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in_mapping" sheetId="1" state="visible" r:id="rId2"/>
    <sheet name="pin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<sst xmlns="http://schemas.openxmlformats.org/spreadsheetml/2006/main" count="849" uniqueCount="235">
  <si>
    <t xml:space="preserve">module</t>
  </si>
  <si>
    <t xml:space="preserve">pin name</t>
  </si>
  <si>
    <t xml:space="preserve">direction</t>
  </si>
  <si>
    <t xml:space="preserve">type</t>
  </si>
  <si>
    <t xml:space="preserve">alt. Type 1</t>
  </si>
  <si>
    <t xml:space="preserve">alt.type 2</t>
  </si>
  <si>
    <t xml:space="preserve">alt.type 3</t>
  </si>
  <si>
    <t xml:space="preserve">mapped pin</t>
  </si>
  <si>
    <t xml:space="preserve">primary func</t>
  </si>
  <si>
    <t xml:space="preserve">FUNC CFG</t>
  </si>
  <si>
    <t xml:space="preserve">FUNC0</t>
  </si>
  <si>
    <t xml:space="preserve">FUNC1</t>
  </si>
  <si>
    <t xml:space="preserve">FUNC2</t>
  </si>
  <si>
    <t xml:space="preserve">FUNC3</t>
  </si>
  <si>
    <t xml:space="preserve">FUNC4</t>
  </si>
  <si>
    <t xml:space="preserve">FUNC5</t>
  </si>
  <si>
    <t xml:space="preserve">FUNC6</t>
  </si>
  <si>
    <t xml:space="preserve">FUNC7</t>
  </si>
  <si>
    <t xml:space="preserve">additional 1</t>
  </si>
  <si>
    <t xml:space="preserve">additional 2</t>
  </si>
  <si>
    <t xml:space="preserve">additional 3</t>
  </si>
  <si>
    <t xml:space="preserve">additional 4</t>
  </si>
  <si>
    <t xml:space="preserve">additional 5</t>
  </si>
  <si>
    <t xml:space="preserve">gpio</t>
  </si>
  <si>
    <t xml:space="preserve">nc</t>
  </si>
  <si>
    <t xml:space="preserve">OLED</t>
  </si>
  <si>
    <t xml:space="preserve">MOSI</t>
  </si>
  <si>
    <t xml:space="preserve">SPI1_MOSI/I2S1_SD</t>
  </si>
  <si>
    <t xml:space="preserve">PB5</t>
  </si>
  <si>
    <t xml:space="preserve">SCK</t>
  </si>
  <si>
    <t xml:space="preserve">SPI1_SCK</t>
  </si>
  <si>
    <t xml:space="preserve">PB3</t>
  </si>
  <si>
    <t xml:space="preserve">Beschikbare opties</t>
  </si>
  <si>
    <t xml:space="preserve">CS</t>
  </si>
  <si>
    <t xml:space="preserve">P</t>
  </si>
  <si>
    <t xml:space="preserve">PB4</t>
  </si>
  <si>
    <t xml:space="preserve">FR</t>
  </si>
  <si>
    <t xml:space="preserve">PA15</t>
  </si>
  <si>
    <t xml:space="preserve">output</t>
  </si>
  <si>
    <t xml:space="preserve">GPIO</t>
  </si>
  <si>
    <t xml:space="preserve">OLED_RST</t>
  </si>
  <si>
    <t xml:space="preserve">PB6</t>
  </si>
  <si>
    <t xml:space="preserve">input</t>
  </si>
  <si>
    <t xml:space="preserve">interrupt</t>
  </si>
  <si>
    <t xml:space="preserve">CMD_DATA</t>
  </si>
  <si>
    <t xml:space="preserve">PB7</t>
  </si>
  <si>
    <t xml:space="preserve">i/o</t>
  </si>
  <si>
    <t xml:space="preserve">UART</t>
  </si>
  <si>
    <t xml:space="preserve">Rx</t>
  </si>
  <si>
    <t xml:space="preserve">USART</t>
  </si>
  <si>
    <t xml:space="preserve">PA10</t>
  </si>
  <si>
    <t xml:space="preserve">SPI</t>
  </si>
  <si>
    <t xml:space="preserve">Tx</t>
  </si>
  <si>
    <t xml:space="preserve">PA9</t>
  </si>
  <si>
    <t xml:space="preserve">I2C</t>
  </si>
  <si>
    <t xml:space="preserve">encoder</t>
  </si>
  <si>
    <t xml:space="preserve">btn interrupt exti8</t>
  </si>
  <si>
    <t xml:space="preserve">PA8</t>
  </si>
  <si>
    <t xml:space="preserve">CTIN</t>
  </si>
  <si>
    <t xml:space="preserve">encoder B</t>
  </si>
  <si>
    <t xml:space="preserve">PB2</t>
  </si>
  <si>
    <t xml:space="preserve">CTOUT</t>
  </si>
  <si>
    <t xml:space="preserve">encoder A</t>
  </si>
  <si>
    <t xml:space="preserve">PB1</t>
  </si>
  <si>
    <t xml:space="preserve">SGPIO</t>
  </si>
  <si>
    <t xml:space="preserve">encoder led G</t>
  </si>
  <si>
    <t xml:space="preserve">PA7</t>
  </si>
  <si>
    <t xml:space="preserve">DAC</t>
  </si>
  <si>
    <t xml:space="preserve">encoder led R</t>
  </si>
  <si>
    <t xml:space="preserve">PB0</t>
  </si>
  <si>
    <t xml:space="preserve">ADC</t>
  </si>
  <si>
    <t xml:space="preserve">power</t>
  </si>
  <si>
    <t xml:space="preserve">16v_enable</t>
  </si>
  <si>
    <t xml:space="preserve">PA1</t>
  </si>
  <si>
    <t xml:space="preserve">V_batt_sense</t>
  </si>
  <si>
    <t xml:space="preserve">PA4</t>
  </si>
  <si>
    <t xml:space="preserve">&lt;specifieke func&gt;</t>
  </si>
  <si>
    <t xml:space="preserve">SWD</t>
  </si>
  <si>
    <t xml:space="preserve">swdio</t>
  </si>
  <si>
    <t xml:space="preserve">SWDIO</t>
  </si>
  <si>
    <t xml:space="preserve">PA13</t>
  </si>
  <si>
    <t xml:space="preserve">swclk</t>
  </si>
  <si>
    <t xml:space="preserve">SWCLK</t>
  </si>
  <si>
    <t xml:space="preserve">PA14</t>
  </si>
  <si>
    <t xml:space="preserve">debug</t>
  </si>
  <si>
    <t xml:space="preserve">uart3 tx</t>
  </si>
  <si>
    <t xml:space="preserve">PB8</t>
  </si>
  <si>
    <t xml:space="preserve">uart3 rx</t>
  </si>
  <si>
    <t xml:space="preserve">PB9</t>
  </si>
  <si>
    <t xml:space="preserve">debug?</t>
  </si>
  <si>
    <t xml:space="preserve">PA11</t>
  </si>
  <si>
    <t xml:space="preserve">PA12</t>
  </si>
  <si>
    <t xml:space="preserve">DNI</t>
  </si>
  <si>
    <t xml:space="preserve">PB10</t>
  </si>
  <si>
    <t xml:space="preserve">PB11</t>
  </si>
  <si>
    <t xml:space="preserve">PB12</t>
  </si>
  <si>
    <t xml:space="preserve">PB13</t>
  </si>
  <si>
    <t xml:space="preserve">PB14</t>
  </si>
  <si>
    <t xml:space="preserve">PB15</t>
  </si>
  <si>
    <t xml:space="preserve">PC0</t>
  </si>
  <si>
    <t xml:space="preserve">PC1</t>
  </si>
  <si>
    <t xml:space="preserve">PC2</t>
  </si>
  <si>
    <t xml:space="preserve">PC3</t>
  </si>
  <si>
    <t xml:space="preserve">PC4</t>
  </si>
  <si>
    <t xml:space="preserve">PC5</t>
  </si>
  <si>
    <t xml:space="preserve">PC7</t>
  </si>
  <si>
    <t xml:space="preserve">PC8</t>
  </si>
  <si>
    <t xml:space="preserve">PC9</t>
  </si>
  <si>
    <t xml:space="preserve">PC10</t>
  </si>
  <si>
    <t xml:space="preserve">PC11</t>
  </si>
  <si>
    <t xml:space="preserve">PC12</t>
  </si>
  <si>
    <t xml:space="preserve">PC13</t>
  </si>
  <si>
    <t xml:space="preserve">PD0</t>
  </si>
  <si>
    <t xml:space="preserve">PD1</t>
  </si>
  <si>
    <t xml:space="preserve">PD2</t>
  </si>
  <si>
    <t xml:space="preserve">PD3</t>
  </si>
  <si>
    <t xml:space="preserve">PD4</t>
  </si>
  <si>
    <t xml:space="preserve">PD5</t>
  </si>
  <si>
    <t xml:space="preserve">PD6</t>
  </si>
  <si>
    <t xml:space="preserve">PD8</t>
  </si>
  <si>
    <t xml:space="preserve">PD9</t>
  </si>
  <si>
    <t xml:space="preserve">PF0</t>
  </si>
  <si>
    <t xml:space="preserve">PF1</t>
  </si>
  <si>
    <t xml:space="preserve">pin nr</t>
  </si>
  <si>
    <t xml:space="preserve">function 0</t>
  </si>
  <si>
    <t xml:space="preserve">function 1</t>
  </si>
  <si>
    <t xml:space="preserve">function 2</t>
  </si>
  <si>
    <t xml:space="preserve">function 3</t>
  </si>
  <si>
    <t xml:space="preserve">function 4</t>
  </si>
  <si>
    <t xml:space="preserve">function 5</t>
  </si>
  <si>
    <t xml:space="preserve">function 6</t>
  </si>
  <si>
    <t xml:space="preserve">function 7</t>
  </si>
  <si>
    <t xml:space="preserve">status</t>
  </si>
  <si>
    <t xml:space="preserve">PA0</t>
  </si>
  <si>
    <t xml:space="preserve">SPI2_SCK</t>
  </si>
  <si>
    <t xml:space="preserve">USART2_CTS</t>
  </si>
  <si>
    <t xml:space="preserve">R</t>
  </si>
  <si>
    <t xml:space="preserve">USART4_TX</t>
  </si>
  <si>
    <t xml:space="preserve">ADC_IN0</t>
  </si>
  <si>
    <t xml:space="preserve">TAMP_IN2</t>
  </si>
  <si>
    <t xml:space="preserve">WKUP1</t>
  </si>
  <si>
    <t xml:space="preserve">SPI1_SCK/I2S1_CK</t>
  </si>
  <si>
    <t xml:space="preserve">USART2_RTS _DE_CK </t>
  </si>
  <si>
    <t xml:space="preserve">USART4_RX</t>
  </si>
  <si>
    <t xml:space="preserve">TIM15_CH1N</t>
  </si>
  <si>
    <t xml:space="preserve">I2C1_SMBA</t>
  </si>
  <si>
    <t xml:space="preserve">EVENTOUT</t>
  </si>
  <si>
    <t xml:space="preserve">ADC_IN1</t>
  </si>
  <si>
    <t xml:space="preserve">PA2</t>
  </si>
  <si>
    <t xml:space="preserve">SP1_MOSI/I2S1_SD</t>
  </si>
  <si>
    <t xml:space="preserve">USART2_TX</t>
  </si>
  <si>
    <t xml:space="preserve">TIM15_CH1</t>
  </si>
  <si>
    <t xml:space="preserve">ADC_IN2</t>
  </si>
  <si>
    <t xml:space="preserve">WKUP4</t>
  </si>
  <si>
    <t xml:space="preserve">LSCO</t>
  </si>
  <si>
    <t xml:space="preserve">PA3</t>
  </si>
  <si>
    <t xml:space="preserve">SPI2_MISO</t>
  </si>
  <si>
    <t xml:space="preserve">USART2_RX</t>
  </si>
  <si>
    <t xml:space="preserve">TIM15_CH2</t>
  </si>
  <si>
    <t xml:space="preserve">ADC_IN3</t>
  </si>
  <si>
    <t xml:space="preserve">SPI1_NSS/I2S1_WS</t>
  </si>
  <si>
    <t xml:space="preserve">SPI2_MOSI</t>
  </si>
  <si>
    <t xml:space="preserve">TIM14_CH1</t>
  </si>
  <si>
    <t xml:space="preserve">ADC_IN4</t>
  </si>
  <si>
    <t xml:space="preserve">TAMP_IN1</t>
  </si>
  <si>
    <t xml:space="preserve">RTC_TS</t>
  </si>
  <si>
    <t xml:space="preserve">RTC_OUT1/RTC_OUT2</t>
  </si>
  <si>
    <t xml:space="preserve">WKUP2</t>
  </si>
  <si>
    <t xml:space="preserve">PA5</t>
  </si>
  <si>
    <t xml:space="preserve">USART3_TX</t>
  </si>
  <si>
    <t xml:space="preserve">ADC_IN5</t>
  </si>
  <si>
    <t xml:space="preserve">PA6</t>
  </si>
  <si>
    <t xml:space="preserve">SPI1_MISO/I2S1_CK</t>
  </si>
  <si>
    <t xml:space="preserve">TIM3_CH1</t>
  </si>
  <si>
    <t xml:space="preserve">TIM1_BKIN</t>
  </si>
  <si>
    <t xml:space="preserve">USART3_CTS</t>
  </si>
  <si>
    <t xml:space="preserve">TIM16_CH1</t>
  </si>
  <si>
    <t xml:space="preserve">ADC_IN6</t>
  </si>
  <si>
    <t xml:space="preserve">TIM3_CH2</t>
  </si>
  <si>
    <t xml:space="preserve">TIM1_CH1N</t>
  </si>
  <si>
    <t xml:space="preserve">TIM17_CH1</t>
  </si>
  <si>
    <t xml:space="preserve">ADC_IN7</t>
  </si>
  <si>
    <t xml:space="preserve">MCO</t>
  </si>
  <si>
    <t xml:space="preserve">SPI2_NSS</t>
  </si>
  <si>
    <t xml:space="preserve">TIM1_CH1</t>
  </si>
  <si>
    <t xml:space="preserve">USART1_TX</t>
  </si>
  <si>
    <t xml:space="preserve">TIM1_CH2</t>
  </si>
  <si>
    <t xml:space="preserve">TIM15_BKIN</t>
  </si>
  <si>
    <t xml:space="preserve">I2C1_SCL</t>
  </si>
  <si>
    <t xml:space="preserve">USART1_RX</t>
  </si>
  <si>
    <t xml:space="preserve">TIM1_CH3</t>
  </si>
  <si>
    <t xml:space="preserve">TIM17_BKIN</t>
  </si>
  <si>
    <t xml:space="preserve">I2C1_SDA</t>
  </si>
  <si>
    <t xml:space="preserve">SPI1_MOSI/I2S1_MCK</t>
  </si>
  <si>
    <t xml:space="preserve">USART1_CTS</t>
  </si>
  <si>
    <t xml:space="preserve">TIM1_CH4</t>
  </si>
  <si>
    <t xml:space="preserve">TIM1_BKIN2</t>
  </si>
  <si>
    <t xml:space="preserve">I2C2_SCL</t>
  </si>
  <si>
    <t xml:space="preserve">USART1_RTS_DE_CK</t>
  </si>
  <si>
    <t xml:space="preserve">TIM1_ETR</t>
  </si>
  <si>
    <t xml:space="preserve">I2S_CKIN</t>
  </si>
  <si>
    <t xml:space="preserve">I2C2_SDA</t>
  </si>
  <si>
    <t xml:space="preserve">IR_OUT</t>
  </si>
  <si>
    <t xml:space="preserve">BOOT0</t>
  </si>
  <si>
    <t xml:space="preserve">USART4_RTS_DE_CK</t>
  </si>
  <si>
    <t xml:space="preserve">USART3_RTS_DE_CK</t>
  </si>
  <si>
    <t xml:space="preserve">TIM3_CH3</t>
  </si>
  <si>
    <t xml:space="preserve">TIM1_CH2N</t>
  </si>
  <si>
    <t xml:space="preserve">USART3_RX</t>
  </si>
  <si>
    <t xml:space="preserve">ADC_IN8</t>
  </si>
  <si>
    <t xml:space="preserve">TIM3_CH4</t>
  </si>
  <si>
    <t xml:space="preserve">TIM1_CH3N</t>
  </si>
  <si>
    <t xml:space="preserve">ADC_IN9</t>
  </si>
  <si>
    <t xml:space="preserve">ADC_IN10</t>
  </si>
  <si>
    <t xml:space="preserve">SPI1_MISO/I2S1_MCK</t>
  </si>
  <si>
    <t xml:space="preserve">TIM16_BKIN</t>
  </si>
  <si>
    <t xml:space="preserve">WKUP6</t>
  </si>
  <si>
    <t xml:space="preserve">TIM16_CH1N</t>
  </si>
  <si>
    <t xml:space="preserve">TIM17_CH1N</t>
  </si>
  <si>
    <t xml:space="preserve">USART4_CTS</t>
  </si>
  <si>
    <t xml:space="preserve">ADC_IN11</t>
  </si>
  <si>
    <t xml:space="preserve">ADC_IN15</t>
  </si>
  <si>
    <t xml:space="preserve">ADC_IN16</t>
  </si>
  <si>
    <t xml:space="preserve">RTC_REFIN</t>
  </si>
  <si>
    <t xml:space="preserve">ADC_IN17</t>
  </si>
  <si>
    <t xml:space="preserve">ADC_IN18</t>
  </si>
  <si>
    <t xml:space="preserve">WKUP5</t>
  </si>
  <si>
    <t xml:space="preserve">PC6</t>
  </si>
  <si>
    <t xml:space="preserve">TIM4_CH4</t>
  </si>
  <si>
    <t xml:space="preserve">PC14</t>
  </si>
  <si>
    <t xml:space="preserve">PC15</t>
  </si>
  <si>
    <t xml:space="preserve">OSC32_EN</t>
  </si>
  <si>
    <t xml:space="preserve">OSC_EN</t>
  </si>
  <si>
    <t xml:space="preserve">TIM3_ETR</t>
  </si>
  <si>
    <t xml:space="preserve">USART2_RTS_DE_CK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</si>
</sst>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7F7F7F"/>
        <bgColor rgb="FF948A54"/>
      </patternFill>
    </fill>
    <fill>
      <patternFill patternType="solid">
        <fgColor rgb="FFB9CDE5"/>
        <bgColor rgb="FFC6D9F1"/>
      </patternFill>
    </fill>
  </fills>
  <borders count="11">
    <border diagonalUp="false" diagonalDown="false">
      <left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/>
      <right/>
      <top/>
      <bottom style="double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medium"/>
      <right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1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2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3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4" fillId="2" borderId="4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4" fillId="2" borderId="4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4" fillId="0" borderId="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4" fillId="0" borderId="5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6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7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8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9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1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96">
    <dxf>
      <font>
        <color rgb="FF948A54"/>
      </font>
      <fill>
        <patternFill>
          <bgColor rgb="FFDDD9C3"/>
        </patternFill>
      </fill>
    </dxf>
    <dxf>
      <font>
        <color rgb="FF595959"/>
      </font>
      <fill>
        <patternFill>
          <bgColor rgb="FFD9D9D9"/>
        </patternFill>
      </fill>
    </dxf>
    <dxf>
      <font>
        <color rgb="FF595959"/>
      </font>
      <fill>
        <patternFill>
          <bgColor rgb="FFBFBFBF"/>
        </patternFill>
      </fill>
    </dxf>
    <dxf>
      <font>
        <color rgb="FFD9D9D9"/>
      </font>
    </dxf>
    <dxf>
      <fill>
        <patternFill>
          <bgColor rgb="00FFFFFF"/>
        </patternFill>
      </fill>
    </dxf>
    <dxf>
      <font>
        <color rgb="FF604A7B"/>
      </font>
      <fill>
        <patternFill>
          <bgColor rgb="FFCCC1DA"/>
        </patternFill>
      </fill>
    </dxf>
    <dxf>
      <font>
        <color rgb="FFFCD5B5"/>
      </font>
      <fill>
        <patternFill>
          <bgColor rgb="00FFFFFF"/>
        </patternFill>
      </fill>
    </dxf>
    <dxf>
      <font>
        <color rgb="FF1F497D"/>
      </font>
      <fill>
        <patternFill>
          <bgColor rgb="FFC6D9F1"/>
        </patternFill>
      </fill>
    </dxf>
    <dxf>
      <font>
        <color rgb="FF1F497D"/>
      </font>
      <fill>
        <patternFill>
          <bgColor rgb="FF558ED5"/>
        </patternFill>
      </fill>
    </dxf>
    <dxf>
      <font>
        <color rgb="FF953735"/>
      </font>
      <fill>
        <patternFill>
          <bgColor rgb="FFE6B9B8"/>
        </patternFill>
      </fill>
    </dxf>
    <dxf>
      <font>
        <b val="1"/>
        <i val="0"/>
        <color rgb="00FFFFFF"/>
      </font>
      <fill>
        <patternFill>
          <bgColor rgb="FFFFC000"/>
        </patternFill>
      </fill>
    </dxf>
    <dxf>
      <font>
        <b val="1"/>
        <i val="0"/>
        <color rgb="FFF2F2F2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color rgb="FF403152"/>
      </font>
      <fill>
        <patternFill>
          <bgColor rgb="FF604A7B"/>
        </patternFill>
      </fill>
    </dxf>
    <dxf>
      <font>
        <color rgb="FFD9D9D9"/>
      </font>
    </dxf>
    <dxf>
      <fill>
        <patternFill>
          <bgColor rgb="00FFFFFF"/>
        </patternFill>
      </fill>
    </dxf>
    <dxf>
      <font>
        <color rgb="FF604A7B"/>
      </font>
      <fill>
        <patternFill>
          <bgColor rgb="FFCCC1DA"/>
        </patternFill>
      </fill>
    </dxf>
    <dxf>
      <font>
        <color rgb="FFFCD5B5"/>
      </font>
      <fill>
        <patternFill>
          <bgColor rgb="00FFFFFF"/>
        </patternFill>
      </fill>
    </dxf>
    <dxf>
      <font>
        <color rgb="FF1F497D"/>
      </font>
      <fill>
        <patternFill>
          <bgColor rgb="FFC6D9F1"/>
        </patternFill>
      </fill>
    </dxf>
    <dxf>
      <font>
        <color rgb="FF1F497D"/>
      </font>
      <fill>
        <patternFill>
          <bgColor rgb="FF558ED5"/>
        </patternFill>
      </fill>
    </dxf>
    <dxf>
      <font>
        <color rgb="FF953735"/>
      </font>
      <fill>
        <patternFill>
          <bgColor rgb="FFE6B9B8"/>
        </patternFill>
      </fill>
    </dxf>
    <dxf>
      <font>
        <color rgb="FF948A54"/>
      </font>
      <fill>
        <patternFill>
          <bgColor rgb="FFDDD9C3"/>
        </patternFill>
      </fill>
    </dxf>
    <dxf>
      <font>
        <color rgb="FF595959"/>
      </font>
      <fill>
        <patternFill>
          <bgColor rgb="FFD9D9D9"/>
        </patternFill>
      </fill>
    </dxf>
    <dxf>
      <font>
        <color rgb="FF595959"/>
      </font>
      <fill>
        <patternFill>
          <bgColor rgb="FFBFBFBF"/>
        </patternFill>
      </fill>
    </dxf>
    <dxf>
      <font>
        <color rgb="FFD9D9D9"/>
      </font>
    </dxf>
    <dxf>
      <fill>
        <patternFill>
          <bgColor rgb="00FFFFFF"/>
        </patternFill>
      </fill>
    </dxf>
    <dxf>
      <font>
        <color rgb="FF604A7B"/>
      </font>
      <fill>
        <patternFill>
          <bgColor rgb="FFCCC1DA"/>
        </patternFill>
      </fill>
    </dxf>
    <dxf>
      <font>
        <color rgb="FFFCD5B5"/>
      </font>
      <fill>
        <patternFill>
          <bgColor rgb="00FFFFFF"/>
        </patternFill>
      </fill>
    </dxf>
    <dxf>
      <font>
        <color rgb="FF1F497D"/>
      </font>
      <fill>
        <patternFill>
          <bgColor rgb="FFC6D9F1"/>
        </patternFill>
      </fill>
    </dxf>
    <dxf>
      <font>
        <color rgb="FF1F497D"/>
      </font>
      <fill>
        <patternFill>
          <bgColor rgb="FF558ED5"/>
        </patternFill>
      </fill>
    </dxf>
    <dxf>
      <font>
        <color rgb="FF953735"/>
      </font>
      <fill>
        <patternFill>
          <bgColor rgb="FFE6B9B8"/>
        </patternFill>
      </fill>
    </dxf>
    <dxf>
      <font>
        <b val="1"/>
        <i val="0"/>
        <color rgb="00FFFFFF"/>
      </font>
      <fill>
        <patternFill>
          <bgColor rgb="FFFFC000"/>
        </patternFill>
      </fill>
    </dxf>
    <dxf>
      <font>
        <b val="1"/>
        <i val="0"/>
        <color rgb="FFF2F2F2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color rgb="FF403152"/>
      </font>
      <fill>
        <patternFill>
          <bgColor rgb="FF604A7B"/>
        </patternFill>
      </fill>
    </dxf>
    <dxf>
      <font>
        <color rgb="FFD9D9D9"/>
      </font>
    </dxf>
    <dxf>
      <fill>
        <patternFill>
          <bgColor rgb="00FFFFFF"/>
        </patternFill>
      </fill>
    </dxf>
    <dxf>
      <font>
        <color rgb="FF604A7B"/>
      </font>
      <fill>
        <patternFill>
          <bgColor rgb="FFCCC1DA"/>
        </patternFill>
      </fill>
    </dxf>
    <dxf>
      <font>
        <color rgb="FFFCD5B5"/>
      </font>
      <fill>
        <patternFill>
          <bgColor rgb="00FFFFFF"/>
        </patternFill>
      </fill>
    </dxf>
    <dxf>
      <font>
        <color rgb="FF1F497D"/>
      </font>
      <fill>
        <patternFill>
          <bgColor rgb="FFC6D9F1"/>
        </patternFill>
      </fill>
    </dxf>
    <dxf>
      <font>
        <color rgb="FF1F497D"/>
      </font>
      <fill>
        <patternFill>
          <bgColor rgb="FF558ED5"/>
        </patternFill>
      </fill>
    </dxf>
    <dxf>
      <font>
        <color rgb="FF953735"/>
      </font>
      <fill>
        <patternFill>
          <bgColor rgb="FFE6B9B8"/>
        </patternFill>
      </fill>
    </dxf>
    <dxf>
      <font>
        <color rgb="FFD9D9D9"/>
      </font>
    </dxf>
    <dxf>
      <fill>
        <patternFill>
          <bgColor rgb="00FFFFFF"/>
        </patternFill>
      </fill>
    </dxf>
    <dxf>
      <font>
        <color rgb="FF604A7B"/>
      </font>
      <fill>
        <patternFill>
          <bgColor rgb="FFCCC1DA"/>
        </patternFill>
      </fill>
    </dxf>
    <dxf>
      <font>
        <color rgb="FFFCD5B5"/>
      </font>
      <fill>
        <patternFill>
          <bgColor rgb="00FFFFFF"/>
        </patternFill>
      </fill>
    </dxf>
    <dxf>
      <font>
        <color rgb="FF1F497D"/>
      </font>
      <fill>
        <patternFill>
          <bgColor rgb="FFC6D9F1"/>
        </patternFill>
      </fill>
    </dxf>
    <dxf>
      <font>
        <color rgb="FF1F497D"/>
      </font>
      <fill>
        <patternFill>
          <bgColor rgb="FF558ED5"/>
        </patternFill>
      </fill>
    </dxf>
    <dxf>
      <font>
        <color rgb="FF953735"/>
      </font>
      <fill>
        <patternFill>
          <bgColor rgb="FFE6B9B8"/>
        </patternFill>
      </fill>
    </dxf>
    <dxf>
      <fill>
        <patternFill>
          <bgColor rgb="00FFFFFF"/>
        </patternFill>
      </fill>
    </dxf>
    <dxf>
      <font>
        <color rgb="FFFCD5B5"/>
      </font>
      <fill>
        <patternFill>
          <bgColor rgb="00FFFFFF"/>
        </patternFill>
      </fill>
    </dxf>
    <dxf>
      <font>
        <color rgb="FF1F497D"/>
      </font>
      <fill>
        <patternFill>
          <bgColor rgb="FFC6D9F1"/>
        </patternFill>
      </fill>
    </dxf>
    <dxf>
      <font>
        <color rgb="FF1F497D"/>
      </font>
      <fill>
        <patternFill>
          <bgColor rgb="FF558ED5"/>
        </patternFill>
      </fill>
    </dxf>
    <dxf>
      <font>
        <color rgb="FFA6A6A6"/>
      </font>
      <fill>
        <patternFill>
          <bgColor rgb="FFD9D9D9"/>
        </patternFill>
      </fill>
    </dxf>
    <dxf>
      <font>
        <color rgb="FFA6A6A6"/>
      </font>
      <fill>
        <patternFill>
          <bgColor rgb="FFD9D9D9"/>
        </patternFill>
      </fill>
    </dxf>
    <dxf>
      <font>
        <color rgb="FFA6A6A6"/>
      </font>
      <fill>
        <patternFill>
          <bgColor rgb="FFD9D9D9"/>
        </patternFill>
      </fill>
    </dxf>
    <dxf>
      <font>
        <color rgb="FFA6A6A6"/>
      </font>
      <fill>
        <patternFill>
          <bgColor rgb="FFD9D9D9"/>
        </patternFill>
      </fill>
    </dxf>
    <dxf>
      <font>
        <color rgb="FFA6A6A6"/>
      </font>
      <fill>
        <patternFill>
          <bgColor rgb="FFD9D9D9"/>
        </patternFill>
      </fill>
    </dxf>
    <dxf>
      <font>
        <color rgb="FFA6A6A6"/>
      </font>
      <fill>
        <patternFill>
          <bgColor rgb="FFD9D9D9"/>
        </patternFill>
      </fill>
    </dxf>
    <dxf>
      <font>
        <color rgb="FFA6A6A6"/>
      </font>
      <fill>
        <patternFill>
          <bgColor rgb="FFD9D9D9"/>
        </patternFill>
      </fill>
    </dxf>
    <dxf>
      <font>
        <color rgb="FFA6A6A6"/>
      </font>
      <fill>
        <patternFill>
          <bgColor rgb="FFD9D9D9"/>
        </patternFill>
      </fill>
    </dxf>
    <dxf>
      <font>
        <color rgb="FFA6A6A6"/>
      </font>
      <fill>
        <patternFill>
          <bgColor rgb="FFD9D9D9"/>
        </patternFill>
      </fill>
    </dxf>
    <dxf>
      <font>
        <color rgb="FFD9D9D9"/>
      </font>
    </dxf>
    <dxf>
      <font>
        <color rgb="FF604A7B"/>
      </font>
      <fill>
        <patternFill>
          <bgColor rgb="FFCCC1DA"/>
        </patternFill>
      </fill>
    </dxf>
    <dxf>
      <font>
        <color rgb="FF953735"/>
      </font>
      <fill>
        <patternFill>
          <bgColor rgb="FFE6B9B8"/>
        </patternFill>
      </fill>
    </dxf>
    <dxf>
      <fill>
        <patternFill>
          <bgColor rgb="00FFFFFF"/>
        </patternFill>
      </fill>
    </dxf>
    <dxf>
      <font>
        <color rgb="FFFCD5B5"/>
      </font>
      <fill>
        <patternFill>
          <bgColor rgb="00FFFFFF"/>
        </patternFill>
      </fill>
    </dxf>
    <dxf>
      <font>
        <color rgb="FF1F497D"/>
      </font>
      <fill>
        <patternFill>
          <bgColor rgb="FFC6D9F1"/>
        </patternFill>
      </fill>
    </dxf>
    <dxf>
      <font>
        <color rgb="FF1F497D"/>
      </font>
      <fill>
        <patternFill>
          <bgColor rgb="FF558ED5"/>
        </patternFill>
      </fill>
    </dxf>
    <dxf>
      <font>
        <color rgb="FFA6A6A6"/>
      </font>
      <fill>
        <patternFill>
          <bgColor rgb="FFD9D9D9"/>
        </patternFill>
      </fill>
    </dxf>
    <dxf>
      <font>
        <color rgb="FFD9D9D9"/>
      </font>
    </dxf>
    <dxf>
      <font>
        <color rgb="FF604A7B"/>
      </font>
      <fill>
        <patternFill>
          <bgColor rgb="FFCCC1DA"/>
        </patternFill>
      </fill>
    </dxf>
    <dxf>
      <font>
        <color rgb="FF953735"/>
      </font>
      <fill>
        <patternFill>
          <bgColor rgb="FFE6B9B8"/>
        </patternFill>
      </fill>
    </dxf>
    <dxf>
      <fill>
        <patternFill>
          <bgColor rgb="00FFFFFF"/>
        </patternFill>
      </fill>
    </dxf>
    <dxf>
      <font>
        <color rgb="FFFCD5B5"/>
      </font>
      <fill>
        <patternFill>
          <bgColor rgb="00FFFFFF"/>
        </patternFill>
      </fill>
    </dxf>
    <dxf>
      <font>
        <color rgb="FF1F497D"/>
      </font>
      <fill>
        <patternFill>
          <bgColor rgb="FFC6D9F1"/>
        </patternFill>
      </fill>
    </dxf>
    <dxf>
      <font>
        <color rgb="FF1F497D"/>
      </font>
      <fill>
        <patternFill>
          <bgColor rgb="FF558ED5"/>
        </patternFill>
      </fill>
    </dxf>
    <dxf>
      <font>
        <color rgb="FFA6A6A6"/>
      </font>
      <fill>
        <patternFill>
          <bgColor rgb="FFD9D9D9"/>
        </patternFill>
      </fill>
    </dxf>
    <dxf>
      <font>
        <color rgb="FFD9D9D9"/>
      </font>
    </dxf>
    <dxf>
      <font>
        <color rgb="FF604A7B"/>
      </font>
      <fill>
        <patternFill>
          <bgColor rgb="FFCCC1DA"/>
        </patternFill>
      </fill>
    </dxf>
    <dxf>
      <font>
        <color rgb="FF953735"/>
      </font>
      <fill>
        <patternFill>
          <bgColor rgb="FFE6B9B8"/>
        </patternFill>
      </fill>
    </dxf>
    <dxf>
      <fill>
        <patternFill>
          <bgColor rgb="00FFFFFF"/>
        </patternFill>
      </fill>
    </dxf>
    <dxf>
      <font>
        <color rgb="FFFCD5B5"/>
      </font>
      <fill>
        <patternFill>
          <bgColor rgb="00FFFFFF"/>
        </patternFill>
      </fill>
    </dxf>
    <dxf>
      <font>
        <color rgb="FF1F497D"/>
      </font>
      <fill>
        <patternFill>
          <bgColor rgb="FFC6D9F1"/>
        </patternFill>
      </fill>
    </dxf>
    <dxf>
      <font>
        <color rgb="FF1F497D"/>
      </font>
      <fill>
        <patternFill>
          <bgColor rgb="FF558ED5"/>
        </patternFill>
      </fill>
    </dxf>
    <dxf>
      <fill>
        <patternFill>
          <bgColor rgb="00FFFFFF"/>
        </patternFill>
      </fill>
    </dxf>
    <dxf>
      <font>
        <color rgb="FFFCD5B5"/>
      </font>
      <fill>
        <patternFill>
          <bgColor rgb="00FFFFFF"/>
        </patternFill>
      </fill>
    </dxf>
    <dxf>
      <font>
        <color rgb="FF1F497D"/>
      </font>
      <fill>
        <patternFill>
          <bgColor rgb="FFC6D9F1"/>
        </patternFill>
      </fill>
    </dxf>
    <dxf>
      <font>
        <color rgb="FF1F497D"/>
      </font>
      <fill>
        <patternFill>
          <bgColor rgb="FF558ED5"/>
        </patternFill>
      </fill>
    </dxf>
    <dxf>
      <font>
        <color rgb="FFA6A6A6"/>
      </font>
      <fill>
        <patternFill>
          <bgColor rgb="FFD9D9D9"/>
        </patternFill>
      </fill>
    </dxf>
    <dxf>
      <font>
        <color rgb="FFA6A6A6"/>
      </font>
      <fill>
        <patternFill>
          <bgColor rgb="FFD9D9D9"/>
        </patternFill>
      </fill>
    </dxf>
    <dxf>
      <font>
        <color rgb="FFA6A6A6"/>
      </font>
      <fill>
        <patternFill>
          <bgColor rgb="FFD9D9D9"/>
        </patternFill>
      </fill>
    </dxf>
    <dxf>
      <font>
        <color rgb="FFA6A6A6"/>
      </font>
      <fill>
        <patternFill>
          <bgColor rgb="FFD9D9D9"/>
        </patternFill>
      </fill>
    </dxf>
    <dxf>
      <font>
        <color rgb="FFA6A6A6"/>
      </font>
      <fill>
        <patternFill>
          <bgColor rgb="FFD9D9D9"/>
        </patternFill>
      </fill>
    </dxf>
    <dxf>
      <font>
        <color rgb="FFA6A6A6"/>
      </font>
      <fill>
        <patternFill>
          <bgColor rgb="FFD9D9D9"/>
        </patternFill>
      </fill>
    </dxf>
    <dxf>
      <font>
        <color rgb="FFA6A6A6"/>
      </font>
      <fill>
        <patternFill>
          <bgColor rgb="FFD9D9D9"/>
        </patternFill>
      </fill>
    </dxf>
    <dxf>
      <font>
        <color rgb="FFA6A6A6"/>
      </font>
      <fill>
        <patternFill>
          <bgColor rgb="FFD9D9D9"/>
        </patternFill>
      </fill>
    </dxf>
    <dxf>
      <font>
        <color rgb="FFA6A6A6"/>
      </font>
      <fill>
        <patternFill>
          <bgColor rgb="FFD9D9D9"/>
        </patternFill>
      </fill>
    </dxf>
  </dxf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948A54"/>
      <rgbColor rgb="FF800080"/>
      <rgbColor rgb="FF008080"/>
      <rgbColor rgb="FFBFBFBF"/>
      <rgbColor rgb="FF7F7F7F"/>
      <rgbColor rgb="FF9999FF"/>
      <rgbColor rgb="FF953735"/>
      <rgbColor rgb="FFDDD9C3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FFF99"/>
      <rgbColor rgb="FFB9CDE5"/>
      <rgbColor rgb="FFE6B9B8"/>
      <rgbColor rgb="FFCCC1DA"/>
      <rgbColor rgb="FFFCD5B5"/>
      <rgbColor rgb="FF558ED5"/>
      <rgbColor rgb="FF33CCCC"/>
      <rgbColor rgb="FF99CC00"/>
      <rgbColor rgb="FFFFC000"/>
      <rgbColor rgb="FFFF9900"/>
      <rgbColor rgb="FFFF6600"/>
      <rgbColor rgb="FF604A7B"/>
      <rgbColor rgb="FFA6A6A6"/>
      <rgbColor rgb="FF003366"/>
      <rgbColor rgb="FF339966"/>
      <rgbColor rgb="FF003300"/>
      <rgbColor rgb="FF333300"/>
      <rgbColor rgb="FF993300"/>
      <rgbColor rgb="FF595959"/>
      <rgbColor rgb="FF1F497D"/>
      <rgbColor rgb="FF40315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238"/>
  <sheetViews>
    <sheetView showFormulas="false" showGridLines="true" showRowColHeaders="true" showZeros="true" rightToLeft="false" tabSelected="true" showOutlineSymbols="true" defaultGridColor="true" view="normal" topLeftCell="A1" colorId="64" zoomScale="144" zoomScaleNormal="144" zoomScalePageLayoutView="100" workbookViewId="0">
      <selection pane="topLeft" activeCell="B24" activeCellId="0" sqref="B24"/>
    </sheetView>
  </sheetViews>
  <sheetFormatPr defaultRowHeight="15" zeroHeight="false" outlineLevelRow="0" outlineLevelCol="0"/>
  <cols>
    <col collapsed="false" customWidth="true" hidden="false" outlineLevel="0" max="1" min="1" style="1" width="18.5"/>
    <col collapsed="false" customWidth="true" hidden="false" outlineLevel="0" max="2" min="2" style="1" width="25.66"/>
    <col collapsed="false" customWidth="true" hidden="false" outlineLevel="0" max="3" min="3" style="2" width="12.51"/>
    <col collapsed="false" customWidth="true" hidden="false" outlineLevel="0" max="4" min="4" style="1" width="17"/>
    <col collapsed="false" customWidth="true" hidden="false" outlineLevel="0" max="5" min="5" style="1" width="3.16"/>
    <col collapsed="false" customWidth="true" hidden="false" outlineLevel="0" max="6" min="6" style="1" width="3.83"/>
    <col collapsed="false" customWidth="true" hidden="false" outlineLevel="0" max="7" min="7" style="3" width="4"/>
    <col collapsed="false" customWidth="true" hidden="false" outlineLevel="0" max="8" min="8" style="4" width="12"/>
    <col collapsed="false" customWidth="true" hidden="false" outlineLevel="0" max="9" min="9" style="5" width="17.17"/>
    <col collapsed="false" customWidth="true" hidden="false" outlineLevel="0" max="10" min="10" style="6" width="17.17"/>
    <col collapsed="false" customWidth="true" hidden="false" outlineLevel="0" max="11" min="11" style="6" width="15.17"/>
    <col collapsed="false" customWidth="true" hidden="false" outlineLevel="0" max="12" min="12" style="7" width="15.5"/>
    <col collapsed="false" customWidth="true" hidden="false" outlineLevel="0" max="13" min="13" style="7" width="17.67"/>
    <col collapsed="false" customWidth="true" hidden="false" outlineLevel="0" max="14" min="14" style="7" width="18.5"/>
    <col collapsed="false" customWidth="true" hidden="false" outlineLevel="0" max="15" min="15" style="7" width="17.33"/>
    <col collapsed="false" customWidth="true" hidden="false" outlineLevel="0" max="16" min="16" style="7" width="15.5"/>
    <col collapsed="false" customWidth="true" hidden="false" outlineLevel="0" max="17" min="17" style="7" width="13.66"/>
    <col collapsed="false" customWidth="true" hidden="false" outlineLevel="0" max="18" min="18" style="7" width="17.5"/>
    <col collapsed="false" customWidth="true" hidden="false" outlineLevel="0" max="19" min="19" style="7" width="11.66"/>
    <col collapsed="false" customWidth="true" hidden="false" outlineLevel="0" max="21" min="20" style="1" width="8.83"/>
    <col collapsed="false" customWidth="true" hidden="false" outlineLevel="0" max="22" min="22" style="1" width="18.17"/>
    <col collapsed="false" customWidth="true" hidden="false" outlineLevel="0" max="25" min="23" style="1" width="8.83"/>
    <col collapsed="false" customWidth="true" hidden="false" outlineLevel="0" max="26" min="26" style="1" width="15.83"/>
    <col collapsed="false" customWidth="true" hidden="false" outlineLevel="0" max="27" min="27" style="1" width="18.17"/>
    <col collapsed="false" customWidth="true" hidden="false" outlineLevel="0" max="1025" min="28" style="1" width="8.83"/>
  </cols>
  <sheetData>
    <row r="1" s="8" customFormat="true" ht="31.5" hidden="false" customHeight="true" outlineLevel="0" collapsed="false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  <c r="P1" s="9" t="s">
        <v>15</v>
      </c>
      <c r="Q1" s="9" t="s">
        <v>16</v>
      </c>
      <c r="R1" s="9" t="s">
        <v>17</v>
      </c>
      <c r="S1" s="10" t="s">
        <v>18</v>
      </c>
      <c r="T1" s="10" t="s">
        <v>19</v>
      </c>
      <c r="U1" s="10" t="s">
        <v>20</v>
      </c>
      <c r="V1" s="10" t="s">
        <v>21</v>
      </c>
      <c r="W1" s="10" t="s">
        <v>22</v>
      </c>
      <c r="X1" s="10" t="s">
        <v>23</v>
      </c>
    </row>
    <row r="2" customFormat="false" ht="16" hidden="false" customHeight="false" outlineLevel="0" collapsed="false">
      <c r="I2" s="5" t="s">
        <v>24</v>
      </c>
      <c r="K2" s="6" t="s">
        <v>24</v>
      </c>
      <c r="L2" s="6" t="str">
        <f aca="false">IFERROR(INDEX(pins!D:D,MATCH($H2,pins!$B:$B,0),0), "nc")</f>
        <v>nc</v>
      </c>
      <c r="M2" s="6" t="str">
        <f aca="false">IFERROR(INDEX(pins!E:E,MATCH($H2,pins!$B:$B,0),0), "nc")</f>
        <v>nc</v>
      </c>
      <c r="N2" s="6" t="str">
        <f aca="false">IFERROR(INDEX(pins!F:F,MATCH($H2,pins!$B:$B,0),0), "nc")</f>
        <v>nc</v>
      </c>
      <c r="O2" s="6" t="str">
        <f aca="false">IFERROR(INDEX(pins!G:G,MATCH($H2,pins!$B:$B,0),0), "nc")</f>
        <v>nc</v>
      </c>
      <c r="P2" s="6" t="str">
        <f aca="false">IFERROR(INDEX(pins!H:H,MATCH($H2,pins!$B:$B,0),0), "nc")</f>
        <v>nc</v>
      </c>
      <c r="Q2" s="6" t="str">
        <f aca="false">IFERROR(INDEX(pins!I:I,MATCH($H2,pins!$B:$B,0),0), "nc")</f>
        <v>nc</v>
      </c>
      <c r="R2" s="6" t="str">
        <f aca="false">IFERROR(INDEX(pins!J:J,MATCH($H2,pins!$B:$B,0),0), "nc")</f>
        <v>nc</v>
      </c>
      <c r="S2" s="6" t="str">
        <f aca="false">IFERROR(INDEX(pins!K:K,MATCH($H2,pins!$B:$B,0),0), "nc")</f>
        <v>nc</v>
      </c>
      <c r="T2" s="6" t="str">
        <f aca="false">IFERROR(INDEX(pins!L:L,MATCH($H2,pins!$B:$B,0),0), "nc")</f>
        <v>nc</v>
      </c>
      <c r="U2" s="6" t="str">
        <f aca="false">IFERROR(INDEX(pins!M:M,MATCH($H2,pins!$B:$B,0),0), "nc")</f>
        <v>nc</v>
      </c>
      <c r="V2" s="6" t="str">
        <f aca="false">IFERROR(INDEX(pins!N:N,MATCH($H2,pins!$B:$B,0),0), "nc")</f>
        <v>nc</v>
      </c>
      <c r="W2" s="6" t="str">
        <f aca="false">IFERROR(INDEX(pins!O:O,MATCH($H2,pins!$B:$B,0),0), "nc")</f>
        <v>nc</v>
      </c>
      <c r="X2" s="6" t="str">
        <f aca="false">IFERROR(INDEX(pins!P:P,MATCH($H2,pins!$B:$B,0),0), "nc")</f>
        <v>nc</v>
      </c>
    </row>
    <row r="3" customFormat="false" ht="16" hidden="false" customHeight="false" outlineLevel="0" collapsed="false">
      <c r="A3" s="11" t="s">
        <v>25</v>
      </c>
      <c r="B3" s="1" t="s">
        <v>26</v>
      </c>
      <c r="D3" s="12" t="s">
        <v>27</v>
      </c>
      <c r="H3" s="13" t="s">
        <v>28</v>
      </c>
      <c r="I3" s="5" t="str">
        <f aca="false">IF(  IFERROR(   MATCH(    IFERROR(     IF(ISBLANK($D3),$I$2,INDEX(K3:X3,0,MATCH($D3 &amp; "*",K3:X3,0))),     $I$2    ),    $I$2:$I2,0   ),   "unique")="unique",  INDEX(K3:X3,0,MATCH($D3 &amp; "*",K3:X3,0)),  IF(   IFERROR(    MATCH(     IFERROR(      IF(ISBLANK($E3),$I$2,INDEX(K3:X3,0,MATCH($E3 &amp; "*",K3:X3,0))),      $I$2     ),     $I$2:$I2,0    ),    "unique")="unique",   INDEX(K3:X3,0,MATCH($E3 &amp; "*",K3:X3,0)),   IF(    IFERROR(     MATCH(      IFERROR(       IF(ISBLANK($F3),$I$2,INDEX(K3:X3,0,MATCH($F3 &amp; "*",K3:X3,0))),       $I$2      ),      $I$2:$I2,0     ),     "unique")="unique",    INDEX(K3:X3,0,MATCH($F3 &amp; "*",K3:X3,0)),    IF(     IFERROR(      MATCH(       IFERROR(        IF(ISBLANK($G3),$I$2,INDEX(K3:X3,0,MATCH($G3 &amp; "*",K3:X3,0))),        $I$2       ),       $I$2:$I2,0      ),      "unique")="unique",     INDEX(K3:X3,0,MATCH($G3 &amp; "*",K3:X3,0)),     "nc"    )   )  ) )</f>
        <v>SPI1_MOSI/I2S1_SD</v>
      </c>
      <c r="J3" s="6" t="str">
        <f aca="false">INDEX($K$1:$X$1,1,MATCH(I3,K3:X3,0))</f>
        <v>FUNC0</v>
      </c>
      <c r="K3" s="6" t="str">
        <f aca="false">IFERROR(INDEX(pins!C:C,MATCH($H3,pins!$B:$B,0),0), "nc")</f>
        <v>SPI1_MOSI/I2S1_SD</v>
      </c>
      <c r="L3" s="6" t="str">
        <f aca="false">IFERROR(INDEX(pins!D:D,MATCH($H3,pins!$B:$B,0),0), "nc")</f>
        <v>TIM3_CH2</v>
      </c>
      <c r="M3" s="6" t="str">
        <f aca="false">IFERROR(INDEX(pins!E:E,MATCH($H3,pins!$B:$B,0),0), "nc")</f>
        <v>TIM16_BKIN</v>
      </c>
      <c r="N3" s="6" t="str">
        <f aca="false">IFERROR(INDEX(pins!F:F,MATCH($H3,pins!$B:$B,0),0), "nc")</f>
        <v>R</v>
      </c>
      <c r="O3" s="6" t="str">
        <f aca="false">IFERROR(INDEX(pins!G:G,MATCH($H3,pins!$B:$B,0),0), "nc")</f>
        <v>R</v>
      </c>
      <c r="P3" s="6" t="str">
        <f aca="false">IFERROR(INDEX(pins!H:H,MATCH($H3,pins!$B:$B,0),0), "nc")</f>
        <v>R</v>
      </c>
      <c r="Q3" s="6" t="str">
        <f aca="false">IFERROR(INDEX(pins!I:I,MATCH($H3,pins!$B:$B,0),0), "nc")</f>
        <v>I2C1_SMBA</v>
      </c>
      <c r="R3" s="6" t="n">
        <f aca="false">IFERROR(INDEX(pins!J:J,MATCH($H3,pins!$B:$B,0),0), "nc")</f>
        <v>0</v>
      </c>
      <c r="S3" s="6" t="str">
        <f aca="false">IFERROR(INDEX(pins!K:K,MATCH($H3,pins!$B:$B,0),0), "nc")</f>
        <v>WKUP6</v>
      </c>
      <c r="T3" s="6" t="n">
        <f aca="false">IFERROR(INDEX(pins!L:L,MATCH($H3,pins!$B:$B,0),0), "nc")</f>
        <v>0</v>
      </c>
      <c r="U3" s="6" t="n">
        <f aca="false">IFERROR(INDEX(pins!M:M,MATCH($H3,pins!$B:$B,0),0), "nc")</f>
        <v>0</v>
      </c>
      <c r="V3" s="6" t="n">
        <f aca="false">IFERROR(INDEX(pins!N:N,MATCH($H3,pins!$B:$B,0),0), "nc")</f>
        <v>0</v>
      </c>
      <c r="W3" s="6" t="n">
        <f aca="false">IFERROR(INDEX(pins!O:O,MATCH($H3,pins!$B:$B,0),0), "nc")</f>
        <v>0</v>
      </c>
      <c r="X3" s="6" t="str">
        <f aca="false">IFERROR(INDEX(pins!P:P,MATCH($H3,pins!$B:$B,0),0), "nc")</f>
        <v>PB5</v>
      </c>
    </row>
    <row r="4" customFormat="false" ht="16" hidden="false" customHeight="false" outlineLevel="0" collapsed="false">
      <c r="A4" s="11" t="s">
        <v>25</v>
      </c>
      <c r="B4" s="1" t="s">
        <v>29</v>
      </c>
      <c r="D4" s="1" t="s">
        <v>30</v>
      </c>
      <c r="E4" s="14"/>
      <c r="H4" s="4" t="s">
        <v>31</v>
      </c>
      <c r="I4" s="5" t="str">
        <f aca="false">IF(  IFERROR(   MATCH(    IFERROR(     IF(ISBLANK($D4),$I$2,INDEX(K4:X4,0,MATCH($D4 &amp; "*",K4:X4,0))),     $I$2    ),    $I$2:$I3,0   ),   "unique")="unique",  INDEX(K4:X4,0,MATCH($D4 &amp; "*",K4:X4,0)),  IF(   IFERROR(    MATCH(     IFERROR(      IF(ISBLANK($E4),$I$2,INDEX(K4:X4,0,MATCH($E4 &amp; "*",K4:X4,0))),      $I$2     ),     $I$2:$I3,0    ),    "unique")="unique",   INDEX(K4:X4,0,MATCH($E4 &amp; "*",K4:X4,0)),   IF(    IFERROR(     MATCH(      IFERROR(       IF(ISBLANK($F4),$I$2,INDEX(K4:X4,0,MATCH($F4 &amp; "*",K4:X4,0))),       $I$2      ),      $I$2:$I3,0     ),     "unique")="unique",    INDEX(K4:X4,0,MATCH($F4 &amp; "*",K4:X4,0)),    IF(     IFERROR(      MATCH(       IFERROR(        IF(ISBLANK($G4),$I$2,INDEX(K4:X4,0,MATCH($G4 &amp; "*",K4:X4,0))),        $I$2       ),       $I$2:$I3,0      ),      "unique")="unique",     INDEX(K4:X4,0,MATCH($G4 &amp; "*",K4:X4,0)),     "nc"    )   )  ) )</f>
        <v>SPI1_SCK/I2S1_CK</v>
      </c>
      <c r="J4" s="6" t="str">
        <f aca="false">INDEX($K$1:$X$1,1,MATCH(I4,K4:X4,0))</f>
        <v>FUNC0</v>
      </c>
      <c r="K4" s="6" t="str">
        <f aca="false">IFERROR(INDEX(pins!C:C,MATCH($H4,pins!$B:$B,0),0), "nc")</f>
        <v>SPI1_SCK/I2S1_CK</v>
      </c>
      <c r="L4" s="6" t="str">
        <f aca="false">IFERROR(INDEX(pins!D:D,MATCH($H4,pins!$B:$B,0),0), "nc")</f>
        <v>TIM1_CH2</v>
      </c>
      <c r="M4" s="6" t="str">
        <f aca="false">IFERROR(INDEX(pins!E:E,MATCH($H4,pins!$B:$B,0),0), "nc")</f>
        <v>R</v>
      </c>
      <c r="N4" s="6" t="str">
        <f aca="false">IFERROR(INDEX(pins!F:F,MATCH($H4,pins!$B:$B,0),0), "nc")</f>
        <v>R</v>
      </c>
      <c r="O4" s="6" t="str">
        <f aca="false">IFERROR(INDEX(pins!G:G,MATCH($H4,pins!$B:$B,0),0), "nc")</f>
        <v>USART1_RTS_DE_CK</v>
      </c>
      <c r="P4" s="6" t="str">
        <f aca="false">IFERROR(INDEX(pins!H:H,MATCH($H4,pins!$B:$B,0),0), "nc")</f>
        <v>R</v>
      </c>
      <c r="Q4" s="6" t="str">
        <f aca="false">IFERROR(INDEX(pins!I:I,MATCH($H4,pins!$B:$B,0),0), "nc")</f>
        <v>R</v>
      </c>
      <c r="R4" s="6" t="str">
        <f aca="false">IFERROR(INDEX(pins!J:J,MATCH($H4,pins!$B:$B,0),0), "nc")</f>
        <v>EVENTOUT</v>
      </c>
      <c r="S4" s="6" t="n">
        <f aca="false">IFERROR(INDEX(pins!K:K,MATCH($H4,pins!$B:$B,0),0), "nc")</f>
        <v>0</v>
      </c>
      <c r="T4" s="6" t="n">
        <f aca="false">IFERROR(INDEX(pins!L:L,MATCH($H4,pins!$B:$B,0),0), "nc")</f>
        <v>0</v>
      </c>
      <c r="U4" s="6" t="n">
        <f aca="false">IFERROR(INDEX(pins!M:M,MATCH($H4,pins!$B:$B,0),0), "nc")</f>
        <v>0</v>
      </c>
      <c r="V4" s="6" t="n">
        <f aca="false">IFERROR(INDEX(pins!N:N,MATCH($H4,pins!$B:$B,0),0), "nc")</f>
        <v>0</v>
      </c>
      <c r="W4" s="6" t="n">
        <f aca="false">IFERROR(INDEX(pins!O:O,MATCH($H4,pins!$B:$B,0),0), "nc")</f>
        <v>0</v>
      </c>
      <c r="X4" s="6" t="str">
        <f aca="false">IFERROR(INDEX(pins!P:P,MATCH($H4,pins!$B:$B,0),0), "nc")</f>
        <v>PB3</v>
      </c>
      <c r="Z4" s="15" t="s">
        <v>32</v>
      </c>
      <c r="AA4" s="15"/>
    </row>
    <row r="5" customFormat="false" ht="16" hidden="false" customHeight="false" outlineLevel="0" collapsed="false">
      <c r="A5" s="11" t="s">
        <v>25</v>
      </c>
      <c r="B5" s="1" t="s">
        <v>33</v>
      </c>
      <c r="D5" s="1" t="s">
        <v>34</v>
      </c>
      <c r="E5" s="14"/>
      <c r="H5" s="16" t="s">
        <v>35</v>
      </c>
      <c r="I5" s="5" t="str">
        <f aca="false">IF(  IFERROR(   MATCH(    IFERROR(     IF(ISBLANK($D5),$I$2,INDEX(K5:X5,0,MATCH($D5 &amp; "*",K5:X5,0))),     $I$2    ),    $I$2:$I4,0   ),   "unique")="unique",  INDEX(K5:X5,0,MATCH($D5 &amp; "*",K5:X5,0)),  IF(   IFERROR(    MATCH(     IFERROR(      IF(ISBLANK($E5),$I$2,INDEX(K5:X5,0,MATCH($E5 &amp; "*",K5:X5,0))),      $I$2     ),     $I$2:$I4,0    ),    "unique")="unique",   INDEX(K5:X5,0,MATCH($E5 &amp; "*",K5:X5,0)),   IF(    IFERROR(     MATCH(      IFERROR(       IF(ISBLANK($F5),$I$2,INDEX(K5:X5,0,MATCH($F5 &amp; "*",K5:X5,0))),       $I$2      ),      $I$2:$I4,0     ),     "unique")="unique",    INDEX(K5:X5,0,MATCH($F5 &amp; "*",K5:X5,0)),    IF(     IFERROR(      MATCH(       IFERROR(        IF(ISBLANK($G5),$I$2,INDEX(K5:X5,0,MATCH($G5 &amp; "*",K5:X5,0))),        $I$2       ),       $I$2:$I4,0      ),      "unique")="unique",     INDEX(K5:X5,0,MATCH($G5 &amp; "*",K5:X5,0)),     "nc"    )   )  ) )</f>
        <v>PB4</v>
      </c>
      <c r="J5" s="6" t="str">
        <f aca="false">INDEX($K$1:$X$1,1,MATCH(I5,K5:X5,0))</f>
        <v>gpio</v>
      </c>
      <c r="K5" s="6" t="str">
        <f aca="false">IFERROR(INDEX(pins!C:C,MATCH($H5,pins!$B:$B,0),0), "nc")</f>
        <v>SPI1_MISO/I2S1_MCK</v>
      </c>
      <c r="L5" s="6" t="str">
        <f aca="false">IFERROR(INDEX(pins!D:D,MATCH($H5,pins!$B:$B,0),0), "nc")</f>
        <v>TIM3_CH1</v>
      </c>
      <c r="M5" s="6" t="str">
        <f aca="false">IFERROR(INDEX(pins!E:E,MATCH($H5,pins!$B:$B,0),0), "nc")</f>
        <v>R</v>
      </c>
      <c r="N5" s="6" t="str">
        <f aca="false">IFERROR(INDEX(pins!F:F,MATCH($H5,pins!$B:$B,0),0), "nc")</f>
        <v>R</v>
      </c>
      <c r="O5" s="6" t="str">
        <f aca="false">IFERROR(INDEX(pins!G:G,MATCH($H5,pins!$B:$B,0),0), "nc")</f>
        <v>USART1_CTS</v>
      </c>
      <c r="P5" s="6" t="str">
        <f aca="false">IFERROR(INDEX(pins!H:H,MATCH($H5,pins!$B:$B,0),0), "nc")</f>
        <v>TIM17_BKIN</v>
      </c>
      <c r="Q5" s="6" t="str">
        <f aca="false">IFERROR(INDEX(pins!I:I,MATCH($H5,pins!$B:$B,0),0), "nc")</f>
        <v>R</v>
      </c>
      <c r="R5" s="6" t="str">
        <f aca="false">IFERROR(INDEX(pins!J:J,MATCH($H5,pins!$B:$B,0),0), "nc")</f>
        <v>EVENTOUT</v>
      </c>
      <c r="S5" s="6" t="n">
        <f aca="false">IFERROR(INDEX(pins!K:K,MATCH($H5,pins!$B:$B,0),0), "nc")</f>
        <v>0</v>
      </c>
      <c r="T5" s="6" t="n">
        <f aca="false">IFERROR(INDEX(pins!L:L,MATCH($H5,pins!$B:$B,0),0), "nc")</f>
        <v>0</v>
      </c>
      <c r="U5" s="6" t="n">
        <f aca="false">IFERROR(INDEX(pins!M:M,MATCH($H5,pins!$B:$B,0),0), "nc")</f>
        <v>0</v>
      </c>
      <c r="V5" s="6" t="n">
        <f aca="false">IFERROR(INDEX(pins!N:N,MATCH($H5,pins!$B:$B,0),0), "nc")</f>
        <v>0</v>
      </c>
      <c r="W5" s="6" t="n">
        <f aca="false">IFERROR(INDEX(pins!O:O,MATCH($H5,pins!$B:$B,0),0), "nc")</f>
        <v>0</v>
      </c>
      <c r="X5" s="6" t="str">
        <f aca="false">IFERROR(INDEX(pins!P:P,MATCH($H5,pins!$B:$B,0),0), "nc")</f>
        <v>PB4</v>
      </c>
      <c r="Z5" s="17" t="s">
        <v>2</v>
      </c>
      <c r="AA5" s="17" t="s">
        <v>3</v>
      </c>
    </row>
    <row r="6" customFormat="false" ht="15" hidden="false" customHeight="false" outlineLevel="0" collapsed="false">
      <c r="A6" s="11" t="s">
        <v>25</v>
      </c>
      <c r="B6" s="1" t="s">
        <v>36</v>
      </c>
      <c r="D6" s="14" t="s">
        <v>34</v>
      </c>
      <c r="E6" s="14"/>
      <c r="F6" s="14"/>
      <c r="H6" s="16" t="s">
        <v>37</v>
      </c>
      <c r="I6" s="5" t="str">
        <f aca="false">IF(  IFERROR(   MATCH(    IFERROR(     IF(ISBLANK($D6),$I$2,INDEX(K6:X6,0,MATCH($D6 &amp; "*",K6:X6,0))),     $I$2    ),    $I$2:$I5,0   ),   "unique")="unique",  INDEX(K6:X6,0,MATCH($D6 &amp; "*",K6:X6,0)),  IF(   IFERROR(    MATCH(     IFERROR(      IF(ISBLANK($E6),$I$2,INDEX(K6:X6,0,MATCH($E6 &amp; "*",K6:X6,0))),      $I$2     ),     $I$2:$I5,0    ),    "unique")="unique",   INDEX(K6:X6,0,MATCH($E6 &amp; "*",K6:X6,0)),   IF(    IFERROR(     MATCH(      IFERROR(       IF(ISBLANK($F6),$I$2,INDEX(K6:X6,0,MATCH($F6 &amp; "*",K6:X6,0))),       $I$2      ),      $I$2:$I5,0     ),     "unique")="unique",    INDEX(K6:X6,0,MATCH($F6 &amp; "*",K6:X6,0)),    IF(     IFERROR(      MATCH(       IFERROR(        IF(ISBLANK($G6),$I$2,INDEX(K6:X6,0,MATCH($G6 &amp; "*",K6:X6,0))),        $I$2       ),       $I$2:$I5,0      ),      "unique")="unique",     INDEX(K6:X6,0,MATCH($G6 &amp; "*",K6:X6,0)),     "nc"    )   )  ) )</f>
        <v>PA15</v>
      </c>
      <c r="J6" s="6" t="str">
        <f aca="false">INDEX($K$1:$X$1,1,MATCH(I6,K6:X6,0))</f>
        <v>gpio</v>
      </c>
      <c r="K6" s="6" t="str">
        <f aca="false">IFERROR(INDEX(pins!C:C,MATCH($H6,pins!$B:$B,0),0), "nc")</f>
        <v>SPI1_NSS/I2S1_WS</v>
      </c>
      <c r="L6" s="6" t="str">
        <f aca="false">IFERROR(INDEX(pins!D:D,MATCH($H6,pins!$B:$B,0),0), "nc")</f>
        <v>USART2_RX</v>
      </c>
      <c r="M6" s="6" t="str">
        <f aca="false">IFERROR(INDEX(pins!E:E,MATCH($H6,pins!$B:$B,0),0), "nc")</f>
        <v>R</v>
      </c>
      <c r="N6" s="6" t="str">
        <f aca="false">IFERROR(INDEX(pins!F:F,MATCH($H6,pins!$B:$B,0),0), "nc")</f>
        <v>R</v>
      </c>
      <c r="O6" s="6" t="str">
        <f aca="false">IFERROR(INDEX(pins!G:G,MATCH($H6,pins!$B:$B,0),0), "nc")</f>
        <v>USART4_RTS_DE_CK</v>
      </c>
      <c r="P6" s="6" t="str">
        <f aca="false">IFERROR(INDEX(pins!H:H,MATCH($H6,pins!$B:$B,0),0), "nc")</f>
        <v>USART3_RTS_DE_CK</v>
      </c>
      <c r="Q6" s="6" t="str">
        <f aca="false">IFERROR(INDEX(pins!I:I,MATCH($H6,pins!$B:$B,0),0), "nc")</f>
        <v>R</v>
      </c>
      <c r="R6" s="6" t="str">
        <f aca="false">IFERROR(INDEX(pins!J:J,MATCH($H6,pins!$B:$B,0),0), "nc")</f>
        <v>EVENTOUT</v>
      </c>
      <c r="S6" s="6" t="n">
        <f aca="false">IFERROR(INDEX(pins!K:K,MATCH($H6,pins!$B:$B,0),0), "nc")</f>
        <v>0</v>
      </c>
      <c r="T6" s="6" t="n">
        <f aca="false">IFERROR(INDEX(pins!L:L,MATCH($H6,pins!$B:$B,0),0), "nc")</f>
        <v>0</v>
      </c>
      <c r="U6" s="6" t="n">
        <f aca="false">IFERROR(INDEX(pins!M:M,MATCH($H6,pins!$B:$B,0),0), "nc")</f>
        <v>0</v>
      </c>
      <c r="V6" s="6" t="n">
        <f aca="false">IFERROR(INDEX(pins!N:N,MATCH($H6,pins!$B:$B,0),0), "nc")</f>
        <v>0</v>
      </c>
      <c r="W6" s="6" t="n">
        <f aca="false">IFERROR(INDEX(pins!O:O,MATCH($H6,pins!$B:$B,0),0), "nc")</f>
        <v>0</v>
      </c>
      <c r="X6" s="6" t="str">
        <f aca="false">IFERROR(INDEX(pins!P:P,MATCH($H6,pins!$B:$B,0),0), "nc")</f>
        <v>PA15</v>
      </c>
      <c r="Z6" s="18" t="s">
        <v>38</v>
      </c>
      <c r="AA6" s="3" t="s">
        <v>39</v>
      </c>
    </row>
    <row r="7" customFormat="false" ht="15" hidden="false" customHeight="false" outlineLevel="0" collapsed="false">
      <c r="A7" s="11" t="s">
        <v>25</v>
      </c>
      <c r="B7" s="1" t="s">
        <v>40</v>
      </c>
      <c r="D7" s="14" t="s">
        <v>34</v>
      </c>
      <c r="H7" s="12" t="s">
        <v>41</v>
      </c>
      <c r="I7" s="5" t="str">
        <f aca="false">IF(  IFERROR(   MATCH(    IFERROR(     IF(ISBLANK($D7),$I$2,INDEX(K7:X7,0,MATCH($D7 &amp; "*",K7:X7,0))),     $I$2    ),    $I$2:$I6,0   ),   "unique")="unique",  INDEX(K7:X7,0,MATCH($D7 &amp; "*",K7:X7,0)),  IF(   IFERROR(    MATCH(     IFERROR(      IF(ISBLANK($E7),$I$2,INDEX(K7:X7,0,MATCH($E7 &amp; "*",K7:X7,0))),      $I$2     ),     $I$2:$I6,0    ),    "unique")="unique",   INDEX(K7:X7,0,MATCH($E7 &amp; "*",K7:X7,0)),   IF(    IFERROR(     MATCH(      IFERROR(       IF(ISBLANK($F7),$I$2,INDEX(K7:X7,0,MATCH($F7 &amp; "*",K7:X7,0))),       $I$2      ),      $I$2:$I6,0     ),     "unique")="unique",    INDEX(K7:X7,0,MATCH($F7 &amp; "*",K7:X7,0)),    IF(     IFERROR(      MATCH(       IFERROR(        IF(ISBLANK($G7),$I$2,INDEX(K7:X7,0,MATCH($G7 &amp; "*",K7:X7,0))),        $I$2       ),       $I$2:$I6,0      ),      "unique")="unique",     INDEX(K7:X7,0,MATCH($G7 &amp; "*",K7:X7,0)),     "nc"    )   )  ) )</f>
        <v>PB6</v>
      </c>
      <c r="J7" s="6" t="str">
        <f aca="false">INDEX($K$1:$X$1,1,MATCH(I7,K7:X7,0))</f>
        <v>gpio</v>
      </c>
      <c r="K7" s="6" t="str">
        <f aca="false">IFERROR(INDEX(pins!C:C,MATCH($H7,pins!$B:$B,0),0), "nc")</f>
        <v>USART1_TX</v>
      </c>
      <c r="L7" s="6" t="str">
        <f aca="false">IFERROR(INDEX(pins!D:D,MATCH($H7,pins!$B:$B,0),0), "nc")</f>
        <v>TIM1_CH3</v>
      </c>
      <c r="M7" s="6" t="str">
        <f aca="false">IFERROR(INDEX(pins!E:E,MATCH($H7,pins!$B:$B,0),0), "nc")</f>
        <v>TIM16_CH1N</v>
      </c>
      <c r="N7" s="6" t="str">
        <f aca="false">IFERROR(INDEX(pins!F:F,MATCH($H7,pins!$B:$B,0),0), "nc")</f>
        <v>R</v>
      </c>
      <c r="O7" s="6" t="str">
        <f aca="false">IFERROR(INDEX(pins!G:G,MATCH($H7,pins!$B:$B,0),0), "nc")</f>
        <v>SPI2_MISO</v>
      </c>
      <c r="P7" s="6" t="str">
        <f aca="false">IFERROR(INDEX(pins!H:H,MATCH($H7,pins!$B:$B,0),0), "nc")</f>
        <v>R</v>
      </c>
      <c r="Q7" s="6" t="str">
        <f aca="false">IFERROR(INDEX(pins!I:I,MATCH($H7,pins!$B:$B,0),0), "nc")</f>
        <v>I2C1_SCL</v>
      </c>
      <c r="R7" s="6" t="str">
        <f aca="false">IFERROR(INDEX(pins!J:J,MATCH($H7,pins!$B:$B,0),0), "nc")</f>
        <v>EVENTOUT</v>
      </c>
      <c r="S7" s="6" t="n">
        <f aca="false">IFERROR(INDEX(pins!K:K,MATCH($H7,pins!$B:$B,0),0), "nc")</f>
        <v>0</v>
      </c>
      <c r="T7" s="6" t="n">
        <f aca="false">IFERROR(INDEX(pins!L:L,MATCH($H7,pins!$B:$B,0),0), "nc")</f>
        <v>0</v>
      </c>
      <c r="U7" s="6" t="n">
        <f aca="false">IFERROR(INDEX(pins!M:M,MATCH($H7,pins!$B:$B,0),0), "nc")</f>
        <v>0</v>
      </c>
      <c r="V7" s="6" t="n">
        <f aca="false">IFERROR(INDEX(pins!N:N,MATCH($H7,pins!$B:$B,0),0), "nc")</f>
        <v>0</v>
      </c>
      <c r="W7" s="6" t="n">
        <f aca="false">IFERROR(INDEX(pins!O:O,MATCH($H7,pins!$B:$B,0),0), "nc")</f>
        <v>0</v>
      </c>
      <c r="X7" s="6" t="str">
        <f aca="false">IFERROR(INDEX(pins!P:P,MATCH($H7,pins!$B:$B,0),0), "nc")</f>
        <v>PB6</v>
      </c>
      <c r="Z7" s="19" t="s">
        <v>42</v>
      </c>
      <c r="AA7" s="3" t="s">
        <v>43</v>
      </c>
    </row>
    <row r="8" customFormat="false" ht="15" hidden="false" customHeight="false" outlineLevel="0" collapsed="false">
      <c r="A8" s="11" t="s">
        <v>25</v>
      </c>
      <c r="B8" s="1" t="s">
        <v>44</v>
      </c>
      <c r="D8" s="14" t="s">
        <v>34</v>
      </c>
      <c r="H8" s="12" t="s">
        <v>45</v>
      </c>
      <c r="I8" s="5" t="str">
        <f aca="false">IF(  IFERROR(   MATCH(    IFERROR(     IF(ISBLANK($D8),$I$2,INDEX(K8:X8,0,MATCH($D8 &amp; "*",K8:X8,0))),     $I$2    ),    $I$2:$I7,0   ),   "unique")="unique",  INDEX(K8:X8,0,MATCH($D8 &amp; "*",K8:X8,0)),  IF(   IFERROR(    MATCH(     IFERROR(      IF(ISBLANK($E8),$I$2,INDEX(K8:X8,0,MATCH($E8 &amp; "*",K8:X8,0))),      $I$2     ),     $I$2:$I7,0    ),    "unique")="unique",   INDEX(K8:X8,0,MATCH($E8 &amp; "*",K8:X8,0)),   IF(    IFERROR(     MATCH(      IFERROR(       IF(ISBLANK($F8),$I$2,INDEX(K8:X8,0,MATCH($F8 &amp; "*",K8:X8,0))),       $I$2      ),      $I$2:$I7,0     ),     "unique")="unique",    INDEX(K8:X8,0,MATCH($F8 &amp; "*",K8:X8,0)),    IF(     IFERROR(      MATCH(       IFERROR(        IF(ISBLANK($G8),$I$2,INDEX(K8:X8,0,MATCH($G8 &amp; "*",K8:X8,0))),        $I$2       ),       $I$2:$I7,0      ),      "unique")="unique",     INDEX(K8:X8,0,MATCH($G8 &amp; "*",K8:X8,0)),     "nc"    )   )  ) )</f>
        <v>PB7</v>
      </c>
      <c r="J8" s="6" t="str">
        <f aca="false">INDEX($K$1:$X$1,1,MATCH(I8,K8:X8,0))</f>
        <v>gpio</v>
      </c>
      <c r="K8" s="6" t="str">
        <f aca="false">IFERROR(INDEX(pins!C:C,MATCH($H8,pins!$B:$B,0),0), "nc")</f>
        <v>USART1_RX</v>
      </c>
      <c r="L8" s="6" t="str">
        <f aca="false">IFERROR(INDEX(pins!D:D,MATCH($H8,pins!$B:$B,0),0), "nc")</f>
        <v>SPI2_MOSI</v>
      </c>
      <c r="M8" s="6" t="str">
        <f aca="false">IFERROR(INDEX(pins!E:E,MATCH($H8,pins!$B:$B,0),0), "nc")</f>
        <v>TIM17_CH1N</v>
      </c>
      <c r="N8" s="6" t="str">
        <f aca="false">IFERROR(INDEX(pins!F:F,MATCH($H8,pins!$B:$B,0),0), "nc")</f>
        <v>R</v>
      </c>
      <c r="O8" s="6" t="str">
        <f aca="false">IFERROR(INDEX(pins!G:G,MATCH($H8,pins!$B:$B,0),0), "nc")</f>
        <v>USART4_CTS</v>
      </c>
      <c r="P8" s="6" t="str">
        <f aca="false">IFERROR(INDEX(pins!H:H,MATCH($H8,pins!$B:$B,0),0), "nc")</f>
        <v>R</v>
      </c>
      <c r="Q8" s="6" t="str">
        <f aca="false">IFERROR(INDEX(pins!I:I,MATCH($H8,pins!$B:$B,0),0), "nc")</f>
        <v>I2C1_SDA</v>
      </c>
      <c r="R8" s="6" t="str">
        <f aca="false">IFERROR(INDEX(pins!J:J,MATCH($H8,pins!$B:$B,0),0), "nc")</f>
        <v>EVENTOUT</v>
      </c>
      <c r="S8" s="6" t="n">
        <f aca="false">IFERROR(INDEX(pins!K:K,MATCH($H8,pins!$B:$B,0),0), "nc")</f>
        <v>0</v>
      </c>
      <c r="T8" s="6" t="n">
        <f aca="false">IFERROR(INDEX(pins!L:L,MATCH($H8,pins!$B:$B,0),0), "nc")</f>
        <v>0</v>
      </c>
      <c r="U8" s="6" t="n">
        <f aca="false">IFERROR(INDEX(pins!M:M,MATCH($H8,pins!$B:$B,0),0), "nc")</f>
        <v>0</v>
      </c>
      <c r="V8" s="6" t="n">
        <f aca="false">IFERROR(INDEX(pins!N:N,MATCH($H8,pins!$B:$B,0),0), "nc")</f>
        <v>0</v>
      </c>
      <c r="W8" s="6" t="n">
        <f aca="false">IFERROR(INDEX(pins!O:O,MATCH($H8,pins!$B:$B,0),0), "nc")</f>
        <v>0</v>
      </c>
      <c r="X8" s="6" t="str">
        <f aca="false">IFERROR(INDEX(pins!P:P,MATCH($H8,pins!$B:$B,0),0), "nc")</f>
        <v>PB7</v>
      </c>
      <c r="Z8" s="19" t="s">
        <v>46</v>
      </c>
      <c r="AA8" s="3" t="s">
        <v>47</v>
      </c>
    </row>
    <row r="9" customFormat="false" ht="15" hidden="false" customHeight="false" outlineLevel="0" collapsed="false">
      <c r="A9" s="11" t="s">
        <v>47</v>
      </c>
      <c r="B9" s="1" t="s">
        <v>48</v>
      </c>
      <c r="D9" s="1" t="s">
        <v>49</v>
      </c>
      <c r="H9" s="12" t="s">
        <v>50</v>
      </c>
      <c r="I9" s="5" t="str">
        <f aca="false">IF(  IFERROR(   MATCH(    IFERROR(     IF(ISBLANK($D9),$I$2,INDEX(K9:X9,0,MATCH($D9 &amp; "*",K9:X9,0))),     $I$2    ),    $I$2:$I8,0   ),   "unique")="unique",  INDEX(K9:X9,0,MATCH($D9 &amp; "*",K9:X9,0)),  IF(   IFERROR(    MATCH(     IFERROR(      IF(ISBLANK($E9),$I$2,INDEX(K9:X9,0,MATCH($E9 &amp; "*",K9:X9,0))),      $I$2     ),     $I$2:$I8,0    ),    "unique")="unique",   INDEX(K9:X9,0,MATCH($E9 &amp; "*",K9:X9,0)),   IF(    IFERROR(     MATCH(      IFERROR(       IF(ISBLANK($F9),$I$2,INDEX(K9:X9,0,MATCH($F9 &amp; "*",K9:X9,0))),       $I$2      ),      $I$2:$I8,0     ),     "unique")="unique",    INDEX(K9:X9,0,MATCH($F9 &amp; "*",K9:X9,0)),    IF(     IFERROR(      MATCH(       IFERROR(        IF(ISBLANK($G9),$I$2,INDEX(K9:X9,0,MATCH($G9 &amp; "*",K9:X9,0))),        $I$2       ),       $I$2:$I8,0      ),      "unique")="unique",     INDEX(K9:X9,0,MATCH($G9 &amp; "*",K9:X9,0)),     "nc"    )   )  ) )</f>
        <v>USART1_RX</v>
      </c>
      <c r="J9" s="6" t="str">
        <f aca="false">INDEX($K$1:$X$1,1,MATCH(I9,K9:X9,0))</f>
        <v>FUNC1</v>
      </c>
      <c r="K9" s="6" t="str">
        <f aca="false">IFERROR(INDEX(pins!C:C,MATCH($H9,pins!$B:$B,0),0), "nc")</f>
        <v>SPI2_MOSI</v>
      </c>
      <c r="L9" s="6" t="str">
        <f aca="false">IFERROR(INDEX(pins!D:D,MATCH($H9,pins!$B:$B,0),0), "nc")</f>
        <v>USART1_RX</v>
      </c>
      <c r="M9" s="6" t="str">
        <f aca="false">IFERROR(INDEX(pins!E:E,MATCH($H9,pins!$B:$B,0),0), "nc")</f>
        <v>TIM1_CH3</v>
      </c>
      <c r="N9" s="6" t="str">
        <f aca="false">IFERROR(INDEX(pins!F:F,MATCH($H9,pins!$B:$B,0),0), "nc")</f>
        <v>R</v>
      </c>
      <c r="O9" s="6" t="str">
        <f aca="false">IFERROR(INDEX(pins!G:G,MATCH($H9,pins!$B:$B,0),0), "nc")</f>
        <v>R</v>
      </c>
      <c r="P9" s="6" t="str">
        <f aca="false">IFERROR(INDEX(pins!H:H,MATCH($H9,pins!$B:$B,0),0), "nc")</f>
        <v>TIM17_BKIN</v>
      </c>
      <c r="Q9" s="6" t="str">
        <f aca="false">IFERROR(INDEX(pins!I:I,MATCH($H9,pins!$B:$B,0),0), "nc")</f>
        <v>I2C1_SDA</v>
      </c>
      <c r="R9" s="6" t="str">
        <f aca="false">IFERROR(INDEX(pins!J:J,MATCH($H9,pins!$B:$B,0),0), "nc")</f>
        <v>EVENTOUT</v>
      </c>
      <c r="S9" s="6" t="n">
        <f aca="false">IFERROR(INDEX(pins!K:K,MATCH($H9,pins!$B:$B,0),0), "nc")</f>
        <v>0</v>
      </c>
      <c r="T9" s="6" t="n">
        <f aca="false">IFERROR(INDEX(pins!L:L,MATCH($H9,pins!$B:$B,0),0), "nc")</f>
        <v>0</v>
      </c>
      <c r="U9" s="6" t="n">
        <f aca="false">IFERROR(INDEX(pins!M:M,MATCH($H9,pins!$B:$B,0),0), "nc")</f>
        <v>0</v>
      </c>
      <c r="V9" s="6" t="n">
        <f aca="false">IFERROR(INDEX(pins!N:N,MATCH($H9,pins!$B:$B,0),0), "nc")</f>
        <v>0</v>
      </c>
      <c r="W9" s="6" t="n">
        <f aca="false">IFERROR(INDEX(pins!O:O,MATCH($H9,pins!$B:$B,0),0), "nc")</f>
        <v>0</v>
      </c>
      <c r="X9" s="6" t="str">
        <f aca="false">IFERROR(INDEX(pins!P:P,MATCH($H9,pins!$B:$B,0),0), "nc")</f>
        <v>PA10</v>
      </c>
      <c r="Z9" s="19"/>
      <c r="AA9" s="3" t="s">
        <v>51</v>
      </c>
    </row>
    <row r="10" customFormat="false" ht="15" hidden="false" customHeight="false" outlineLevel="0" collapsed="false">
      <c r="A10" s="11" t="s">
        <v>47</v>
      </c>
      <c r="B10" s="1" t="s">
        <v>52</v>
      </c>
      <c r="D10" s="1" t="s">
        <v>49</v>
      </c>
      <c r="H10" s="12" t="s">
        <v>53</v>
      </c>
      <c r="I10" s="5" t="str">
        <f aca="false">IF(  IFERROR(   MATCH(    IFERROR(     IF(ISBLANK($D10),$I$2,INDEX(K10:X10,0,MATCH($D10 &amp; "*",K10:X10,0))),     $I$2    ),    $I$2:$I9,0   ),   "unique")="unique",  INDEX(K10:X10,0,MATCH($D10 &amp; "*",K10:X10,0)),  IF(   IFERROR(    MATCH(     IFERROR(      IF(ISBLANK($E10),$I$2,INDEX(K10:X10,0,MATCH($E10 &amp; "*",K10:X10,0))),      $I$2     ),     $I$2:$I9,0    ),    "unique")="unique",   INDEX(K10:X10,0,MATCH($E10 &amp; "*",K10:X10,0)),   IF(    IFERROR(     MATCH(      IFERROR(       IF(ISBLANK($F10),$I$2,INDEX(K10:X10,0,MATCH($F10 &amp; "*",K10:X10,0))),       $I$2      ),      $I$2:$I9,0     ),     "unique")="unique",    INDEX(K10:X10,0,MATCH($F10 &amp; "*",K10:X10,0)),    IF(     IFERROR(      MATCH(       IFERROR(        IF(ISBLANK($G10),$I$2,INDEX(K10:X10,0,MATCH($G10 &amp; "*",K10:X10,0))),        $I$2       ),       $I$2:$I9,0      ),      "unique")="unique",     INDEX(K10:X10,0,MATCH($G10 &amp; "*",K10:X10,0)),     "nc"    )   )  ) )</f>
        <v>USART1_TX</v>
      </c>
      <c r="J10" s="6" t="str">
        <f aca="false">INDEX($K$1:$X$1,1,MATCH(I10,K10:X10,0))</f>
        <v>FUNC1</v>
      </c>
      <c r="K10" s="6" t="str">
        <f aca="false">IFERROR(INDEX(pins!C:C,MATCH($H10,pins!$B:$B,0),0), "nc")</f>
        <v>MCO</v>
      </c>
      <c r="L10" s="6" t="str">
        <f aca="false">IFERROR(INDEX(pins!D:D,MATCH($H10,pins!$B:$B,0),0), "nc")</f>
        <v>USART1_TX</v>
      </c>
      <c r="M10" s="6" t="str">
        <f aca="false">IFERROR(INDEX(pins!E:E,MATCH($H10,pins!$B:$B,0),0), "nc")</f>
        <v>TIM1_CH2</v>
      </c>
      <c r="N10" s="6" t="str">
        <f aca="false">IFERROR(INDEX(pins!F:F,MATCH($H10,pins!$B:$B,0),0), "nc")</f>
        <v>R</v>
      </c>
      <c r="O10" s="6" t="str">
        <f aca="false">IFERROR(INDEX(pins!G:G,MATCH($H10,pins!$B:$B,0),0), "nc")</f>
        <v>SPI2_MISO</v>
      </c>
      <c r="P10" s="6" t="str">
        <f aca="false">IFERROR(INDEX(pins!H:H,MATCH($H10,pins!$B:$B,0),0), "nc")</f>
        <v>TIM15_BKIN</v>
      </c>
      <c r="Q10" s="6" t="str">
        <f aca="false">IFERROR(INDEX(pins!I:I,MATCH($H10,pins!$B:$B,0),0), "nc")</f>
        <v>I2C1_SCL</v>
      </c>
      <c r="R10" s="6" t="str">
        <f aca="false">IFERROR(INDEX(pins!J:J,MATCH($H10,pins!$B:$B,0),0), "nc")</f>
        <v>EVENTOUT</v>
      </c>
      <c r="S10" s="6" t="n">
        <f aca="false">IFERROR(INDEX(pins!K:K,MATCH($H10,pins!$B:$B,0),0), "nc")</f>
        <v>0</v>
      </c>
      <c r="T10" s="6" t="n">
        <f aca="false">IFERROR(INDEX(pins!L:L,MATCH($H10,pins!$B:$B,0),0), "nc")</f>
        <v>0</v>
      </c>
      <c r="U10" s="6" t="n">
        <f aca="false">IFERROR(INDEX(pins!M:M,MATCH($H10,pins!$B:$B,0),0), "nc")</f>
        <v>0</v>
      </c>
      <c r="V10" s="6" t="n">
        <f aca="false">IFERROR(INDEX(pins!N:N,MATCH($H10,pins!$B:$B,0),0), "nc")</f>
        <v>0</v>
      </c>
      <c r="W10" s="6" t="n">
        <f aca="false">IFERROR(INDEX(pins!O:O,MATCH($H10,pins!$B:$B,0),0), "nc")</f>
        <v>0</v>
      </c>
      <c r="X10" s="6" t="str">
        <f aca="false">IFERROR(INDEX(pins!P:P,MATCH($H10,pins!$B:$B,0),0), "nc")</f>
        <v>PA9</v>
      </c>
      <c r="Z10" s="19"/>
      <c r="AA10" s="3" t="s">
        <v>54</v>
      </c>
    </row>
    <row r="11" customFormat="false" ht="15" hidden="false" customHeight="false" outlineLevel="0" collapsed="false">
      <c r="A11" s="11" t="s">
        <v>55</v>
      </c>
      <c r="B11" s="1" t="s">
        <v>56</v>
      </c>
      <c r="D11" s="1" t="s">
        <v>34</v>
      </c>
      <c r="H11" s="12" t="s">
        <v>57</v>
      </c>
      <c r="I11" s="5" t="str">
        <f aca="false">IF(  IFERROR(   MATCH(    IFERROR(     IF(ISBLANK($D11),$I$2,INDEX(K11:X11,0,MATCH($D11 &amp; "*",K11:X11,0))),     $I$2    ),    $I$2:$I10,0   ),   "unique")="unique",  INDEX(K11:X11,0,MATCH($D11 &amp; "*",K11:X11,0)),  IF(   IFERROR(    MATCH(     IFERROR(      IF(ISBLANK($E11),$I$2,INDEX(K11:X11,0,MATCH($E11 &amp; "*",K11:X11,0))),      $I$2     ),     $I$2:$I10,0    ),    "unique")="unique",   INDEX(K11:X11,0,MATCH($E11 &amp; "*",K11:X11,0)),   IF(    IFERROR(     MATCH(      IFERROR(       IF(ISBLANK($F11),$I$2,INDEX(K11:X11,0,MATCH($F11 &amp; "*",K11:X11,0))),       $I$2      ),      $I$2:$I10,0     ),     "unique")="unique",    INDEX(K11:X11,0,MATCH($F11 &amp; "*",K11:X11,0)),    IF(     IFERROR(      MATCH(       IFERROR(        IF(ISBLANK($G11),$I$2,INDEX(K11:X11,0,MATCH($G11 &amp; "*",K11:X11,0))),        $I$2       ),       $I$2:$I10,0      ),      "unique")="unique",     INDEX(K11:X11,0,MATCH($G11 &amp; "*",K11:X11,0)),     "nc"    )   )  ) )</f>
        <v>PA8</v>
      </c>
      <c r="J11" s="6" t="str">
        <f aca="false">INDEX($K$1:$X$1,1,MATCH(I11,K11:X11,0))</f>
        <v>gpio</v>
      </c>
      <c r="K11" s="6" t="str">
        <f aca="false">IFERROR(INDEX(pins!C:C,MATCH($H11,pins!$B:$B,0),0), "nc")</f>
        <v>MCO</v>
      </c>
      <c r="L11" s="6" t="str">
        <f aca="false">IFERROR(INDEX(pins!D:D,MATCH($H11,pins!$B:$B,0),0), "nc")</f>
        <v>SPI2_NSS</v>
      </c>
      <c r="M11" s="6" t="str">
        <f aca="false">IFERROR(INDEX(pins!E:E,MATCH($H11,pins!$B:$B,0),0), "nc")</f>
        <v>TIM1_CH1</v>
      </c>
      <c r="N11" s="6" t="str">
        <f aca="false">IFERROR(INDEX(pins!F:F,MATCH($H11,pins!$B:$B,0),0), "nc")</f>
        <v>R</v>
      </c>
      <c r="O11" s="6" t="str">
        <f aca="false">IFERROR(INDEX(pins!G:G,MATCH($H11,pins!$B:$B,0),0), "nc")</f>
        <v>R</v>
      </c>
      <c r="P11" s="6" t="str">
        <f aca="false">IFERROR(INDEX(pins!H:H,MATCH($H11,pins!$B:$B,0),0), "nc")</f>
        <v>R</v>
      </c>
      <c r="Q11" s="6" t="str">
        <f aca="false">IFERROR(INDEX(pins!I:I,MATCH($H11,pins!$B:$B,0),0), "nc")</f>
        <v>R</v>
      </c>
      <c r="R11" s="6" t="str">
        <f aca="false">IFERROR(INDEX(pins!J:J,MATCH($H11,pins!$B:$B,0),0), "nc")</f>
        <v>EVENTOUT</v>
      </c>
      <c r="S11" s="6" t="n">
        <f aca="false">IFERROR(INDEX(pins!K:K,MATCH($H11,pins!$B:$B,0),0), "nc")</f>
        <v>0</v>
      </c>
      <c r="T11" s="6" t="n">
        <f aca="false">IFERROR(INDEX(pins!L:L,MATCH($H11,pins!$B:$B,0),0), "nc")</f>
        <v>0</v>
      </c>
      <c r="U11" s="6" t="n">
        <f aca="false">IFERROR(INDEX(pins!M:M,MATCH($H11,pins!$B:$B,0),0), "nc")</f>
        <v>0</v>
      </c>
      <c r="V11" s="6" t="n">
        <f aca="false">IFERROR(INDEX(pins!N:N,MATCH($H11,pins!$B:$B,0),0), "nc")</f>
        <v>0</v>
      </c>
      <c r="W11" s="6" t="n">
        <f aca="false">IFERROR(INDEX(pins!O:O,MATCH($H11,pins!$B:$B,0),0), "nc")</f>
        <v>0</v>
      </c>
      <c r="X11" s="6" t="str">
        <f aca="false">IFERROR(INDEX(pins!P:P,MATCH($H11,pins!$B:$B,0),0), "nc")</f>
        <v>PA8</v>
      </c>
      <c r="Z11" s="19"/>
      <c r="AA11" s="3" t="s">
        <v>58</v>
      </c>
    </row>
    <row r="12" customFormat="false" ht="15" hidden="false" customHeight="false" outlineLevel="0" collapsed="false">
      <c r="A12" s="11" t="s">
        <v>55</v>
      </c>
      <c r="B12" s="1" t="s">
        <v>59</v>
      </c>
      <c r="D12" s="1" t="s">
        <v>34</v>
      </c>
      <c r="H12" s="12" t="s">
        <v>60</v>
      </c>
      <c r="I12" s="5" t="str">
        <f aca="false">IF(  IFERROR(   MATCH(    IFERROR(     IF(ISBLANK($D12),$I$2,INDEX(K12:X12,0,MATCH($D12 &amp; "*",K12:X12,0))),     $I$2    ),    $I$2:$I11,0   ),   "unique")="unique",  INDEX(K12:X12,0,MATCH($D12 &amp; "*",K12:X12,0)),  IF(   IFERROR(    MATCH(     IFERROR(      IF(ISBLANK($E12),$I$2,INDEX(K12:X12,0,MATCH($E12 &amp; "*",K12:X12,0))),      $I$2     ),     $I$2:$I11,0    ),    "unique")="unique",   INDEX(K12:X12,0,MATCH($E12 &amp; "*",K12:X12,0)),   IF(    IFERROR(     MATCH(      IFERROR(       IF(ISBLANK($F12),$I$2,INDEX(K12:X12,0,MATCH($F12 &amp; "*",K12:X12,0))),       $I$2      ),      $I$2:$I11,0     ),     "unique")="unique",    INDEX(K12:X12,0,MATCH($F12 &amp; "*",K12:X12,0)),    IF(     IFERROR(      MATCH(       IFERROR(        IF(ISBLANK($G12),$I$2,INDEX(K12:X12,0,MATCH($G12 &amp; "*",K12:X12,0))),        $I$2       ),       $I$2:$I11,0      ),      "unique")="unique",     INDEX(K12:X12,0,MATCH($G12 &amp; "*",K12:X12,0)),     "nc"    )   )  ) )</f>
        <v>PB2</v>
      </c>
      <c r="J12" s="6" t="str">
        <f aca="false">INDEX($K$1:$X$1,1,MATCH(I12,K12:X12,0))</f>
        <v>gpio</v>
      </c>
      <c r="K12" s="6" t="str">
        <f aca="false">IFERROR(INDEX(pins!C:C,MATCH($H12,pins!$B:$B,0),0), "nc")</f>
        <v>R</v>
      </c>
      <c r="L12" s="6" t="str">
        <f aca="false">IFERROR(INDEX(pins!D:D,MATCH($H12,pins!$B:$B,0),0), "nc")</f>
        <v>SPI2_MISO</v>
      </c>
      <c r="M12" s="6" t="str">
        <f aca="false">IFERROR(INDEX(pins!E:E,MATCH($H12,pins!$B:$B,0),0), "nc")</f>
        <v>R</v>
      </c>
      <c r="N12" s="6" t="str">
        <f aca="false">IFERROR(INDEX(pins!F:F,MATCH($H12,pins!$B:$B,0),0), "nc")</f>
        <v>R</v>
      </c>
      <c r="O12" s="6" t="str">
        <f aca="false">IFERROR(INDEX(pins!G:G,MATCH($H12,pins!$B:$B,0),0), "nc")</f>
        <v>USART3_TX</v>
      </c>
      <c r="P12" s="6" t="str">
        <f aca="false">IFERROR(INDEX(pins!H:H,MATCH($H12,pins!$B:$B,0),0), "nc")</f>
        <v>R</v>
      </c>
      <c r="Q12" s="6" t="str">
        <f aca="false">IFERROR(INDEX(pins!I:I,MATCH($H12,pins!$B:$B,0),0), "nc")</f>
        <v>R</v>
      </c>
      <c r="R12" s="6" t="str">
        <f aca="false">IFERROR(INDEX(pins!J:J,MATCH($H12,pins!$B:$B,0),0), "nc")</f>
        <v>EVENTOUT</v>
      </c>
      <c r="S12" s="6" t="str">
        <f aca="false">IFERROR(INDEX(pins!K:K,MATCH($H12,pins!$B:$B,0),0), "nc")</f>
        <v>ADC_IN10</v>
      </c>
      <c r="T12" s="6" t="n">
        <f aca="false">IFERROR(INDEX(pins!L:L,MATCH($H12,pins!$B:$B,0),0), "nc")</f>
        <v>0</v>
      </c>
      <c r="U12" s="6" t="n">
        <f aca="false">IFERROR(INDEX(pins!M:M,MATCH($H12,pins!$B:$B,0),0), "nc")</f>
        <v>0</v>
      </c>
      <c r="V12" s="6" t="n">
        <f aca="false">IFERROR(INDEX(pins!N:N,MATCH($H12,pins!$B:$B,0),0), "nc")</f>
        <v>0</v>
      </c>
      <c r="W12" s="6" t="n">
        <f aca="false">IFERROR(INDEX(pins!O:O,MATCH($H12,pins!$B:$B,0),0), "nc")</f>
        <v>0</v>
      </c>
      <c r="X12" s="6" t="str">
        <f aca="false">IFERROR(INDEX(pins!P:P,MATCH($H12,pins!$B:$B,0),0), "nc")</f>
        <v>PB2</v>
      </c>
      <c r="Z12" s="19"/>
      <c r="AA12" s="3" t="s">
        <v>61</v>
      </c>
    </row>
    <row r="13" customFormat="false" ht="15" hidden="false" customHeight="false" outlineLevel="0" collapsed="false">
      <c r="A13" s="11" t="s">
        <v>55</v>
      </c>
      <c r="B13" s="1" t="s">
        <v>62</v>
      </c>
      <c r="D13" s="1" t="s">
        <v>34</v>
      </c>
      <c r="H13" s="12" t="s">
        <v>63</v>
      </c>
      <c r="I13" s="5" t="str">
        <f aca="false">IF(  IFERROR(   MATCH(    IFERROR(     IF(ISBLANK($D13),$I$2,INDEX(K13:X13,0,MATCH($D13 &amp; "*",K13:X13,0))),     $I$2    ),    $I$2:$I12,0   ),   "unique")="unique",  INDEX(K13:X13,0,MATCH($D13 &amp; "*",K13:X13,0)),  IF(   IFERROR(    MATCH(     IFERROR(      IF(ISBLANK($E13),$I$2,INDEX(K13:X13,0,MATCH($E13 &amp; "*",K13:X13,0))),      $I$2     ),     $I$2:$I12,0    ),    "unique")="unique",   INDEX(K13:X13,0,MATCH($E13 &amp; "*",K13:X13,0)),   IF(    IFERROR(     MATCH(      IFERROR(       IF(ISBLANK($F13),$I$2,INDEX(K13:X13,0,MATCH($F13 &amp; "*",K13:X13,0))),       $I$2      ),      $I$2:$I12,0     ),     "unique")="unique",    INDEX(K13:X13,0,MATCH($F13 &amp; "*",K13:X13,0)),    IF(     IFERROR(      MATCH(       IFERROR(        IF(ISBLANK($G13),$I$2,INDEX(K13:X13,0,MATCH($G13 &amp; "*",K13:X13,0))),        $I$2       ),       $I$2:$I12,0      ),      "unique")="unique",     INDEX(K13:X13,0,MATCH($G13 &amp; "*",K13:X13,0)),     "nc"    )   )  ) )</f>
        <v>PB1</v>
      </c>
      <c r="J13" s="6" t="str">
        <f aca="false">INDEX($K$1:$X$1,1,MATCH(I13,K13:X13,0))</f>
        <v>gpio</v>
      </c>
      <c r="K13" s="6" t="str">
        <f aca="false">IFERROR(INDEX(pins!C:C,MATCH($H13,pins!$B:$B,0),0), "nc")</f>
        <v>TIM14_CH1</v>
      </c>
      <c r="L13" s="6" t="str">
        <f aca="false">IFERROR(INDEX(pins!D:D,MATCH($H13,pins!$B:$B,0),0), "nc")</f>
        <v>TIM3_CH4</v>
      </c>
      <c r="M13" s="6" t="str">
        <f aca="false">IFERROR(INDEX(pins!E:E,MATCH($H13,pins!$B:$B,0),0), "nc")</f>
        <v>TIM1_CH3N</v>
      </c>
      <c r="N13" s="6" t="str">
        <f aca="false">IFERROR(INDEX(pins!F:F,MATCH($H13,pins!$B:$B,0),0), "nc")</f>
        <v>R</v>
      </c>
      <c r="O13" s="6" t="str">
        <f aca="false">IFERROR(INDEX(pins!G:G,MATCH($H13,pins!$B:$B,0),0), "nc")</f>
        <v>USART3_RTS_DE_CK</v>
      </c>
      <c r="P13" s="6" t="str">
        <f aca="false">IFERROR(INDEX(pins!H:H,MATCH($H13,pins!$B:$B,0),0), "nc")</f>
        <v>R</v>
      </c>
      <c r="Q13" s="6" t="str">
        <f aca="false">IFERROR(INDEX(pins!I:I,MATCH($H13,pins!$B:$B,0),0), "nc")</f>
        <v>R</v>
      </c>
      <c r="R13" s="6" t="str">
        <f aca="false">IFERROR(INDEX(pins!J:J,MATCH($H13,pins!$B:$B,0),0), "nc")</f>
        <v>EVENTOUT</v>
      </c>
      <c r="S13" s="6" t="str">
        <f aca="false">IFERROR(INDEX(pins!K:K,MATCH($H13,pins!$B:$B,0),0), "nc")</f>
        <v>ADC_IN9</v>
      </c>
      <c r="T13" s="6" t="n">
        <f aca="false">IFERROR(INDEX(pins!L:L,MATCH($H13,pins!$B:$B,0),0), "nc")</f>
        <v>0</v>
      </c>
      <c r="U13" s="6" t="n">
        <f aca="false">IFERROR(INDEX(pins!M:M,MATCH($H13,pins!$B:$B,0),0), "nc")</f>
        <v>0</v>
      </c>
      <c r="V13" s="6" t="n">
        <f aca="false">IFERROR(INDEX(pins!N:N,MATCH($H13,pins!$B:$B,0),0), "nc")</f>
        <v>0</v>
      </c>
      <c r="W13" s="6" t="n">
        <f aca="false">IFERROR(INDEX(pins!O:O,MATCH($H13,pins!$B:$B,0),0), "nc")</f>
        <v>0</v>
      </c>
      <c r="X13" s="6" t="str">
        <f aca="false">IFERROR(INDEX(pins!P:P,MATCH($H13,pins!$B:$B,0),0), "nc")</f>
        <v>PB1</v>
      </c>
      <c r="Z13" s="19"/>
      <c r="AA13" s="3" t="s">
        <v>64</v>
      </c>
    </row>
    <row r="14" customFormat="false" ht="15" hidden="false" customHeight="false" outlineLevel="0" collapsed="false">
      <c r="A14" s="11" t="s">
        <v>55</v>
      </c>
      <c r="B14" s="1" t="s">
        <v>65</v>
      </c>
      <c r="D14" s="1" t="s">
        <v>34</v>
      </c>
      <c r="H14" s="12" t="s">
        <v>66</v>
      </c>
      <c r="I14" s="5" t="str">
        <f aca="false">IF(  IFERROR(   MATCH(    IFERROR(     IF(ISBLANK($D14),$I$2,INDEX(K14:X14,0,MATCH($D14 &amp; "*",K14:X14,0))),     $I$2    ),    $I$2:$I13,0   ),   "unique")="unique",  INDEX(K14:X14,0,MATCH($D14 &amp; "*",K14:X14,0)),  IF(   IFERROR(    MATCH(     IFERROR(      IF(ISBLANK($E14),$I$2,INDEX(K14:X14,0,MATCH($E14 &amp; "*",K14:X14,0))),      $I$2     ),     $I$2:$I13,0    ),    "unique")="unique",   INDEX(K14:X14,0,MATCH($E14 &amp; "*",K14:X14,0)),   IF(    IFERROR(     MATCH(      IFERROR(       IF(ISBLANK($F14),$I$2,INDEX(K14:X14,0,MATCH($F14 &amp; "*",K14:X14,0))),       $I$2      ),      $I$2:$I13,0     ),     "unique")="unique",    INDEX(K14:X14,0,MATCH($F14 &amp; "*",K14:X14,0)),    IF(     IFERROR(      MATCH(       IFERROR(        IF(ISBLANK($G14),$I$2,INDEX(K14:X14,0,MATCH($G14 &amp; "*",K14:X14,0))),        $I$2       ),       $I$2:$I13,0      ),      "unique")="unique",     INDEX(K14:X14,0,MATCH($G14 &amp; "*",K14:X14,0)),     "nc"    )   )  ) )</f>
        <v>PA7</v>
      </c>
      <c r="J14" s="6" t="str">
        <f aca="false">INDEX($K$1:$X$1,1,MATCH(I14,K14:X14,0))</f>
        <v>gpio</v>
      </c>
      <c r="K14" s="6" t="str">
        <f aca="false">IFERROR(INDEX(pins!C:C,MATCH($H14,pins!$B:$B,0),0), "nc")</f>
        <v>SPI1_MOSI/I2S1_SD</v>
      </c>
      <c r="L14" s="6" t="str">
        <f aca="false">IFERROR(INDEX(pins!D:D,MATCH($H14,pins!$B:$B,0),0), "nc")</f>
        <v>TIM3_CH2</v>
      </c>
      <c r="M14" s="6" t="str">
        <f aca="false">IFERROR(INDEX(pins!E:E,MATCH($H14,pins!$B:$B,0),0), "nc")</f>
        <v>TIM1_CH1N</v>
      </c>
      <c r="N14" s="6" t="str">
        <f aca="false">IFERROR(INDEX(pins!F:F,MATCH($H14,pins!$B:$B,0),0), "nc")</f>
        <v>R</v>
      </c>
      <c r="O14" s="6" t="str">
        <f aca="false">IFERROR(INDEX(pins!G:G,MATCH($H14,pins!$B:$B,0),0), "nc")</f>
        <v>TIM14_CH1</v>
      </c>
      <c r="P14" s="6" t="str">
        <f aca="false">IFERROR(INDEX(pins!H:H,MATCH($H14,pins!$B:$B,0),0), "nc")</f>
        <v>TIM17_CH1</v>
      </c>
      <c r="Q14" s="6" t="str">
        <f aca="false">IFERROR(INDEX(pins!I:I,MATCH($H14,pins!$B:$B,0),0), "nc")</f>
        <v>R</v>
      </c>
      <c r="R14" s="6" t="str">
        <f aca="false">IFERROR(INDEX(pins!J:J,MATCH($H14,pins!$B:$B,0),0), "nc")</f>
        <v>R</v>
      </c>
      <c r="S14" s="6" t="str">
        <f aca="false">IFERROR(INDEX(pins!K:K,MATCH($H14,pins!$B:$B,0),0), "nc")</f>
        <v>ADC_IN7</v>
      </c>
      <c r="T14" s="6" t="n">
        <f aca="false">IFERROR(INDEX(pins!L:L,MATCH($H14,pins!$B:$B,0),0), "nc")</f>
        <v>0</v>
      </c>
      <c r="U14" s="6" t="n">
        <f aca="false">IFERROR(INDEX(pins!M:M,MATCH($H14,pins!$B:$B,0),0), "nc")</f>
        <v>0</v>
      </c>
      <c r="V14" s="6" t="n">
        <f aca="false">IFERROR(INDEX(pins!N:N,MATCH($H14,pins!$B:$B,0),0), "nc")</f>
        <v>0</v>
      </c>
      <c r="W14" s="6" t="n">
        <f aca="false">IFERROR(INDEX(pins!O:O,MATCH($H14,pins!$B:$B,0),0), "nc")</f>
        <v>0</v>
      </c>
      <c r="X14" s="6" t="str">
        <f aca="false">IFERROR(INDEX(pins!P:P,MATCH($H14,pins!$B:$B,0),0), "nc")</f>
        <v>PA7</v>
      </c>
      <c r="Z14" s="19"/>
      <c r="AA14" s="3" t="s">
        <v>67</v>
      </c>
    </row>
    <row r="15" customFormat="false" ht="15" hidden="false" customHeight="false" outlineLevel="0" collapsed="false">
      <c r="A15" s="11" t="s">
        <v>55</v>
      </c>
      <c r="B15" s="1" t="s">
        <v>68</v>
      </c>
      <c r="D15" s="1" t="s">
        <v>34</v>
      </c>
      <c r="H15" s="12" t="s">
        <v>69</v>
      </c>
      <c r="I15" s="5" t="str">
        <f aca="false">IF(  IFERROR(   MATCH(    IFERROR(     IF(ISBLANK($D15),$I$2,INDEX(K15:X15,0,MATCH($D15 &amp; "*",K15:X15,0))),     $I$2    ),    $I$2:$I14,0   ),   "unique")="unique",  INDEX(K15:X15,0,MATCH($D15 &amp; "*",K15:X15,0)),  IF(   IFERROR(    MATCH(     IFERROR(      IF(ISBLANK($E15),$I$2,INDEX(K15:X15,0,MATCH($E15 &amp; "*",K15:X15,0))),      $I$2     ),     $I$2:$I14,0    ),    "unique")="unique",   INDEX(K15:X15,0,MATCH($E15 &amp; "*",K15:X15,0)),   IF(    IFERROR(     MATCH(      IFERROR(       IF(ISBLANK($F15),$I$2,INDEX(K15:X15,0,MATCH($F15 &amp; "*",K15:X15,0))),       $I$2      ),      $I$2:$I14,0     ),     "unique")="unique",    INDEX(K15:X15,0,MATCH($F15 &amp; "*",K15:X15,0)),    IF(     IFERROR(      MATCH(       IFERROR(        IF(ISBLANK($G15),$I$2,INDEX(K15:X15,0,MATCH($G15 &amp; "*",K15:X15,0))),        $I$2       ),       $I$2:$I14,0      ),      "unique")="unique",     INDEX(K15:X15,0,MATCH($G15 &amp; "*",K15:X15,0)),     "nc"    )   )  ) )</f>
        <v>PB0</v>
      </c>
      <c r="J15" s="6" t="str">
        <f aca="false">INDEX($K$1:$X$1,1,MATCH(I15,K15:X15,0))</f>
        <v>gpio</v>
      </c>
      <c r="K15" s="6" t="str">
        <f aca="false">IFERROR(INDEX(pins!C:C,MATCH($H15,pins!$B:$B,0),0), "nc")</f>
        <v>SPI1_NSS/I2S1_WS</v>
      </c>
      <c r="L15" s="6" t="str">
        <f aca="false">IFERROR(INDEX(pins!D:D,MATCH($H15,pins!$B:$B,0),0), "nc")</f>
        <v>TIM3_CH3</v>
      </c>
      <c r="M15" s="6" t="str">
        <f aca="false">IFERROR(INDEX(pins!E:E,MATCH($H15,pins!$B:$B,0),0), "nc")</f>
        <v>TIM1_CH2N</v>
      </c>
      <c r="N15" s="6" t="str">
        <f aca="false">IFERROR(INDEX(pins!F:F,MATCH($H15,pins!$B:$B,0),0), "nc")</f>
        <v>R</v>
      </c>
      <c r="O15" s="6" t="str">
        <f aca="false">IFERROR(INDEX(pins!G:G,MATCH($H15,pins!$B:$B,0),0), "nc")</f>
        <v>USART3_RX</v>
      </c>
      <c r="P15" s="6" t="str">
        <f aca="false">IFERROR(INDEX(pins!H:H,MATCH($H15,pins!$B:$B,0),0), "nc")</f>
        <v>R</v>
      </c>
      <c r="Q15" s="6" t="str">
        <f aca="false">IFERROR(INDEX(pins!I:I,MATCH($H15,pins!$B:$B,0),0), "nc")</f>
        <v>R</v>
      </c>
      <c r="R15" s="6" t="str">
        <f aca="false">IFERROR(INDEX(pins!J:J,MATCH($H15,pins!$B:$B,0),0), "nc")</f>
        <v>R</v>
      </c>
      <c r="S15" s="6" t="str">
        <f aca="false">IFERROR(INDEX(pins!K:K,MATCH($H15,pins!$B:$B,0),0), "nc")</f>
        <v>ADC_IN8</v>
      </c>
      <c r="T15" s="6" t="n">
        <f aca="false">IFERROR(INDEX(pins!L:L,MATCH($H15,pins!$B:$B,0),0), "nc")</f>
        <v>0</v>
      </c>
      <c r="U15" s="6" t="n">
        <f aca="false">IFERROR(INDEX(pins!M:M,MATCH($H15,pins!$B:$B,0),0), "nc")</f>
        <v>0</v>
      </c>
      <c r="V15" s="6" t="n">
        <f aca="false">IFERROR(INDEX(pins!N:N,MATCH($H15,pins!$B:$B,0),0), "nc")</f>
        <v>0</v>
      </c>
      <c r="W15" s="6" t="n">
        <f aca="false">IFERROR(INDEX(pins!O:O,MATCH($H15,pins!$B:$B,0),0), "nc")</f>
        <v>0</v>
      </c>
      <c r="X15" s="6" t="str">
        <f aca="false">IFERROR(INDEX(pins!P:P,MATCH($H15,pins!$B:$B,0),0), "nc")</f>
        <v>PB0</v>
      </c>
      <c r="Z15" s="19"/>
      <c r="AA15" s="3" t="s">
        <v>70</v>
      </c>
    </row>
    <row r="16" customFormat="false" ht="15" hidden="false" customHeight="false" outlineLevel="0" collapsed="false">
      <c r="A16" s="11" t="s">
        <v>71</v>
      </c>
      <c r="B16" s="1" t="s">
        <v>72</v>
      </c>
      <c r="D16" s="1" t="s">
        <v>34</v>
      </c>
      <c r="H16" s="12" t="s">
        <v>73</v>
      </c>
      <c r="I16" s="5" t="str">
        <f aca="false">IF(  IFERROR(   MATCH(    IFERROR(     IF(ISBLANK($D16),$I$2,INDEX(K16:X16,0,MATCH($D16 &amp; "*",K16:X16,0))),     $I$2    ),    $I$2:$I15,0   ),   "unique")="unique",  INDEX(K16:X16,0,MATCH($D16 &amp; "*",K16:X16,0)),  IF(   IFERROR(    MATCH(     IFERROR(      IF(ISBLANK($E16),$I$2,INDEX(K16:X16,0,MATCH($E16 &amp; "*",K16:X16,0))),      $I$2     ),     $I$2:$I15,0    ),    "unique")="unique",   INDEX(K16:X16,0,MATCH($E16 &amp; "*",K16:X16,0)),   IF(    IFERROR(     MATCH(      IFERROR(       IF(ISBLANK($F16),$I$2,INDEX(K16:X16,0,MATCH($F16 &amp; "*",K16:X16,0))),       $I$2      ),      $I$2:$I15,0     ),     "unique")="unique",    INDEX(K16:X16,0,MATCH($F16 &amp; "*",K16:X16,0)),    IF(     IFERROR(      MATCH(       IFERROR(        IF(ISBLANK($G16),$I$2,INDEX(K16:X16,0,MATCH($G16 &amp; "*",K16:X16,0))),        $I$2       ),       $I$2:$I15,0      ),      "unique")="unique",     INDEX(K16:X16,0,MATCH($G16 &amp; "*",K16:X16,0)),     "nc"    )   )  ) )</f>
        <v>PA1</v>
      </c>
      <c r="J16" s="6" t="str">
        <f aca="false">INDEX($K$1:$X$1,1,MATCH(I16,K16:X16,0))</f>
        <v>gpio</v>
      </c>
      <c r="K16" s="6" t="str">
        <f aca="false">IFERROR(INDEX(pins!C:C,MATCH($H16,pins!$B:$B,0),0), "nc")</f>
        <v>SPI1_SCK/I2S1_CK</v>
      </c>
      <c r="L16" s="6" t="str">
        <f aca="false">IFERROR(INDEX(pins!D:D,MATCH($H16,pins!$B:$B,0),0), "nc")</f>
        <v>USART2_RTS _DE_CK </v>
      </c>
      <c r="M16" s="6" t="str">
        <f aca="false">IFERROR(INDEX(pins!E:E,MATCH($H16,pins!$B:$B,0),0), "nc")</f>
        <v>R</v>
      </c>
      <c r="N16" s="6" t="str">
        <f aca="false">IFERROR(INDEX(pins!F:F,MATCH($H16,pins!$B:$B,0),0), "nc")</f>
        <v>R</v>
      </c>
      <c r="O16" s="6" t="str">
        <f aca="false">IFERROR(INDEX(pins!G:G,MATCH($H16,pins!$B:$B,0),0), "nc")</f>
        <v>USART4_RX</v>
      </c>
      <c r="P16" s="6" t="str">
        <f aca="false">IFERROR(INDEX(pins!H:H,MATCH($H16,pins!$B:$B,0),0), "nc")</f>
        <v>TIM15_CH1N</v>
      </c>
      <c r="Q16" s="6" t="str">
        <f aca="false">IFERROR(INDEX(pins!I:I,MATCH($H16,pins!$B:$B,0),0), "nc")</f>
        <v>I2C1_SMBA</v>
      </c>
      <c r="R16" s="6" t="str">
        <f aca="false">IFERROR(INDEX(pins!J:J,MATCH($H16,pins!$B:$B,0),0), "nc")</f>
        <v>EVENTOUT</v>
      </c>
      <c r="S16" s="6" t="str">
        <f aca="false">IFERROR(INDEX(pins!K:K,MATCH($H16,pins!$B:$B,0),0), "nc")</f>
        <v>ADC_IN1</v>
      </c>
      <c r="T16" s="6" t="n">
        <f aca="false">IFERROR(INDEX(pins!L:L,MATCH($H16,pins!$B:$B,0),0), "nc")</f>
        <v>0</v>
      </c>
      <c r="U16" s="6" t="n">
        <f aca="false">IFERROR(INDEX(pins!M:M,MATCH($H16,pins!$B:$B,0),0), "nc")</f>
        <v>0</v>
      </c>
      <c r="V16" s="6" t="n">
        <f aca="false">IFERROR(INDEX(pins!N:N,MATCH($H16,pins!$B:$B,0),0), "nc")</f>
        <v>0</v>
      </c>
      <c r="W16" s="6" t="n">
        <f aca="false">IFERROR(INDEX(pins!O:O,MATCH($H16,pins!$B:$B,0),0), "nc")</f>
        <v>0</v>
      </c>
      <c r="X16" s="6" t="str">
        <f aca="false">IFERROR(INDEX(pins!P:P,MATCH($H16,pins!$B:$B,0),0), "nc")</f>
        <v>PA1</v>
      </c>
      <c r="Z16" s="20"/>
      <c r="AA16" s="3" t="s">
        <v>24</v>
      </c>
    </row>
    <row r="17" customFormat="false" ht="16" hidden="false" customHeight="false" outlineLevel="0" collapsed="false">
      <c r="A17" s="11" t="s">
        <v>71</v>
      </c>
      <c r="B17" s="1" t="s">
        <v>74</v>
      </c>
      <c r="D17" s="12" t="s">
        <v>70</v>
      </c>
      <c r="E17" s="12"/>
      <c r="F17" s="12"/>
      <c r="H17" s="12" t="s">
        <v>75</v>
      </c>
      <c r="I17" s="5" t="str">
        <f aca="false">IF(  IFERROR(   MATCH(    IFERROR(     IF(ISBLANK($D17),$I$2,INDEX(K17:X17,0,MATCH($D17 &amp; "*",K17:X17,0))),     $I$2    ),    $I$2:$I16,0   ),   "unique")="unique",  INDEX(K17:X17,0,MATCH($D17 &amp; "*",K17:X17,0)),  IF(   IFERROR(    MATCH(     IFERROR(      IF(ISBLANK($E17),$I$2,INDEX(K17:X17,0,MATCH($E17 &amp; "*",K17:X17,0))),      $I$2     ),     $I$2:$I16,0    ),    "unique")="unique",   INDEX(K17:X17,0,MATCH($E17 &amp; "*",K17:X17,0)),   IF(    IFERROR(     MATCH(      IFERROR(       IF(ISBLANK($F17),$I$2,INDEX(K17:X17,0,MATCH($F17 &amp; "*",K17:X17,0))),       $I$2      ),      $I$2:$I16,0     ),     "unique")="unique",    INDEX(K17:X17,0,MATCH($F17 &amp; "*",K17:X17,0)),    IF(     IFERROR(      MATCH(       IFERROR(        IF(ISBLANK($G17),$I$2,INDEX(K17:X17,0,MATCH($G17 &amp; "*",K17:X17,0))),        $I$2       ),       $I$2:$I16,0      ),      "unique")="unique",     INDEX(K17:X17,0,MATCH($G17 &amp; "*",K17:X17,0)),     "nc"    )   )  ) )</f>
        <v>ADC_IN4</v>
      </c>
      <c r="J17" s="6" t="str">
        <f aca="false">INDEX($K$1:$X$1,1,MATCH(I17,K17:X17,0))</f>
        <v>additional 1</v>
      </c>
      <c r="K17" s="6" t="str">
        <f aca="false">IFERROR(INDEX(pins!C:C,MATCH($H17,pins!$B:$B,0),0), "nc")</f>
        <v>SPI1_NSS/I2S1_WS</v>
      </c>
      <c r="L17" s="6" t="str">
        <f aca="false">IFERROR(INDEX(pins!D:D,MATCH($H17,pins!$B:$B,0),0), "nc")</f>
        <v>SPI2_MOSI</v>
      </c>
      <c r="M17" s="6" t="str">
        <f aca="false">IFERROR(INDEX(pins!E:E,MATCH($H17,pins!$B:$B,0),0), "nc")</f>
        <v>R</v>
      </c>
      <c r="N17" s="6" t="str">
        <f aca="false">IFERROR(INDEX(pins!F:F,MATCH($H17,pins!$B:$B,0),0), "nc")</f>
        <v>R</v>
      </c>
      <c r="O17" s="6" t="str">
        <f aca="false">IFERROR(INDEX(pins!G:G,MATCH($H17,pins!$B:$B,0),0), "nc")</f>
        <v>TIM14_CH1</v>
      </c>
      <c r="P17" s="6" t="str">
        <f aca="false">IFERROR(INDEX(pins!H:H,MATCH($H17,pins!$B:$B,0),0), "nc")</f>
        <v>R</v>
      </c>
      <c r="Q17" s="6" t="str">
        <f aca="false">IFERROR(INDEX(pins!I:I,MATCH($H17,pins!$B:$B,0),0), "nc")</f>
        <v>R</v>
      </c>
      <c r="R17" s="6" t="str">
        <f aca="false">IFERROR(INDEX(pins!J:J,MATCH($H17,pins!$B:$B,0),0), "nc")</f>
        <v>EVENTOUT</v>
      </c>
      <c r="S17" s="6" t="str">
        <f aca="false">IFERROR(INDEX(pins!K:K,MATCH($H17,pins!$B:$B,0),0), "nc")</f>
        <v>ADC_IN4</v>
      </c>
      <c r="T17" s="6" t="str">
        <f aca="false">IFERROR(INDEX(pins!L:L,MATCH($H17,pins!$B:$B,0),0), "nc")</f>
        <v>TAMP_IN1</v>
      </c>
      <c r="U17" s="6" t="str">
        <f aca="false">IFERROR(INDEX(pins!M:M,MATCH($H17,pins!$B:$B,0),0), "nc")</f>
        <v>RTC_TS</v>
      </c>
      <c r="V17" s="6" t="str">
        <f aca="false">IFERROR(INDEX(pins!N:N,MATCH($H17,pins!$B:$B,0),0), "nc")</f>
        <v>RTC_OUT1/RTC_OUT2</v>
      </c>
      <c r="W17" s="6" t="str">
        <f aca="false">IFERROR(INDEX(pins!O:O,MATCH($H17,pins!$B:$B,0),0), "nc")</f>
        <v>WKUP2</v>
      </c>
      <c r="X17" s="6" t="str">
        <f aca="false">IFERROR(INDEX(pins!P:P,MATCH($H17,pins!$B:$B,0),0), "nc")</f>
        <v>PA4</v>
      </c>
      <c r="Z17" s="21"/>
      <c r="AA17" s="22" t="s">
        <v>76</v>
      </c>
    </row>
    <row r="18" customFormat="false" ht="15" hidden="false" customHeight="false" outlineLevel="0" collapsed="false">
      <c r="A18" s="11" t="s">
        <v>77</v>
      </c>
      <c r="B18" s="1" t="s">
        <v>78</v>
      </c>
      <c r="D18" s="1" t="s">
        <v>79</v>
      </c>
      <c r="H18" s="12" t="s">
        <v>80</v>
      </c>
      <c r="I18" s="5" t="str">
        <f aca="false">IF(  IFERROR(   MATCH(    IFERROR(     IF(ISBLANK($D18),$I$2,INDEX(K18:X18,0,MATCH($D18 &amp; "*",K18:X18,0))),     $I$2    ),    $I$2:$I17,0   ),   "unique")="unique",  INDEX(K18:X18,0,MATCH($D18 &amp; "*",K18:X18,0)),  IF(   IFERROR(    MATCH(     IFERROR(      IF(ISBLANK($E18),$I$2,INDEX(K18:X18,0,MATCH($E18 &amp; "*",K18:X18,0))),      $I$2     ),     $I$2:$I17,0    ),    "unique")="unique",   INDEX(K18:X18,0,MATCH($E18 &amp; "*",K18:X18,0)),   IF(    IFERROR(     MATCH(      IFERROR(       IF(ISBLANK($F18),$I$2,INDEX(K18:X18,0,MATCH($F18 &amp; "*",K18:X18,0))),       $I$2      ),      $I$2:$I17,0     ),     "unique")="unique",    INDEX(K18:X18,0,MATCH($F18 &amp; "*",K18:X18,0)),    IF(     IFERROR(      MATCH(       IFERROR(        IF(ISBLANK($G18),$I$2,INDEX(K18:X18,0,MATCH($G18 &amp; "*",K18:X18,0))),        $I$2       ),       $I$2:$I17,0      ),      "unique")="unique",     INDEX(K18:X18,0,MATCH($G18 &amp; "*",K18:X18,0)),     "nc"    )   )  ) )</f>
        <v>SWDIO</v>
      </c>
      <c r="J18" s="6" t="str">
        <f aca="false">INDEX($K$1:$X$1,1,MATCH(I18,K18:X18,0))</f>
        <v>FUNC0</v>
      </c>
      <c r="K18" s="6" t="str">
        <f aca="false">IFERROR(INDEX(pins!C:C,MATCH($H18,pins!$B:$B,0),0), "nc")</f>
        <v>SWDIO</v>
      </c>
      <c r="L18" s="6" t="str">
        <f aca="false">IFERROR(INDEX(pins!D:D,MATCH($H18,pins!$B:$B,0),0), "nc")</f>
        <v>IR_OUT</v>
      </c>
      <c r="M18" s="6" t="str">
        <f aca="false">IFERROR(INDEX(pins!E:E,MATCH($H18,pins!$B:$B,0),0), "nc")</f>
        <v>R</v>
      </c>
      <c r="N18" s="6" t="str">
        <f aca="false">IFERROR(INDEX(pins!F:F,MATCH($H18,pins!$B:$B,0),0), "nc")</f>
        <v>R</v>
      </c>
      <c r="O18" s="6" t="str">
        <f aca="false">IFERROR(INDEX(pins!G:G,MATCH($H18,pins!$B:$B,0),0), "nc")</f>
        <v>R</v>
      </c>
      <c r="P18" s="6" t="str">
        <f aca="false">IFERROR(INDEX(pins!H:H,MATCH($H18,pins!$B:$B,0),0), "nc")</f>
        <v>R</v>
      </c>
      <c r="Q18" s="6" t="str">
        <f aca="false">IFERROR(INDEX(pins!I:I,MATCH($H18,pins!$B:$B,0),0), "nc")</f>
        <v>R</v>
      </c>
      <c r="R18" s="6" t="str">
        <f aca="false">IFERROR(INDEX(pins!J:J,MATCH($H18,pins!$B:$B,0),0), "nc")</f>
        <v>EVENTOUT</v>
      </c>
      <c r="S18" s="6" t="n">
        <f aca="false">IFERROR(INDEX(pins!K:K,MATCH($H18,pins!$B:$B,0),0), "nc")</f>
        <v>0</v>
      </c>
      <c r="T18" s="6" t="n">
        <f aca="false">IFERROR(INDEX(pins!L:L,MATCH($H18,pins!$B:$B,0),0), "nc")</f>
        <v>0</v>
      </c>
      <c r="U18" s="6" t="n">
        <f aca="false">IFERROR(INDEX(pins!M:M,MATCH($H18,pins!$B:$B,0),0), "nc")</f>
        <v>0</v>
      </c>
      <c r="V18" s="6" t="n">
        <f aca="false">IFERROR(INDEX(pins!N:N,MATCH($H18,pins!$B:$B,0),0), "nc")</f>
        <v>0</v>
      </c>
      <c r="W18" s="6" t="n">
        <f aca="false">IFERROR(INDEX(pins!O:O,MATCH($H18,pins!$B:$B,0),0), "nc")</f>
        <v>0</v>
      </c>
      <c r="X18" s="6" t="str">
        <f aca="false">IFERROR(INDEX(pins!P:P,MATCH($H18,pins!$B:$B,0),0), "nc")</f>
        <v>PA13</v>
      </c>
    </row>
    <row r="19" customFormat="false" ht="15" hidden="false" customHeight="false" outlineLevel="0" collapsed="false">
      <c r="A19" s="11" t="s">
        <v>77</v>
      </c>
      <c r="B19" s="1" t="s">
        <v>81</v>
      </c>
      <c r="D19" s="1" t="s">
        <v>82</v>
      </c>
      <c r="H19" s="12" t="s">
        <v>83</v>
      </c>
      <c r="I19" s="5" t="str">
        <f aca="false">IF(  IFERROR(   MATCH(    IFERROR(     IF(ISBLANK($D19),$I$2,INDEX(K19:X19,0,MATCH($D19 &amp; "*",K19:X19,0))),     $I$2    ),    $I$2:$I18,0   ),   "unique")="unique",  INDEX(K19:X19,0,MATCH($D19 &amp; "*",K19:X19,0)),  IF(   IFERROR(    MATCH(     IFERROR(      IF(ISBLANK($E19),$I$2,INDEX(K19:X19,0,MATCH($E19 &amp; "*",K19:X19,0))),      $I$2     ),     $I$2:$I18,0    ),    "unique")="unique",   INDEX(K19:X19,0,MATCH($E19 &amp; "*",K19:X19,0)),   IF(    IFERROR(     MATCH(      IFERROR(       IF(ISBLANK($F19),$I$2,INDEX(K19:X19,0,MATCH($F19 &amp; "*",K19:X19,0))),       $I$2      ),      $I$2:$I18,0     ),     "unique")="unique",    INDEX(K19:X19,0,MATCH($F19 &amp; "*",K19:X19,0)),    IF(     IFERROR(      MATCH(       IFERROR(        IF(ISBLANK($G19),$I$2,INDEX(K19:X19,0,MATCH($G19 &amp; "*",K19:X19,0))),        $I$2       ),       $I$2:$I18,0      ),      "unique")="unique",     INDEX(K19:X19,0,MATCH($G19 &amp; "*",K19:X19,0)),     "nc"    )   )  ) )</f>
        <v>SWCLK</v>
      </c>
      <c r="J19" s="6" t="str">
        <f aca="false">INDEX($K$1:$X$1,1,MATCH(I19,K19:X19,0))</f>
        <v>FUNC0</v>
      </c>
      <c r="K19" s="6" t="str">
        <f aca="false">IFERROR(INDEX(pins!C:C,MATCH($H19,pins!$B:$B,0),0), "nc")</f>
        <v>SWCLK</v>
      </c>
      <c r="L19" s="6" t="str">
        <f aca="false">IFERROR(INDEX(pins!D:D,MATCH($H19,pins!$B:$B,0),0), "nc")</f>
        <v>USART2_TX</v>
      </c>
      <c r="M19" s="6" t="str">
        <f aca="false">IFERROR(INDEX(pins!E:E,MATCH($H19,pins!$B:$B,0),0), "nc")</f>
        <v>R</v>
      </c>
      <c r="N19" s="6" t="str">
        <f aca="false">IFERROR(INDEX(pins!F:F,MATCH($H19,pins!$B:$B,0),0), "nc")</f>
        <v>R</v>
      </c>
      <c r="O19" s="6" t="str">
        <f aca="false">IFERROR(INDEX(pins!G:G,MATCH($H19,pins!$B:$B,0),0), "nc")</f>
        <v>R</v>
      </c>
      <c r="P19" s="6" t="str">
        <f aca="false">IFERROR(INDEX(pins!H:H,MATCH($H19,pins!$B:$B,0),0), "nc")</f>
        <v>R</v>
      </c>
      <c r="Q19" s="6" t="str">
        <f aca="false">IFERROR(INDEX(pins!I:I,MATCH($H19,pins!$B:$B,0),0), "nc")</f>
        <v>R</v>
      </c>
      <c r="R19" s="6" t="str">
        <f aca="false">IFERROR(INDEX(pins!J:J,MATCH($H19,pins!$B:$B,0),0), "nc")</f>
        <v>EVENTOUT</v>
      </c>
      <c r="S19" s="6" t="str">
        <f aca="false">IFERROR(INDEX(pins!K:K,MATCH($H19,pins!$B:$B,0),0), "nc")</f>
        <v>BOOT0</v>
      </c>
      <c r="T19" s="6" t="n">
        <f aca="false">IFERROR(INDEX(pins!L:L,MATCH($H19,pins!$B:$B,0),0), "nc")</f>
        <v>0</v>
      </c>
      <c r="U19" s="6" t="n">
        <f aca="false">IFERROR(INDEX(pins!M:M,MATCH($H19,pins!$B:$B,0),0), "nc")</f>
        <v>0</v>
      </c>
      <c r="V19" s="6" t="n">
        <f aca="false">IFERROR(INDEX(pins!N:N,MATCH($H19,pins!$B:$B,0),0), "nc")</f>
        <v>0</v>
      </c>
      <c r="W19" s="6" t="n">
        <f aca="false">IFERROR(INDEX(pins!O:O,MATCH($H19,pins!$B:$B,0),0), "nc")</f>
        <v>0</v>
      </c>
      <c r="X19" s="6" t="str">
        <f aca="false">IFERROR(INDEX(pins!P:P,MATCH($H19,pins!$B:$B,0),0), "nc")</f>
        <v>PA14</v>
      </c>
    </row>
    <row r="20" customFormat="false" ht="15" hidden="false" customHeight="false" outlineLevel="0" collapsed="false">
      <c r="A20" s="11" t="s">
        <v>84</v>
      </c>
      <c r="B20" s="1" t="s">
        <v>85</v>
      </c>
      <c r="D20" s="1" t="s">
        <v>49</v>
      </c>
      <c r="H20" s="12" t="s">
        <v>86</v>
      </c>
      <c r="I20" s="5" t="str">
        <f aca="false">IF(  IFERROR(   MATCH(    IFERROR(     IF(ISBLANK($D20),$I$2,INDEX(K20:X20,0,MATCH($D20 &amp; "*",K20:X20,0))),     $I$2    ),    $I$2:$I19,0   ),   "unique")="unique",  INDEX(K20:X20,0,MATCH($D20 &amp; "*",K20:X20,0)),  IF(   IFERROR(    MATCH(     IFERROR(      IF(ISBLANK($E20),$I$2,INDEX(K20:X20,0,MATCH($E20 &amp; "*",K20:X20,0))),      $I$2     ),     $I$2:$I19,0    ),    "unique")="unique",   INDEX(K20:X20,0,MATCH($E20 &amp; "*",K20:X20,0)),   IF(    IFERROR(     MATCH(      IFERROR(       IF(ISBLANK($F20),$I$2,INDEX(K20:X20,0,MATCH($F20 &amp; "*",K20:X20,0))),       $I$2      ),      $I$2:$I19,0     ),     "unique")="unique",    INDEX(K20:X20,0,MATCH($F20 &amp; "*",K20:X20,0)),    IF(     IFERROR(      MATCH(       IFERROR(        IF(ISBLANK($G20),$I$2,INDEX(K20:X20,0,MATCH($G20 &amp; "*",K20:X20,0))),        $I$2       ),       $I$2:$I19,0      ),      "unique")="unique",     INDEX(K20:X20,0,MATCH($G20 &amp; "*",K20:X20,0)),     "nc"    )   )  ) )</f>
        <v>USART3_TX</v>
      </c>
      <c r="J20" s="6" t="str">
        <f aca="false">INDEX($K$1:$X$1,1,MATCH(I20,K20:X20,0))</f>
        <v>FUNC4</v>
      </c>
      <c r="K20" s="6" t="str">
        <f aca="false">IFERROR(INDEX(pins!C:C,MATCH($H20,pins!$B:$B,0),0), "nc")</f>
        <v>R</v>
      </c>
      <c r="L20" s="6" t="str">
        <f aca="false">IFERROR(INDEX(pins!D:D,MATCH($H20,pins!$B:$B,0),0), "nc")</f>
        <v>SPI2_SCK</v>
      </c>
      <c r="M20" s="6" t="str">
        <f aca="false">IFERROR(INDEX(pins!E:E,MATCH($H20,pins!$B:$B,0),0), "nc")</f>
        <v>TIM16_CH1</v>
      </c>
      <c r="N20" s="6" t="str">
        <f aca="false">IFERROR(INDEX(pins!F:F,MATCH($H20,pins!$B:$B,0),0), "nc")</f>
        <v>R</v>
      </c>
      <c r="O20" s="6" t="str">
        <f aca="false">IFERROR(INDEX(pins!G:G,MATCH($H20,pins!$B:$B,0),0), "nc")</f>
        <v>USART3_TX</v>
      </c>
      <c r="P20" s="6" t="str">
        <f aca="false">IFERROR(INDEX(pins!H:H,MATCH($H20,pins!$B:$B,0),0), "nc")</f>
        <v>TIM15_BKIN</v>
      </c>
      <c r="Q20" s="6" t="str">
        <f aca="false">IFERROR(INDEX(pins!I:I,MATCH($H20,pins!$B:$B,0),0), "nc")</f>
        <v>I2C1_SCL</v>
      </c>
      <c r="R20" s="6" t="str">
        <f aca="false">IFERROR(INDEX(pins!J:J,MATCH($H20,pins!$B:$B,0),0), "nc")</f>
        <v>EVENTOUT</v>
      </c>
      <c r="S20" s="6" t="n">
        <f aca="false">IFERROR(INDEX(pins!K:K,MATCH($H20,pins!$B:$B,0),0), "nc")</f>
        <v>0</v>
      </c>
      <c r="T20" s="6" t="n">
        <f aca="false">IFERROR(INDEX(pins!L:L,MATCH($H20,pins!$B:$B,0),0), "nc")</f>
        <v>0</v>
      </c>
      <c r="U20" s="6" t="n">
        <f aca="false">IFERROR(INDEX(pins!M:M,MATCH($H20,pins!$B:$B,0),0), "nc")</f>
        <v>0</v>
      </c>
      <c r="V20" s="6" t="n">
        <f aca="false">IFERROR(INDEX(pins!N:N,MATCH($H20,pins!$B:$B,0),0), "nc")</f>
        <v>0</v>
      </c>
      <c r="W20" s="6" t="n">
        <f aca="false">IFERROR(INDEX(pins!O:O,MATCH($H20,pins!$B:$B,0),0), "nc")</f>
        <v>0</v>
      </c>
      <c r="X20" s="6" t="str">
        <f aca="false">IFERROR(INDEX(pins!P:P,MATCH($H20,pins!$B:$B,0),0), "nc")</f>
        <v>PB8</v>
      </c>
    </row>
    <row r="21" customFormat="false" ht="15" hidden="false" customHeight="false" outlineLevel="0" collapsed="false">
      <c r="A21" s="11" t="s">
        <v>84</v>
      </c>
      <c r="B21" s="1" t="s">
        <v>87</v>
      </c>
      <c r="D21" s="1" t="s">
        <v>49</v>
      </c>
      <c r="H21" s="12" t="s">
        <v>88</v>
      </c>
      <c r="I21" s="5" t="str">
        <f aca="false">IF(  IFERROR(   MATCH(    IFERROR(     IF(ISBLANK($D21),$I$2,INDEX(K21:X21,0,MATCH($D21 &amp; "*",K21:X21,0))),     $I$2    ),    $I$2:$I20,0   ),   "unique")="unique",  INDEX(K21:X21,0,MATCH($D21 &amp; "*",K21:X21,0)),  IF(   IFERROR(    MATCH(     IFERROR(      IF(ISBLANK($E21),$I$2,INDEX(K21:X21,0,MATCH($E21 &amp; "*",K21:X21,0))),      $I$2     ),     $I$2:$I20,0    ),    "unique")="unique",   INDEX(K21:X21,0,MATCH($E21 &amp; "*",K21:X21,0)),   IF(    IFERROR(     MATCH(      IFERROR(       IF(ISBLANK($F21),$I$2,INDEX(K21:X21,0,MATCH($F21 &amp; "*",K21:X21,0))),       $I$2      ),      $I$2:$I20,0     ),     "unique")="unique",    INDEX(K21:X21,0,MATCH($F21 &amp; "*",K21:X21,0)),    IF(     IFERROR(      MATCH(       IFERROR(        IF(ISBLANK($G21),$I$2,INDEX(K21:X21,0,MATCH($G21 &amp; "*",K21:X21,0))),        $I$2       ),       $I$2:$I20,0      ),      "unique")="unique",     INDEX(K21:X21,0,MATCH($G21 &amp; "*",K21:X21,0)),     "nc"    )   )  ) )</f>
        <v>USART3_RX</v>
      </c>
      <c r="J21" s="6" t="str">
        <f aca="false">INDEX($K$1:$X$1,1,MATCH(I21,K21:X21,0))</f>
        <v>FUNC4</v>
      </c>
      <c r="K21" s="6" t="str">
        <f aca="false">IFERROR(INDEX(pins!C:C,MATCH($H21,pins!$B:$B,0),0), "nc")</f>
        <v>IR_OUT</v>
      </c>
      <c r="L21" s="6" t="str">
        <f aca="false">IFERROR(INDEX(pins!D:D,MATCH($H21,pins!$B:$B,0),0), "nc")</f>
        <v>R</v>
      </c>
      <c r="M21" s="6" t="str">
        <f aca="false">IFERROR(INDEX(pins!E:E,MATCH($H21,pins!$B:$B,0),0), "nc")</f>
        <v>TIM17_CH1</v>
      </c>
      <c r="N21" s="6" t="str">
        <f aca="false">IFERROR(INDEX(pins!F:F,MATCH($H21,pins!$B:$B,0),0), "nc")</f>
        <v>R</v>
      </c>
      <c r="O21" s="6" t="str">
        <f aca="false">IFERROR(INDEX(pins!G:G,MATCH($H21,pins!$B:$B,0),0), "nc")</f>
        <v>USART3_RX</v>
      </c>
      <c r="P21" s="6" t="str">
        <f aca="false">IFERROR(INDEX(pins!H:H,MATCH($H21,pins!$B:$B,0),0), "nc")</f>
        <v>SPI2_NSS</v>
      </c>
      <c r="Q21" s="6" t="str">
        <f aca="false">IFERROR(INDEX(pins!I:I,MATCH($H21,pins!$B:$B,0),0), "nc")</f>
        <v>I2C1_SDA</v>
      </c>
      <c r="R21" s="6" t="str">
        <f aca="false">IFERROR(INDEX(pins!J:J,MATCH($H21,pins!$B:$B,0),0), "nc")</f>
        <v>EVENTOUT</v>
      </c>
      <c r="S21" s="6" t="n">
        <f aca="false">IFERROR(INDEX(pins!K:K,MATCH($H21,pins!$B:$B,0),0), "nc")</f>
        <v>0</v>
      </c>
      <c r="T21" s="6" t="n">
        <f aca="false">IFERROR(INDEX(pins!L:L,MATCH($H21,pins!$B:$B,0),0), "nc")</f>
        <v>0</v>
      </c>
      <c r="U21" s="6" t="n">
        <f aca="false">IFERROR(INDEX(pins!M:M,MATCH($H21,pins!$B:$B,0),0), "nc")</f>
        <v>0</v>
      </c>
      <c r="V21" s="6" t="n">
        <f aca="false">IFERROR(INDEX(pins!N:N,MATCH($H21,pins!$B:$B,0),0), "nc")</f>
        <v>0</v>
      </c>
      <c r="W21" s="6" t="n">
        <f aca="false">IFERROR(INDEX(pins!O:O,MATCH($H21,pins!$B:$B,0),0), "nc")</f>
        <v>0</v>
      </c>
      <c r="X21" s="6" t="str">
        <f aca="false">IFERROR(INDEX(pins!P:P,MATCH($H21,pins!$B:$B,0),0), "nc")</f>
        <v>PB9</v>
      </c>
    </row>
    <row r="22" customFormat="false" ht="14.9" hidden="false" customHeight="false" outlineLevel="0" collapsed="false">
      <c r="A22" s="11" t="s">
        <v>89</v>
      </c>
      <c r="B22" s="1" t="s">
        <v>90</v>
      </c>
      <c r="D22" s="1" t="s">
        <v>90</v>
      </c>
      <c r="H22" s="12" t="s">
        <v>90</v>
      </c>
      <c r="I22" s="5" t="str">
        <f aca="false">IF(  IFERROR(   MATCH(    IFERROR(     IF(ISBLANK($D22),$I$2,INDEX(K22:X22,0,MATCH($D22 &amp; "*",K22:X22,0))),     $I$2    ),    $I$2:$I21,0   ),   "unique")="unique",  INDEX(K22:X22,0,MATCH($D22 &amp; "*",K22:X22,0)),  IF(   IFERROR(    MATCH(     IFERROR(      IF(ISBLANK($E22),$I$2,INDEX(K22:X22,0,MATCH($E22 &amp; "*",K22:X22,0))),      $I$2     ),     $I$2:$I21,0    ),    "unique")="unique",   INDEX(K22:X22,0,MATCH($E22 &amp; "*",K22:X22,0)),   IF(    IFERROR(     MATCH(      IFERROR(       IF(ISBLANK($F22),$I$2,INDEX(K22:X22,0,MATCH($F22 &amp; "*",K22:X22,0))),       $I$2      ),      $I$2:$I21,0     ),     "unique")="unique",    INDEX(K22:X22,0,MATCH($F22 &amp; "*",K22:X22,0)),    IF(     IFERROR(      MATCH(       IFERROR(        IF(ISBLANK($G22),$I$2,INDEX(K22:X22,0,MATCH($G22 &amp; "*",K22:X22,0))),        $I$2       ),       $I$2:$I21,0      ),      "unique")="unique",     INDEX(K22:X22,0,MATCH($G22 &amp; "*",K22:X22,0)),     "nc"    )   )  ) )</f>
        <v>PA11</v>
      </c>
      <c r="J22" s="6" t="str">
        <f aca="false">INDEX($K$1:$X$1,1,MATCH(I22,K22:X22,0))</f>
        <v>gpio</v>
      </c>
      <c r="K22" s="6" t="str">
        <f aca="false">IFERROR(INDEX(pins!C:C,MATCH($H22,pins!$B:$B,0),0), "nc")</f>
        <v>SPI1_MOSI/I2S1_MCK</v>
      </c>
      <c r="L22" s="6" t="str">
        <f aca="false">IFERROR(INDEX(pins!D:D,MATCH($H22,pins!$B:$B,0),0), "nc")</f>
        <v>USART1_CTS</v>
      </c>
      <c r="M22" s="6" t="str">
        <f aca="false">IFERROR(INDEX(pins!E:E,MATCH($H22,pins!$B:$B,0),0), "nc")</f>
        <v>TIM1_CH4</v>
      </c>
      <c r="N22" s="6" t="str">
        <f aca="false">IFERROR(INDEX(pins!F:F,MATCH($H22,pins!$B:$B,0),0), "nc")</f>
        <v>R</v>
      </c>
      <c r="O22" s="6" t="str">
        <f aca="false">IFERROR(INDEX(pins!G:G,MATCH($H22,pins!$B:$B,0),0), "nc")</f>
        <v>R</v>
      </c>
      <c r="P22" s="6" t="str">
        <f aca="false">IFERROR(INDEX(pins!H:H,MATCH($H22,pins!$B:$B,0),0), "nc")</f>
        <v>TIM1_BKIN2</v>
      </c>
      <c r="Q22" s="6" t="str">
        <f aca="false">IFERROR(INDEX(pins!I:I,MATCH($H22,pins!$B:$B,0),0), "nc")</f>
        <v>I2C2_SCL</v>
      </c>
      <c r="R22" s="6" t="str">
        <f aca="false">IFERROR(INDEX(pins!J:J,MATCH($H22,pins!$B:$B,0),0), "nc")</f>
        <v>R</v>
      </c>
      <c r="S22" s="6" t="n">
        <f aca="false">IFERROR(INDEX(pins!K:K,MATCH($H22,pins!$B:$B,0),0), "nc")</f>
        <v>0</v>
      </c>
      <c r="T22" s="6" t="n">
        <f aca="false">IFERROR(INDEX(pins!L:L,MATCH($H22,pins!$B:$B,0),0), "nc")</f>
        <v>0</v>
      </c>
      <c r="U22" s="6" t="n">
        <f aca="false">IFERROR(INDEX(pins!M:M,MATCH($H22,pins!$B:$B,0),0), "nc")</f>
        <v>0</v>
      </c>
      <c r="V22" s="6" t="n">
        <f aca="false">IFERROR(INDEX(pins!N:N,MATCH($H22,pins!$B:$B,0),0), "nc")</f>
        <v>0</v>
      </c>
      <c r="W22" s="6" t="n">
        <f aca="false">IFERROR(INDEX(pins!O:O,MATCH($H22,pins!$B:$B,0),0), "nc")</f>
        <v>0</v>
      </c>
      <c r="X22" s="6" t="str">
        <f aca="false">IFERROR(INDEX(pins!P:P,MATCH($H22,pins!$B:$B,0),0), "nc")</f>
        <v>PA11</v>
      </c>
    </row>
    <row r="23" customFormat="false" ht="14.9" hidden="false" customHeight="false" outlineLevel="0" collapsed="false">
      <c r="A23" s="11" t="s">
        <v>89</v>
      </c>
      <c r="B23" s="1" t="s">
        <v>91</v>
      </c>
      <c r="D23" s="1" t="s">
        <v>91</v>
      </c>
      <c r="H23" s="12" t="s">
        <v>91</v>
      </c>
      <c r="I23" s="5" t="str">
        <f aca="false">IF(  IFERROR(   MATCH(    IFERROR(     IF(ISBLANK($D23),$I$2,INDEX(K23:X23,0,MATCH($D23 &amp; "*",K23:X23,0))),     $I$2    ),    $I$2:$I22,0   ),   "unique")="unique",  INDEX(K23:X23,0,MATCH($D23 &amp; "*",K23:X23,0)),  IF(   IFERROR(    MATCH(     IFERROR(      IF(ISBLANK($E23),$I$2,INDEX(K23:X23,0,MATCH($E23 &amp; "*",K23:X23,0))),      $I$2     ),     $I$2:$I22,0    ),    "unique")="unique",   INDEX(K23:X23,0,MATCH($E23 &amp; "*",K23:X23,0)),   IF(    IFERROR(     MATCH(      IFERROR(       IF(ISBLANK($F23),$I$2,INDEX(K23:X23,0,MATCH($F23 &amp; "*",K23:X23,0))),       $I$2      ),      $I$2:$I22,0     ),     "unique")="unique",    INDEX(K23:X23,0,MATCH($F23 &amp; "*",K23:X23,0)),    IF(     IFERROR(      MATCH(       IFERROR(        IF(ISBLANK($G23),$I$2,INDEX(K23:X23,0,MATCH($G23 &amp; "*",K23:X23,0))),        $I$2       ),       $I$2:$I22,0      ),      "unique")="unique",     INDEX(K23:X23,0,MATCH($G23 &amp; "*",K23:X23,0)),     "nc"    )   )  ) )</f>
        <v>PA12</v>
      </c>
      <c r="J23" s="6" t="str">
        <f aca="false">INDEX($K$1:$X$1,1,MATCH(I23,K23:X23,0))</f>
        <v>gpio</v>
      </c>
      <c r="K23" s="6" t="str">
        <f aca="false">IFERROR(INDEX(pins!C:C,MATCH($H23,pins!$B:$B,0),0), "nc")</f>
        <v>SPI1_MOSI/I2S1_SD</v>
      </c>
      <c r="L23" s="6" t="str">
        <f aca="false">IFERROR(INDEX(pins!D:D,MATCH($H23,pins!$B:$B,0),0), "nc")</f>
        <v>USART1_RTS_DE_CK</v>
      </c>
      <c r="M23" s="6" t="str">
        <f aca="false">IFERROR(INDEX(pins!E:E,MATCH($H23,pins!$B:$B,0),0), "nc")</f>
        <v>TIM1_ETR</v>
      </c>
      <c r="N23" s="6" t="str">
        <f aca="false">IFERROR(INDEX(pins!F:F,MATCH($H23,pins!$B:$B,0),0), "nc")</f>
        <v>R</v>
      </c>
      <c r="O23" s="6" t="str">
        <f aca="false">IFERROR(INDEX(pins!G:G,MATCH($H23,pins!$B:$B,0),0), "nc")</f>
        <v>R</v>
      </c>
      <c r="P23" s="6" t="str">
        <f aca="false">IFERROR(INDEX(pins!H:H,MATCH($H23,pins!$B:$B,0),0), "nc")</f>
        <v>I2S_CKIN</v>
      </c>
      <c r="Q23" s="6" t="str">
        <f aca="false">IFERROR(INDEX(pins!I:I,MATCH($H23,pins!$B:$B,0),0), "nc")</f>
        <v>I2C2_SDA</v>
      </c>
      <c r="R23" s="6" t="str">
        <f aca="false">IFERROR(INDEX(pins!J:J,MATCH($H23,pins!$B:$B,0),0), "nc")</f>
        <v>R</v>
      </c>
      <c r="S23" s="6" t="n">
        <f aca="false">IFERROR(INDEX(pins!K:K,MATCH($H23,pins!$B:$B,0),0), "nc")</f>
        <v>0</v>
      </c>
      <c r="T23" s="6" t="n">
        <f aca="false">IFERROR(INDEX(pins!L:L,MATCH($H23,pins!$B:$B,0),0), "nc")</f>
        <v>0</v>
      </c>
      <c r="U23" s="6" t="n">
        <f aca="false">IFERROR(INDEX(pins!M:M,MATCH($H23,pins!$B:$B,0),0), "nc")</f>
        <v>0</v>
      </c>
      <c r="V23" s="6" t="n">
        <f aca="false">IFERROR(INDEX(pins!N:N,MATCH($H23,pins!$B:$B,0),0), "nc")</f>
        <v>0</v>
      </c>
      <c r="W23" s="6" t="n">
        <f aca="false">IFERROR(INDEX(pins!O:O,MATCH($H23,pins!$B:$B,0),0), "nc")</f>
        <v>0</v>
      </c>
      <c r="X23" s="6" t="str">
        <f aca="false">IFERROR(INDEX(pins!P:P,MATCH($H23,pins!$B:$B,0),0), "nc")</f>
        <v>PA12</v>
      </c>
    </row>
    <row r="24" customFormat="false" ht="15" hidden="false" customHeight="false" outlineLevel="0" collapsed="false">
      <c r="A24" s="11"/>
      <c r="H24" s="12"/>
      <c r="I24" s="5" t="str">
        <f aca="false">IF(  IFERROR(   MATCH(    IFERROR(     IF(ISBLANK($D24),$I$2,INDEX(K24:X24,0,MATCH($D24 &amp; "*",K24:X24,0))),     $I$2    ),    $I$2:$I23,0   ),   "unique")="unique",  INDEX(K24:X24,0,MATCH($D24 &amp; "*",K24:X24,0)),  IF(   IFERROR(    MATCH(     IFERROR(      IF(ISBLANK($E24),$I$2,INDEX(K24:X24,0,MATCH($E24 &amp; "*",K24:X24,0))),      $I$2     ),     $I$2:$I23,0    ),    "unique")="unique",   INDEX(K24:X24,0,MATCH($E24 &amp; "*",K24:X24,0)),   IF(    IFERROR(     MATCH(      IFERROR(       IF(ISBLANK($F24),$I$2,INDEX(K24:X24,0,MATCH($F24 &amp; "*",K24:X24,0))),       $I$2      ),      $I$2:$I23,0     ),     "unique")="unique",    INDEX(K24:X24,0,MATCH($F24 &amp; "*",K24:X24,0)),    IF(     IFERROR(      MATCH(       IFERROR(        IF(ISBLANK($G24),$I$2,INDEX(K24:X24,0,MATCH($G24 &amp; "*",K24:X24,0))),        $I$2       ),       $I$2:$I23,0      ),      "unique")="unique",     INDEX(K24:X24,0,MATCH($G24 &amp; "*",K24:X24,0)),     "nc"    )   )  ) )</f>
        <v>nc</v>
      </c>
      <c r="J24" s="6" t="str">
        <f aca="false">INDEX($K$1:$X$1,1,MATCH(I24,K24:X24,0))</f>
        <v>FUNC0</v>
      </c>
      <c r="K24" s="6" t="str">
        <f aca="false">IFERROR(INDEX(pins!C:C,MATCH($H24,pins!$B:$B,0),0), "nc")</f>
        <v>nc</v>
      </c>
      <c r="L24" s="6" t="str">
        <f aca="false">IFERROR(INDEX(pins!D:D,MATCH($H24,pins!$B:$B,0),0), "nc")</f>
        <v>nc</v>
      </c>
      <c r="M24" s="6" t="str">
        <f aca="false">IFERROR(INDEX(pins!E:E,MATCH($H24,pins!$B:$B,0),0), "nc")</f>
        <v>nc</v>
      </c>
      <c r="N24" s="6" t="str">
        <f aca="false">IFERROR(INDEX(pins!F:F,MATCH($H24,pins!$B:$B,0),0), "nc")</f>
        <v>nc</v>
      </c>
      <c r="O24" s="6" t="str">
        <f aca="false">IFERROR(INDEX(pins!G:G,MATCH($H24,pins!$B:$B,0),0), "nc")</f>
        <v>nc</v>
      </c>
      <c r="P24" s="6" t="str">
        <f aca="false">IFERROR(INDEX(pins!H:H,MATCH($H24,pins!$B:$B,0),0), "nc")</f>
        <v>nc</v>
      </c>
      <c r="Q24" s="6" t="str">
        <f aca="false">IFERROR(INDEX(pins!I:I,MATCH($H24,pins!$B:$B,0),0), "nc")</f>
        <v>nc</v>
      </c>
      <c r="R24" s="6" t="str">
        <f aca="false">IFERROR(INDEX(pins!J:J,MATCH($H24,pins!$B:$B,0),0), "nc")</f>
        <v>nc</v>
      </c>
      <c r="S24" s="6" t="str">
        <f aca="false">IFERROR(INDEX(pins!K:K,MATCH($H24,pins!$B:$B,0),0), "nc")</f>
        <v>nc</v>
      </c>
      <c r="T24" s="6" t="str">
        <f aca="false">IFERROR(INDEX(pins!L:L,MATCH($H24,pins!$B:$B,0),0), "nc")</f>
        <v>nc</v>
      </c>
      <c r="U24" s="6" t="str">
        <f aca="false">IFERROR(INDEX(pins!M:M,MATCH($H24,pins!$B:$B,0),0), "nc")</f>
        <v>nc</v>
      </c>
      <c r="V24" s="6" t="str">
        <f aca="false">IFERROR(INDEX(pins!N:N,MATCH($H24,pins!$B:$B,0),0), "nc")</f>
        <v>nc</v>
      </c>
      <c r="W24" s="6" t="str">
        <f aca="false">IFERROR(INDEX(pins!O:O,MATCH($H24,pins!$B:$B,0),0), "nc")</f>
        <v>nc</v>
      </c>
      <c r="X24" s="6" t="str">
        <f aca="false">IFERROR(INDEX(pins!P:P,MATCH($H24,pins!$B:$B,0),0), "nc")</f>
        <v>nc</v>
      </c>
    </row>
    <row r="25" customFormat="false" ht="15" hidden="false" customHeight="false" outlineLevel="0" collapsed="false">
      <c r="A25" s="11"/>
      <c r="H25" s="12"/>
      <c r="I25" s="5" t="str">
        <f aca="false">IF(  IFERROR(   MATCH(    IFERROR(     IF(ISBLANK($D25),$I$2,INDEX(K25:X25,0,MATCH($D25 &amp; "*",K25:X25,0))),     $I$2    ),    $I$2:$I24,0   ),   "unique")="unique",  INDEX(K25:X25,0,MATCH($D25 &amp; "*",K25:X25,0)),  IF(   IFERROR(    MATCH(     IFERROR(      IF(ISBLANK($E25),$I$2,INDEX(K25:X25,0,MATCH($E25 &amp; "*",K25:X25,0))),      $I$2     ),     $I$2:$I24,0    ),    "unique")="unique",   INDEX(K25:X25,0,MATCH($E25 &amp; "*",K25:X25,0)),   IF(    IFERROR(     MATCH(      IFERROR(       IF(ISBLANK($F25),$I$2,INDEX(K25:X25,0,MATCH($F25 &amp; "*",K25:X25,0))),       $I$2      ),      $I$2:$I24,0     ),     "unique")="unique",    INDEX(K25:X25,0,MATCH($F25 &amp; "*",K25:X25,0)),    IF(     IFERROR(      MATCH(       IFERROR(        IF(ISBLANK($G25),$I$2,INDEX(K25:X25,0,MATCH($G25 &amp; "*",K25:X25,0))),        $I$2       ),       $I$2:$I24,0      ),      "unique")="unique",     INDEX(K25:X25,0,MATCH($G25 &amp; "*",K25:X25,0)),     "nc"    )   )  ) )</f>
        <v>nc</v>
      </c>
      <c r="J25" s="6" t="str">
        <f aca="false">INDEX($K$1:$X$1,1,MATCH(I25,K25:X25,0))</f>
        <v>FUNC0</v>
      </c>
      <c r="K25" s="6" t="str">
        <f aca="false">IFERROR(INDEX(pins!C:C,MATCH($H25,pins!$B:$B,0),0), "nc")</f>
        <v>nc</v>
      </c>
      <c r="L25" s="6" t="str">
        <f aca="false">IFERROR(INDEX(pins!D:D,MATCH($H25,pins!$B:$B,0),0), "nc")</f>
        <v>nc</v>
      </c>
      <c r="M25" s="6" t="str">
        <f aca="false">IFERROR(INDEX(pins!E:E,MATCH($H25,pins!$B:$B,0),0), "nc")</f>
        <v>nc</v>
      </c>
      <c r="N25" s="6" t="str">
        <f aca="false">IFERROR(INDEX(pins!F:F,MATCH($H25,pins!$B:$B,0),0), "nc")</f>
        <v>nc</v>
      </c>
      <c r="O25" s="6" t="str">
        <f aca="false">IFERROR(INDEX(pins!G:G,MATCH($H25,pins!$B:$B,0),0), "nc")</f>
        <v>nc</v>
      </c>
      <c r="P25" s="6" t="str">
        <f aca="false">IFERROR(INDEX(pins!H:H,MATCH($H25,pins!$B:$B,0),0), "nc")</f>
        <v>nc</v>
      </c>
      <c r="Q25" s="6" t="str">
        <f aca="false">IFERROR(INDEX(pins!I:I,MATCH($H25,pins!$B:$B,0),0), "nc")</f>
        <v>nc</v>
      </c>
      <c r="R25" s="6" t="str">
        <f aca="false">IFERROR(INDEX(pins!J:J,MATCH($H25,pins!$B:$B,0),0), "nc")</f>
        <v>nc</v>
      </c>
      <c r="S25" s="6" t="str">
        <f aca="false">IFERROR(INDEX(pins!K:K,MATCH($H25,pins!$B:$B,0),0), "nc")</f>
        <v>nc</v>
      </c>
      <c r="T25" s="6" t="str">
        <f aca="false">IFERROR(INDEX(pins!L:L,MATCH($H25,pins!$B:$B,0),0), "nc")</f>
        <v>nc</v>
      </c>
      <c r="U25" s="6" t="str">
        <f aca="false">IFERROR(INDEX(pins!M:M,MATCH($H25,pins!$B:$B,0),0), "nc")</f>
        <v>nc</v>
      </c>
      <c r="V25" s="6" t="str">
        <f aca="false">IFERROR(INDEX(pins!N:N,MATCH($H25,pins!$B:$B,0),0), "nc")</f>
        <v>nc</v>
      </c>
      <c r="W25" s="6" t="str">
        <f aca="false">IFERROR(INDEX(pins!O:O,MATCH($H25,pins!$B:$B,0),0), "nc")</f>
        <v>nc</v>
      </c>
      <c r="X25" s="6" t="str">
        <f aca="false">IFERROR(INDEX(pins!P:P,MATCH($H25,pins!$B:$B,0),0), "nc")</f>
        <v>nc</v>
      </c>
    </row>
    <row r="26" customFormat="false" ht="15" hidden="false" customHeight="false" outlineLevel="0" collapsed="false">
      <c r="A26" s="11"/>
      <c r="H26" s="1"/>
      <c r="I26" s="5" t="str">
        <f aca="false">IF(  IFERROR(   MATCH(    IFERROR(     IF(ISBLANK($D26),$I$2,INDEX(K26:X26,0,MATCH($D26 &amp; "*",K26:X26,0))),     $I$2    ),    $I$2:$I25,0   ),   "unique")="unique",  INDEX(K26:X26,0,MATCH($D26 &amp; "*",K26:X26,0)),  IF(   IFERROR(    MATCH(     IFERROR(      IF(ISBLANK($E26),$I$2,INDEX(K26:X26,0,MATCH($E26 &amp; "*",K26:X26,0))),      $I$2     ),     $I$2:$I25,0    ),    "unique")="unique",   INDEX(K26:X26,0,MATCH($E26 &amp; "*",K26:X26,0)),   IF(    IFERROR(     MATCH(      IFERROR(       IF(ISBLANK($F26),$I$2,INDEX(K26:X26,0,MATCH($F26 &amp; "*",K26:X26,0))),       $I$2      ),      $I$2:$I25,0     ),     "unique")="unique",    INDEX(K26:X26,0,MATCH($F26 &amp; "*",K26:X26,0)),    IF(     IFERROR(      MATCH(       IFERROR(        IF(ISBLANK($G26),$I$2,INDEX(K26:X26,0,MATCH($G26 &amp; "*",K26:X26,0))),        $I$2       ),       $I$2:$I25,0      ),      "unique")="unique",     INDEX(K26:X26,0,MATCH($G26 &amp; "*",K26:X26,0)),     "nc"    )   )  ) )</f>
        <v>nc</v>
      </c>
      <c r="J26" s="6" t="str">
        <f aca="false">INDEX($K$1:$X$1,1,MATCH(I26,K26:X26,0))</f>
        <v>FUNC0</v>
      </c>
      <c r="K26" s="6" t="str">
        <f aca="false">IFERROR(INDEX(pins!C:C,MATCH($H26,pins!$B:$B,0),0), "nc")</f>
        <v>nc</v>
      </c>
      <c r="L26" s="6" t="str">
        <f aca="false">IFERROR(INDEX(pins!D:D,MATCH($H26,pins!$B:$B,0),0), "nc")</f>
        <v>nc</v>
      </c>
      <c r="M26" s="6" t="str">
        <f aca="false">IFERROR(INDEX(pins!E:E,MATCH($H26,pins!$B:$B,0),0), "nc")</f>
        <v>nc</v>
      </c>
      <c r="N26" s="6" t="str">
        <f aca="false">IFERROR(INDEX(pins!F:F,MATCH($H26,pins!$B:$B,0),0), "nc")</f>
        <v>nc</v>
      </c>
      <c r="O26" s="6" t="str">
        <f aca="false">IFERROR(INDEX(pins!G:G,MATCH($H26,pins!$B:$B,0),0), "nc")</f>
        <v>nc</v>
      </c>
      <c r="P26" s="6" t="str">
        <f aca="false">IFERROR(INDEX(pins!H:H,MATCH($H26,pins!$B:$B,0),0), "nc")</f>
        <v>nc</v>
      </c>
      <c r="Q26" s="6" t="str">
        <f aca="false">IFERROR(INDEX(pins!I:I,MATCH($H26,pins!$B:$B,0),0), "nc")</f>
        <v>nc</v>
      </c>
      <c r="R26" s="6" t="str">
        <f aca="false">IFERROR(INDEX(pins!J:J,MATCH($H26,pins!$B:$B,0),0), "nc")</f>
        <v>nc</v>
      </c>
      <c r="S26" s="6" t="str">
        <f aca="false">IFERROR(INDEX(pins!K:K,MATCH($H26,pins!$B:$B,0),0), "nc")</f>
        <v>nc</v>
      </c>
      <c r="T26" s="6" t="str">
        <f aca="false">IFERROR(INDEX(pins!L:L,MATCH($H26,pins!$B:$B,0),0), "nc")</f>
        <v>nc</v>
      </c>
      <c r="U26" s="6" t="str">
        <f aca="false">IFERROR(INDEX(pins!M:M,MATCH($H26,pins!$B:$B,0),0), "nc")</f>
        <v>nc</v>
      </c>
      <c r="V26" s="6" t="str">
        <f aca="false">IFERROR(INDEX(pins!N:N,MATCH($H26,pins!$B:$B,0),0), "nc")</f>
        <v>nc</v>
      </c>
      <c r="W26" s="6" t="str">
        <f aca="false">IFERROR(INDEX(pins!O:O,MATCH($H26,pins!$B:$B,0),0), "nc")</f>
        <v>nc</v>
      </c>
      <c r="X26" s="6" t="str">
        <f aca="false">IFERROR(INDEX(pins!P:P,MATCH($H26,pins!$B:$B,0),0), "nc")</f>
        <v>nc</v>
      </c>
    </row>
    <row r="27" customFormat="false" ht="15" hidden="false" customHeight="false" outlineLevel="0" collapsed="false">
      <c r="A27" s="11"/>
      <c r="H27" s="12"/>
      <c r="I27" s="5" t="str">
        <f aca="false">IF(  IFERROR(   MATCH(    IFERROR(     IF(ISBLANK($D27),$I$2,INDEX(K27:X27,0,MATCH($D27 &amp; "*",K27:X27,0))),     $I$2    ),    $I$2:$I26,0   ),   "unique")="unique",  INDEX(K27:X27,0,MATCH($D27 &amp; "*",K27:X27,0)),  IF(   IFERROR(    MATCH(     IFERROR(      IF(ISBLANK($E27),$I$2,INDEX(K27:X27,0,MATCH($E27 &amp; "*",K27:X27,0))),      $I$2     ),     $I$2:$I26,0    ),    "unique")="unique",   INDEX(K27:X27,0,MATCH($E27 &amp; "*",K27:X27,0)),   IF(    IFERROR(     MATCH(      IFERROR(       IF(ISBLANK($F27),$I$2,INDEX(K27:X27,0,MATCH($F27 &amp; "*",K27:X27,0))),       $I$2      ),      $I$2:$I26,0     ),     "unique")="unique",    INDEX(K27:X27,0,MATCH($F27 &amp; "*",K27:X27,0)),    IF(     IFERROR(      MATCH(       IFERROR(        IF(ISBLANK($G27),$I$2,INDEX(K27:X27,0,MATCH($G27 &amp; "*",K27:X27,0))),        $I$2       ),       $I$2:$I26,0      ),      "unique")="unique",     INDEX(K27:X27,0,MATCH($G27 &amp; "*",K27:X27,0)),     "nc"    )   )  ) )</f>
        <v>nc</v>
      </c>
      <c r="J27" s="6" t="str">
        <f aca="false">INDEX($K$1:$X$1,1,MATCH(I27,K27:X27,0))</f>
        <v>FUNC0</v>
      </c>
      <c r="K27" s="6" t="str">
        <f aca="false">IFERROR(INDEX(pins!C:C,MATCH($H27,pins!$B:$B,0),0), "nc")</f>
        <v>nc</v>
      </c>
      <c r="L27" s="6" t="str">
        <f aca="false">IFERROR(INDEX(pins!D:D,MATCH($H27,pins!$B:$B,0),0), "nc")</f>
        <v>nc</v>
      </c>
      <c r="M27" s="6" t="str">
        <f aca="false">IFERROR(INDEX(pins!E:E,MATCH($H27,pins!$B:$B,0),0), "nc")</f>
        <v>nc</v>
      </c>
      <c r="N27" s="6" t="str">
        <f aca="false">IFERROR(INDEX(pins!F:F,MATCH($H27,pins!$B:$B,0),0), "nc")</f>
        <v>nc</v>
      </c>
      <c r="O27" s="6" t="str">
        <f aca="false">IFERROR(INDEX(pins!G:G,MATCH($H27,pins!$B:$B,0),0), "nc")</f>
        <v>nc</v>
      </c>
      <c r="P27" s="6" t="str">
        <f aca="false">IFERROR(INDEX(pins!H:H,MATCH($H27,pins!$B:$B,0),0), "nc")</f>
        <v>nc</v>
      </c>
      <c r="Q27" s="6" t="str">
        <f aca="false">IFERROR(INDEX(pins!I:I,MATCH($H27,pins!$B:$B,0),0), "nc")</f>
        <v>nc</v>
      </c>
      <c r="R27" s="6" t="str">
        <f aca="false">IFERROR(INDEX(pins!J:J,MATCH($H27,pins!$B:$B,0),0), "nc")</f>
        <v>nc</v>
      </c>
      <c r="S27" s="6" t="str">
        <f aca="false">IFERROR(INDEX(pins!K:K,MATCH($H27,pins!$B:$B,0),0), "nc")</f>
        <v>nc</v>
      </c>
      <c r="T27" s="6" t="str">
        <f aca="false">IFERROR(INDEX(pins!L:L,MATCH($H27,pins!$B:$B,0),0), "nc")</f>
        <v>nc</v>
      </c>
      <c r="U27" s="6" t="str">
        <f aca="false">IFERROR(INDEX(pins!M:M,MATCH($H27,pins!$B:$B,0),0), "nc")</f>
        <v>nc</v>
      </c>
      <c r="V27" s="6" t="str">
        <f aca="false">IFERROR(INDEX(pins!N:N,MATCH($H27,pins!$B:$B,0),0), "nc")</f>
        <v>nc</v>
      </c>
      <c r="W27" s="6" t="str">
        <f aca="false">IFERROR(INDEX(pins!O:O,MATCH($H27,pins!$B:$B,0),0), "nc")</f>
        <v>nc</v>
      </c>
      <c r="X27" s="6" t="str">
        <f aca="false">IFERROR(INDEX(pins!P:P,MATCH($H27,pins!$B:$B,0),0), "nc")</f>
        <v>nc</v>
      </c>
    </row>
    <row r="28" customFormat="false" ht="15" hidden="false" customHeight="false" outlineLevel="0" collapsed="false">
      <c r="A28" s="11"/>
      <c r="H28" s="1"/>
      <c r="I28" s="5" t="str">
        <f aca="false">IF(  IFERROR(   MATCH(    IFERROR(     IF(ISBLANK($D28),$I$2,INDEX(K28:X28,0,MATCH($D28 &amp; "*",K28:X28,0))),     $I$2    ),    $I$2:$I27,0   ),   "unique")="unique",  INDEX(K28:X28,0,MATCH($D28 &amp; "*",K28:X28,0)),  IF(   IFERROR(    MATCH(     IFERROR(      IF(ISBLANK($E28),$I$2,INDEX(K28:X28,0,MATCH($E28 &amp; "*",K28:X28,0))),      $I$2     ),     $I$2:$I27,0    ),    "unique")="unique",   INDEX(K28:X28,0,MATCH($E28 &amp; "*",K28:X28,0)),   IF(    IFERROR(     MATCH(      IFERROR(       IF(ISBLANK($F28),$I$2,INDEX(K28:X28,0,MATCH($F28 &amp; "*",K28:X28,0))),       $I$2      ),      $I$2:$I27,0     ),     "unique")="unique",    INDEX(K28:X28,0,MATCH($F28 &amp; "*",K28:X28,0)),    IF(     IFERROR(      MATCH(       IFERROR(        IF(ISBLANK($G28),$I$2,INDEX(K28:X28,0,MATCH($G28 &amp; "*",K28:X28,0))),        $I$2       ),       $I$2:$I27,0      ),      "unique")="unique",     INDEX(K28:X28,0,MATCH($G28 &amp; "*",K28:X28,0)),     "nc"    )   )  ) )</f>
        <v>nc</v>
      </c>
      <c r="J28" s="6" t="str">
        <f aca="false">INDEX($K$1:$X$1,1,MATCH(I28,K28:X28,0))</f>
        <v>FUNC0</v>
      </c>
      <c r="K28" s="6" t="str">
        <f aca="false">IFERROR(INDEX(pins!C:C,MATCH($H28,pins!$B:$B,0),0), "nc")</f>
        <v>nc</v>
      </c>
      <c r="L28" s="6" t="str">
        <f aca="false">IFERROR(INDEX(pins!D:D,MATCH($H28,pins!$B:$B,0),0), "nc")</f>
        <v>nc</v>
      </c>
      <c r="M28" s="6" t="str">
        <f aca="false">IFERROR(INDEX(pins!E:E,MATCH($H28,pins!$B:$B,0),0), "nc")</f>
        <v>nc</v>
      </c>
      <c r="N28" s="6" t="str">
        <f aca="false">IFERROR(INDEX(pins!F:F,MATCH($H28,pins!$B:$B,0),0), "nc")</f>
        <v>nc</v>
      </c>
      <c r="O28" s="6" t="str">
        <f aca="false">IFERROR(INDEX(pins!G:G,MATCH($H28,pins!$B:$B,0),0), "nc")</f>
        <v>nc</v>
      </c>
      <c r="P28" s="6" t="str">
        <f aca="false">IFERROR(INDEX(pins!H:H,MATCH($H28,pins!$B:$B,0),0), "nc")</f>
        <v>nc</v>
      </c>
      <c r="Q28" s="6" t="str">
        <f aca="false">IFERROR(INDEX(pins!I:I,MATCH($H28,pins!$B:$B,0),0), "nc")</f>
        <v>nc</v>
      </c>
      <c r="R28" s="6" t="str">
        <f aca="false">IFERROR(INDEX(pins!J:J,MATCH($H28,pins!$B:$B,0),0), "nc")</f>
        <v>nc</v>
      </c>
      <c r="S28" s="6" t="str">
        <f aca="false">IFERROR(INDEX(pins!K:K,MATCH($H28,pins!$B:$B,0),0), "nc")</f>
        <v>nc</v>
      </c>
      <c r="T28" s="6" t="str">
        <f aca="false">IFERROR(INDEX(pins!L:L,MATCH($H28,pins!$B:$B,0),0), "nc")</f>
        <v>nc</v>
      </c>
      <c r="U28" s="6" t="str">
        <f aca="false">IFERROR(INDEX(pins!M:M,MATCH($H28,pins!$B:$B,0),0), "nc")</f>
        <v>nc</v>
      </c>
      <c r="V28" s="6" t="str">
        <f aca="false">IFERROR(INDEX(pins!N:N,MATCH($H28,pins!$B:$B,0),0), "nc")</f>
        <v>nc</v>
      </c>
      <c r="W28" s="6" t="str">
        <f aca="false">IFERROR(INDEX(pins!O:O,MATCH($H28,pins!$B:$B,0),0), "nc")</f>
        <v>nc</v>
      </c>
      <c r="X28" s="6" t="str">
        <f aca="false">IFERROR(INDEX(pins!P:P,MATCH($H28,pins!$B:$B,0),0), "nc")</f>
        <v>nc</v>
      </c>
    </row>
    <row r="29" customFormat="false" ht="15" hidden="false" customHeight="false" outlineLevel="0" collapsed="false">
      <c r="A29" s="11"/>
      <c r="I29" s="5" t="str">
        <f aca="false">IF(  IFERROR(   MATCH(    IFERROR(     IF(ISBLANK($D29),$I$2,INDEX(K29:X29,0,MATCH($D29 &amp; "*",K29:X29,0))),     $I$2    ),    $I$2:$I28,0   ),   "unique")="unique",  INDEX(K29:X29,0,MATCH($D29 &amp; "*",K29:X29,0)),  IF(   IFERROR(    MATCH(     IFERROR(      IF(ISBLANK($E29),$I$2,INDEX(K29:X29,0,MATCH($E29 &amp; "*",K29:X29,0))),      $I$2     ),     $I$2:$I28,0    ),    "unique")="unique",   INDEX(K29:X29,0,MATCH($E29 &amp; "*",K29:X29,0)),   IF(    IFERROR(     MATCH(      IFERROR(       IF(ISBLANK($F29),$I$2,INDEX(K29:X29,0,MATCH($F29 &amp; "*",K29:X29,0))),       $I$2      ),      $I$2:$I28,0     ),     "unique")="unique",    INDEX(K29:X29,0,MATCH($F29 &amp; "*",K29:X29,0)),    IF(     IFERROR(      MATCH(       IFERROR(        IF(ISBLANK($G29),$I$2,INDEX(K29:X29,0,MATCH($G29 &amp; "*",K29:X29,0))),        $I$2       ),       $I$2:$I28,0      ),      "unique")="unique",     INDEX(K29:X29,0,MATCH($G29 &amp; "*",K29:X29,0)),     "nc"    )   )  ) )</f>
        <v>nc</v>
      </c>
      <c r="J29" s="6" t="str">
        <f aca="false">INDEX($K$1:$X$1,1,MATCH(I29,K29:X29,0))</f>
        <v>FUNC0</v>
      </c>
      <c r="K29" s="6" t="str">
        <f aca="false">IFERROR(INDEX(pins!C:C,MATCH($H29,pins!$B:$B,0),0), "nc")</f>
        <v>nc</v>
      </c>
      <c r="L29" s="6" t="str">
        <f aca="false">IFERROR(INDEX(pins!D:D,MATCH($H29,pins!$B:$B,0),0), "nc")</f>
        <v>nc</v>
      </c>
      <c r="M29" s="6" t="str">
        <f aca="false">IFERROR(INDEX(pins!E:E,MATCH($H29,pins!$B:$B,0),0), "nc")</f>
        <v>nc</v>
      </c>
      <c r="N29" s="6" t="str">
        <f aca="false">IFERROR(INDEX(pins!F:F,MATCH($H29,pins!$B:$B,0),0), "nc")</f>
        <v>nc</v>
      </c>
      <c r="O29" s="6" t="str">
        <f aca="false">IFERROR(INDEX(pins!G:G,MATCH($H29,pins!$B:$B,0),0), "nc")</f>
        <v>nc</v>
      </c>
      <c r="P29" s="6" t="str">
        <f aca="false">IFERROR(INDEX(pins!H:H,MATCH($H29,pins!$B:$B,0),0), "nc")</f>
        <v>nc</v>
      </c>
      <c r="Q29" s="6" t="str">
        <f aca="false">IFERROR(INDEX(pins!I:I,MATCH($H29,pins!$B:$B,0),0), "nc")</f>
        <v>nc</v>
      </c>
      <c r="R29" s="6" t="str">
        <f aca="false">IFERROR(INDEX(pins!J:J,MATCH($H29,pins!$B:$B,0),0), "nc")</f>
        <v>nc</v>
      </c>
      <c r="S29" s="6" t="str">
        <f aca="false">IFERROR(INDEX(pins!K:K,MATCH($H29,pins!$B:$B,0),0), "nc")</f>
        <v>nc</v>
      </c>
      <c r="T29" s="6" t="str">
        <f aca="false">IFERROR(INDEX(pins!L:L,MATCH($H29,pins!$B:$B,0),0), "nc")</f>
        <v>nc</v>
      </c>
      <c r="U29" s="6" t="str">
        <f aca="false">IFERROR(INDEX(pins!M:M,MATCH($H29,pins!$B:$B,0),0), "nc")</f>
        <v>nc</v>
      </c>
      <c r="V29" s="6" t="str">
        <f aca="false">IFERROR(INDEX(pins!N:N,MATCH($H29,pins!$B:$B,0),0), "nc")</f>
        <v>nc</v>
      </c>
      <c r="W29" s="6" t="str">
        <f aca="false">IFERROR(INDEX(pins!O:O,MATCH($H29,pins!$B:$B,0),0), "nc")</f>
        <v>nc</v>
      </c>
      <c r="X29" s="6" t="str">
        <f aca="false">IFERROR(INDEX(pins!P:P,MATCH($H29,pins!$B:$B,0),0), "nc")</f>
        <v>nc</v>
      </c>
    </row>
    <row r="30" customFormat="false" ht="15" hidden="false" customHeight="false" outlineLevel="0" collapsed="false">
      <c r="A30" s="11"/>
      <c r="D30" s="14"/>
      <c r="I30" s="5" t="str">
        <f aca="false">IF(  IFERROR(   MATCH(    IFERROR(     IF(ISBLANK($D30),$I$2,INDEX(K30:X30,0,MATCH($D30 &amp; "*",K30:X30,0))),     $I$2    ),    $I$2:$I29,0   ),   "unique")="unique",  INDEX(K30:X30,0,MATCH($D30 &amp; "*",K30:X30,0)),  IF(   IFERROR(    MATCH(     IFERROR(      IF(ISBLANK($E30),$I$2,INDEX(K30:X30,0,MATCH($E30 &amp; "*",K30:X30,0))),      $I$2     ),     $I$2:$I29,0    ),    "unique")="unique",   INDEX(K30:X30,0,MATCH($E30 &amp; "*",K30:X30,0)),   IF(    IFERROR(     MATCH(      IFERROR(       IF(ISBLANK($F30),$I$2,INDEX(K30:X30,0,MATCH($F30 &amp; "*",K30:X30,0))),       $I$2      ),      $I$2:$I29,0     ),     "unique")="unique",    INDEX(K30:X30,0,MATCH($F30 &amp; "*",K30:X30,0)),    IF(     IFERROR(      MATCH(       IFERROR(        IF(ISBLANK($G30),$I$2,INDEX(K30:X30,0,MATCH($G30 &amp; "*",K30:X30,0))),        $I$2       ),       $I$2:$I29,0      ),      "unique")="unique",     INDEX(K30:X30,0,MATCH($G30 &amp; "*",K30:X30,0)),     "nc"    )   )  ) )</f>
        <v>nc</v>
      </c>
      <c r="J30" s="6" t="str">
        <f aca="false">INDEX($K$1:$X$1,1,MATCH(I30,K30:X30,0))</f>
        <v>FUNC0</v>
      </c>
      <c r="K30" s="6" t="str">
        <f aca="false">IFERROR(INDEX(pins!C:C,MATCH($H30,pins!$B:$B,0),0), "nc")</f>
        <v>nc</v>
      </c>
      <c r="L30" s="6" t="str">
        <f aca="false">IFERROR(INDEX(pins!D:D,MATCH($H30,pins!$B:$B,0),0), "nc")</f>
        <v>nc</v>
      </c>
      <c r="M30" s="6" t="str">
        <f aca="false">IFERROR(INDEX(pins!E:E,MATCH($H30,pins!$B:$B,0),0), "nc")</f>
        <v>nc</v>
      </c>
      <c r="N30" s="6" t="str">
        <f aca="false">IFERROR(INDEX(pins!F:F,MATCH($H30,pins!$B:$B,0),0), "nc")</f>
        <v>nc</v>
      </c>
      <c r="O30" s="6" t="str">
        <f aca="false">IFERROR(INDEX(pins!G:G,MATCH($H30,pins!$B:$B,0),0), "nc")</f>
        <v>nc</v>
      </c>
      <c r="P30" s="6" t="str">
        <f aca="false">IFERROR(INDEX(pins!H:H,MATCH($H30,pins!$B:$B,0),0), "nc")</f>
        <v>nc</v>
      </c>
      <c r="Q30" s="6" t="str">
        <f aca="false">IFERROR(INDEX(pins!I:I,MATCH($H30,pins!$B:$B,0),0), "nc")</f>
        <v>nc</v>
      </c>
      <c r="R30" s="6" t="str">
        <f aca="false">IFERROR(INDEX(pins!J:J,MATCH($H30,pins!$B:$B,0),0), "nc")</f>
        <v>nc</v>
      </c>
      <c r="S30" s="6" t="str">
        <f aca="false">IFERROR(INDEX(pins!K:K,MATCH($H30,pins!$B:$B,0),0), "nc")</f>
        <v>nc</v>
      </c>
      <c r="T30" s="6" t="str">
        <f aca="false">IFERROR(INDEX(pins!L:L,MATCH($H30,pins!$B:$B,0),0), "nc")</f>
        <v>nc</v>
      </c>
      <c r="U30" s="6" t="str">
        <f aca="false">IFERROR(INDEX(pins!M:M,MATCH($H30,pins!$B:$B,0),0), "nc")</f>
        <v>nc</v>
      </c>
      <c r="V30" s="6" t="str">
        <f aca="false">IFERROR(INDEX(pins!N:N,MATCH($H30,pins!$B:$B,0),0), "nc")</f>
        <v>nc</v>
      </c>
      <c r="W30" s="6" t="str">
        <f aca="false">IFERROR(INDEX(pins!O:O,MATCH($H30,pins!$B:$B,0),0), "nc")</f>
        <v>nc</v>
      </c>
      <c r="X30" s="6" t="str">
        <f aca="false">IFERROR(INDEX(pins!P:P,MATCH($H30,pins!$B:$B,0),0), "nc")</f>
        <v>nc</v>
      </c>
    </row>
    <row r="31" customFormat="false" ht="15" hidden="false" customHeight="false" outlineLevel="0" collapsed="false">
      <c r="A31" s="11"/>
      <c r="D31" s="14"/>
      <c r="I31" s="5" t="str">
        <f aca="false">IF(  IFERROR(   MATCH(    IFERROR(     IF(ISBLANK($D31),$I$2,INDEX(K31:X31,0,MATCH($D31 &amp; "*",K31:X31,0))),     $I$2    ),    $I$2:$I30,0   ),   "unique")="unique",  INDEX(K31:X31,0,MATCH($D31 &amp; "*",K31:X31,0)),  IF(   IFERROR(    MATCH(     IFERROR(      IF(ISBLANK($E31),$I$2,INDEX(K31:X31,0,MATCH($E31 &amp; "*",K31:X31,0))),      $I$2     ),     $I$2:$I30,0    ),    "unique")="unique",   INDEX(K31:X31,0,MATCH($E31 &amp; "*",K31:X31,0)),   IF(    IFERROR(     MATCH(      IFERROR(       IF(ISBLANK($F31),$I$2,INDEX(K31:X31,0,MATCH($F31 &amp; "*",K31:X31,0))),       $I$2      ),      $I$2:$I30,0     ),     "unique")="unique",    INDEX(K31:X31,0,MATCH($F31 &amp; "*",K31:X31,0)),    IF(     IFERROR(      MATCH(       IFERROR(        IF(ISBLANK($G31),$I$2,INDEX(K31:X31,0,MATCH($G31 &amp; "*",K31:X31,0))),        $I$2       ),       $I$2:$I30,0      ),      "unique")="unique",     INDEX(K31:X31,0,MATCH($G31 &amp; "*",K31:X31,0)),     "nc"    )   )  ) )</f>
        <v>nc</v>
      </c>
      <c r="J31" s="6" t="str">
        <f aca="false">INDEX($K$1:$X$1,1,MATCH(I31,K31:X31,0))</f>
        <v>FUNC0</v>
      </c>
      <c r="K31" s="6" t="str">
        <f aca="false">IFERROR(INDEX(pins!C:C,MATCH($H31,pins!$B:$B,0),0), "nc")</f>
        <v>nc</v>
      </c>
      <c r="L31" s="6" t="str">
        <f aca="false">IFERROR(INDEX(pins!D:D,MATCH($H31,pins!$B:$B,0),0), "nc")</f>
        <v>nc</v>
      </c>
      <c r="M31" s="6" t="str">
        <f aca="false">IFERROR(INDEX(pins!E:E,MATCH($H31,pins!$B:$B,0),0), "nc")</f>
        <v>nc</v>
      </c>
      <c r="N31" s="6" t="str">
        <f aca="false">IFERROR(INDEX(pins!F:F,MATCH($H31,pins!$B:$B,0),0), "nc")</f>
        <v>nc</v>
      </c>
      <c r="O31" s="6" t="str">
        <f aca="false">IFERROR(INDEX(pins!G:G,MATCH($H31,pins!$B:$B,0),0), "nc")</f>
        <v>nc</v>
      </c>
      <c r="P31" s="6" t="str">
        <f aca="false">IFERROR(INDEX(pins!H:H,MATCH($H31,pins!$B:$B,0),0), "nc")</f>
        <v>nc</v>
      </c>
      <c r="Q31" s="6" t="str">
        <f aca="false">IFERROR(INDEX(pins!I:I,MATCH($H31,pins!$B:$B,0),0), "nc")</f>
        <v>nc</v>
      </c>
      <c r="R31" s="6" t="str">
        <f aca="false">IFERROR(INDEX(pins!J:J,MATCH($H31,pins!$B:$B,0),0), "nc")</f>
        <v>nc</v>
      </c>
      <c r="S31" s="6" t="str">
        <f aca="false">IFERROR(INDEX(pins!K:K,MATCH($H31,pins!$B:$B,0),0), "nc")</f>
        <v>nc</v>
      </c>
      <c r="T31" s="6" t="str">
        <f aca="false">IFERROR(INDEX(pins!L:L,MATCH($H31,pins!$B:$B,0),0), "nc")</f>
        <v>nc</v>
      </c>
      <c r="U31" s="6" t="str">
        <f aca="false">IFERROR(INDEX(pins!M:M,MATCH($H31,pins!$B:$B,0),0), "nc")</f>
        <v>nc</v>
      </c>
      <c r="V31" s="6" t="str">
        <f aca="false">IFERROR(INDEX(pins!N:N,MATCH($H31,pins!$B:$B,0),0), "nc")</f>
        <v>nc</v>
      </c>
      <c r="W31" s="6" t="str">
        <f aca="false">IFERROR(INDEX(pins!O:O,MATCH($H31,pins!$B:$B,0),0), "nc")</f>
        <v>nc</v>
      </c>
      <c r="X31" s="6" t="str">
        <f aca="false">IFERROR(INDEX(pins!P:P,MATCH($H31,pins!$B:$B,0),0), "nc")</f>
        <v>nc</v>
      </c>
    </row>
    <row r="32" customFormat="false" ht="15" hidden="false" customHeight="false" outlineLevel="0" collapsed="false">
      <c r="A32" s="11"/>
      <c r="D32" s="14"/>
      <c r="I32" s="5" t="str">
        <f aca="false">IF(  IFERROR(   MATCH(    IFERROR(     IF(ISBLANK($D32),$I$2,INDEX(K32:X32,0,MATCH($D32 &amp; "*",K32:X32,0))),     $I$2    ),    $I$2:$I31,0   ),   "unique")="unique",  INDEX(K32:X32,0,MATCH($D32 &amp; "*",K32:X32,0)),  IF(   IFERROR(    MATCH(     IFERROR(      IF(ISBLANK($E32),$I$2,INDEX(K32:X32,0,MATCH($E32 &amp; "*",K32:X32,0))),      $I$2     ),     $I$2:$I31,0    ),    "unique")="unique",   INDEX(K32:X32,0,MATCH($E32 &amp; "*",K32:X32,0)),   IF(    IFERROR(     MATCH(      IFERROR(       IF(ISBLANK($F32),$I$2,INDEX(K32:X32,0,MATCH($F32 &amp; "*",K32:X32,0))),       $I$2      ),      $I$2:$I31,0     ),     "unique")="unique",    INDEX(K32:X32,0,MATCH($F32 &amp; "*",K32:X32,0)),    IF(     IFERROR(      MATCH(       IFERROR(        IF(ISBLANK($G32),$I$2,INDEX(K32:X32,0,MATCH($G32 &amp; "*",K32:X32,0))),        $I$2       ),       $I$2:$I31,0      ),      "unique")="unique",     INDEX(K32:X32,0,MATCH($G32 &amp; "*",K32:X32,0)),     "nc"    )   )  ) )</f>
        <v>nc</v>
      </c>
      <c r="J32" s="6" t="str">
        <f aca="false">INDEX($K$1:$X$1,1,MATCH(I32,K32:X32,0))</f>
        <v>FUNC0</v>
      </c>
      <c r="K32" s="6" t="str">
        <f aca="false">IFERROR(INDEX(pins!C:C,MATCH($H32,pins!$B:$B,0),0), "nc")</f>
        <v>nc</v>
      </c>
      <c r="L32" s="6" t="str">
        <f aca="false">IFERROR(INDEX(pins!D:D,MATCH($H32,pins!$B:$B,0),0), "nc")</f>
        <v>nc</v>
      </c>
      <c r="M32" s="6" t="str">
        <f aca="false">IFERROR(INDEX(pins!E:E,MATCH($H32,pins!$B:$B,0),0), "nc")</f>
        <v>nc</v>
      </c>
      <c r="N32" s="6" t="str">
        <f aca="false">IFERROR(INDEX(pins!F:F,MATCH($H32,pins!$B:$B,0),0), "nc")</f>
        <v>nc</v>
      </c>
      <c r="O32" s="6" t="str">
        <f aca="false">IFERROR(INDEX(pins!G:G,MATCH($H32,pins!$B:$B,0),0), "nc")</f>
        <v>nc</v>
      </c>
      <c r="P32" s="6" t="str">
        <f aca="false">IFERROR(INDEX(pins!H:H,MATCH($H32,pins!$B:$B,0),0), "nc")</f>
        <v>nc</v>
      </c>
      <c r="Q32" s="6" t="str">
        <f aca="false">IFERROR(INDEX(pins!I:I,MATCH($H32,pins!$B:$B,0),0), "nc")</f>
        <v>nc</v>
      </c>
      <c r="R32" s="6" t="str">
        <f aca="false">IFERROR(INDEX(pins!J:J,MATCH($H32,pins!$B:$B,0),0), "nc")</f>
        <v>nc</v>
      </c>
      <c r="S32" s="6" t="str">
        <f aca="false">IFERROR(INDEX(pins!K:K,MATCH($H32,pins!$B:$B,0),0), "nc")</f>
        <v>nc</v>
      </c>
      <c r="T32" s="6" t="str">
        <f aca="false">IFERROR(INDEX(pins!L:L,MATCH($H32,pins!$B:$B,0),0), "nc")</f>
        <v>nc</v>
      </c>
      <c r="U32" s="6" t="str">
        <f aca="false">IFERROR(INDEX(pins!M:M,MATCH($H32,pins!$B:$B,0),0), "nc")</f>
        <v>nc</v>
      </c>
      <c r="V32" s="6" t="str">
        <f aca="false">IFERROR(INDEX(pins!N:N,MATCH($H32,pins!$B:$B,0),0), "nc")</f>
        <v>nc</v>
      </c>
      <c r="W32" s="6" t="str">
        <f aca="false">IFERROR(INDEX(pins!O:O,MATCH($H32,pins!$B:$B,0),0), "nc")</f>
        <v>nc</v>
      </c>
      <c r="X32" s="6" t="str">
        <f aca="false">IFERROR(INDEX(pins!P:P,MATCH($H32,pins!$B:$B,0),0), "nc")</f>
        <v>nc</v>
      </c>
    </row>
    <row r="33" customFormat="false" ht="15" hidden="false" customHeight="false" outlineLevel="0" collapsed="false">
      <c r="A33" s="11"/>
      <c r="D33" s="14"/>
      <c r="E33" s="14"/>
      <c r="H33" s="1"/>
      <c r="I33" s="5" t="str">
        <f aca="false">IF(  IFERROR(   MATCH(    IFERROR(     IF(ISBLANK($D33),$I$2,INDEX(K33:X33,0,MATCH($D33 &amp; "*",K33:X33,0))),     $I$2    ),    $I$2:$I32,0   ),   "unique")="unique",  INDEX(K33:X33,0,MATCH($D33 &amp; "*",K33:X33,0)),  IF(   IFERROR(    MATCH(     IFERROR(      IF(ISBLANK($E33),$I$2,INDEX(K33:X33,0,MATCH($E33 &amp; "*",K33:X33,0))),      $I$2     ),     $I$2:$I32,0    ),    "unique")="unique",   INDEX(K33:X33,0,MATCH($E33 &amp; "*",K33:X33,0)),   IF(    IFERROR(     MATCH(      IFERROR(       IF(ISBLANK($F33),$I$2,INDEX(K33:X33,0,MATCH($F33 &amp; "*",K33:X33,0))),       $I$2      ),      $I$2:$I32,0     ),     "unique")="unique",    INDEX(K33:X33,0,MATCH($F33 &amp; "*",K33:X33,0)),    IF(     IFERROR(      MATCH(       IFERROR(        IF(ISBLANK($G33),$I$2,INDEX(K33:X33,0,MATCH($G33 &amp; "*",K33:X33,0))),        $I$2       ),       $I$2:$I32,0      ),      "unique")="unique",     INDEX(K33:X33,0,MATCH($G33 &amp; "*",K33:X33,0)),     "nc"    )   )  ) )</f>
        <v>nc</v>
      </c>
      <c r="J33" s="6" t="str">
        <f aca="false">INDEX($K$1:$X$1,1,MATCH(I33,K33:X33,0))</f>
        <v>FUNC0</v>
      </c>
      <c r="K33" s="6" t="str">
        <f aca="false">IFERROR(INDEX(pins!C:C,MATCH($H33,pins!$B:$B,0),0), "nc")</f>
        <v>nc</v>
      </c>
      <c r="L33" s="6" t="str">
        <f aca="false">IFERROR(INDEX(pins!D:D,MATCH($H33,pins!$B:$B,0),0), "nc")</f>
        <v>nc</v>
      </c>
      <c r="M33" s="6" t="str">
        <f aca="false">IFERROR(INDEX(pins!E:E,MATCH($H33,pins!$B:$B,0),0), "nc")</f>
        <v>nc</v>
      </c>
      <c r="N33" s="6" t="str">
        <f aca="false">IFERROR(INDEX(pins!F:F,MATCH($H33,pins!$B:$B,0),0), "nc")</f>
        <v>nc</v>
      </c>
      <c r="O33" s="6" t="str">
        <f aca="false">IFERROR(INDEX(pins!G:G,MATCH($H33,pins!$B:$B,0),0), "nc")</f>
        <v>nc</v>
      </c>
      <c r="P33" s="6" t="str">
        <f aca="false">IFERROR(INDEX(pins!H:H,MATCH($H33,pins!$B:$B,0),0), "nc")</f>
        <v>nc</v>
      </c>
      <c r="Q33" s="6" t="str">
        <f aca="false">IFERROR(INDEX(pins!I:I,MATCH($H33,pins!$B:$B,0),0), "nc")</f>
        <v>nc</v>
      </c>
      <c r="R33" s="6" t="str">
        <f aca="false">IFERROR(INDEX(pins!J:J,MATCH($H33,pins!$B:$B,0),0), "nc")</f>
        <v>nc</v>
      </c>
      <c r="S33" s="6" t="str">
        <f aca="false">IFERROR(INDEX(pins!K:K,MATCH($H33,pins!$B:$B,0),0), "nc")</f>
        <v>nc</v>
      </c>
      <c r="T33" s="6" t="str">
        <f aca="false">IFERROR(INDEX(pins!L:L,MATCH($H33,pins!$B:$B,0),0), "nc")</f>
        <v>nc</v>
      </c>
      <c r="U33" s="6" t="str">
        <f aca="false">IFERROR(INDEX(pins!M:M,MATCH($H33,pins!$B:$B,0),0), "nc")</f>
        <v>nc</v>
      </c>
      <c r="V33" s="6" t="str">
        <f aca="false">IFERROR(INDEX(pins!N:N,MATCH($H33,pins!$B:$B,0),0), "nc")</f>
        <v>nc</v>
      </c>
      <c r="W33" s="6" t="str">
        <f aca="false">IFERROR(INDEX(pins!O:O,MATCH($H33,pins!$B:$B,0),0), "nc")</f>
        <v>nc</v>
      </c>
      <c r="X33" s="6" t="str">
        <f aca="false">IFERROR(INDEX(pins!P:P,MATCH($H33,pins!$B:$B,0),0), "nc")</f>
        <v>nc</v>
      </c>
    </row>
    <row r="34" customFormat="false" ht="15" hidden="false" customHeight="false" outlineLevel="0" collapsed="false">
      <c r="A34" s="11"/>
      <c r="D34" s="14"/>
      <c r="E34" s="14"/>
      <c r="H34" s="1"/>
      <c r="I34" s="5" t="str">
        <f aca="false">IF(  IFERROR(   MATCH(    IFERROR(     IF(ISBLANK($D34),$I$2,INDEX(K34:X34,0,MATCH($D34 &amp; "*",K34:X34,0))),     $I$2    ),    $I$2:$I33,0   ),   "unique")="unique",  INDEX(K34:X34,0,MATCH($D34 &amp; "*",K34:X34,0)),  IF(   IFERROR(    MATCH(     IFERROR(      IF(ISBLANK($E34),$I$2,INDEX(K34:X34,0,MATCH($E34 &amp; "*",K34:X34,0))),      $I$2     ),     $I$2:$I33,0    ),    "unique")="unique",   INDEX(K34:X34,0,MATCH($E34 &amp; "*",K34:X34,0)),   IF(    IFERROR(     MATCH(      IFERROR(       IF(ISBLANK($F34),$I$2,INDEX(K34:X34,0,MATCH($F34 &amp; "*",K34:X34,0))),       $I$2      ),      $I$2:$I33,0     ),     "unique")="unique",    INDEX(K34:X34,0,MATCH($F34 &amp; "*",K34:X34,0)),    IF(     IFERROR(      MATCH(       IFERROR(        IF(ISBLANK($G34),$I$2,INDEX(K34:X34,0,MATCH($G34 &amp; "*",K34:X34,0))),        $I$2       ),       $I$2:$I33,0      ),      "unique")="unique",     INDEX(K34:X34,0,MATCH($G34 &amp; "*",K34:X34,0)),     "nc"    )   )  ) )</f>
        <v>nc</v>
      </c>
      <c r="J34" s="6" t="str">
        <f aca="false">INDEX($K$1:$X$1,1,MATCH(I34,K34:X34,0))</f>
        <v>FUNC0</v>
      </c>
      <c r="K34" s="6" t="str">
        <f aca="false">IFERROR(INDEX(pins!C:C,MATCH($H34,pins!$B:$B,0),0), "nc")</f>
        <v>nc</v>
      </c>
      <c r="L34" s="6" t="str">
        <f aca="false">IFERROR(INDEX(pins!D:D,MATCH($H34,pins!$B:$B,0),0), "nc")</f>
        <v>nc</v>
      </c>
      <c r="M34" s="6" t="str">
        <f aca="false">IFERROR(INDEX(pins!E:E,MATCH($H34,pins!$B:$B,0),0), "nc")</f>
        <v>nc</v>
      </c>
      <c r="N34" s="6" t="str">
        <f aca="false">IFERROR(INDEX(pins!F:F,MATCH($H34,pins!$B:$B,0),0), "nc")</f>
        <v>nc</v>
      </c>
      <c r="O34" s="6" t="str">
        <f aca="false">IFERROR(INDEX(pins!G:G,MATCH($H34,pins!$B:$B,0),0), "nc")</f>
        <v>nc</v>
      </c>
      <c r="P34" s="6" t="str">
        <f aca="false">IFERROR(INDEX(pins!H:H,MATCH($H34,pins!$B:$B,0),0), "nc")</f>
        <v>nc</v>
      </c>
      <c r="Q34" s="6" t="str">
        <f aca="false">IFERROR(INDEX(pins!I:I,MATCH($H34,pins!$B:$B,0),0), "nc")</f>
        <v>nc</v>
      </c>
      <c r="R34" s="6" t="str">
        <f aca="false">IFERROR(INDEX(pins!J:J,MATCH($H34,pins!$B:$B,0),0), "nc")</f>
        <v>nc</v>
      </c>
      <c r="S34" s="6" t="str">
        <f aca="false">IFERROR(INDEX(pins!K:K,MATCH($H34,pins!$B:$B,0),0), "nc")</f>
        <v>nc</v>
      </c>
      <c r="T34" s="6" t="str">
        <f aca="false">IFERROR(INDEX(pins!L:L,MATCH($H34,pins!$B:$B,0),0), "nc")</f>
        <v>nc</v>
      </c>
      <c r="U34" s="6" t="str">
        <f aca="false">IFERROR(INDEX(pins!M:M,MATCH($H34,pins!$B:$B,0),0), "nc")</f>
        <v>nc</v>
      </c>
      <c r="V34" s="6" t="str">
        <f aca="false">IFERROR(INDEX(pins!N:N,MATCH($H34,pins!$B:$B,0),0), "nc")</f>
        <v>nc</v>
      </c>
      <c r="W34" s="6" t="str">
        <f aca="false">IFERROR(INDEX(pins!O:O,MATCH($H34,pins!$B:$B,0),0), "nc")</f>
        <v>nc</v>
      </c>
      <c r="X34" s="6" t="str">
        <f aca="false">IFERROR(INDEX(pins!P:P,MATCH($H34,pins!$B:$B,0),0), "nc")</f>
        <v>nc</v>
      </c>
    </row>
    <row r="35" customFormat="false" ht="15" hidden="false" customHeight="false" outlineLevel="0" collapsed="false">
      <c r="A35" s="11"/>
      <c r="D35" s="14"/>
      <c r="E35" s="14"/>
      <c r="H35" s="12"/>
      <c r="I35" s="5" t="str">
        <f aca="false">IF(  IFERROR(   MATCH(    IFERROR(     IF(ISBLANK($D35),$I$2,INDEX(K35:X35,0,MATCH($D35 &amp; "*",K35:X35,0))),     $I$2    ),    $I$2:$I34,0   ),   "unique")="unique",  INDEX(K35:X35,0,MATCH($D35 &amp; "*",K35:X35,0)),  IF(   IFERROR(    MATCH(     IFERROR(      IF(ISBLANK($E35),$I$2,INDEX(K35:X35,0,MATCH($E35 &amp; "*",K35:X35,0))),      $I$2     ),     $I$2:$I34,0    ),    "unique")="unique",   INDEX(K35:X35,0,MATCH($E35 &amp; "*",K35:X35,0)),   IF(    IFERROR(     MATCH(      IFERROR(       IF(ISBLANK($F35),$I$2,INDEX(K35:X35,0,MATCH($F35 &amp; "*",K35:X35,0))),       $I$2      ),      $I$2:$I34,0     ),     "unique")="unique",    INDEX(K35:X35,0,MATCH($F35 &amp; "*",K35:X35,0)),    IF(     IFERROR(      MATCH(       IFERROR(        IF(ISBLANK($G35),$I$2,INDEX(K35:X35,0,MATCH($G35 &amp; "*",K35:X35,0))),        $I$2       ),       $I$2:$I34,0      ),      "unique")="unique",     INDEX(K35:X35,0,MATCH($G35 &amp; "*",K35:X35,0)),     "nc"    )   )  ) )</f>
        <v>nc</v>
      </c>
      <c r="J35" s="6" t="str">
        <f aca="false">INDEX($K$1:$X$1,1,MATCH(I35,K35:X35,0))</f>
        <v>FUNC0</v>
      </c>
      <c r="K35" s="6" t="str">
        <f aca="false">IFERROR(INDEX(pins!C:C,MATCH($H35,pins!$B:$B,0),0), "nc")</f>
        <v>nc</v>
      </c>
      <c r="L35" s="6" t="str">
        <f aca="false">IFERROR(INDEX(pins!D:D,MATCH($H35,pins!$B:$B,0),0), "nc")</f>
        <v>nc</v>
      </c>
      <c r="M35" s="6" t="str">
        <f aca="false">IFERROR(INDEX(pins!E:E,MATCH($H35,pins!$B:$B,0),0), "nc")</f>
        <v>nc</v>
      </c>
      <c r="N35" s="6" t="str">
        <f aca="false">IFERROR(INDEX(pins!F:F,MATCH($H35,pins!$B:$B,0),0), "nc")</f>
        <v>nc</v>
      </c>
      <c r="O35" s="6" t="str">
        <f aca="false">IFERROR(INDEX(pins!G:G,MATCH($H35,pins!$B:$B,0),0), "nc")</f>
        <v>nc</v>
      </c>
      <c r="P35" s="6" t="str">
        <f aca="false">IFERROR(INDEX(pins!H:H,MATCH($H35,pins!$B:$B,0),0), "nc")</f>
        <v>nc</v>
      </c>
      <c r="Q35" s="6" t="str">
        <f aca="false">IFERROR(INDEX(pins!I:I,MATCH($H35,pins!$B:$B,0),0), "nc")</f>
        <v>nc</v>
      </c>
      <c r="R35" s="6" t="str">
        <f aca="false">IFERROR(INDEX(pins!J:J,MATCH($H35,pins!$B:$B,0),0), "nc")</f>
        <v>nc</v>
      </c>
      <c r="S35" s="6" t="str">
        <f aca="false">IFERROR(INDEX(pins!K:K,MATCH($H35,pins!$B:$B,0),0), "nc")</f>
        <v>nc</v>
      </c>
      <c r="T35" s="6" t="str">
        <f aca="false">IFERROR(INDEX(pins!L:L,MATCH($H35,pins!$B:$B,0),0), "nc")</f>
        <v>nc</v>
      </c>
      <c r="U35" s="6" t="str">
        <f aca="false">IFERROR(INDEX(pins!M:M,MATCH($H35,pins!$B:$B,0),0), "nc")</f>
        <v>nc</v>
      </c>
      <c r="V35" s="6" t="str">
        <f aca="false">IFERROR(INDEX(pins!N:N,MATCH($H35,pins!$B:$B,0),0), "nc")</f>
        <v>nc</v>
      </c>
      <c r="W35" s="6" t="str">
        <f aca="false">IFERROR(INDEX(pins!O:O,MATCH($H35,pins!$B:$B,0),0), "nc")</f>
        <v>nc</v>
      </c>
      <c r="X35" s="6" t="str">
        <f aca="false">IFERROR(INDEX(pins!P:P,MATCH($H35,pins!$B:$B,0),0), "nc")</f>
        <v>nc</v>
      </c>
    </row>
    <row r="36" customFormat="false" ht="15" hidden="false" customHeight="false" outlineLevel="0" collapsed="false">
      <c r="A36" s="11"/>
      <c r="D36" s="14"/>
      <c r="E36" s="14"/>
      <c r="H36" s="12"/>
      <c r="I36" s="5" t="str">
        <f aca="false">IF(  IFERROR(   MATCH(    IFERROR(     IF(ISBLANK($D36),$I$2,INDEX(K36:X36,0,MATCH($D36 &amp; "*",K36:X36,0))),     $I$2    ),    $I$2:$I35,0   ),   "unique")="unique",  INDEX(K36:X36,0,MATCH($D36 &amp; "*",K36:X36,0)),  IF(   IFERROR(    MATCH(     IFERROR(      IF(ISBLANK($E36),$I$2,INDEX(K36:X36,0,MATCH($E36 &amp; "*",K36:X36,0))),      $I$2     ),     $I$2:$I35,0    ),    "unique")="unique",   INDEX(K36:X36,0,MATCH($E36 &amp; "*",K36:X36,0)),   IF(    IFERROR(     MATCH(      IFERROR(       IF(ISBLANK($F36),$I$2,INDEX(K36:X36,0,MATCH($F36 &amp; "*",K36:X36,0))),       $I$2      ),      $I$2:$I35,0     ),     "unique")="unique",    INDEX(K36:X36,0,MATCH($F36 &amp; "*",K36:X36,0)),    IF(     IFERROR(      MATCH(       IFERROR(        IF(ISBLANK($G36),$I$2,INDEX(K36:X36,0,MATCH($G36 &amp; "*",K36:X36,0))),        $I$2       ),       $I$2:$I35,0      ),      "unique")="unique",     INDEX(K36:X36,0,MATCH($G36 &amp; "*",K36:X36,0)),     "nc"    )   )  ) )</f>
        <v>nc</v>
      </c>
      <c r="J36" s="6" t="str">
        <f aca="false">INDEX($K$1:$X$1,1,MATCH(I36,K36:X36,0))</f>
        <v>FUNC0</v>
      </c>
      <c r="K36" s="6" t="str">
        <f aca="false">IFERROR(INDEX(pins!C:C,MATCH($H36,pins!$B:$B,0),0), "nc")</f>
        <v>nc</v>
      </c>
      <c r="L36" s="6" t="str">
        <f aca="false">IFERROR(INDEX(pins!D:D,MATCH($H36,pins!$B:$B,0),0), "nc")</f>
        <v>nc</v>
      </c>
      <c r="M36" s="6" t="str">
        <f aca="false">IFERROR(INDEX(pins!E:E,MATCH($H36,pins!$B:$B,0),0), "nc")</f>
        <v>nc</v>
      </c>
      <c r="N36" s="6" t="str">
        <f aca="false">IFERROR(INDEX(pins!F:F,MATCH($H36,pins!$B:$B,0),0), "nc")</f>
        <v>nc</v>
      </c>
      <c r="O36" s="6" t="str">
        <f aca="false">IFERROR(INDEX(pins!G:G,MATCH($H36,pins!$B:$B,0),0), "nc")</f>
        <v>nc</v>
      </c>
      <c r="P36" s="6" t="str">
        <f aca="false">IFERROR(INDEX(pins!H:H,MATCH($H36,pins!$B:$B,0),0), "nc")</f>
        <v>nc</v>
      </c>
      <c r="Q36" s="6" t="str">
        <f aca="false">IFERROR(INDEX(pins!I:I,MATCH($H36,pins!$B:$B,0),0), "nc")</f>
        <v>nc</v>
      </c>
      <c r="R36" s="6" t="str">
        <f aca="false">IFERROR(INDEX(pins!J:J,MATCH($H36,pins!$B:$B,0),0), "nc")</f>
        <v>nc</v>
      </c>
      <c r="S36" s="6" t="str">
        <f aca="false">IFERROR(INDEX(pins!K:K,MATCH($H36,pins!$B:$B,0),0), "nc")</f>
        <v>nc</v>
      </c>
      <c r="T36" s="6" t="str">
        <f aca="false">IFERROR(INDEX(pins!L:L,MATCH($H36,pins!$B:$B,0),0), "nc")</f>
        <v>nc</v>
      </c>
      <c r="U36" s="6" t="str">
        <f aca="false">IFERROR(INDEX(pins!M:M,MATCH($H36,pins!$B:$B,0),0), "nc")</f>
        <v>nc</v>
      </c>
      <c r="V36" s="6" t="str">
        <f aca="false">IFERROR(INDEX(pins!N:N,MATCH($H36,pins!$B:$B,0),0), "nc")</f>
        <v>nc</v>
      </c>
      <c r="W36" s="6" t="str">
        <f aca="false">IFERROR(INDEX(pins!O:O,MATCH($H36,pins!$B:$B,0),0), "nc")</f>
        <v>nc</v>
      </c>
      <c r="X36" s="6" t="str">
        <f aca="false">IFERROR(INDEX(pins!P:P,MATCH($H36,pins!$B:$B,0),0), "nc")</f>
        <v>nc</v>
      </c>
    </row>
    <row r="37" customFormat="false" ht="15" hidden="false" customHeight="false" outlineLevel="0" collapsed="false">
      <c r="A37" s="11"/>
      <c r="D37" s="14"/>
      <c r="E37" s="14"/>
      <c r="H37" s="12"/>
      <c r="I37" s="5" t="str">
        <f aca="false">IF(  IFERROR(   MATCH(    IFERROR(     IF(ISBLANK($D37),$I$2,INDEX(K37:X37,0,MATCH($D37 &amp; "*",K37:X37,0))),     $I$2    ),    $I$2:$I36,0   ),   "unique")="unique",  INDEX(K37:X37,0,MATCH($D37 &amp; "*",K37:X37,0)),  IF(   IFERROR(    MATCH(     IFERROR(      IF(ISBLANK($E37),$I$2,INDEX(K37:X37,0,MATCH($E37 &amp; "*",K37:X37,0))),      $I$2     ),     $I$2:$I36,0    ),    "unique")="unique",   INDEX(K37:X37,0,MATCH($E37 &amp; "*",K37:X37,0)),   IF(    IFERROR(     MATCH(      IFERROR(       IF(ISBLANK($F37),$I$2,INDEX(K37:X37,0,MATCH($F37 &amp; "*",K37:X37,0))),       $I$2      ),      $I$2:$I36,0     ),     "unique")="unique",    INDEX(K37:X37,0,MATCH($F37 &amp; "*",K37:X37,0)),    IF(     IFERROR(      MATCH(       IFERROR(        IF(ISBLANK($G37),$I$2,INDEX(K37:X37,0,MATCH($G37 &amp; "*",K37:X37,0))),        $I$2       ),       $I$2:$I36,0      ),      "unique")="unique",     INDEX(K37:X37,0,MATCH($G37 &amp; "*",K37:X37,0)),     "nc"    )   )  ) )</f>
        <v>nc</v>
      </c>
      <c r="J37" s="6" t="str">
        <f aca="false">INDEX($K$1:$X$1,1,MATCH(I37,K37:X37,0))</f>
        <v>FUNC0</v>
      </c>
      <c r="K37" s="6" t="str">
        <f aca="false">IFERROR(INDEX(pins!C:C,MATCH($H37,pins!$B:$B,0),0), "nc")</f>
        <v>nc</v>
      </c>
      <c r="L37" s="6" t="str">
        <f aca="false">IFERROR(INDEX(pins!D:D,MATCH($H37,pins!$B:$B,0),0), "nc")</f>
        <v>nc</v>
      </c>
      <c r="M37" s="6" t="str">
        <f aca="false">IFERROR(INDEX(pins!E:E,MATCH($H37,pins!$B:$B,0),0), "nc")</f>
        <v>nc</v>
      </c>
      <c r="N37" s="6" t="str">
        <f aca="false">IFERROR(INDEX(pins!F:F,MATCH($H37,pins!$B:$B,0),0), "nc")</f>
        <v>nc</v>
      </c>
      <c r="O37" s="6" t="str">
        <f aca="false">IFERROR(INDEX(pins!G:G,MATCH($H37,pins!$B:$B,0),0), "nc")</f>
        <v>nc</v>
      </c>
      <c r="P37" s="6" t="str">
        <f aca="false">IFERROR(INDEX(pins!H:H,MATCH($H37,pins!$B:$B,0),0), "nc")</f>
        <v>nc</v>
      </c>
      <c r="Q37" s="6" t="str">
        <f aca="false">IFERROR(INDEX(pins!I:I,MATCH($H37,pins!$B:$B,0),0), "nc")</f>
        <v>nc</v>
      </c>
      <c r="R37" s="6" t="str">
        <f aca="false">IFERROR(INDEX(pins!J:J,MATCH($H37,pins!$B:$B,0),0), "nc")</f>
        <v>nc</v>
      </c>
      <c r="S37" s="6" t="str">
        <f aca="false">IFERROR(INDEX(pins!K:K,MATCH($H37,pins!$B:$B,0),0), "nc")</f>
        <v>nc</v>
      </c>
      <c r="T37" s="6" t="str">
        <f aca="false">IFERROR(INDEX(pins!L:L,MATCH($H37,pins!$B:$B,0),0), "nc")</f>
        <v>nc</v>
      </c>
      <c r="U37" s="6" t="str">
        <f aca="false">IFERROR(INDEX(pins!M:M,MATCH($H37,pins!$B:$B,0),0), "nc")</f>
        <v>nc</v>
      </c>
      <c r="V37" s="6" t="str">
        <f aca="false">IFERROR(INDEX(pins!N:N,MATCH($H37,pins!$B:$B,0),0), "nc")</f>
        <v>nc</v>
      </c>
      <c r="W37" s="6" t="str">
        <f aca="false">IFERROR(INDEX(pins!O:O,MATCH($H37,pins!$B:$B,0),0), "nc")</f>
        <v>nc</v>
      </c>
      <c r="X37" s="6" t="str">
        <f aca="false">IFERROR(INDEX(pins!P:P,MATCH($H37,pins!$B:$B,0),0), "nc")</f>
        <v>nc</v>
      </c>
    </row>
    <row r="38" customFormat="false" ht="15" hidden="false" customHeight="false" outlineLevel="0" collapsed="false">
      <c r="A38" s="11"/>
      <c r="D38" s="14"/>
      <c r="E38" s="14"/>
      <c r="I38" s="5" t="str">
        <f aca="false">IF(  IFERROR(   MATCH(    IFERROR(     IF(ISBLANK($D38),$I$2,INDEX(K38:X38,0,MATCH($D38 &amp; "*",K38:X38,0))),     $I$2    ),    $I$2:$I37,0   ),   "unique")="unique",  INDEX(K38:X38,0,MATCH($D38 &amp; "*",K38:X38,0)),  IF(   IFERROR(    MATCH(     IFERROR(      IF(ISBLANK($E38),$I$2,INDEX(K38:X38,0,MATCH($E38 &amp; "*",K38:X38,0))),      $I$2     ),     $I$2:$I37,0    ),    "unique")="unique",   INDEX(K38:X38,0,MATCH($E38 &amp; "*",K38:X38,0)),   IF(    IFERROR(     MATCH(      IFERROR(       IF(ISBLANK($F38),$I$2,INDEX(K38:X38,0,MATCH($F38 &amp; "*",K38:X38,0))),       $I$2      ),      $I$2:$I37,0     ),     "unique")="unique",    INDEX(K38:X38,0,MATCH($F38 &amp; "*",K38:X38,0)),    IF(     IFERROR(      MATCH(       IFERROR(        IF(ISBLANK($G38),$I$2,INDEX(K38:X38,0,MATCH($G38 &amp; "*",K38:X38,0))),        $I$2       ),       $I$2:$I37,0      ),      "unique")="unique",     INDEX(K38:X38,0,MATCH($G38 &amp; "*",K38:X38,0)),     "nc"    )   )  ) )</f>
        <v>nc</v>
      </c>
      <c r="J38" s="6" t="str">
        <f aca="false">INDEX($K$1:$X$1,1,MATCH(I38,K38:X38,0))</f>
        <v>FUNC0</v>
      </c>
      <c r="K38" s="6" t="str">
        <f aca="false">IFERROR(INDEX(pins!C:C,MATCH($H38,pins!$B:$B,0),0), "nc")</f>
        <v>nc</v>
      </c>
      <c r="L38" s="6" t="str">
        <f aca="false">IFERROR(INDEX(pins!D:D,MATCH($H38,pins!$B:$B,0),0), "nc")</f>
        <v>nc</v>
      </c>
      <c r="M38" s="6" t="str">
        <f aca="false">IFERROR(INDEX(pins!E:E,MATCH($H38,pins!$B:$B,0),0), "nc")</f>
        <v>nc</v>
      </c>
      <c r="N38" s="6" t="str">
        <f aca="false">IFERROR(INDEX(pins!F:F,MATCH($H38,pins!$B:$B,0),0), "nc")</f>
        <v>nc</v>
      </c>
      <c r="O38" s="6" t="str">
        <f aca="false">IFERROR(INDEX(pins!G:G,MATCH($H38,pins!$B:$B,0),0), "nc")</f>
        <v>nc</v>
      </c>
      <c r="P38" s="6" t="str">
        <f aca="false">IFERROR(INDEX(pins!H:H,MATCH($H38,pins!$B:$B,0),0), "nc")</f>
        <v>nc</v>
      </c>
      <c r="Q38" s="6" t="str">
        <f aca="false">IFERROR(INDEX(pins!I:I,MATCH($H38,pins!$B:$B,0),0), "nc")</f>
        <v>nc</v>
      </c>
      <c r="R38" s="6" t="str">
        <f aca="false">IFERROR(INDEX(pins!J:J,MATCH($H38,pins!$B:$B,0),0), "nc")</f>
        <v>nc</v>
      </c>
      <c r="S38" s="6" t="str">
        <f aca="false">IFERROR(INDEX(pins!K:K,MATCH($H38,pins!$B:$B,0),0), "nc")</f>
        <v>nc</v>
      </c>
      <c r="T38" s="6" t="str">
        <f aca="false">IFERROR(INDEX(pins!L:L,MATCH($H38,pins!$B:$B,0),0), "nc")</f>
        <v>nc</v>
      </c>
      <c r="U38" s="6" t="str">
        <f aca="false">IFERROR(INDEX(pins!M:M,MATCH($H38,pins!$B:$B,0),0), "nc")</f>
        <v>nc</v>
      </c>
      <c r="V38" s="6" t="str">
        <f aca="false">IFERROR(INDEX(pins!N:N,MATCH($H38,pins!$B:$B,0),0), "nc")</f>
        <v>nc</v>
      </c>
      <c r="W38" s="6" t="str">
        <f aca="false">IFERROR(INDEX(pins!O:O,MATCH($H38,pins!$B:$B,0),0), "nc")</f>
        <v>nc</v>
      </c>
      <c r="X38" s="6" t="str">
        <f aca="false">IFERROR(INDEX(pins!P:P,MATCH($H38,pins!$B:$B,0),0), "nc")</f>
        <v>nc</v>
      </c>
    </row>
    <row r="39" customFormat="false" ht="15" hidden="false" customHeight="false" outlineLevel="0" collapsed="false">
      <c r="A39" s="11"/>
      <c r="D39" s="14"/>
      <c r="E39" s="14"/>
      <c r="I39" s="5" t="str">
        <f aca="false">IF(  IFERROR(   MATCH(    IFERROR(     IF(ISBLANK($D39),$I$2,INDEX(K39:X39,0,MATCH($D39 &amp; "*",K39:X39,0))),     $I$2    ),    $I$2:$I38,0   ),   "unique")="unique",  INDEX(K39:X39,0,MATCH($D39 &amp; "*",K39:X39,0)),  IF(   IFERROR(    MATCH(     IFERROR(      IF(ISBLANK($E39),$I$2,INDEX(K39:X39,0,MATCH($E39 &amp; "*",K39:X39,0))),      $I$2     ),     $I$2:$I38,0    ),    "unique")="unique",   INDEX(K39:X39,0,MATCH($E39 &amp; "*",K39:X39,0)),   IF(    IFERROR(     MATCH(      IFERROR(       IF(ISBLANK($F39),$I$2,INDEX(K39:X39,0,MATCH($F39 &amp; "*",K39:X39,0))),       $I$2      ),      $I$2:$I38,0     ),     "unique")="unique",    INDEX(K39:X39,0,MATCH($F39 &amp; "*",K39:X39,0)),    IF(     IFERROR(      MATCH(       IFERROR(        IF(ISBLANK($G39),$I$2,INDEX(K39:X39,0,MATCH($G39 &amp; "*",K39:X39,0))),        $I$2       ),       $I$2:$I38,0      ),      "unique")="unique",     INDEX(K39:X39,0,MATCH($G39 &amp; "*",K39:X39,0)),     "nc"    )   )  ) )</f>
        <v>nc</v>
      </c>
      <c r="J39" s="6" t="str">
        <f aca="false">INDEX($K$1:$X$1,1,MATCH(I39,K39:X39,0))</f>
        <v>FUNC0</v>
      </c>
      <c r="K39" s="6" t="str">
        <f aca="false">IFERROR(INDEX(pins!C:C,MATCH($H39,pins!$B:$B,0),0), "nc")</f>
        <v>nc</v>
      </c>
      <c r="L39" s="6" t="str">
        <f aca="false">IFERROR(INDEX(pins!D:D,MATCH($H39,pins!$B:$B,0),0), "nc")</f>
        <v>nc</v>
      </c>
      <c r="M39" s="6" t="str">
        <f aca="false">IFERROR(INDEX(pins!E:E,MATCH($H39,pins!$B:$B,0),0), "nc")</f>
        <v>nc</v>
      </c>
      <c r="N39" s="6" t="str">
        <f aca="false">IFERROR(INDEX(pins!F:F,MATCH($H39,pins!$B:$B,0),0), "nc")</f>
        <v>nc</v>
      </c>
      <c r="O39" s="6" t="str">
        <f aca="false">IFERROR(INDEX(pins!G:G,MATCH($H39,pins!$B:$B,0),0), "nc")</f>
        <v>nc</v>
      </c>
      <c r="P39" s="6" t="str">
        <f aca="false">IFERROR(INDEX(pins!H:H,MATCH($H39,pins!$B:$B,0),0), "nc")</f>
        <v>nc</v>
      </c>
      <c r="Q39" s="6" t="str">
        <f aca="false">IFERROR(INDEX(pins!I:I,MATCH($H39,pins!$B:$B,0),0), "nc")</f>
        <v>nc</v>
      </c>
      <c r="R39" s="6" t="str">
        <f aca="false">IFERROR(INDEX(pins!J:J,MATCH($H39,pins!$B:$B,0),0), "nc")</f>
        <v>nc</v>
      </c>
      <c r="S39" s="6" t="str">
        <f aca="false">IFERROR(INDEX(pins!K:K,MATCH($H39,pins!$B:$B,0),0), "nc")</f>
        <v>nc</v>
      </c>
      <c r="T39" s="6" t="str">
        <f aca="false">IFERROR(INDEX(pins!L:L,MATCH($H39,pins!$B:$B,0),0), "nc")</f>
        <v>nc</v>
      </c>
      <c r="U39" s="6" t="str">
        <f aca="false">IFERROR(INDEX(pins!M:M,MATCH($H39,pins!$B:$B,0),0), "nc")</f>
        <v>nc</v>
      </c>
      <c r="V39" s="6" t="str">
        <f aca="false">IFERROR(INDEX(pins!N:N,MATCH($H39,pins!$B:$B,0),0), "nc")</f>
        <v>nc</v>
      </c>
      <c r="W39" s="6" t="str">
        <f aca="false">IFERROR(INDEX(pins!O:O,MATCH($H39,pins!$B:$B,0),0), "nc")</f>
        <v>nc</v>
      </c>
      <c r="X39" s="6" t="str">
        <f aca="false">IFERROR(INDEX(pins!P:P,MATCH($H39,pins!$B:$B,0),0), "nc")</f>
        <v>nc</v>
      </c>
    </row>
    <row r="40" customFormat="false" ht="15" hidden="false" customHeight="false" outlineLevel="0" collapsed="false">
      <c r="A40" s="11"/>
      <c r="D40" s="14"/>
      <c r="E40" s="14"/>
      <c r="I40" s="5" t="str">
        <f aca="false">IF(  IFERROR(   MATCH(    IFERROR(     IF(ISBLANK($D40),$I$2,INDEX(K40:X40,0,MATCH($D40 &amp; "*",K40:X40,0))),     $I$2    ),    $I$2:$I39,0   ),   "unique")="unique",  INDEX(K40:X40,0,MATCH($D40 &amp; "*",K40:X40,0)),  IF(   IFERROR(    MATCH(     IFERROR(      IF(ISBLANK($E40),$I$2,INDEX(K40:X40,0,MATCH($E40 &amp; "*",K40:X40,0))),      $I$2     ),     $I$2:$I39,0    ),    "unique")="unique",   INDEX(K40:X40,0,MATCH($E40 &amp; "*",K40:X40,0)),   IF(    IFERROR(     MATCH(      IFERROR(       IF(ISBLANK($F40),$I$2,INDEX(K40:X40,0,MATCH($F40 &amp; "*",K40:X40,0))),       $I$2      ),      $I$2:$I39,0     ),     "unique")="unique",    INDEX(K40:X40,0,MATCH($F40 &amp; "*",K40:X40,0)),    IF(     IFERROR(      MATCH(       IFERROR(        IF(ISBLANK($G40),$I$2,INDEX(K40:X40,0,MATCH($G40 &amp; "*",K40:X40,0))),        $I$2       ),       $I$2:$I39,0      ),      "unique")="unique",     INDEX(K40:X40,0,MATCH($G40 &amp; "*",K40:X40,0)),     "nc"    )   )  ) )</f>
        <v>nc</v>
      </c>
      <c r="J40" s="6" t="str">
        <f aca="false">INDEX($K$1:$X$1,1,MATCH(I40,K40:X40,0))</f>
        <v>FUNC0</v>
      </c>
      <c r="K40" s="6" t="str">
        <f aca="false">IFERROR(INDEX(pins!C:C,MATCH($H40,pins!$B:$B,0),0), "nc")</f>
        <v>nc</v>
      </c>
      <c r="L40" s="6" t="str">
        <f aca="false">IFERROR(INDEX(pins!D:D,MATCH($H40,pins!$B:$B,0),0), "nc")</f>
        <v>nc</v>
      </c>
      <c r="M40" s="6" t="str">
        <f aca="false">IFERROR(INDEX(pins!E:E,MATCH($H40,pins!$B:$B,0),0), "nc")</f>
        <v>nc</v>
      </c>
      <c r="N40" s="6" t="str">
        <f aca="false">IFERROR(INDEX(pins!F:F,MATCH($H40,pins!$B:$B,0),0), "nc")</f>
        <v>nc</v>
      </c>
      <c r="O40" s="6" t="str">
        <f aca="false">IFERROR(INDEX(pins!G:G,MATCH($H40,pins!$B:$B,0),0), "nc")</f>
        <v>nc</v>
      </c>
      <c r="P40" s="6" t="str">
        <f aca="false">IFERROR(INDEX(pins!H:H,MATCH($H40,pins!$B:$B,0),0), "nc")</f>
        <v>nc</v>
      </c>
      <c r="Q40" s="6" t="str">
        <f aca="false">IFERROR(INDEX(pins!I:I,MATCH($H40,pins!$B:$B,0),0), "nc")</f>
        <v>nc</v>
      </c>
      <c r="R40" s="6" t="str">
        <f aca="false">IFERROR(INDEX(pins!J:J,MATCH($H40,pins!$B:$B,0),0), "nc")</f>
        <v>nc</v>
      </c>
      <c r="S40" s="6" t="str">
        <f aca="false">IFERROR(INDEX(pins!K:K,MATCH($H40,pins!$B:$B,0),0), "nc")</f>
        <v>nc</v>
      </c>
      <c r="T40" s="6" t="str">
        <f aca="false">IFERROR(INDEX(pins!L:L,MATCH($H40,pins!$B:$B,0),0), "nc")</f>
        <v>nc</v>
      </c>
      <c r="U40" s="6" t="str">
        <f aca="false">IFERROR(INDEX(pins!M:M,MATCH($H40,pins!$B:$B,0),0), "nc")</f>
        <v>nc</v>
      </c>
      <c r="V40" s="6" t="str">
        <f aca="false">IFERROR(INDEX(pins!N:N,MATCH($H40,pins!$B:$B,0),0), "nc")</f>
        <v>nc</v>
      </c>
      <c r="W40" s="6" t="str">
        <f aca="false">IFERROR(INDEX(pins!O:O,MATCH($H40,pins!$B:$B,0),0), "nc")</f>
        <v>nc</v>
      </c>
      <c r="X40" s="6" t="str">
        <f aca="false">IFERROR(INDEX(pins!P:P,MATCH($H40,pins!$B:$B,0),0), "nc")</f>
        <v>nc</v>
      </c>
    </row>
    <row r="41" customFormat="false" ht="15" hidden="false" customHeight="false" outlineLevel="0" collapsed="false">
      <c r="A41" s="11"/>
      <c r="D41" s="14"/>
      <c r="E41" s="14"/>
      <c r="H41" s="12"/>
      <c r="I41" s="5" t="str">
        <f aca="false">IF(  IFERROR(   MATCH(    IFERROR(     IF(ISBLANK($D41),$I$2,INDEX(K41:X41,0,MATCH($D41 &amp; "*",K41:X41,0))),     $I$2    ),    $I$2:$I40,0   ),   "unique")="unique",  INDEX(K41:X41,0,MATCH($D41 &amp; "*",K41:X41,0)),  IF(   IFERROR(    MATCH(     IFERROR(      IF(ISBLANK($E41),$I$2,INDEX(K41:X41,0,MATCH($E41 &amp; "*",K41:X41,0))),      $I$2     ),     $I$2:$I40,0    ),    "unique")="unique",   INDEX(K41:X41,0,MATCH($E41 &amp; "*",K41:X41,0)),   IF(    IFERROR(     MATCH(      IFERROR(       IF(ISBLANK($F41),$I$2,INDEX(K41:X41,0,MATCH($F41 &amp; "*",K41:X41,0))),       $I$2      ),      $I$2:$I40,0     ),     "unique")="unique",    INDEX(K41:X41,0,MATCH($F41 &amp; "*",K41:X41,0)),    IF(     IFERROR(      MATCH(       IFERROR(        IF(ISBLANK($G41),$I$2,INDEX(K41:X41,0,MATCH($G41 &amp; "*",K41:X41,0))),        $I$2       ),       $I$2:$I40,0      ),      "unique")="unique",     INDEX(K41:X41,0,MATCH($G41 &amp; "*",K41:X41,0)),     "nc"    )   )  ) )</f>
        <v>nc</v>
      </c>
      <c r="J41" s="6" t="str">
        <f aca="false">INDEX($K$1:$X$1,1,MATCH(I41,K41:X41,0))</f>
        <v>FUNC0</v>
      </c>
      <c r="K41" s="6" t="str">
        <f aca="false">IFERROR(INDEX(pins!C:C,MATCH($H41,pins!$B:$B,0),0), "nc")</f>
        <v>nc</v>
      </c>
      <c r="L41" s="6" t="str">
        <f aca="false">IFERROR(INDEX(pins!D:D,MATCH($H41,pins!$B:$B,0),0), "nc")</f>
        <v>nc</v>
      </c>
      <c r="M41" s="6" t="str">
        <f aca="false">IFERROR(INDEX(pins!E:E,MATCH($H41,pins!$B:$B,0),0), "nc")</f>
        <v>nc</v>
      </c>
      <c r="N41" s="6" t="str">
        <f aca="false">IFERROR(INDEX(pins!F:F,MATCH($H41,pins!$B:$B,0),0), "nc")</f>
        <v>nc</v>
      </c>
      <c r="O41" s="6" t="str">
        <f aca="false">IFERROR(INDEX(pins!G:G,MATCH($H41,pins!$B:$B,0),0), "nc")</f>
        <v>nc</v>
      </c>
      <c r="P41" s="6" t="str">
        <f aca="false">IFERROR(INDEX(pins!H:H,MATCH($H41,pins!$B:$B,0),0), "nc")</f>
        <v>nc</v>
      </c>
      <c r="Q41" s="6" t="str">
        <f aca="false">IFERROR(INDEX(pins!I:I,MATCH($H41,pins!$B:$B,0),0), "nc")</f>
        <v>nc</v>
      </c>
      <c r="R41" s="6" t="str">
        <f aca="false">IFERROR(INDEX(pins!J:J,MATCH($H41,pins!$B:$B,0),0), "nc")</f>
        <v>nc</v>
      </c>
      <c r="S41" s="6" t="str">
        <f aca="false">IFERROR(INDEX(pins!K:K,MATCH($H41,pins!$B:$B,0),0), "nc")</f>
        <v>nc</v>
      </c>
      <c r="T41" s="6" t="str">
        <f aca="false">IFERROR(INDEX(pins!L:L,MATCH($H41,pins!$B:$B,0),0), "nc")</f>
        <v>nc</v>
      </c>
      <c r="U41" s="6" t="str">
        <f aca="false">IFERROR(INDEX(pins!M:M,MATCH($H41,pins!$B:$B,0),0), "nc")</f>
        <v>nc</v>
      </c>
      <c r="V41" s="6" t="str">
        <f aca="false">IFERROR(INDEX(pins!N:N,MATCH($H41,pins!$B:$B,0),0), "nc")</f>
        <v>nc</v>
      </c>
      <c r="W41" s="6" t="str">
        <f aca="false">IFERROR(INDEX(pins!O:O,MATCH($H41,pins!$B:$B,0),0), "nc")</f>
        <v>nc</v>
      </c>
      <c r="X41" s="6" t="str">
        <f aca="false">IFERROR(INDEX(pins!P:P,MATCH($H41,pins!$B:$B,0),0), "nc")</f>
        <v>nc</v>
      </c>
    </row>
    <row r="42" customFormat="false" ht="15" hidden="false" customHeight="false" outlineLevel="0" collapsed="false">
      <c r="A42" s="11"/>
      <c r="D42" s="14"/>
      <c r="E42" s="14"/>
      <c r="H42" s="12"/>
      <c r="I42" s="5" t="str">
        <f aca="false">IF(  IFERROR(   MATCH(    IFERROR(     IF(ISBLANK($D42),$I$2,INDEX(K42:X42,0,MATCH($D42 &amp; "*",K42:X42,0))),     $I$2    ),    $I$2:$I41,0   ),   "unique")="unique",  INDEX(K42:X42,0,MATCH($D42 &amp; "*",K42:X42,0)),  IF(   IFERROR(    MATCH(     IFERROR(      IF(ISBLANK($E42),$I$2,INDEX(K42:X42,0,MATCH($E42 &amp; "*",K42:X42,0))),      $I$2     ),     $I$2:$I41,0    ),    "unique")="unique",   INDEX(K42:X42,0,MATCH($E42 &amp; "*",K42:X42,0)),   IF(    IFERROR(     MATCH(      IFERROR(       IF(ISBLANK($F42),$I$2,INDEX(K42:X42,0,MATCH($F42 &amp; "*",K42:X42,0))),       $I$2      ),      $I$2:$I41,0     ),     "unique")="unique",    INDEX(K42:X42,0,MATCH($F42 &amp; "*",K42:X42,0)),    IF(     IFERROR(      MATCH(       IFERROR(        IF(ISBLANK($G42),$I$2,INDEX(K42:X42,0,MATCH($G42 &amp; "*",K42:X42,0))),        $I$2       ),       $I$2:$I41,0      ),      "unique")="unique",     INDEX(K42:X42,0,MATCH($G42 &amp; "*",K42:X42,0)),     "nc"    )   )  ) )</f>
        <v>nc</v>
      </c>
      <c r="J42" s="6" t="str">
        <f aca="false">INDEX($K$1:$X$1,1,MATCH(I42,K42:X42,0))</f>
        <v>FUNC0</v>
      </c>
      <c r="K42" s="6" t="str">
        <f aca="false">IFERROR(INDEX(pins!C:C,MATCH($H42,pins!$B:$B,0),0), "nc")</f>
        <v>nc</v>
      </c>
      <c r="L42" s="6" t="str">
        <f aca="false">IFERROR(INDEX(pins!D:D,MATCH($H42,pins!$B:$B,0),0), "nc")</f>
        <v>nc</v>
      </c>
      <c r="M42" s="6" t="str">
        <f aca="false">IFERROR(INDEX(pins!E:E,MATCH($H42,pins!$B:$B,0),0), "nc")</f>
        <v>nc</v>
      </c>
      <c r="N42" s="6" t="str">
        <f aca="false">IFERROR(INDEX(pins!F:F,MATCH($H42,pins!$B:$B,0),0), "nc")</f>
        <v>nc</v>
      </c>
      <c r="O42" s="6" t="str">
        <f aca="false">IFERROR(INDEX(pins!G:G,MATCH($H42,pins!$B:$B,0),0), "nc")</f>
        <v>nc</v>
      </c>
      <c r="P42" s="6" t="str">
        <f aca="false">IFERROR(INDEX(pins!H:H,MATCH($H42,pins!$B:$B,0),0), "nc")</f>
        <v>nc</v>
      </c>
      <c r="Q42" s="6" t="str">
        <f aca="false">IFERROR(INDEX(pins!I:I,MATCH($H42,pins!$B:$B,0),0), "nc")</f>
        <v>nc</v>
      </c>
      <c r="R42" s="6" t="str">
        <f aca="false">IFERROR(INDEX(pins!J:J,MATCH($H42,pins!$B:$B,0),0), "nc")</f>
        <v>nc</v>
      </c>
      <c r="S42" s="6" t="str">
        <f aca="false">IFERROR(INDEX(pins!K:K,MATCH($H42,pins!$B:$B,0),0), "nc")</f>
        <v>nc</v>
      </c>
      <c r="T42" s="6" t="str">
        <f aca="false">IFERROR(INDEX(pins!L:L,MATCH($H42,pins!$B:$B,0),0), "nc")</f>
        <v>nc</v>
      </c>
      <c r="U42" s="6" t="str">
        <f aca="false">IFERROR(INDEX(pins!M:M,MATCH($H42,pins!$B:$B,0),0), "nc")</f>
        <v>nc</v>
      </c>
      <c r="V42" s="6" t="str">
        <f aca="false">IFERROR(INDEX(pins!N:N,MATCH($H42,pins!$B:$B,0),0), "nc")</f>
        <v>nc</v>
      </c>
      <c r="W42" s="6" t="str">
        <f aca="false">IFERROR(INDEX(pins!O:O,MATCH($H42,pins!$B:$B,0),0), "nc")</f>
        <v>nc</v>
      </c>
      <c r="X42" s="6" t="str">
        <f aca="false">IFERROR(INDEX(pins!P:P,MATCH($H42,pins!$B:$B,0),0), "nc")</f>
        <v>nc</v>
      </c>
    </row>
    <row r="43" customFormat="false" ht="15" hidden="false" customHeight="false" outlineLevel="0" collapsed="false">
      <c r="A43" s="11"/>
      <c r="D43" s="14"/>
      <c r="E43" s="14"/>
      <c r="H43" s="12"/>
      <c r="I43" s="5" t="str">
        <f aca="false">IF(  IFERROR(   MATCH(    IFERROR(     IF(ISBLANK($D43),$I$2,INDEX(K43:X43,0,MATCH($D43 &amp; "*",K43:X43,0))),     $I$2    ),    $I$2:$I42,0   ),   "unique")="unique",  INDEX(K43:X43,0,MATCH($D43 &amp; "*",K43:X43,0)),  IF(   IFERROR(    MATCH(     IFERROR(      IF(ISBLANK($E43),$I$2,INDEX(K43:X43,0,MATCH($E43 &amp; "*",K43:X43,0))),      $I$2     ),     $I$2:$I42,0    ),    "unique")="unique",   INDEX(K43:X43,0,MATCH($E43 &amp; "*",K43:X43,0)),   IF(    IFERROR(     MATCH(      IFERROR(       IF(ISBLANK($F43),$I$2,INDEX(K43:X43,0,MATCH($F43 &amp; "*",K43:X43,0))),       $I$2      ),      $I$2:$I42,0     ),     "unique")="unique",    INDEX(K43:X43,0,MATCH($F43 &amp; "*",K43:X43,0)),    IF(     IFERROR(      MATCH(       IFERROR(        IF(ISBLANK($G43),$I$2,INDEX(K43:X43,0,MATCH($G43 &amp; "*",K43:X43,0))),        $I$2       ),       $I$2:$I42,0      ),      "unique")="unique",     INDEX(K43:X43,0,MATCH($G43 &amp; "*",K43:X43,0)),     "nc"    )   )  ) )</f>
        <v>nc</v>
      </c>
      <c r="J43" s="6" t="str">
        <f aca="false">INDEX($K$1:$X$1,1,MATCH(I43,K43:X43,0))</f>
        <v>FUNC0</v>
      </c>
      <c r="K43" s="6" t="str">
        <f aca="false">IFERROR(INDEX(pins!C:C,MATCH($H43,pins!$B:$B,0),0), "nc")</f>
        <v>nc</v>
      </c>
      <c r="L43" s="6" t="str">
        <f aca="false">IFERROR(INDEX(pins!D:D,MATCH($H43,pins!$B:$B,0),0), "nc")</f>
        <v>nc</v>
      </c>
      <c r="M43" s="6" t="str">
        <f aca="false">IFERROR(INDEX(pins!E:E,MATCH($H43,pins!$B:$B,0),0), "nc")</f>
        <v>nc</v>
      </c>
      <c r="N43" s="6" t="str">
        <f aca="false">IFERROR(INDEX(pins!F:F,MATCH($H43,pins!$B:$B,0),0), "nc")</f>
        <v>nc</v>
      </c>
      <c r="O43" s="6" t="str">
        <f aca="false">IFERROR(INDEX(pins!G:G,MATCH($H43,pins!$B:$B,0),0), "nc")</f>
        <v>nc</v>
      </c>
      <c r="P43" s="6" t="str">
        <f aca="false">IFERROR(INDEX(pins!H:H,MATCH($H43,pins!$B:$B,0),0), "nc")</f>
        <v>nc</v>
      </c>
      <c r="Q43" s="6" t="str">
        <f aca="false">IFERROR(INDEX(pins!I:I,MATCH($H43,pins!$B:$B,0),0), "nc")</f>
        <v>nc</v>
      </c>
      <c r="R43" s="6" t="str">
        <f aca="false">IFERROR(INDEX(pins!J:J,MATCH($H43,pins!$B:$B,0),0), "nc")</f>
        <v>nc</v>
      </c>
      <c r="S43" s="6" t="str">
        <f aca="false">IFERROR(INDEX(pins!K:K,MATCH($H43,pins!$B:$B,0),0), "nc")</f>
        <v>nc</v>
      </c>
      <c r="T43" s="6" t="str">
        <f aca="false">IFERROR(INDEX(pins!L:L,MATCH($H43,pins!$B:$B,0),0), "nc")</f>
        <v>nc</v>
      </c>
      <c r="U43" s="6" t="str">
        <f aca="false">IFERROR(INDEX(pins!M:M,MATCH($H43,pins!$B:$B,0),0), "nc")</f>
        <v>nc</v>
      </c>
      <c r="V43" s="6" t="str">
        <f aca="false">IFERROR(INDEX(pins!N:N,MATCH($H43,pins!$B:$B,0),0), "nc")</f>
        <v>nc</v>
      </c>
      <c r="W43" s="6" t="str">
        <f aca="false">IFERROR(INDEX(pins!O:O,MATCH($H43,pins!$B:$B,0),0), "nc")</f>
        <v>nc</v>
      </c>
      <c r="X43" s="6" t="str">
        <f aca="false">IFERROR(INDEX(pins!P:P,MATCH($H43,pins!$B:$B,0),0), "nc")</f>
        <v>nc</v>
      </c>
    </row>
    <row r="44" customFormat="false" ht="15" hidden="false" customHeight="false" outlineLevel="0" collapsed="false">
      <c r="A44" s="11"/>
      <c r="D44" s="14"/>
      <c r="E44" s="14"/>
      <c r="I44" s="5" t="str">
        <f aca="false">IF(  IFERROR(   MATCH(    IFERROR(     IF(ISBLANK($D44),$I$2,INDEX(K44:X44,0,MATCH($D44 &amp; "*",K44:X44,0))),     $I$2    ),    $I$2:$I43,0   ),   "unique")="unique",  INDEX(K44:X44,0,MATCH($D44 &amp; "*",K44:X44,0)),  IF(   IFERROR(    MATCH(     IFERROR(      IF(ISBLANK($E44),$I$2,INDEX(K44:X44,0,MATCH($E44 &amp; "*",K44:X44,0))),      $I$2     ),     $I$2:$I43,0    ),    "unique")="unique",   INDEX(K44:X44,0,MATCH($E44 &amp; "*",K44:X44,0)),   IF(    IFERROR(     MATCH(      IFERROR(       IF(ISBLANK($F44),$I$2,INDEX(K44:X44,0,MATCH($F44 &amp; "*",K44:X44,0))),       $I$2      ),      $I$2:$I43,0     ),     "unique")="unique",    INDEX(K44:X44,0,MATCH($F44 &amp; "*",K44:X44,0)),    IF(     IFERROR(      MATCH(       IFERROR(        IF(ISBLANK($G44),$I$2,INDEX(K44:X44,0,MATCH($G44 &amp; "*",K44:X44,0))),        $I$2       ),       $I$2:$I43,0      ),      "unique")="unique",     INDEX(K44:X44,0,MATCH($G44 &amp; "*",K44:X44,0)),     "nc"    )   )  ) )</f>
        <v>nc</v>
      </c>
      <c r="J44" s="6" t="str">
        <f aca="false">INDEX($K$1:$X$1,1,MATCH(I44,K44:X44,0))</f>
        <v>FUNC0</v>
      </c>
      <c r="K44" s="6" t="str">
        <f aca="false">IFERROR(INDEX(pins!C:C,MATCH($H44,pins!$B:$B,0),0), "nc")</f>
        <v>nc</v>
      </c>
      <c r="L44" s="6" t="str">
        <f aca="false">IFERROR(INDEX(pins!D:D,MATCH($H44,pins!$B:$B,0),0), "nc")</f>
        <v>nc</v>
      </c>
      <c r="M44" s="6" t="str">
        <f aca="false">IFERROR(INDEX(pins!E:E,MATCH($H44,pins!$B:$B,0),0), "nc")</f>
        <v>nc</v>
      </c>
      <c r="N44" s="6" t="str">
        <f aca="false">IFERROR(INDEX(pins!F:F,MATCH($H44,pins!$B:$B,0),0), "nc")</f>
        <v>nc</v>
      </c>
      <c r="O44" s="6" t="str">
        <f aca="false">IFERROR(INDEX(pins!G:G,MATCH($H44,pins!$B:$B,0),0), "nc")</f>
        <v>nc</v>
      </c>
      <c r="P44" s="6" t="str">
        <f aca="false">IFERROR(INDEX(pins!H:H,MATCH($H44,pins!$B:$B,0),0), "nc")</f>
        <v>nc</v>
      </c>
      <c r="Q44" s="6" t="str">
        <f aca="false">IFERROR(INDEX(pins!I:I,MATCH($H44,pins!$B:$B,0),0), "nc")</f>
        <v>nc</v>
      </c>
      <c r="R44" s="6" t="str">
        <f aca="false">IFERROR(INDEX(pins!J:J,MATCH($H44,pins!$B:$B,0),0), "nc")</f>
        <v>nc</v>
      </c>
      <c r="S44" s="6" t="str">
        <f aca="false">IFERROR(INDEX(pins!K:K,MATCH($H44,pins!$B:$B,0),0), "nc")</f>
        <v>nc</v>
      </c>
      <c r="T44" s="6" t="str">
        <f aca="false">IFERROR(INDEX(pins!L:L,MATCH($H44,pins!$B:$B,0),0), "nc")</f>
        <v>nc</v>
      </c>
      <c r="U44" s="6" t="str">
        <f aca="false">IFERROR(INDEX(pins!M:M,MATCH($H44,pins!$B:$B,0),0), "nc")</f>
        <v>nc</v>
      </c>
      <c r="V44" s="6" t="str">
        <f aca="false">IFERROR(INDEX(pins!N:N,MATCH($H44,pins!$B:$B,0),0), "nc")</f>
        <v>nc</v>
      </c>
      <c r="W44" s="6" t="str">
        <f aca="false">IFERROR(INDEX(pins!O:O,MATCH($H44,pins!$B:$B,0),0), "nc")</f>
        <v>nc</v>
      </c>
      <c r="X44" s="6" t="str">
        <f aca="false">IFERROR(INDEX(pins!P:P,MATCH($H44,pins!$B:$B,0),0), "nc")</f>
        <v>nc</v>
      </c>
    </row>
    <row r="45" customFormat="false" ht="15" hidden="false" customHeight="false" outlineLevel="0" collapsed="false">
      <c r="A45" s="11"/>
      <c r="D45" s="14"/>
      <c r="E45" s="14"/>
      <c r="H45" s="1"/>
      <c r="I45" s="5" t="str">
        <f aca="false">IF(  IFERROR(   MATCH(    IFERROR(     IF(ISBLANK($D45),$I$2,INDEX(K45:X45,0,MATCH($D45 &amp; "*",K45:X45,0))),     $I$2    ),    $I$2:$I44,0   ),   "unique")="unique",  INDEX(K45:X45,0,MATCH($D45 &amp; "*",K45:X45,0)),  IF(   IFERROR(    MATCH(     IFERROR(      IF(ISBLANK($E45),$I$2,INDEX(K45:X45,0,MATCH($E45 &amp; "*",K45:X45,0))),      $I$2     ),     $I$2:$I44,0    ),    "unique")="unique",   INDEX(K45:X45,0,MATCH($E45 &amp; "*",K45:X45,0)),   IF(    IFERROR(     MATCH(      IFERROR(       IF(ISBLANK($F45),$I$2,INDEX(K45:X45,0,MATCH($F45 &amp; "*",K45:X45,0))),       $I$2      ),      $I$2:$I44,0     ),     "unique")="unique",    INDEX(K45:X45,0,MATCH($F45 &amp; "*",K45:X45,0)),    IF(     IFERROR(      MATCH(       IFERROR(        IF(ISBLANK($G45),$I$2,INDEX(K45:X45,0,MATCH($G45 &amp; "*",K45:X45,0))),        $I$2       ),       $I$2:$I44,0      ),      "unique")="unique",     INDEX(K45:X45,0,MATCH($G45 &amp; "*",K45:X45,0)),     "nc"    )   )  ) )</f>
        <v>nc</v>
      </c>
      <c r="J45" s="6" t="str">
        <f aca="false">INDEX($K$1:$X$1,1,MATCH(I45,K45:X45,0))</f>
        <v>FUNC0</v>
      </c>
      <c r="K45" s="6" t="str">
        <f aca="false">IFERROR(INDEX(pins!C:C,MATCH($H45,pins!$B:$B,0),0), "nc")</f>
        <v>nc</v>
      </c>
      <c r="L45" s="6" t="str">
        <f aca="false">IFERROR(INDEX(pins!D:D,MATCH($H45,pins!$B:$B,0),0), "nc")</f>
        <v>nc</v>
      </c>
      <c r="M45" s="6" t="str">
        <f aca="false">IFERROR(INDEX(pins!E:E,MATCH($H45,pins!$B:$B,0),0), "nc")</f>
        <v>nc</v>
      </c>
      <c r="N45" s="6" t="str">
        <f aca="false">IFERROR(INDEX(pins!F:F,MATCH($H45,pins!$B:$B,0),0), "nc")</f>
        <v>nc</v>
      </c>
      <c r="O45" s="6" t="str">
        <f aca="false">IFERROR(INDEX(pins!G:G,MATCH($H45,pins!$B:$B,0),0), "nc")</f>
        <v>nc</v>
      </c>
      <c r="P45" s="6" t="str">
        <f aca="false">IFERROR(INDEX(pins!H:H,MATCH($H45,pins!$B:$B,0),0), "nc")</f>
        <v>nc</v>
      </c>
      <c r="Q45" s="6" t="str">
        <f aca="false">IFERROR(INDEX(pins!I:I,MATCH($H45,pins!$B:$B,0),0), "nc")</f>
        <v>nc</v>
      </c>
      <c r="R45" s="6" t="str">
        <f aca="false">IFERROR(INDEX(pins!J:J,MATCH($H45,pins!$B:$B,0),0), "nc")</f>
        <v>nc</v>
      </c>
      <c r="S45" s="6" t="str">
        <f aca="false">IFERROR(INDEX(pins!K:K,MATCH($H45,pins!$B:$B,0),0), "nc")</f>
        <v>nc</v>
      </c>
      <c r="T45" s="6" t="str">
        <f aca="false">IFERROR(INDEX(pins!L:L,MATCH($H45,pins!$B:$B,0),0), "nc")</f>
        <v>nc</v>
      </c>
      <c r="U45" s="6" t="str">
        <f aca="false">IFERROR(INDEX(pins!M:M,MATCH($H45,pins!$B:$B,0),0), "nc")</f>
        <v>nc</v>
      </c>
      <c r="V45" s="6" t="str">
        <f aca="false">IFERROR(INDEX(pins!N:N,MATCH($H45,pins!$B:$B,0),0), "nc")</f>
        <v>nc</v>
      </c>
      <c r="W45" s="6" t="str">
        <f aca="false">IFERROR(INDEX(pins!O:O,MATCH($H45,pins!$B:$B,0),0), "nc")</f>
        <v>nc</v>
      </c>
      <c r="X45" s="6" t="str">
        <f aca="false">IFERROR(INDEX(pins!P:P,MATCH($H45,pins!$B:$B,0),0), "nc")</f>
        <v>nc</v>
      </c>
    </row>
    <row r="46" customFormat="false" ht="15" hidden="false" customHeight="false" outlineLevel="0" collapsed="false">
      <c r="A46" s="11"/>
      <c r="D46" s="14"/>
      <c r="E46" s="14"/>
      <c r="H46" s="1"/>
      <c r="I46" s="5" t="str">
        <f aca="false">IF(  IFERROR(   MATCH(    IFERROR(     IF(ISBLANK($D46),$I$2,INDEX(K46:X46,0,MATCH($D46 &amp; "*",K46:X46,0))),     $I$2    ),    $I$2:$I45,0   ),   "unique")="unique",  INDEX(K46:X46,0,MATCH($D46 &amp; "*",K46:X46,0)),  IF(   IFERROR(    MATCH(     IFERROR(      IF(ISBLANK($E46),$I$2,INDEX(K46:X46,0,MATCH($E46 &amp; "*",K46:X46,0))),      $I$2     ),     $I$2:$I45,0    ),    "unique")="unique",   INDEX(K46:X46,0,MATCH($E46 &amp; "*",K46:X46,0)),   IF(    IFERROR(     MATCH(      IFERROR(       IF(ISBLANK($F46),$I$2,INDEX(K46:X46,0,MATCH($F46 &amp; "*",K46:X46,0))),       $I$2      ),      $I$2:$I45,0     ),     "unique")="unique",    INDEX(K46:X46,0,MATCH($F46 &amp; "*",K46:X46,0)),    IF(     IFERROR(      MATCH(       IFERROR(        IF(ISBLANK($G46),$I$2,INDEX(K46:X46,0,MATCH($G46 &amp; "*",K46:X46,0))),        $I$2       ),       $I$2:$I45,0      ),      "unique")="unique",     INDEX(K46:X46,0,MATCH($G46 &amp; "*",K46:X46,0)),     "nc"    )   )  ) )</f>
        <v>nc</v>
      </c>
      <c r="J46" s="6" t="str">
        <f aca="false">INDEX($K$1:$X$1,1,MATCH(I46,K46:X46,0))</f>
        <v>FUNC0</v>
      </c>
      <c r="K46" s="6" t="str">
        <f aca="false">IFERROR(INDEX(pins!C:C,MATCH($H46,pins!$B:$B,0),0), "nc")</f>
        <v>nc</v>
      </c>
      <c r="L46" s="6" t="str">
        <f aca="false">IFERROR(INDEX(pins!D:D,MATCH($H46,pins!$B:$B,0),0), "nc")</f>
        <v>nc</v>
      </c>
      <c r="M46" s="6" t="str">
        <f aca="false">IFERROR(INDEX(pins!E:E,MATCH($H46,pins!$B:$B,0),0), "nc")</f>
        <v>nc</v>
      </c>
      <c r="N46" s="6" t="str">
        <f aca="false">IFERROR(INDEX(pins!F:F,MATCH($H46,pins!$B:$B,0),0), "nc")</f>
        <v>nc</v>
      </c>
      <c r="O46" s="6" t="str">
        <f aca="false">IFERROR(INDEX(pins!G:G,MATCH($H46,pins!$B:$B,0),0), "nc")</f>
        <v>nc</v>
      </c>
      <c r="P46" s="6" t="str">
        <f aca="false">IFERROR(INDEX(pins!H:H,MATCH($H46,pins!$B:$B,0),0), "nc")</f>
        <v>nc</v>
      </c>
      <c r="Q46" s="6" t="str">
        <f aca="false">IFERROR(INDEX(pins!I:I,MATCH($H46,pins!$B:$B,0),0), "nc")</f>
        <v>nc</v>
      </c>
      <c r="R46" s="6" t="str">
        <f aca="false">IFERROR(INDEX(pins!J:J,MATCH($H46,pins!$B:$B,0),0), "nc")</f>
        <v>nc</v>
      </c>
      <c r="S46" s="6" t="str">
        <f aca="false">IFERROR(INDEX(pins!K:K,MATCH($H46,pins!$B:$B,0),0), "nc")</f>
        <v>nc</v>
      </c>
      <c r="T46" s="6" t="str">
        <f aca="false">IFERROR(INDEX(pins!L:L,MATCH($H46,pins!$B:$B,0),0), "nc")</f>
        <v>nc</v>
      </c>
      <c r="U46" s="6" t="str">
        <f aca="false">IFERROR(INDEX(pins!M:M,MATCH($H46,pins!$B:$B,0),0), "nc")</f>
        <v>nc</v>
      </c>
      <c r="V46" s="6" t="str">
        <f aca="false">IFERROR(INDEX(pins!N:N,MATCH($H46,pins!$B:$B,0),0), "nc")</f>
        <v>nc</v>
      </c>
      <c r="W46" s="6" t="str">
        <f aca="false">IFERROR(INDEX(pins!O:O,MATCH($H46,pins!$B:$B,0),0), "nc")</f>
        <v>nc</v>
      </c>
      <c r="X46" s="6" t="str">
        <f aca="false">IFERROR(INDEX(pins!P:P,MATCH($H46,pins!$B:$B,0),0), "nc")</f>
        <v>nc</v>
      </c>
    </row>
    <row r="47" customFormat="false" ht="15" hidden="false" customHeight="false" outlineLevel="0" collapsed="false">
      <c r="A47" s="11"/>
      <c r="D47" s="14"/>
      <c r="E47" s="14"/>
      <c r="H47" s="1"/>
      <c r="I47" s="5" t="str">
        <f aca="false">IF(  IFERROR(   MATCH(    IFERROR(     IF(ISBLANK($D47),$I$2,INDEX(K47:X47,0,MATCH($D47 &amp; "*",K47:X47,0))),     $I$2    ),    $I$2:$I46,0   ),   "unique")="unique",  INDEX(K47:X47,0,MATCH($D47 &amp; "*",K47:X47,0)),  IF(   IFERROR(    MATCH(     IFERROR(      IF(ISBLANK($E47),$I$2,INDEX(K47:X47,0,MATCH($E47 &amp; "*",K47:X47,0))),      $I$2     ),     $I$2:$I46,0    ),    "unique")="unique",   INDEX(K47:X47,0,MATCH($E47 &amp; "*",K47:X47,0)),   IF(    IFERROR(     MATCH(      IFERROR(       IF(ISBLANK($F47),$I$2,INDEX(K47:X47,0,MATCH($F47 &amp; "*",K47:X47,0))),       $I$2      ),      $I$2:$I46,0     ),     "unique")="unique",    INDEX(K47:X47,0,MATCH($F47 &amp; "*",K47:X47,0)),    IF(     IFERROR(      MATCH(       IFERROR(        IF(ISBLANK($G47),$I$2,INDEX(K47:X47,0,MATCH($G47 &amp; "*",K47:X47,0))),        $I$2       ),       $I$2:$I46,0      ),      "unique")="unique",     INDEX(K47:X47,0,MATCH($G47 &amp; "*",K47:X47,0)),     "nc"    )   )  ) )</f>
        <v>nc</v>
      </c>
      <c r="J47" s="6" t="str">
        <f aca="false">INDEX($K$1:$X$1,1,MATCH(I47,K47:X47,0))</f>
        <v>FUNC0</v>
      </c>
      <c r="K47" s="6" t="str">
        <f aca="false">IFERROR(INDEX(pins!C:C,MATCH($H47,pins!$B:$B,0),0), "nc")</f>
        <v>nc</v>
      </c>
      <c r="L47" s="6" t="str">
        <f aca="false">IFERROR(INDEX(pins!D:D,MATCH($H47,pins!$B:$B,0),0), "nc")</f>
        <v>nc</v>
      </c>
      <c r="M47" s="6" t="str">
        <f aca="false">IFERROR(INDEX(pins!E:E,MATCH($H47,pins!$B:$B,0),0), "nc")</f>
        <v>nc</v>
      </c>
      <c r="N47" s="6" t="str">
        <f aca="false">IFERROR(INDEX(pins!F:F,MATCH($H47,pins!$B:$B,0),0), "nc")</f>
        <v>nc</v>
      </c>
      <c r="O47" s="6" t="str">
        <f aca="false">IFERROR(INDEX(pins!G:G,MATCH($H47,pins!$B:$B,0),0), "nc")</f>
        <v>nc</v>
      </c>
      <c r="P47" s="6" t="str">
        <f aca="false">IFERROR(INDEX(pins!H:H,MATCH($H47,pins!$B:$B,0),0), "nc")</f>
        <v>nc</v>
      </c>
      <c r="Q47" s="6" t="str">
        <f aca="false">IFERROR(INDEX(pins!I:I,MATCH($H47,pins!$B:$B,0),0), "nc")</f>
        <v>nc</v>
      </c>
      <c r="R47" s="6" t="str">
        <f aca="false">IFERROR(INDEX(pins!J:J,MATCH($H47,pins!$B:$B,0),0), "nc")</f>
        <v>nc</v>
      </c>
      <c r="S47" s="6" t="str">
        <f aca="false">IFERROR(INDEX(pins!K:K,MATCH($H47,pins!$B:$B,0),0), "nc")</f>
        <v>nc</v>
      </c>
      <c r="T47" s="6" t="str">
        <f aca="false">IFERROR(INDEX(pins!L:L,MATCH($H47,pins!$B:$B,0),0), "nc")</f>
        <v>nc</v>
      </c>
      <c r="U47" s="6" t="str">
        <f aca="false">IFERROR(INDEX(pins!M:M,MATCH($H47,pins!$B:$B,0),0), "nc")</f>
        <v>nc</v>
      </c>
      <c r="V47" s="6" t="str">
        <f aca="false">IFERROR(INDEX(pins!N:N,MATCH($H47,pins!$B:$B,0),0), "nc")</f>
        <v>nc</v>
      </c>
      <c r="W47" s="6" t="str">
        <f aca="false">IFERROR(INDEX(pins!O:O,MATCH($H47,pins!$B:$B,0),0), "nc")</f>
        <v>nc</v>
      </c>
      <c r="X47" s="6" t="str">
        <f aca="false">IFERROR(INDEX(pins!P:P,MATCH($H47,pins!$B:$B,0),0), "nc")</f>
        <v>nc</v>
      </c>
    </row>
    <row r="48" customFormat="false" ht="15" hidden="false" customHeight="false" outlineLevel="0" collapsed="false">
      <c r="A48" s="11"/>
      <c r="D48" s="14"/>
      <c r="E48" s="14"/>
      <c r="H48" s="12"/>
      <c r="I48" s="5" t="str">
        <f aca="false">IF(  IFERROR(   MATCH(    IFERROR(     IF(ISBLANK($D48),$I$2,INDEX(K48:X48,0,MATCH($D48 &amp; "*",K48:X48,0))),     $I$2    ),    $I$2:$I47,0   ),   "unique")="unique",  INDEX(K48:X48,0,MATCH($D48 &amp; "*",K48:X48,0)),  IF(   IFERROR(    MATCH(     IFERROR(      IF(ISBLANK($E48),$I$2,INDEX(K48:X48,0,MATCH($E48 &amp; "*",K48:X48,0))),      $I$2     ),     $I$2:$I47,0    ),    "unique")="unique",   INDEX(K48:X48,0,MATCH($E48 &amp; "*",K48:X48,0)),   IF(    IFERROR(     MATCH(      IFERROR(       IF(ISBLANK($F48),$I$2,INDEX(K48:X48,0,MATCH($F48 &amp; "*",K48:X48,0))),       $I$2      ),      $I$2:$I47,0     ),     "unique")="unique",    INDEX(K48:X48,0,MATCH($F48 &amp; "*",K48:X48,0)),    IF(     IFERROR(      MATCH(       IFERROR(        IF(ISBLANK($G48),$I$2,INDEX(K48:X48,0,MATCH($G48 &amp; "*",K48:X48,0))),        $I$2       ),       $I$2:$I47,0      ),      "unique")="unique",     INDEX(K48:X48,0,MATCH($G48 &amp; "*",K48:X48,0)),     "nc"    )   )  ) )</f>
        <v>nc</v>
      </c>
      <c r="J48" s="6" t="str">
        <f aca="false">INDEX($K$1:$X$1,1,MATCH(I48,K48:X48,0))</f>
        <v>FUNC0</v>
      </c>
      <c r="K48" s="6" t="str">
        <f aca="false">IFERROR(INDEX(pins!C:C,MATCH($H48,pins!$B:$B,0),0), "nc")</f>
        <v>nc</v>
      </c>
      <c r="L48" s="6" t="str">
        <f aca="false">IFERROR(INDEX(pins!D:D,MATCH($H48,pins!$B:$B,0),0), "nc")</f>
        <v>nc</v>
      </c>
      <c r="M48" s="6" t="str">
        <f aca="false">IFERROR(INDEX(pins!E:E,MATCH($H48,pins!$B:$B,0),0), "nc")</f>
        <v>nc</v>
      </c>
      <c r="N48" s="6" t="str">
        <f aca="false">IFERROR(INDEX(pins!F:F,MATCH($H48,pins!$B:$B,0),0), "nc")</f>
        <v>nc</v>
      </c>
      <c r="O48" s="6" t="str">
        <f aca="false">IFERROR(INDEX(pins!G:G,MATCH($H48,pins!$B:$B,0),0), "nc")</f>
        <v>nc</v>
      </c>
      <c r="P48" s="6" t="str">
        <f aca="false">IFERROR(INDEX(pins!H:H,MATCH($H48,pins!$B:$B,0),0), "nc")</f>
        <v>nc</v>
      </c>
      <c r="Q48" s="6" t="str">
        <f aca="false">IFERROR(INDEX(pins!I:I,MATCH($H48,pins!$B:$B,0),0), "nc")</f>
        <v>nc</v>
      </c>
      <c r="R48" s="6" t="str">
        <f aca="false">IFERROR(INDEX(pins!J:J,MATCH($H48,pins!$B:$B,0),0), "nc")</f>
        <v>nc</v>
      </c>
      <c r="S48" s="6" t="str">
        <f aca="false">IFERROR(INDEX(pins!K:K,MATCH($H48,pins!$B:$B,0),0), "nc")</f>
        <v>nc</v>
      </c>
      <c r="T48" s="6" t="str">
        <f aca="false">IFERROR(INDEX(pins!L:L,MATCH($H48,pins!$B:$B,0),0), "nc")</f>
        <v>nc</v>
      </c>
      <c r="U48" s="6" t="str">
        <f aca="false">IFERROR(INDEX(pins!M:M,MATCH($H48,pins!$B:$B,0),0), "nc")</f>
        <v>nc</v>
      </c>
      <c r="V48" s="6" t="str">
        <f aca="false">IFERROR(INDEX(pins!N:N,MATCH($H48,pins!$B:$B,0),0), "nc")</f>
        <v>nc</v>
      </c>
      <c r="W48" s="6" t="str">
        <f aca="false">IFERROR(INDEX(pins!O:O,MATCH($H48,pins!$B:$B,0),0), "nc")</f>
        <v>nc</v>
      </c>
      <c r="X48" s="6" t="str">
        <f aca="false">IFERROR(INDEX(pins!P:P,MATCH($H48,pins!$B:$B,0),0), "nc")</f>
        <v>nc</v>
      </c>
    </row>
    <row r="49" customFormat="false" ht="15" hidden="false" customHeight="false" outlineLevel="0" collapsed="false">
      <c r="A49" s="11"/>
      <c r="D49" s="14"/>
      <c r="E49" s="14"/>
      <c r="H49" s="12"/>
      <c r="I49" s="5" t="str">
        <f aca="false">IF(  IFERROR(   MATCH(    IFERROR(     IF(ISBLANK($D49),$I$2,INDEX(K49:X49,0,MATCH($D49 &amp; "*",K49:X49,0))),     $I$2    ),    $I$2:$I48,0   ),   "unique")="unique",  INDEX(K49:X49,0,MATCH($D49 &amp; "*",K49:X49,0)),  IF(   IFERROR(    MATCH(     IFERROR(      IF(ISBLANK($E49),$I$2,INDEX(K49:X49,0,MATCH($E49 &amp; "*",K49:X49,0))),      $I$2     ),     $I$2:$I48,0    ),    "unique")="unique",   INDEX(K49:X49,0,MATCH($E49 &amp; "*",K49:X49,0)),   IF(    IFERROR(     MATCH(      IFERROR(       IF(ISBLANK($F49),$I$2,INDEX(K49:X49,0,MATCH($F49 &amp; "*",K49:X49,0))),       $I$2      ),      $I$2:$I48,0     ),     "unique")="unique",    INDEX(K49:X49,0,MATCH($F49 &amp; "*",K49:X49,0)),    IF(     IFERROR(      MATCH(       IFERROR(        IF(ISBLANK($G49),$I$2,INDEX(K49:X49,0,MATCH($G49 &amp; "*",K49:X49,0))),        $I$2       ),       $I$2:$I48,0      ),      "unique")="unique",     INDEX(K49:X49,0,MATCH($G49 &amp; "*",K49:X49,0)),     "nc"    )   )  ) )</f>
        <v>nc</v>
      </c>
      <c r="J49" s="6" t="str">
        <f aca="false">INDEX($K$1:$X$1,1,MATCH(I49,K49:X49,0))</f>
        <v>FUNC0</v>
      </c>
      <c r="K49" s="6" t="str">
        <f aca="false">IFERROR(INDEX(pins!C:C,MATCH($H49,pins!$B:$B,0),0), "nc")</f>
        <v>nc</v>
      </c>
      <c r="L49" s="6" t="str">
        <f aca="false">IFERROR(INDEX(pins!D:D,MATCH($H49,pins!$B:$B,0),0), "nc")</f>
        <v>nc</v>
      </c>
      <c r="M49" s="6" t="str">
        <f aca="false">IFERROR(INDEX(pins!E:E,MATCH($H49,pins!$B:$B,0),0), "nc")</f>
        <v>nc</v>
      </c>
      <c r="N49" s="6" t="str">
        <f aca="false">IFERROR(INDEX(pins!F:F,MATCH($H49,pins!$B:$B,0),0), "nc")</f>
        <v>nc</v>
      </c>
      <c r="O49" s="6" t="str">
        <f aca="false">IFERROR(INDEX(pins!G:G,MATCH($H49,pins!$B:$B,0),0), "nc")</f>
        <v>nc</v>
      </c>
      <c r="P49" s="6" t="str">
        <f aca="false">IFERROR(INDEX(pins!H:H,MATCH($H49,pins!$B:$B,0),0), "nc")</f>
        <v>nc</v>
      </c>
      <c r="Q49" s="6" t="str">
        <f aca="false">IFERROR(INDEX(pins!I:I,MATCH($H49,pins!$B:$B,0),0), "nc")</f>
        <v>nc</v>
      </c>
      <c r="R49" s="6" t="str">
        <f aca="false">IFERROR(INDEX(pins!J:J,MATCH($H49,pins!$B:$B,0),0), "nc")</f>
        <v>nc</v>
      </c>
      <c r="S49" s="6" t="str">
        <f aca="false">IFERROR(INDEX(pins!K:K,MATCH($H49,pins!$B:$B,0),0), "nc")</f>
        <v>nc</v>
      </c>
      <c r="T49" s="6" t="str">
        <f aca="false">IFERROR(INDEX(pins!L:L,MATCH($H49,pins!$B:$B,0),0), "nc")</f>
        <v>nc</v>
      </c>
      <c r="U49" s="6" t="str">
        <f aca="false">IFERROR(INDEX(pins!M:M,MATCH($H49,pins!$B:$B,0),0), "nc")</f>
        <v>nc</v>
      </c>
      <c r="V49" s="6" t="str">
        <f aca="false">IFERROR(INDEX(pins!N:N,MATCH($H49,pins!$B:$B,0),0), "nc")</f>
        <v>nc</v>
      </c>
      <c r="W49" s="6" t="str">
        <f aca="false">IFERROR(INDEX(pins!O:O,MATCH($H49,pins!$B:$B,0),0), "nc")</f>
        <v>nc</v>
      </c>
      <c r="X49" s="6" t="str">
        <f aca="false">IFERROR(INDEX(pins!P:P,MATCH($H49,pins!$B:$B,0),0), "nc")</f>
        <v>nc</v>
      </c>
    </row>
    <row r="50" customFormat="false" ht="15" hidden="false" customHeight="false" outlineLevel="0" collapsed="false">
      <c r="A50" s="11"/>
      <c r="D50" s="14"/>
      <c r="E50" s="14"/>
      <c r="I50" s="5" t="str">
        <f aca="false">IF(  IFERROR(   MATCH(    IFERROR(     IF(ISBLANK($D50),$I$2,INDEX(K50:X50,0,MATCH($D50 &amp; "*",K50:X50,0))),     $I$2    ),    $I$2:$I49,0   ),   "unique")="unique",  INDEX(K50:X50,0,MATCH($D50 &amp; "*",K50:X50,0)),  IF(   IFERROR(    MATCH(     IFERROR(      IF(ISBLANK($E50),$I$2,INDEX(K50:X50,0,MATCH($E50 &amp; "*",K50:X50,0))),      $I$2     ),     $I$2:$I49,0    ),    "unique")="unique",   INDEX(K50:X50,0,MATCH($E50 &amp; "*",K50:X50,0)),   IF(    IFERROR(     MATCH(      IFERROR(       IF(ISBLANK($F50),$I$2,INDEX(K50:X50,0,MATCH($F50 &amp; "*",K50:X50,0))),       $I$2      ),      $I$2:$I49,0     ),     "unique")="unique",    INDEX(K50:X50,0,MATCH($F50 &amp; "*",K50:X50,0)),    IF(     IFERROR(      MATCH(       IFERROR(        IF(ISBLANK($G50),$I$2,INDEX(K50:X50,0,MATCH($G50 &amp; "*",K50:X50,0))),        $I$2       ),       $I$2:$I49,0      ),      "unique")="unique",     INDEX(K50:X50,0,MATCH($G50 &amp; "*",K50:X50,0)),     "nc"    )   )  ) )</f>
        <v>nc</v>
      </c>
      <c r="J50" s="6" t="str">
        <f aca="false">INDEX($K$1:$X$1,1,MATCH(I50,K50:X50,0))</f>
        <v>FUNC0</v>
      </c>
      <c r="K50" s="6" t="str">
        <f aca="false">IFERROR(INDEX(pins!C:C,MATCH($H50,pins!$B:$B,0),0), "nc")</f>
        <v>nc</v>
      </c>
      <c r="L50" s="6" t="str">
        <f aca="false">IFERROR(INDEX(pins!D:D,MATCH($H50,pins!$B:$B,0),0), "nc")</f>
        <v>nc</v>
      </c>
      <c r="M50" s="6" t="str">
        <f aca="false">IFERROR(INDEX(pins!E:E,MATCH($H50,pins!$B:$B,0),0), "nc")</f>
        <v>nc</v>
      </c>
      <c r="N50" s="6" t="str">
        <f aca="false">IFERROR(INDEX(pins!F:F,MATCH($H50,pins!$B:$B,0),0), "nc")</f>
        <v>nc</v>
      </c>
      <c r="O50" s="6" t="str">
        <f aca="false">IFERROR(INDEX(pins!G:G,MATCH($H50,pins!$B:$B,0),0), "nc")</f>
        <v>nc</v>
      </c>
      <c r="P50" s="6" t="str">
        <f aca="false">IFERROR(INDEX(pins!H:H,MATCH($H50,pins!$B:$B,0),0), "nc")</f>
        <v>nc</v>
      </c>
      <c r="Q50" s="6" t="str">
        <f aca="false">IFERROR(INDEX(pins!I:I,MATCH($H50,pins!$B:$B,0),0), "nc")</f>
        <v>nc</v>
      </c>
      <c r="R50" s="6" t="str">
        <f aca="false">IFERROR(INDEX(pins!J:J,MATCH($H50,pins!$B:$B,0),0), "nc")</f>
        <v>nc</v>
      </c>
      <c r="S50" s="6" t="str">
        <f aca="false">IFERROR(INDEX(pins!K:K,MATCH($H50,pins!$B:$B,0),0), "nc")</f>
        <v>nc</v>
      </c>
      <c r="T50" s="6" t="str">
        <f aca="false">IFERROR(INDEX(pins!L:L,MATCH($H50,pins!$B:$B,0),0), "nc")</f>
        <v>nc</v>
      </c>
      <c r="U50" s="6" t="str">
        <f aca="false">IFERROR(INDEX(pins!M:M,MATCH($H50,pins!$B:$B,0),0), "nc")</f>
        <v>nc</v>
      </c>
      <c r="V50" s="6" t="str">
        <f aca="false">IFERROR(INDEX(pins!N:N,MATCH($H50,pins!$B:$B,0),0), "nc")</f>
        <v>nc</v>
      </c>
      <c r="W50" s="6" t="str">
        <f aca="false">IFERROR(INDEX(pins!O:O,MATCH($H50,pins!$B:$B,0),0), "nc")</f>
        <v>nc</v>
      </c>
      <c r="X50" s="6" t="str">
        <f aca="false">IFERROR(INDEX(pins!P:P,MATCH($H50,pins!$B:$B,0),0), "nc")</f>
        <v>nc</v>
      </c>
    </row>
    <row r="51" customFormat="false" ht="15" hidden="false" customHeight="false" outlineLevel="0" collapsed="false">
      <c r="A51" s="11"/>
      <c r="D51" s="14"/>
      <c r="E51" s="14"/>
      <c r="I51" s="5" t="str">
        <f aca="false">IF(  IFERROR(   MATCH(    IFERROR(     IF(ISBLANK($D51),$I$2,INDEX(K51:X51,0,MATCH($D51 &amp; "*",K51:X51,0))),     $I$2    ),    $I$2:$I50,0   ),   "unique")="unique",  INDEX(K51:X51,0,MATCH($D51 &amp; "*",K51:X51,0)),  IF(   IFERROR(    MATCH(     IFERROR(      IF(ISBLANK($E51),$I$2,INDEX(K51:X51,0,MATCH($E51 &amp; "*",K51:X51,0))),      $I$2     ),     $I$2:$I50,0    ),    "unique")="unique",   INDEX(K51:X51,0,MATCH($E51 &amp; "*",K51:X51,0)),   IF(    IFERROR(     MATCH(      IFERROR(       IF(ISBLANK($F51),$I$2,INDEX(K51:X51,0,MATCH($F51 &amp; "*",K51:X51,0))),       $I$2      ),      $I$2:$I50,0     ),     "unique")="unique",    INDEX(K51:X51,0,MATCH($F51 &amp; "*",K51:X51,0)),    IF(     IFERROR(      MATCH(       IFERROR(        IF(ISBLANK($G51),$I$2,INDEX(K51:X51,0,MATCH($G51 &amp; "*",K51:X51,0))),        $I$2       ),       $I$2:$I50,0      ),      "unique")="unique",     INDEX(K51:X51,0,MATCH($G51 &amp; "*",K51:X51,0)),     "nc"    )   )  ) )</f>
        <v>nc</v>
      </c>
      <c r="J51" s="6" t="str">
        <f aca="false">INDEX($K$1:$X$1,1,MATCH(I51,K51:X51,0))</f>
        <v>FUNC0</v>
      </c>
      <c r="K51" s="6" t="str">
        <f aca="false">IFERROR(INDEX(pins!C:C,MATCH($H51,pins!$B:$B,0),0), "nc")</f>
        <v>nc</v>
      </c>
      <c r="L51" s="6" t="str">
        <f aca="false">IFERROR(INDEX(pins!D:D,MATCH($H51,pins!$B:$B,0),0), "nc")</f>
        <v>nc</v>
      </c>
      <c r="M51" s="6" t="str">
        <f aca="false">IFERROR(INDEX(pins!E:E,MATCH($H51,pins!$B:$B,0),0), "nc")</f>
        <v>nc</v>
      </c>
      <c r="N51" s="6" t="str">
        <f aca="false">IFERROR(INDEX(pins!F:F,MATCH($H51,pins!$B:$B,0),0), "nc")</f>
        <v>nc</v>
      </c>
      <c r="O51" s="6" t="str">
        <f aca="false">IFERROR(INDEX(pins!G:G,MATCH($H51,pins!$B:$B,0),0), "nc")</f>
        <v>nc</v>
      </c>
      <c r="P51" s="6" t="str">
        <f aca="false">IFERROR(INDEX(pins!H:H,MATCH($H51,pins!$B:$B,0),0), "nc")</f>
        <v>nc</v>
      </c>
      <c r="Q51" s="6" t="str">
        <f aca="false">IFERROR(INDEX(pins!I:I,MATCH($H51,pins!$B:$B,0),0), "nc")</f>
        <v>nc</v>
      </c>
      <c r="R51" s="6" t="str">
        <f aca="false">IFERROR(INDEX(pins!J:J,MATCH($H51,pins!$B:$B,0),0), "nc")</f>
        <v>nc</v>
      </c>
      <c r="S51" s="6" t="str">
        <f aca="false">IFERROR(INDEX(pins!K:K,MATCH($H51,pins!$B:$B,0),0), "nc")</f>
        <v>nc</v>
      </c>
      <c r="T51" s="6" t="str">
        <f aca="false">IFERROR(INDEX(pins!L:L,MATCH($H51,pins!$B:$B,0),0), "nc")</f>
        <v>nc</v>
      </c>
      <c r="U51" s="6" t="str">
        <f aca="false">IFERROR(INDEX(pins!M:M,MATCH($H51,pins!$B:$B,0),0), "nc")</f>
        <v>nc</v>
      </c>
      <c r="V51" s="6" t="str">
        <f aca="false">IFERROR(INDEX(pins!N:N,MATCH($H51,pins!$B:$B,0),0), "nc")</f>
        <v>nc</v>
      </c>
      <c r="W51" s="6" t="str">
        <f aca="false">IFERROR(INDEX(pins!O:O,MATCH($H51,pins!$B:$B,0),0), "nc")</f>
        <v>nc</v>
      </c>
      <c r="X51" s="6" t="str">
        <f aca="false">IFERROR(INDEX(pins!P:P,MATCH($H51,pins!$B:$B,0),0), "nc")</f>
        <v>nc</v>
      </c>
    </row>
    <row r="52" customFormat="false" ht="15" hidden="false" customHeight="false" outlineLevel="0" collapsed="false">
      <c r="A52" s="11"/>
      <c r="D52" s="14"/>
      <c r="E52" s="14"/>
      <c r="I52" s="5" t="str">
        <f aca="false">IF(  IFERROR(   MATCH(    IFERROR(     IF(ISBLANK($D52),$I$2,INDEX(K52:X52,0,MATCH($D52 &amp; "*",K52:X52,0))),     $I$2    ),    $I$2:$I51,0   ),   "unique")="unique",  INDEX(K52:X52,0,MATCH($D52 &amp; "*",K52:X52,0)),  IF(   IFERROR(    MATCH(     IFERROR(      IF(ISBLANK($E52),$I$2,INDEX(K52:X52,0,MATCH($E52 &amp; "*",K52:X52,0))),      $I$2     ),     $I$2:$I51,0    ),    "unique")="unique",   INDEX(K52:X52,0,MATCH($E52 &amp; "*",K52:X52,0)),   IF(    IFERROR(     MATCH(      IFERROR(       IF(ISBLANK($F52),$I$2,INDEX(K52:X52,0,MATCH($F52 &amp; "*",K52:X52,0))),       $I$2      ),      $I$2:$I51,0     ),     "unique")="unique",    INDEX(K52:X52,0,MATCH($F52 &amp; "*",K52:X52,0)),    IF(     IFERROR(      MATCH(       IFERROR(        IF(ISBLANK($G52),$I$2,INDEX(K52:X52,0,MATCH($G52 &amp; "*",K52:X52,0))),        $I$2       ),       $I$2:$I51,0      ),      "unique")="unique",     INDEX(K52:X52,0,MATCH($G52 &amp; "*",K52:X52,0)),     "nc"    )   )  ) )</f>
        <v>nc</v>
      </c>
      <c r="J52" s="6" t="str">
        <f aca="false">INDEX($K$1:$X$1,1,MATCH(I52,K52:X52,0))</f>
        <v>FUNC0</v>
      </c>
      <c r="K52" s="6" t="str">
        <f aca="false">IFERROR(INDEX(pins!C:C,MATCH($H52,pins!$B:$B,0),0), "nc")</f>
        <v>nc</v>
      </c>
      <c r="L52" s="6" t="str">
        <f aca="false">IFERROR(INDEX(pins!D:D,MATCH($H52,pins!$B:$B,0),0), "nc")</f>
        <v>nc</v>
      </c>
      <c r="M52" s="6" t="str">
        <f aca="false">IFERROR(INDEX(pins!E:E,MATCH($H52,pins!$B:$B,0),0), "nc")</f>
        <v>nc</v>
      </c>
      <c r="N52" s="6" t="str">
        <f aca="false">IFERROR(INDEX(pins!F:F,MATCH($H52,pins!$B:$B,0),0), "nc")</f>
        <v>nc</v>
      </c>
      <c r="O52" s="6" t="str">
        <f aca="false">IFERROR(INDEX(pins!G:G,MATCH($H52,pins!$B:$B,0),0), "nc")</f>
        <v>nc</v>
      </c>
      <c r="P52" s="6" t="str">
        <f aca="false">IFERROR(INDEX(pins!H:H,MATCH($H52,pins!$B:$B,0),0), "nc")</f>
        <v>nc</v>
      </c>
      <c r="Q52" s="6" t="str">
        <f aca="false">IFERROR(INDEX(pins!I:I,MATCH($H52,pins!$B:$B,0),0), "nc")</f>
        <v>nc</v>
      </c>
      <c r="R52" s="6" t="str">
        <f aca="false">IFERROR(INDEX(pins!J:J,MATCH($H52,pins!$B:$B,0),0), "nc")</f>
        <v>nc</v>
      </c>
      <c r="S52" s="6" t="str">
        <f aca="false">IFERROR(INDEX(pins!K:K,MATCH($H52,pins!$B:$B,0),0), "nc")</f>
        <v>nc</v>
      </c>
      <c r="T52" s="6" t="str">
        <f aca="false">IFERROR(INDEX(pins!L:L,MATCH($H52,pins!$B:$B,0),0), "nc")</f>
        <v>nc</v>
      </c>
      <c r="U52" s="6" t="str">
        <f aca="false">IFERROR(INDEX(pins!M:M,MATCH($H52,pins!$B:$B,0),0), "nc")</f>
        <v>nc</v>
      </c>
      <c r="V52" s="6" t="str">
        <f aca="false">IFERROR(INDEX(pins!N:N,MATCH($H52,pins!$B:$B,0),0), "nc")</f>
        <v>nc</v>
      </c>
      <c r="W52" s="6" t="str">
        <f aca="false">IFERROR(INDEX(pins!O:O,MATCH($H52,pins!$B:$B,0),0), "nc")</f>
        <v>nc</v>
      </c>
      <c r="X52" s="6" t="str">
        <f aca="false">IFERROR(INDEX(pins!P:P,MATCH($H52,pins!$B:$B,0),0), "nc")</f>
        <v>nc</v>
      </c>
    </row>
    <row r="53" customFormat="false" ht="15" hidden="false" customHeight="false" outlineLevel="0" collapsed="false">
      <c r="A53" s="11"/>
      <c r="D53" s="14"/>
      <c r="E53" s="14"/>
      <c r="I53" s="5" t="str">
        <f aca="false">IF(  IFERROR(   MATCH(    IFERROR(     IF(ISBLANK($D53),$I$2,INDEX(K53:X53,0,MATCH($D53 &amp; "*",K53:X53,0))),     $I$2    ),    $I$2:$I52,0   ),   "unique")="unique",  INDEX(K53:X53,0,MATCH($D53 &amp; "*",K53:X53,0)),  IF(   IFERROR(    MATCH(     IFERROR(      IF(ISBLANK($E53),$I$2,INDEX(K53:X53,0,MATCH($E53 &amp; "*",K53:X53,0))),      $I$2     ),     $I$2:$I52,0    ),    "unique")="unique",   INDEX(K53:X53,0,MATCH($E53 &amp; "*",K53:X53,0)),   IF(    IFERROR(     MATCH(      IFERROR(       IF(ISBLANK($F53),$I$2,INDEX(K53:X53,0,MATCH($F53 &amp; "*",K53:X53,0))),       $I$2      ),      $I$2:$I52,0     ),     "unique")="unique",    INDEX(K53:X53,0,MATCH($F53 &amp; "*",K53:X53,0)),    IF(     IFERROR(      MATCH(       IFERROR(        IF(ISBLANK($G53),$I$2,INDEX(K53:X53,0,MATCH($G53 &amp; "*",K53:X53,0))),        $I$2       ),       $I$2:$I52,0      ),      "unique")="unique",     INDEX(K53:X53,0,MATCH($G53 &amp; "*",K53:X53,0)),     "nc"    )   )  ) )</f>
        <v>nc</v>
      </c>
      <c r="J53" s="6" t="str">
        <f aca="false">INDEX($K$1:$X$1,1,MATCH(I53,K53:X53,0))</f>
        <v>FUNC0</v>
      </c>
      <c r="K53" s="6" t="str">
        <f aca="false">IFERROR(INDEX(pins!C:C,MATCH($H53,pins!$B:$B,0),0), "nc")</f>
        <v>nc</v>
      </c>
      <c r="L53" s="6" t="str">
        <f aca="false">IFERROR(INDEX(pins!D:D,MATCH($H53,pins!$B:$B,0),0), "nc")</f>
        <v>nc</v>
      </c>
      <c r="M53" s="6" t="str">
        <f aca="false">IFERROR(INDEX(pins!E:E,MATCH($H53,pins!$B:$B,0),0), "nc")</f>
        <v>nc</v>
      </c>
      <c r="N53" s="6" t="str">
        <f aca="false">IFERROR(INDEX(pins!F:F,MATCH($H53,pins!$B:$B,0),0), "nc")</f>
        <v>nc</v>
      </c>
      <c r="O53" s="6" t="str">
        <f aca="false">IFERROR(INDEX(pins!G:G,MATCH($H53,pins!$B:$B,0),0), "nc")</f>
        <v>nc</v>
      </c>
      <c r="P53" s="6" t="str">
        <f aca="false">IFERROR(INDEX(pins!H:H,MATCH($H53,pins!$B:$B,0),0), "nc")</f>
        <v>nc</v>
      </c>
      <c r="Q53" s="6" t="str">
        <f aca="false">IFERROR(INDEX(pins!I:I,MATCH($H53,pins!$B:$B,0),0), "nc")</f>
        <v>nc</v>
      </c>
      <c r="R53" s="6" t="str">
        <f aca="false">IFERROR(INDEX(pins!J:J,MATCH($H53,pins!$B:$B,0),0), "nc")</f>
        <v>nc</v>
      </c>
      <c r="S53" s="6" t="str">
        <f aca="false">IFERROR(INDEX(pins!K:K,MATCH($H53,pins!$B:$B,0),0), "nc")</f>
        <v>nc</v>
      </c>
      <c r="T53" s="6" t="str">
        <f aca="false">IFERROR(INDEX(pins!L:L,MATCH($H53,pins!$B:$B,0),0), "nc")</f>
        <v>nc</v>
      </c>
      <c r="U53" s="6" t="str">
        <f aca="false">IFERROR(INDEX(pins!M:M,MATCH($H53,pins!$B:$B,0),0), "nc")</f>
        <v>nc</v>
      </c>
      <c r="V53" s="6" t="str">
        <f aca="false">IFERROR(INDEX(pins!N:N,MATCH($H53,pins!$B:$B,0),0), "nc")</f>
        <v>nc</v>
      </c>
      <c r="W53" s="6" t="str">
        <f aca="false">IFERROR(INDEX(pins!O:O,MATCH($H53,pins!$B:$B,0),0), "nc")</f>
        <v>nc</v>
      </c>
      <c r="X53" s="6" t="str">
        <f aca="false">IFERROR(INDEX(pins!P:P,MATCH($H53,pins!$B:$B,0),0), "nc")</f>
        <v>nc</v>
      </c>
    </row>
    <row r="54" customFormat="false" ht="15" hidden="false" customHeight="false" outlineLevel="0" collapsed="false">
      <c r="A54" s="11"/>
      <c r="D54" s="14"/>
      <c r="E54" s="14"/>
      <c r="H54" s="1"/>
      <c r="I54" s="5" t="str">
        <f aca="false">IF(  IFERROR(   MATCH(    IFERROR(     IF(ISBLANK($D54),$I$2,INDEX(K54:X54,0,MATCH($D54 &amp; "*",K54:X54,0))),     $I$2    ),    $I$2:$I53,0   ),   "unique")="unique",  INDEX(K54:X54,0,MATCH($D54 &amp; "*",K54:X54,0)),  IF(   IFERROR(    MATCH(     IFERROR(      IF(ISBLANK($E54),$I$2,INDEX(K54:X54,0,MATCH($E54 &amp; "*",K54:X54,0))),      $I$2     ),     $I$2:$I53,0    ),    "unique")="unique",   INDEX(K54:X54,0,MATCH($E54 &amp; "*",K54:X54,0)),   IF(    IFERROR(     MATCH(      IFERROR(       IF(ISBLANK($F54),$I$2,INDEX(K54:X54,0,MATCH($F54 &amp; "*",K54:X54,0))),       $I$2      ),      $I$2:$I53,0     ),     "unique")="unique",    INDEX(K54:X54,0,MATCH($F54 &amp; "*",K54:X54,0)),    IF(     IFERROR(      MATCH(       IFERROR(        IF(ISBLANK($G54),$I$2,INDEX(K54:X54,0,MATCH($G54 &amp; "*",K54:X54,0))),        $I$2       ),       $I$2:$I53,0      ),      "unique")="unique",     INDEX(K54:X54,0,MATCH($G54 &amp; "*",K54:X54,0)),     "nc"    )   )  ) )</f>
        <v>nc</v>
      </c>
      <c r="J54" s="6" t="str">
        <f aca="false">INDEX($K$1:$X$1,1,MATCH(I54,K54:X54,0))</f>
        <v>FUNC0</v>
      </c>
      <c r="K54" s="6" t="str">
        <f aca="false">IFERROR(INDEX(pins!C:C,MATCH($H54,pins!$B:$B,0),0), "nc")</f>
        <v>nc</v>
      </c>
      <c r="L54" s="6" t="str">
        <f aca="false">IFERROR(INDEX(pins!D:D,MATCH($H54,pins!$B:$B,0),0), "nc")</f>
        <v>nc</v>
      </c>
      <c r="M54" s="6" t="str">
        <f aca="false">IFERROR(INDEX(pins!E:E,MATCH($H54,pins!$B:$B,0),0), "nc")</f>
        <v>nc</v>
      </c>
      <c r="N54" s="6" t="str">
        <f aca="false">IFERROR(INDEX(pins!F:F,MATCH($H54,pins!$B:$B,0),0), "nc")</f>
        <v>nc</v>
      </c>
      <c r="O54" s="6" t="str">
        <f aca="false">IFERROR(INDEX(pins!G:G,MATCH($H54,pins!$B:$B,0),0), "nc")</f>
        <v>nc</v>
      </c>
      <c r="P54" s="6" t="str">
        <f aca="false">IFERROR(INDEX(pins!H:H,MATCH($H54,pins!$B:$B,0),0), "nc")</f>
        <v>nc</v>
      </c>
      <c r="Q54" s="6" t="str">
        <f aca="false">IFERROR(INDEX(pins!I:I,MATCH($H54,pins!$B:$B,0),0), "nc")</f>
        <v>nc</v>
      </c>
      <c r="R54" s="6" t="str">
        <f aca="false">IFERROR(INDEX(pins!J:J,MATCH($H54,pins!$B:$B,0),0), "nc")</f>
        <v>nc</v>
      </c>
      <c r="S54" s="6" t="str">
        <f aca="false">IFERROR(INDEX(pins!K:K,MATCH($H54,pins!$B:$B,0),0), "nc")</f>
        <v>nc</v>
      </c>
      <c r="T54" s="6" t="str">
        <f aca="false">IFERROR(INDEX(pins!L:L,MATCH($H54,pins!$B:$B,0),0), "nc")</f>
        <v>nc</v>
      </c>
      <c r="U54" s="6" t="str">
        <f aca="false">IFERROR(INDEX(pins!M:M,MATCH($H54,pins!$B:$B,0),0), "nc")</f>
        <v>nc</v>
      </c>
      <c r="V54" s="6" t="str">
        <f aca="false">IFERROR(INDEX(pins!N:N,MATCH($H54,pins!$B:$B,0),0), "nc")</f>
        <v>nc</v>
      </c>
      <c r="W54" s="6" t="str">
        <f aca="false">IFERROR(INDEX(pins!O:O,MATCH($H54,pins!$B:$B,0),0), "nc")</f>
        <v>nc</v>
      </c>
      <c r="X54" s="6" t="str">
        <f aca="false">IFERROR(INDEX(pins!P:P,MATCH($H54,pins!$B:$B,0),0), "nc")</f>
        <v>nc</v>
      </c>
    </row>
    <row r="55" customFormat="false" ht="15" hidden="false" customHeight="false" outlineLevel="0" collapsed="false">
      <c r="A55" s="11"/>
      <c r="D55" s="14"/>
      <c r="E55" s="14"/>
      <c r="H55" s="1"/>
      <c r="I55" s="5" t="str">
        <f aca="false">IF(  IFERROR(   MATCH(    IFERROR(     IF(ISBLANK($D55),$I$2,INDEX(K55:X55,0,MATCH($D55 &amp; "*",K55:X55,0))),     $I$2    ),    $I$2:$I54,0   ),   "unique")="unique",  INDEX(K55:X55,0,MATCH($D55 &amp; "*",K55:X55,0)),  IF(   IFERROR(    MATCH(     IFERROR(      IF(ISBLANK($E55),$I$2,INDEX(K55:X55,0,MATCH($E55 &amp; "*",K55:X55,0))),      $I$2     ),     $I$2:$I54,0    ),    "unique")="unique",   INDEX(K55:X55,0,MATCH($E55 &amp; "*",K55:X55,0)),   IF(    IFERROR(     MATCH(      IFERROR(       IF(ISBLANK($F55),$I$2,INDEX(K55:X55,0,MATCH($F55 &amp; "*",K55:X55,0))),       $I$2      ),      $I$2:$I54,0     ),     "unique")="unique",    INDEX(K55:X55,0,MATCH($F55 &amp; "*",K55:X55,0)),    IF(     IFERROR(      MATCH(       IFERROR(        IF(ISBLANK($G55),$I$2,INDEX(K55:X55,0,MATCH($G55 &amp; "*",K55:X55,0))),        $I$2       ),       $I$2:$I54,0      ),      "unique")="unique",     INDEX(K55:X55,0,MATCH($G55 &amp; "*",K55:X55,0)),     "nc"    )   )  ) )</f>
        <v>nc</v>
      </c>
      <c r="J55" s="6" t="str">
        <f aca="false">INDEX($K$1:$X$1,1,MATCH(I55,K55:X55,0))</f>
        <v>FUNC0</v>
      </c>
      <c r="K55" s="6" t="str">
        <f aca="false">IFERROR(INDEX(pins!C:C,MATCH($H55,pins!$B:$B,0),0), "nc")</f>
        <v>nc</v>
      </c>
      <c r="L55" s="6" t="str">
        <f aca="false">IFERROR(INDEX(pins!D:D,MATCH($H55,pins!$B:$B,0),0), "nc")</f>
        <v>nc</v>
      </c>
      <c r="M55" s="6" t="str">
        <f aca="false">IFERROR(INDEX(pins!E:E,MATCH($H55,pins!$B:$B,0),0), "nc")</f>
        <v>nc</v>
      </c>
      <c r="N55" s="6" t="str">
        <f aca="false">IFERROR(INDEX(pins!F:F,MATCH($H55,pins!$B:$B,0),0), "nc")</f>
        <v>nc</v>
      </c>
      <c r="O55" s="6" t="str">
        <f aca="false">IFERROR(INDEX(pins!G:G,MATCH($H55,pins!$B:$B,0),0), "nc")</f>
        <v>nc</v>
      </c>
      <c r="P55" s="6" t="str">
        <f aca="false">IFERROR(INDEX(pins!H:H,MATCH($H55,pins!$B:$B,0),0), "nc")</f>
        <v>nc</v>
      </c>
      <c r="Q55" s="6" t="str">
        <f aca="false">IFERROR(INDEX(pins!I:I,MATCH($H55,pins!$B:$B,0),0), "nc")</f>
        <v>nc</v>
      </c>
      <c r="R55" s="6" t="str">
        <f aca="false">IFERROR(INDEX(pins!J:J,MATCH($H55,pins!$B:$B,0),0), "nc")</f>
        <v>nc</v>
      </c>
      <c r="S55" s="6" t="str">
        <f aca="false">IFERROR(INDEX(pins!K:K,MATCH($H55,pins!$B:$B,0),0), "nc")</f>
        <v>nc</v>
      </c>
      <c r="T55" s="6" t="str">
        <f aca="false">IFERROR(INDEX(pins!L:L,MATCH($H55,pins!$B:$B,0),0), "nc")</f>
        <v>nc</v>
      </c>
      <c r="U55" s="6" t="str">
        <f aca="false">IFERROR(INDEX(pins!M:M,MATCH($H55,pins!$B:$B,0),0), "nc")</f>
        <v>nc</v>
      </c>
      <c r="V55" s="6" t="str">
        <f aca="false">IFERROR(INDEX(pins!N:N,MATCH($H55,pins!$B:$B,0),0), "nc")</f>
        <v>nc</v>
      </c>
      <c r="W55" s="6" t="str">
        <f aca="false">IFERROR(INDEX(pins!O:O,MATCH($H55,pins!$B:$B,0),0), "nc")</f>
        <v>nc</v>
      </c>
      <c r="X55" s="6" t="str">
        <f aca="false">IFERROR(INDEX(pins!P:P,MATCH($H55,pins!$B:$B,0),0), "nc")</f>
        <v>nc</v>
      </c>
    </row>
    <row r="56" customFormat="false" ht="15" hidden="false" customHeight="false" outlineLevel="0" collapsed="false">
      <c r="A56" s="11"/>
      <c r="D56" s="14"/>
      <c r="E56" s="14"/>
      <c r="I56" s="5" t="str">
        <f aca="false">IF(  IFERROR(   MATCH(    IFERROR(     IF(ISBLANK($D56),$I$2,INDEX(K56:X56,0,MATCH($D56 &amp; "*",K56:X56,0))),     $I$2    ),    $I$2:$I55,0   ),   "unique")="unique",  INDEX(K56:X56,0,MATCH($D56 &amp; "*",K56:X56,0)),  IF(   IFERROR(    MATCH(     IFERROR(      IF(ISBLANK($E56),$I$2,INDEX(K56:X56,0,MATCH($E56 &amp; "*",K56:X56,0))),      $I$2     ),     $I$2:$I55,0    ),    "unique")="unique",   INDEX(K56:X56,0,MATCH($E56 &amp; "*",K56:X56,0)),   IF(    IFERROR(     MATCH(      IFERROR(       IF(ISBLANK($F56),$I$2,INDEX(K56:X56,0,MATCH($F56 &amp; "*",K56:X56,0))),       $I$2      ),      $I$2:$I55,0     ),     "unique")="unique",    INDEX(K56:X56,0,MATCH($F56 &amp; "*",K56:X56,0)),    IF(     IFERROR(      MATCH(       IFERROR(        IF(ISBLANK($G56),$I$2,INDEX(K56:X56,0,MATCH($G56 &amp; "*",K56:X56,0))),        $I$2       ),       $I$2:$I55,0      ),      "unique")="unique",     INDEX(K56:X56,0,MATCH($G56 &amp; "*",K56:X56,0)),     "nc"    )   )  ) )</f>
        <v>nc</v>
      </c>
      <c r="J56" s="6" t="str">
        <f aca="false">INDEX($K$1:$X$1,1,MATCH(I56,K56:X56,0))</f>
        <v>FUNC0</v>
      </c>
      <c r="K56" s="6" t="str">
        <f aca="false">IFERROR(INDEX(pins!C:C,MATCH($H56,pins!$B:$B,0),0), "nc")</f>
        <v>nc</v>
      </c>
      <c r="L56" s="6" t="str">
        <f aca="false">IFERROR(INDEX(pins!D:D,MATCH($H56,pins!$B:$B,0),0), "nc")</f>
        <v>nc</v>
      </c>
      <c r="M56" s="6" t="str">
        <f aca="false">IFERROR(INDEX(pins!E:E,MATCH($H56,pins!$B:$B,0),0), "nc")</f>
        <v>nc</v>
      </c>
      <c r="N56" s="6" t="str">
        <f aca="false">IFERROR(INDEX(pins!F:F,MATCH($H56,pins!$B:$B,0),0), "nc")</f>
        <v>nc</v>
      </c>
      <c r="O56" s="6" t="str">
        <f aca="false">IFERROR(INDEX(pins!G:G,MATCH($H56,pins!$B:$B,0),0), "nc")</f>
        <v>nc</v>
      </c>
      <c r="P56" s="6" t="str">
        <f aca="false">IFERROR(INDEX(pins!H:H,MATCH($H56,pins!$B:$B,0),0), "nc")</f>
        <v>nc</v>
      </c>
      <c r="Q56" s="6" t="str">
        <f aca="false">IFERROR(INDEX(pins!I:I,MATCH($H56,pins!$B:$B,0),0), "nc")</f>
        <v>nc</v>
      </c>
      <c r="R56" s="6" t="str">
        <f aca="false">IFERROR(INDEX(pins!J:J,MATCH($H56,pins!$B:$B,0),0), "nc")</f>
        <v>nc</v>
      </c>
      <c r="S56" s="6" t="str">
        <f aca="false">IFERROR(INDEX(pins!K:K,MATCH($H56,pins!$B:$B,0),0), "nc")</f>
        <v>nc</v>
      </c>
      <c r="T56" s="6" t="str">
        <f aca="false">IFERROR(INDEX(pins!L:L,MATCH($H56,pins!$B:$B,0),0), "nc")</f>
        <v>nc</v>
      </c>
      <c r="U56" s="6" t="str">
        <f aca="false">IFERROR(INDEX(pins!M:M,MATCH($H56,pins!$B:$B,0),0), "nc")</f>
        <v>nc</v>
      </c>
      <c r="V56" s="6" t="str">
        <f aca="false">IFERROR(INDEX(pins!N:N,MATCH($H56,pins!$B:$B,0),0), "nc")</f>
        <v>nc</v>
      </c>
      <c r="W56" s="6" t="str">
        <f aca="false">IFERROR(INDEX(pins!O:O,MATCH($H56,pins!$B:$B,0),0), "nc")</f>
        <v>nc</v>
      </c>
      <c r="X56" s="6" t="str">
        <f aca="false">IFERROR(INDEX(pins!P:P,MATCH($H56,pins!$B:$B,0),0), "nc")</f>
        <v>nc</v>
      </c>
    </row>
    <row r="57" customFormat="false" ht="15" hidden="false" customHeight="false" outlineLevel="0" collapsed="false">
      <c r="A57" s="11"/>
      <c r="D57" s="14"/>
      <c r="E57" s="14"/>
      <c r="I57" s="5" t="str">
        <f aca="false">IF(  IFERROR(   MATCH(    IFERROR(     IF(ISBLANK($D57),$I$2,INDEX(K57:X57,0,MATCH($D57 &amp; "*",K57:X57,0))),     $I$2    ),    $I$2:$I56,0   ),   "unique")="unique",  INDEX(K57:X57,0,MATCH($D57 &amp; "*",K57:X57,0)),  IF(   IFERROR(    MATCH(     IFERROR(      IF(ISBLANK($E57),$I$2,INDEX(K57:X57,0,MATCH($E57 &amp; "*",K57:X57,0))),      $I$2     ),     $I$2:$I56,0    ),    "unique")="unique",   INDEX(K57:X57,0,MATCH($E57 &amp; "*",K57:X57,0)),   IF(    IFERROR(     MATCH(      IFERROR(       IF(ISBLANK($F57),$I$2,INDEX(K57:X57,0,MATCH($F57 &amp; "*",K57:X57,0))),       $I$2      ),      $I$2:$I56,0     ),     "unique")="unique",    INDEX(K57:X57,0,MATCH($F57 &amp; "*",K57:X57,0)),    IF(     IFERROR(      MATCH(       IFERROR(        IF(ISBLANK($G57),$I$2,INDEX(K57:X57,0,MATCH($G57 &amp; "*",K57:X57,0))),        $I$2       ),       $I$2:$I56,0      ),      "unique")="unique",     INDEX(K57:X57,0,MATCH($G57 &amp; "*",K57:X57,0)),     "nc"    )   )  ) )</f>
        <v>nc</v>
      </c>
      <c r="J57" s="6" t="str">
        <f aca="false">INDEX($K$1:$X$1,1,MATCH(I57,K57:X57,0))</f>
        <v>FUNC0</v>
      </c>
      <c r="K57" s="6" t="str">
        <f aca="false">IFERROR(INDEX(pins!C:C,MATCH($H57,pins!$B:$B,0),0), "nc")</f>
        <v>nc</v>
      </c>
      <c r="L57" s="6" t="str">
        <f aca="false">IFERROR(INDEX(pins!D:D,MATCH($H57,pins!$B:$B,0),0), "nc")</f>
        <v>nc</v>
      </c>
      <c r="M57" s="6" t="str">
        <f aca="false">IFERROR(INDEX(pins!E:E,MATCH($H57,pins!$B:$B,0),0), "nc")</f>
        <v>nc</v>
      </c>
      <c r="N57" s="6" t="str">
        <f aca="false">IFERROR(INDEX(pins!F:F,MATCH($H57,pins!$B:$B,0),0), "nc")</f>
        <v>nc</v>
      </c>
      <c r="O57" s="6" t="str">
        <f aca="false">IFERROR(INDEX(pins!G:G,MATCH($H57,pins!$B:$B,0),0), "nc")</f>
        <v>nc</v>
      </c>
      <c r="P57" s="6" t="str">
        <f aca="false">IFERROR(INDEX(pins!H:H,MATCH($H57,pins!$B:$B,0),0), "nc")</f>
        <v>nc</v>
      </c>
      <c r="Q57" s="6" t="str">
        <f aca="false">IFERROR(INDEX(pins!I:I,MATCH($H57,pins!$B:$B,0),0), "nc")</f>
        <v>nc</v>
      </c>
      <c r="R57" s="6" t="str">
        <f aca="false">IFERROR(INDEX(pins!J:J,MATCH($H57,pins!$B:$B,0),0), "nc")</f>
        <v>nc</v>
      </c>
      <c r="S57" s="6" t="str">
        <f aca="false">IFERROR(INDEX(pins!K:K,MATCH($H57,pins!$B:$B,0),0), "nc")</f>
        <v>nc</v>
      </c>
      <c r="T57" s="6" t="str">
        <f aca="false">IFERROR(INDEX(pins!L:L,MATCH($H57,pins!$B:$B,0),0), "nc")</f>
        <v>nc</v>
      </c>
      <c r="U57" s="6" t="str">
        <f aca="false">IFERROR(INDEX(pins!M:M,MATCH($H57,pins!$B:$B,0),0), "nc")</f>
        <v>nc</v>
      </c>
      <c r="V57" s="6" t="str">
        <f aca="false">IFERROR(INDEX(pins!N:N,MATCH($H57,pins!$B:$B,0),0), "nc")</f>
        <v>nc</v>
      </c>
      <c r="W57" s="6" t="str">
        <f aca="false">IFERROR(INDEX(pins!O:O,MATCH($H57,pins!$B:$B,0),0), "nc")</f>
        <v>nc</v>
      </c>
      <c r="X57" s="6" t="str">
        <f aca="false">IFERROR(INDEX(pins!P:P,MATCH($H57,pins!$B:$B,0),0), "nc")</f>
        <v>nc</v>
      </c>
    </row>
    <row r="58" customFormat="false" ht="15" hidden="false" customHeight="false" outlineLevel="0" collapsed="false">
      <c r="A58" s="11"/>
      <c r="D58" s="14"/>
      <c r="E58" s="14"/>
      <c r="I58" s="5" t="str">
        <f aca="false">IF(  IFERROR(   MATCH(    IFERROR(     IF(ISBLANK($D58),$I$2,INDEX(K58:X58,0,MATCH($D58 &amp; "*",K58:X58,0))),     $I$2    ),    $I$2:$I57,0   ),   "unique")="unique",  INDEX(K58:X58,0,MATCH($D58 &amp; "*",K58:X58,0)),  IF(   IFERROR(    MATCH(     IFERROR(      IF(ISBLANK($E58),$I$2,INDEX(K58:X58,0,MATCH($E58 &amp; "*",K58:X58,0))),      $I$2     ),     $I$2:$I57,0    ),    "unique")="unique",   INDEX(K58:X58,0,MATCH($E58 &amp; "*",K58:X58,0)),   IF(    IFERROR(     MATCH(      IFERROR(       IF(ISBLANK($F58),$I$2,INDEX(K58:X58,0,MATCH($F58 &amp; "*",K58:X58,0))),       $I$2      ),      $I$2:$I57,0     ),     "unique")="unique",    INDEX(K58:X58,0,MATCH($F58 &amp; "*",K58:X58,0)),    IF(     IFERROR(      MATCH(       IFERROR(        IF(ISBLANK($G58),$I$2,INDEX(K58:X58,0,MATCH($G58 &amp; "*",K58:X58,0))),        $I$2       ),       $I$2:$I57,0      ),      "unique")="unique",     INDEX(K58:X58,0,MATCH($G58 &amp; "*",K58:X58,0)),     "nc"    )   )  ) )</f>
        <v>nc</v>
      </c>
      <c r="J58" s="6" t="str">
        <f aca="false">INDEX($K$1:$X$1,1,MATCH(I58,K58:X58,0))</f>
        <v>FUNC0</v>
      </c>
      <c r="K58" s="6" t="str">
        <f aca="false">IFERROR(INDEX(pins!C:C,MATCH($H58,pins!$B:$B,0),0), "nc")</f>
        <v>nc</v>
      </c>
      <c r="L58" s="6" t="str">
        <f aca="false">IFERROR(INDEX(pins!D:D,MATCH($H58,pins!$B:$B,0),0), "nc")</f>
        <v>nc</v>
      </c>
      <c r="M58" s="6" t="str">
        <f aca="false">IFERROR(INDEX(pins!E:E,MATCH($H58,pins!$B:$B,0),0), "nc")</f>
        <v>nc</v>
      </c>
      <c r="N58" s="6" t="str">
        <f aca="false">IFERROR(INDEX(pins!F:F,MATCH($H58,pins!$B:$B,0),0), "nc")</f>
        <v>nc</v>
      </c>
      <c r="O58" s="6" t="str">
        <f aca="false">IFERROR(INDEX(pins!G:G,MATCH($H58,pins!$B:$B,0),0), "nc")</f>
        <v>nc</v>
      </c>
      <c r="P58" s="6" t="str">
        <f aca="false">IFERROR(INDEX(pins!H:H,MATCH($H58,pins!$B:$B,0),0), "nc")</f>
        <v>nc</v>
      </c>
      <c r="Q58" s="6" t="str">
        <f aca="false">IFERROR(INDEX(pins!I:I,MATCH($H58,pins!$B:$B,0),0), "nc")</f>
        <v>nc</v>
      </c>
      <c r="R58" s="6" t="str">
        <f aca="false">IFERROR(INDEX(pins!J:J,MATCH($H58,pins!$B:$B,0),0), "nc")</f>
        <v>nc</v>
      </c>
      <c r="S58" s="6" t="str">
        <f aca="false">IFERROR(INDEX(pins!K:K,MATCH($H58,pins!$B:$B,0),0), "nc")</f>
        <v>nc</v>
      </c>
      <c r="T58" s="6" t="str">
        <f aca="false">IFERROR(INDEX(pins!L:L,MATCH($H58,pins!$B:$B,0),0), "nc")</f>
        <v>nc</v>
      </c>
      <c r="U58" s="6" t="str">
        <f aca="false">IFERROR(INDEX(pins!M:M,MATCH($H58,pins!$B:$B,0),0), "nc")</f>
        <v>nc</v>
      </c>
      <c r="V58" s="6" t="str">
        <f aca="false">IFERROR(INDEX(pins!N:N,MATCH($H58,pins!$B:$B,0),0), "nc")</f>
        <v>nc</v>
      </c>
      <c r="W58" s="6" t="str">
        <f aca="false">IFERROR(INDEX(pins!O:O,MATCH($H58,pins!$B:$B,0),0), "nc")</f>
        <v>nc</v>
      </c>
      <c r="X58" s="6" t="str">
        <f aca="false">IFERROR(INDEX(pins!P:P,MATCH($H58,pins!$B:$B,0),0), "nc")</f>
        <v>nc</v>
      </c>
    </row>
    <row r="59" customFormat="false" ht="15" hidden="false" customHeight="false" outlineLevel="0" collapsed="false">
      <c r="A59" s="11"/>
      <c r="D59" s="14"/>
      <c r="E59" s="14"/>
      <c r="I59" s="5" t="str">
        <f aca="false">IF(  IFERROR(   MATCH(    IFERROR(     IF(ISBLANK($D59),$I$2,INDEX(K59:X59,0,MATCH($D59 &amp; "*",K59:X59,0))),     $I$2    ),    $I$2:$I58,0   ),   "unique")="unique",  INDEX(K59:X59,0,MATCH($D59 &amp; "*",K59:X59,0)),  IF(   IFERROR(    MATCH(     IFERROR(      IF(ISBLANK($E59),$I$2,INDEX(K59:X59,0,MATCH($E59 &amp; "*",K59:X59,0))),      $I$2     ),     $I$2:$I58,0    ),    "unique")="unique",   INDEX(K59:X59,0,MATCH($E59 &amp; "*",K59:X59,0)),   IF(    IFERROR(     MATCH(      IFERROR(       IF(ISBLANK($F59),$I$2,INDEX(K59:X59,0,MATCH($F59 &amp; "*",K59:X59,0))),       $I$2      ),      $I$2:$I58,0     ),     "unique")="unique",    INDEX(K59:X59,0,MATCH($F59 &amp; "*",K59:X59,0)),    IF(     IFERROR(      MATCH(       IFERROR(        IF(ISBLANK($G59),$I$2,INDEX(K59:X59,0,MATCH($G59 &amp; "*",K59:X59,0))),        $I$2       ),       $I$2:$I58,0      ),      "unique")="unique",     INDEX(K59:X59,0,MATCH($G59 &amp; "*",K59:X59,0)),     "nc"    )   )  ) )</f>
        <v>nc</v>
      </c>
      <c r="J59" s="6" t="str">
        <f aca="false">INDEX($K$1:$X$1,1,MATCH(I59,K59:X59,0))</f>
        <v>FUNC0</v>
      </c>
      <c r="K59" s="6" t="str">
        <f aca="false">IFERROR(INDEX(pins!C:C,MATCH($H59,pins!$B:$B,0),0), "nc")</f>
        <v>nc</v>
      </c>
      <c r="L59" s="6" t="str">
        <f aca="false">IFERROR(INDEX(pins!D:D,MATCH($H59,pins!$B:$B,0),0), "nc")</f>
        <v>nc</v>
      </c>
      <c r="M59" s="6" t="str">
        <f aca="false">IFERROR(INDEX(pins!E:E,MATCH($H59,pins!$B:$B,0),0), "nc")</f>
        <v>nc</v>
      </c>
      <c r="N59" s="6" t="str">
        <f aca="false">IFERROR(INDEX(pins!F:F,MATCH($H59,pins!$B:$B,0),0), "nc")</f>
        <v>nc</v>
      </c>
      <c r="O59" s="6" t="str">
        <f aca="false">IFERROR(INDEX(pins!G:G,MATCH($H59,pins!$B:$B,0),0), "nc")</f>
        <v>nc</v>
      </c>
      <c r="P59" s="6" t="str">
        <f aca="false">IFERROR(INDEX(pins!H:H,MATCH($H59,pins!$B:$B,0),0), "nc")</f>
        <v>nc</v>
      </c>
      <c r="Q59" s="6" t="str">
        <f aca="false">IFERROR(INDEX(pins!I:I,MATCH($H59,pins!$B:$B,0),0), "nc")</f>
        <v>nc</v>
      </c>
      <c r="R59" s="6" t="str">
        <f aca="false">IFERROR(INDEX(pins!J:J,MATCH($H59,pins!$B:$B,0),0), "nc")</f>
        <v>nc</v>
      </c>
      <c r="S59" s="6" t="str">
        <f aca="false">IFERROR(INDEX(pins!K:K,MATCH($H59,pins!$B:$B,0),0), "nc")</f>
        <v>nc</v>
      </c>
      <c r="T59" s="6" t="str">
        <f aca="false">IFERROR(INDEX(pins!L:L,MATCH($H59,pins!$B:$B,0),0), "nc")</f>
        <v>nc</v>
      </c>
      <c r="U59" s="6" t="str">
        <f aca="false">IFERROR(INDEX(pins!M:M,MATCH($H59,pins!$B:$B,0),0), "nc")</f>
        <v>nc</v>
      </c>
      <c r="V59" s="6" t="str">
        <f aca="false">IFERROR(INDEX(pins!N:N,MATCH($H59,pins!$B:$B,0),0), "nc")</f>
        <v>nc</v>
      </c>
      <c r="W59" s="6" t="str">
        <f aca="false">IFERROR(INDEX(pins!O:O,MATCH($H59,pins!$B:$B,0),0), "nc")</f>
        <v>nc</v>
      </c>
      <c r="X59" s="6" t="str">
        <f aca="false">IFERROR(INDEX(pins!P:P,MATCH($H59,pins!$B:$B,0),0), "nc")</f>
        <v>nc</v>
      </c>
    </row>
    <row r="60" customFormat="false" ht="15" hidden="false" customHeight="false" outlineLevel="0" collapsed="false">
      <c r="A60" s="11"/>
      <c r="E60" s="14"/>
      <c r="I60" s="5" t="str">
        <f aca="false">IF(  IFERROR(   MATCH(    IFERROR(     IF(ISBLANK($D60),$I$2,INDEX(K60:X60,0,MATCH($D60 &amp; "*",K60:X60,0))),     $I$2    ),    $I$2:$I59,0   ),   "unique")="unique",  INDEX(K60:X60,0,MATCH($D60 &amp; "*",K60:X60,0)),  IF(   IFERROR(    MATCH(     IFERROR(      IF(ISBLANK($E60),$I$2,INDEX(K60:X60,0,MATCH($E60 &amp; "*",K60:X60,0))),      $I$2     ),     $I$2:$I59,0    ),    "unique")="unique",   INDEX(K60:X60,0,MATCH($E60 &amp; "*",K60:X60,0)),   IF(    IFERROR(     MATCH(      IFERROR(       IF(ISBLANK($F60),$I$2,INDEX(K60:X60,0,MATCH($F60 &amp; "*",K60:X60,0))),       $I$2      ),      $I$2:$I59,0     ),     "unique")="unique",    INDEX(K60:X60,0,MATCH($F60 &amp; "*",K60:X60,0)),    IF(     IFERROR(      MATCH(       IFERROR(        IF(ISBLANK($G60),$I$2,INDEX(K60:X60,0,MATCH($G60 &amp; "*",K60:X60,0))),        $I$2       ),       $I$2:$I59,0      ),      "unique")="unique",     INDEX(K60:X60,0,MATCH($G60 &amp; "*",K60:X60,0)),     "nc"    )   )  ) )</f>
        <v>nc</v>
      </c>
      <c r="J60" s="6" t="str">
        <f aca="false">INDEX($K$1:$X$1,1,MATCH(I60,K60:X60,0))</f>
        <v>FUNC0</v>
      </c>
      <c r="K60" s="6" t="str">
        <f aca="false">IFERROR(INDEX(pins!C:C,MATCH($H60,pins!$B:$B,0),0), "nc")</f>
        <v>nc</v>
      </c>
      <c r="L60" s="6" t="str">
        <f aca="false">IFERROR(INDEX(pins!D:D,MATCH($H60,pins!$B:$B,0),0), "nc")</f>
        <v>nc</v>
      </c>
      <c r="M60" s="6" t="str">
        <f aca="false">IFERROR(INDEX(pins!E:E,MATCH($H60,pins!$B:$B,0),0), "nc")</f>
        <v>nc</v>
      </c>
      <c r="N60" s="6" t="str">
        <f aca="false">IFERROR(INDEX(pins!F:F,MATCH($H60,pins!$B:$B,0),0), "nc")</f>
        <v>nc</v>
      </c>
      <c r="O60" s="6" t="str">
        <f aca="false">IFERROR(INDEX(pins!G:G,MATCH($H60,pins!$B:$B,0),0), "nc")</f>
        <v>nc</v>
      </c>
      <c r="P60" s="6" t="str">
        <f aca="false">IFERROR(INDEX(pins!H:H,MATCH($H60,pins!$B:$B,0),0), "nc")</f>
        <v>nc</v>
      </c>
      <c r="Q60" s="6" t="str">
        <f aca="false">IFERROR(INDEX(pins!I:I,MATCH($H60,pins!$B:$B,0),0), "nc")</f>
        <v>nc</v>
      </c>
      <c r="R60" s="6" t="str">
        <f aca="false">IFERROR(INDEX(pins!J:J,MATCH($H60,pins!$B:$B,0),0), "nc")</f>
        <v>nc</v>
      </c>
      <c r="S60" s="6" t="str">
        <f aca="false">IFERROR(INDEX(pins!K:K,MATCH($H60,pins!$B:$B,0),0), "nc")</f>
        <v>nc</v>
      </c>
      <c r="T60" s="6" t="str">
        <f aca="false">IFERROR(INDEX(pins!L:L,MATCH($H60,pins!$B:$B,0),0), "nc")</f>
        <v>nc</v>
      </c>
      <c r="U60" s="6" t="str">
        <f aca="false">IFERROR(INDEX(pins!M:M,MATCH($H60,pins!$B:$B,0),0), "nc")</f>
        <v>nc</v>
      </c>
      <c r="V60" s="6" t="str">
        <f aca="false">IFERROR(INDEX(pins!N:N,MATCH($H60,pins!$B:$B,0),0), "nc")</f>
        <v>nc</v>
      </c>
      <c r="W60" s="6" t="str">
        <f aca="false">IFERROR(INDEX(pins!O:O,MATCH($H60,pins!$B:$B,0),0), "nc")</f>
        <v>nc</v>
      </c>
      <c r="X60" s="6" t="str">
        <f aca="false">IFERROR(INDEX(pins!P:P,MATCH($H60,pins!$B:$B,0),0), "nc")</f>
        <v>nc</v>
      </c>
    </row>
    <row r="61" customFormat="false" ht="15" hidden="false" customHeight="false" outlineLevel="0" collapsed="false">
      <c r="A61" s="11"/>
      <c r="E61" s="14"/>
      <c r="I61" s="5" t="str">
        <f aca="false">IF(  IFERROR(   MATCH(    IFERROR(     IF(ISBLANK($D61),$I$2,INDEX(K61:X61,0,MATCH($D61 &amp; "*",K61:X61,0))),     $I$2    ),    $I$2:$I60,0   ),   "unique")="unique",  INDEX(K61:X61,0,MATCH($D61 &amp; "*",K61:X61,0)),  IF(   IFERROR(    MATCH(     IFERROR(      IF(ISBLANK($E61),$I$2,INDEX(K61:X61,0,MATCH($E61 &amp; "*",K61:X61,0))),      $I$2     ),     $I$2:$I60,0    ),    "unique")="unique",   INDEX(K61:X61,0,MATCH($E61 &amp; "*",K61:X61,0)),   IF(    IFERROR(     MATCH(      IFERROR(       IF(ISBLANK($F61),$I$2,INDEX(K61:X61,0,MATCH($F61 &amp; "*",K61:X61,0))),       $I$2      ),      $I$2:$I60,0     ),     "unique")="unique",    INDEX(K61:X61,0,MATCH($F61 &amp; "*",K61:X61,0)),    IF(     IFERROR(      MATCH(       IFERROR(        IF(ISBLANK($G61),$I$2,INDEX(K61:X61,0,MATCH($G61 &amp; "*",K61:X61,0))),        $I$2       ),       $I$2:$I60,0      ),      "unique")="unique",     INDEX(K61:X61,0,MATCH($G61 &amp; "*",K61:X61,0)),     "nc"    )   )  ) )</f>
        <v>nc</v>
      </c>
      <c r="J61" s="6" t="str">
        <f aca="false">INDEX($K$1:$X$1,1,MATCH(I61,K61:X61,0))</f>
        <v>FUNC0</v>
      </c>
      <c r="K61" s="6" t="str">
        <f aca="false">IFERROR(INDEX(pins!C:C,MATCH($H61,pins!$B:$B,0),0), "nc")</f>
        <v>nc</v>
      </c>
      <c r="L61" s="6" t="str">
        <f aca="false">IFERROR(INDEX(pins!D:D,MATCH($H61,pins!$B:$B,0),0), "nc")</f>
        <v>nc</v>
      </c>
      <c r="M61" s="6" t="str">
        <f aca="false">IFERROR(INDEX(pins!E:E,MATCH($H61,pins!$B:$B,0),0), "nc")</f>
        <v>nc</v>
      </c>
      <c r="N61" s="6" t="str">
        <f aca="false">IFERROR(INDEX(pins!F:F,MATCH($H61,pins!$B:$B,0),0), "nc")</f>
        <v>nc</v>
      </c>
      <c r="O61" s="6" t="str">
        <f aca="false">IFERROR(INDEX(pins!G:G,MATCH($H61,pins!$B:$B,0),0), "nc")</f>
        <v>nc</v>
      </c>
      <c r="P61" s="6" t="str">
        <f aca="false">IFERROR(INDEX(pins!H:H,MATCH($H61,pins!$B:$B,0),0), "nc")</f>
        <v>nc</v>
      </c>
      <c r="Q61" s="6" t="str">
        <f aca="false">IFERROR(INDEX(pins!I:I,MATCH($H61,pins!$B:$B,0),0), "nc")</f>
        <v>nc</v>
      </c>
      <c r="R61" s="6" t="str">
        <f aca="false">IFERROR(INDEX(pins!J:J,MATCH($H61,pins!$B:$B,0),0), "nc")</f>
        <v>nc</v>
      </c>
      <c r="S61" s="6" t="str">
        <f aca="false">IFERROR(INDEX(pins!K:K,MATCH($H61,pins!$B:$B,0),0), "nc")</f>
        <v>nc</v>
      </c>
      <c r="T61" s="6" t="str">
        <f aca="false">IFERROR(INDEX(pins!L:L,MATCH($H61,pins!$B:$B,0),0), "nc")</f>
        <v>nc</v>
      </c>
      <c r="U61" s="6" t="str">
        <f aca="false">IFERROR(INDEX(pins!M:M,MATCH($H61,pins!$B:$B,0),0), "nc")</f>
        <v>nc</v>
      </c>
      <c r="V61" s="6" t="str">
        <f aca="false">IFERROR(INDEX(pins!N:N,MATCH($H61,pins!$B:$B,0),0), "nc")</f>
        <v>nc</v>
      </c>
      <c r="W61" s="6" t="str">
        <f aca="false">IFERROR(INDEX(pins!O:O,MATCH($H61,pins!$B:$B,0),0), "nc")</f>
        <v>nc</v>
      </c>
      <c r="X61" s="6" t="str">
        <f aca="false">IFERROR(INDEX(pins!P:P,MATCH($H61,pins!$B:$B,0),0), "nc")</f>
        <v>nc</v>
      </c>
    </row>
    <row r="62" customFormat="false" ht="15" hidden="false" customHeight="false" outlineLevel="0" collapsed="false">
      <c r="A62" s="11"/>
      <c r="E62" s="14"/>
      <c r="I62" s="5" t="str">
        <f aca="false">IF(  IFERROR(   MATCH(    IFERROR(     IF(ISBLANK($D62),$I$2,INDEX(K62:X62,0,MATCH($D62 &amp; "*",K62:X62,0))),     $I$2    ),    $I$2:$I61,0   ),   "unique")="unique",  INDEX(K62:X62,0,MATCH($D62 &amp; "*",K62:X62,0)),  IF(   IFERROR(    MATCH(     IFERROR(      IF(ISBLANK($E62),$I$2,INDEX(K62:X62,0,MATCH($E62 &amp; "*",K62:X62,0))),      $I$2     ),     $I$2:$I61,0    ),    "unique")="unique",   INDEX(K62:X62,0,MATCH($E62 &amp; "*",K62:X62,0)),   IF(    IFERROR(     MATCH(      IFERROR(       IF(ISBLANK($F62),$I$2,INDEX(K62:X62,0,MATCH($F62 &amp; "*",K62:X62,0))),       $I$2      ),      $I$2:$I61,0     ),     "unique")="unique",    INDEX(K62:X62,0,MATCH($F62 &amp; "*",K62:X62,0)),    IF(     IFERROR(      MATCH(       IFERROR(        IF(ISBLANK($G62),$I$2,INDEX(K62:X62,0,MATCH($G62 &amp; "*",K62:X62,0))),        $I$2       ),       $I$2:$I61,0      ),      "unique")="unique",     INDEX(K62:X62,0,MATCH($G62 &amp; "*",K62:X62,0)),     "nc"    )   )  ) )</f>
        <v>nc</v>
      </c>
      <c r="J62" s="6" t="str">
        <f aca="false">INDEX($K$1:$X$1,1,MATCH(I62,K62:X62,0))</f>
        <v>FUNC0</v>
      </c>
      <c r="K62" s="6" t="str">
        <f aca="false">IFERROR(INDEX(pins!C:C,MATCH($H62,pins!$B:$B,0),0), "nc")</f>
        <v>nc</v>
      </c>
      <c r="L62" s="6" t="str">
        <f aca="false">IFERROR(INDEX(pins!D:D,MATCH($H62,pins!$B:$B,0),0), "nc")</f>
        <v>nc</v>
      </c>
      <c r="M62" s="6" t="str">
        <f aca="false">IFERROR(INDEX(pins!E:E,MATCH($H62,pins!$B:$B,0),0), "nc")</f>
        <v>nc</v>
      </c>
      <c r="N62" s="6" t="str">
        <f aca="false">IFERROR(INDEX(pins!F:F,MATCH($H62,pins!$B:$B,0),0), "nc")</f>
        <v>nc</v>
      </c>
      <c r="O62" s="6" t="str">
        <f aca="false">IFERROR(INDEX(pins!G:G,MATCH($H62,pins!$B:$B,0),0), "nc")</f>
        <v>nc</v>
      </c>
      <c r="P62" s="6" t="str">
        <f aca="false">IFERROR(INDEX(pins!H:H,MATCH($H62,pins!$B:$B,0),0), "nc")</f>
        <v>nc</v>
      </c>
      <c r="Q62" s="6" t="str">
        <f aca="false">IFERROR(INDEX(pins!I:I,MATCH($H62,pins!$B:$B,0),0), "nc")</f>
        <v>nc</v>
      </c>
      <c r="R62" s="6" t="str">
        <f aca="false">IFERROR(INDEX(pins!J:J,MATCH($H62,pins!$B:$B,0),0), "nc")</f>
        <v>nc</v>
      </c>
      <c r="S62" s="6" t="str">
        <f aca="false">IFERROR(INDEX(pins!K:K,MATCH($H62,pins!$B:$B,0),0), "nc")</f>
        <v>nc</v>
      </c>
    </row>
    <row r="63" customFormat="false" ht="15" hidden="false" customHeight="false" outlineLevel="0" collapsed="false">
      <c r="A63" s="11"/>
      <c r="E63" s="14"/>
      <c r="I63" s="5" t="str">
        <f aca="false">IF(  IFERROR(   MATCH(    IFERROR(     IF(ISBLANK($D63),$I$2,INDEX(K63:X63,0,MATCH($D63 &amp; "*",K63:X63,0))),     $I$2    ),    $I$2:$I62,0   ),   "unique")="unique",  INDEX(K63:X63,0,MATCH($D63 &amp; "*",K63:X63,0)),  IF(   IFERROR(    MATCH(     IFERROR(      IF(ISBLANK($E63),$I$2,INDEX(K63:X63,0,MATCH($E63 &amp; "*",K63:X63,0))),      $I$2     ),     $I$2:$I62,0    ),    "unique")="unique",   INDEX(K63:X63,0,MATCH($E63 &amp; "*",K63:X63,0)),   IF(    IFERROR(     MATCH(      IFERROR(       IF(ISBLANK($F63),$I$2,INDEX(K63:X63,0,MATCH($F63 &amp; "*",K63:X63,0))),       $I$2      ),      $I$2:$I62,0     ),     "unique")="unique",    INDEX(K63:X63,0,MATCH($F63 &amp; "*",K63:X63,0)),    IF(     IFERROR(      MATCH(       IFERROR(        IF(ISBLANK($G63),$I$2,INDEX(K63:X63,0,MATCH($G63 &amp; "*",K63:X63,0))),        $I$2       ),       $I$2:$I62,0      ),      "unique")="unique",     INDEX(K63:X63,0,MATCH($G63 &amp; "*",K63:X63,0)),     "nc"    )   )  ) )</f>
        <v>nc</v>
      </c>
      <c r="J63" s="6" t="str">
        <f aca="false">INDEX($K$1:$X$1,1,MATCH(I63,K63:X63,0))</f>
        <v>FUNC0</v>
      </c>
      <c r="K63" s="6" t="str">
        <f aca="false">IFERROR(INDEX(pins!C:C,MATCH($H63,pins!$B:$B,0),0), "nc")</f>
        <v>nc</v>
      </c>
      <c r="L63" s="6" t="str">
        <f aca="false">IFERROR(INDEX(pins!D:D,MATCH($H63,pins!$B:$B,0),0), "nc")</f>
        <v>nc</v>
      </c>
      <c r="M63" s="6" t="str">
        <f aca="false">IFERROR(INDEX(pins!E:E,MATCH($H63,pins!$B:$B,0),0), "nc")</f>
        <v>nc</v>
      </c>
      <c r="N63" s="6" t="str">
        <f aca="false">IFERROR(INDEX(pins!F:F,MATCH($H63,pins!$B:$B,0),0), "nc")</f>
        <v>nc</v>
      </c>
      <c r="O63" s="6" t="str">
        <f aca="false">IFERROR(INDEX(pins!G:G,MATCH($H63,pins!$B:$B,0),0), "nc")</f>
        <v>nc</v>
      </c>
      <c r="P63" s="6" t="str">
        <f aca="false">IFERROR(INDEX(pins!H:H,MATCH($H63,pins!$B:$B,0),0), "nc")</f>
        <v>nc</v>
      </c>
      <c r="Q63" s="6" t="str">
        <f aca="false">IFERROR(INDEX(pins!I:I,MATCH($H63,pins!$B:$B,0),0), "nc")</f>
        <v>nc</v>
      </c>
      <c r="R63" s="6" t="str">
        <f aca="false">IFERROR(INDEX(pins!J:J,MATCH($H63,pins!$B:$B,0),0), "nc")</f>
        <v>nc</v>
      </c>
      <c r="S63" s="6" t="str">
        <f aca="false">IFERROR(INDEX(pins!K:K,MATCH($H63,pins!$B:$B,0),0), "nc")</f>
        <v>nc</v>
      </c>
    </row>
    <row r="64" customFormat="false" ht="15" hidden="false" customHeight="false" outlineLevel="0" collapsed="false">
      <c r="A64" s="11"/>
      <c r="D64" s="14"/>
      <c r="E64" s="14"/>
      <c r="H64" s="12"/>
      <c r="I64" s="5" t="str">
        <f aca="false">IF(  IFERROR(   MATCH(    IFERROR(     IF(ISBLANK($D64),$I$2,INDEX(K64:X64,0,MATCH($D64 &amp; "*",K64:X64,0))),     $I$2    ),    $I$2:$I63,0   ),   "unique")="unique",  INDEX(K64:X64,0,MATCH($D64 &amp; "*",K64:X64,0)),  IF(   IFERROR(    MATCH(     IFERROR(      IF(ISBLANK($E64),$I$2,INDEX(K64:X64,0,MATCH($E64 &amp; "*",K64:X64,0))),      $I$2     ),     $I$2:$I63,0    ),    "unique")="unique",   INDEX(K64:X64,0,MATCH($E64 &amp; "*",K64:X64,0)),   IF(    IFERROR(     MATCH(      IFERROR(       IF(ISBLANK($F64),$I$2,INDEX(K64:X64,0,MATCH($F64 &amp; "*",K64:X64,0))),       $I$2      ),      $I$2:$I63,0     ),     "unique")="unique",    INDEX(K64:X64,0,MATCH($F64 &amp; "*",K64:X64,0)),    IF(     IFERROR(      MATCH(       IFERROR(        IF(ISBLANK($G64),$I$2,INDEX(K64:X64,0,MATCH($G64 &amp; "*",K64:X64,0))),        $I$2       ),       $I$2:$I63,0      ),      "unique")="unique",     INDEX(K64:X64,0,MATCH($G64 &amp; "*",K64:X64,0)),     "nc"    )   )  ) )</f>
        <v>nc</v>
      </c>
      <c r="J64" s="6" t="str">
        <f aca="false">INDEX($K$1:$X$1,1,MATCH(I64,K64:X64,0))</f>
        <v>FUNC0</v>
      </c>
      <c r="K64" s="6" t="str">
        <f aca="false">IFERROR(INDEX(pins!C:C,MATCH($H64,pins!$B:$B,0),0), "nc")</f>
        <v>nc</v>
      </c>
      <c r="L64" s="6" t="str">
        <f aca="false">IFERROR(INDEX(pins!D:D,MATCH($H64,pins!$B:$B,0),0), "nc")</f>
        <v>nc</v>
      </c>
      <c r="M64" s="6" t="str">
        <f aca="false">IFERROR(INDEX(pins!E:E,MATCH($H64,pins!$B:$B,0),0), "nc")</f>
        <v>nc</v>
      </c>
      <c r="N64" s="6" t="str">
        <f aca="false">IFERROR(INDEX(pins!F:F,MATCH($H64,pins!$B:$B,0),0), "nc")</f>
        <v>nc</v>
      </c>
      <c r="O64" s="6" t="str">
        <f aca="false">IFERROR(INDEX(pins!G:G,MATCH($H64,pins!$B:$B,0),0), "nc")</f>
        <v>nc</v>
      </c>
      <c r="P64" s="6" t="str">
        <f aca="false">IFERROR(INDEX(pins!H:H,MATCH($H64,pins!$B:$B,0),0), "nc")</f>
        <v>nc</v>
      </c>
      <c r="Q64" s="6" t="str">
        <f aca="false">IFERROR(INDEX(pins!I:I,MATCH($H64,pins!$B:$B,0),0), "nc")</f>
        <v>nc</v>
      </c>
      <c r="R64" s="6" t="str">
        <f aca="false">IFERROR(INDEX(pins!J:J,MATCH($H64,pins!$B:$B,0),0), "nc")</f>
        <v>nc</v>
      </c>
      <c r="S64" s="6" t="str">
        <f aca="false">IFERROR(INDEX(pins!K:K,MATCH($H64,pins!$B:$B,0),0), "nc")</f>
        <v>nc</v>
      </c>
    </row>
    <row r="65" customFormat="false" ht="15" hidden="false" customHeight="false" outlineLevel="0" collapsed="false">
      <c r="A65" s="11"/>
      <c r="D65" s="14"/>
      <c r="E65" s="14"/>
      <c r="I65" s="5" t="str">
        <f aca="false">IF(  IFERROR(   MATCH(    IFERROR(     IF(ISBLANK($D65),$I$2,INDEX(K65:X65,0,MATCH($D65 &amp; "*",K65:X65,0))),     $I$2    ),    $I$2:$I64,0   ),   "unique")="unique",  INDEX(K65:X65,0,MATCH($D65 &amp; "*",K65:X65,0)),  IF(   IFERROR(    MATCH(     IFERROR(      IF(ISBLANK($E65),$I$2,INDEX(K65:X65,0,MATCH($E65 &amp; "*",K65:X65,0))),      $I$2     ),     $I$2:$I64,0    ),    "unique")="unique",   INDEX(K65:X65,0,MATCH($E65 &amp; "*",K65:X65,0)),   IF(    IFERROR(     MATCH(      IFERROR(       IF(ISBLANK($F65),$I$2,INDEX(K65:X65,0,MATCH($F65 &amp; "*",K65:X65,0))),       $I$2      ),      $I$2:$I64,0     ),     "unique")="unique",    INDEX(K65:X65,0,MATCH($F65 &amp; "*",K65:X65,0)),    IF(     IFERROR(      MATCH(       IFERROR(        IF(ISBLANK($G65),$I$2,INDEX(K65:X65,0,MATCH($G65 &amp; "*",K65:X65,0))),        $I$2       ),       $I$2:$I64,0      ),      "unique")="unique",     INDEX(K65:X65,0,MATCH($G65 &amp; "*",K65:X65,0)),     "nc"    )   )  ) )</f>
        <v>nc</v>
      </c>
      <c r="J65" s="6" t="str">
        <f aca="false">INDEX($K$1:$X$1,1,MATCH(I65,K65:X65,0))</f>
        <v>FUNC0</v>
      </c>
      <c r="K65" s="6" t="str">
        <f aca="false">IFERROR(INDEX(pins!C:C,MATCH($H65,pins!$B:$B,0),0), "nc")</f>
        <v>nc</v>
      </c>
      <c r="L65" s="6" t="str">
        <f aca="false">IFERROR(INDEX(pins!D:D,MATCH($H65,pins!$B:$B,0),0), "nc")</f>
        <v>nc</v>
      </c>
      <c r="M65" s="6" t="str">
        <f aca="false">IFERROR(INDEX(pins!E:E,MATCH($H65,pins!$B:$B,0),0), "nc")</f>
        <v>nc</v>
      </c>
      <c r="N65" s="6" t="str">
        <f aca="false">IFERROR(INDEX(pins!F:F,MATCH($H65,pins!$B:$B,0),0), "nc")</f>
        <v>nc</v>
      </c>
      <c r="O65" s="6" t="str">
        <f aca="false">IFERROR(INDEX(pins!G:G,MATCH($H65,pins!$B:$B,0),0), "nc")</f>
        <v>nc</v>
      </c>
      <c r="P65" s="6" t="str">
        <f aca="false">IFERROR(INDEX(pins!H:H,MATCH($H65,pins!$B:$B,0),0), "nc")</f>
        <v>nc</v>
      </c>
      <c r="Q65" s="6" t="str">
        <f aca="false">IFERROR(INDEX(pins!I:I,MATCH($H65,pins!$B:$B,0),0), "nc")</f>
        <v>nc</v>
      </c>
      <c r="R65" s="6" t="str">
        <f aca="false">IFERROR(INDEX(pins!J:J,MATCH($H65,pins!$B:$B,0),0), "nc")</f>
        <v>nc</v>
      </c>
      <c r="S65" s="6" t="str">
        <f aca="false">IFERROR(INDEX(pins!K:K,MATCH($H65,pins!$B:$B,0),0), "nc")</f>
        <v>nc</v>
      </c>
    </row>
    <row r="66" customFormat="false" ht="15" hidden="false" customHeight="false" outlineLevel="0" collapsed="false">
      <c r="A66" s="11"/>
      <c r="D66" s="14"/>
      <c r="E66" s="14"/>
      <c r="I66" s="5" t="str">
        <f aca="false">IF(  IFERROR(   MATCH(    IFERROR(     IF(ISBLANK($D66),$I$2,INDEX(K66:X66,0,MATCH($D66 &amp; "*",K66:X66,0))),     $I$2    ),    $I$2:$I65,0   ),   "unique")="unique",  INDEX(K66:X66,0,MATCH($D66 &amp; "*",K66:X66,0)),  IF(   IFERROR(    MATCH(     IFERROR(      IF(ISBLANK($E66),$I$2,INDEX(K66:X66,0,MATCH($E66 &amp; "*",K66:X66,0))),      $I$2     ),     $I$2:$I65,0    ),    "unique")="unique",   INDEX(K66:X66,0,MATCH($E66 &amp; "*",K66:X66,0)),   IF(    IFERROR(     MATCH(      IFERROR(       IF(ISBLANK($F66),$I$2,INDEX(K66:X66,0,MATCH($F66 &amp; "*",K66:X66,0))),       $I$2      ),      $I$2:$I65,0     ),     "unique")="unique",    INDEX(K66:X66,0,MATCH($F66 &amp; "*",K66:X66,0)),    IF(     IFERROR(      MATCH(       IFERROR(        IF(ISBLANK($G66),$I$2,INDEX(K66:X66,0,MATCH($G66 &amp; "*",K66:X66,0))),        $I$2       ),       $I$2:$I65,0      ),      "unique")="unique",     INDEX(K66:X66,0,MATCH($G66 &amp; "*",K66:X66,0)),     "nc"    )   )  ) )</f>
        <v>nc</v>
      </c>
      <c r="J66" s="6" t="str">
        <f aca="false">INDEX($K$1:$X$1,1,MATCH(I66,K66:X66,0))</f>
        <v>FUNC0</v>
      </c>
      <c r="K66" s="6" t="str">
        <f aca="false">IFERROR(INDEX(pins!C:C,MATCH($H66,pins!$B:$B,0),0), "nc")</f>
        <v>nc</v>
      </c>
      <c r="L66" s="6" t="str">
        <f aca="false">IFERROR(INDEX(pins!D:D,MATCH($H66,pins!$B:$B,0),0), "nc")</f>
        <v>nc</v>
      </c>
      <c r="M66" s="6" t="str">
        <f aca="false">IFERROR(INDEX(pins!E:E,MATCH($H66,pins!$B:$B,0),0), "nc")</f>
        <v>nc</v>
      </c>
      <c r="N66" s="6" t="str">
        <f aca="false">IFERROR(INDEX(pins!F:F,MATCH($H66,pins!$B:$B,0),0), "nc")</f>
        <v>nc</v>
      </c>
      <c r="O66" s="6" t="str">
        <f aca="false">IFERROR(INDEX(pins!G:G,MATCH($H66,pins!$B:$B,0),0), "nc")</f>
        <v>nc</v>
      </c>
      <c r="P66" s="6" t="str">
        <f aca="false">IFERROR(INDEX(pins!H:H,MATCH($H66,pins!$B:$B,0),0), "nc")</f>
        <v>nc</v>
      </c>
      <c r="Q66" s="6" t="str">
        <f aca="false">IFERROR(INDEX(pins!I:I,MATCH($H66,pins!$B:$B,0),0), "nc")</f>
        <v>nc</v>
      </c>
      <c r="R66" s="6" t="str">
        <f aca="false">IFERROR(INDEX(pins!J:J,MATCH($H66,pins!$B:$B,0),0), "nc")</f>
        <v>nc</v>
      </c>
      <c r="S66" s="6" t="str">
        <f aca="false">IFERROR(INDEX(pins!K:K,MATCH($H66,pins!$B:$B,0),0), "nc")</f>
        <v>nc</v>
      </c>
    </row>
    <row r="67" customFormat="false" ht="15" hidden="false" customHeight="false" outlineLevel="0" collapsed="false">
      <c r="A67" s="11"/>
      <c r="D67" s="14"/>
      <c r="E67" s="14"/>
      <c r="I67" s="5" t="str">
        <f aca="false">IF(  IFERROR(   MATCH(    IFERROR(     IF(ISBLANK($D67),$I$2,INDEX(K67:X67,0,MATCH($D67 &amp; "*",K67:X67,0))),     $I$2    ),    $I$2:$I66,0   ),   "unique")="unique",  INDEX(K67:X67,0,MATCH($D67 &amp; "*",K67:X67,0)),  IF(   IFERROR(    MATCH(     IFERROR(      IF(ISBLANK($E67),$I$2,INDEX(K67:X67,0,MATCH($E67 &amp; "*",K67:X67,0))),      $I$2     ),     $I$2:$I66,0    ),    "unique")="unique",   INDEX(K67:X67,0,MATCH($E67 &amp; "*",K67:X67,0)),   IF(    IFERROR(     MATCH(      IFERROR(       IF(ISBLANK($F67),$I$2,INDEX(K67:X67,0,MATCH($F67 &amp; "*",K67:X67,0))),       $I$2      ),      $I$2:$I66,0     ),     "unique")="unique",    INDEX(K67:X67,0,MATCH($F67 &amp; "*",K67:X67,0)),    IF(     IFERROR(      MATCH(       IFERROR(        IF(ISBLANK($G67),$I$2,INDEX(K67:X67,0,MATCH($G67 &amp; "*",K67:X67,0))),        $I$2       ),       $I$2:$I66,0      ),      "unique")="unique",     INDEX(K67:X67,0,MATCH($G67 &amp; "*",K67:X67,0)),     "nc"    )   )  ) )</f>
        <v>nc</v>
      </c>
      <c r="J67" s="6" t="str">
        <f aca="false">INDEX($K$1:$X$1,1,MATCH(I67,K67:X67,0))</f>
        <v>FUNC0</v>
      </c>
      <c r="K67" s="6" t="str">
        <f aca="false">IFERROR(INDEX(pins!C:C,MATCH($H67,pins!$B:$B,0),0), "nc")</f>
        <v>nc</v>
      </c>
      <c r="L67" s="6" t="str">
        <f aca="false">IFERROR(INDEX(pins!D:D,MATCH($H67,pins!$B:$B,0),0), "nc")</f>
        <v>nc</v>
      </c>
      <c r="M67" s="6" t="str">
        <f aca="false">IFERROR(INDEX(pins!E:E,MATCH($H67,pins!$B:$B,0),0), "nc")</f>
        <v>nc</v>
      </c>
      <c r="N67" s="6" t="str">
        <f aca="false">IFERROR(INDEX(pins!F:F,MATCH($H67,pins!$B:$B,0),0), "nc")</f>
        <v>nc</v>
      </c>
      <c r="O67" s="6" t="str">
        <f aca="false">IFERROR(INDEX(pins!G:G,MATCH($H67,pins!$B:$B,0),0), "nc")</f>
        <v>nc</v>
      </c>
      <c r="P67" s="6" t="str">
        <f aca="false">IFERROR(INDEX(pins!H:H,MATCH($H67,pins!$B:$B,0),0), "nc")</f>
        <v>nc</v>
      </c>
      <c r="Q67" s="6" t="str">
        <f aca="false">IFERROR(INDEX(pins!I:I,MATCH($H67,pins!$B:$B,0),0), "nc")</f>
        <v>nc</v>
      </c>
      <c r="R67" s="6" t="str">
        <f aca="false">IFERROR(INDEX(pins!J:J,MATCH($H67,pins!$B:$B,0),0), "nc")</f>
        <v>nc</v>
      </c>
      <c r="S67" s="6" t="str">
        <f aca="false">IFERROR(INDEX(pins!K:K,MATCH($H67,pins!$B:$B,0),0), "nc")</f>
        <v>nc</v>
      </c>
    </row>
    <row r="68" customFormat="false" ht="15" hidden="false" customHeight="false" outlineLevel="0" collapsed="false">
      <c r="A68" s="11"/>
      <c r="D68" s="14"/>
      <c r="E68" s="14"/>
      <c r="H68" s="12"/>
      <c r="I68" s="5" t="str">
        <f aca="false">IF(  IFERROR(   MATCH(    IFERROR(     IF(ISBLANK($D68),$I$2,INDEX(K68:X68,0,MATCH($D68 &amp; "*",K68:X68,0))),     $I$2    ),    $I$2:$I67,0   ),   "unique")="unique",  INDEX(K68:X68,0,MATCH($D68 &amp; "*",K68:X68,0)),  IF(   IFERROR(    MATCH(     IFERROR(      IF(ISBLANK($E68),$I$2,INDEX(K68:X68,0,MATCH($E68 &amp; "*",K68:X68,0))),      $I$2     ),     $I$2:$I67,0    ),    "unique")="unique",   INDEX(K68:X68,0,MATCH($E68 &amp; "*",K68:X68,0)),   IF(    IFERROR(     MATCH(      IFERROR(       IF(ISBLANK($F68),$I$2,INDEX(K68:X68,0,MATCH($F68 &amp; "*",K68:X68,0))),       $I$2      ),      $I$2:$I67,0     ),     "unique")="unique",    INDEX(K68:X68,0,MATCH($F68 &amp; "*",K68:X68,0)),    IF(     IFERROR(      MATCH(       IFERROR(        IF(ISBLANK($G68),$I$2,INDEX(K68:X68,0,MATCH($G68 &amp; "*",K68:X68,0))),        $I$2       ),       $I$2:$I67,0      ),      "unique")="unique",     INDEX(K68:X68,0,MATCH($G68 &amp; "*",K68:X68,0)),     "nc"    )   )  ) )</f>
        <v>nc</v>
      </c>
      <c r="J68" s="6" t="str">
        <f aca="false">INDEX($K$1:$X$1,1,MATCH(I68,K68:X68,0))</f>
        <v>FUNC0</v>
      </c>
      <c r="K68" s="6" t="str">
        <f aca="false">IFERROR(INDEX(pins!C:C,MATCH($H68,pins!$B:$B,0),0), "nc")</f>
        <v>nc</v>
      </c>
      <c r="L68" s="6" t="str">
        <f aca="false">IFERROR(INDEX(pins!D:D,MATCH($H68,pins!$B:$B,0),0), "nc")</f>
        <v>nc</v>
      </c>
      <c r="M68" s="6" t="str">
        <f aca="false">IFERROR(INDEX(pins!E:E,MATCH($H68,pins!$B:$B,0),0), "nc")</f>
        <v>nc</v>
      </c>
      <c r="N68" s="6" t="str">
        <f aca="false">IFERROR(INDEX(pins!F:F,MATCH($H68,pins!$B:$B,0),0), "nc")</f>
        <v>nc</v>
      </c>
      <c r="O68" s="6" t="str">
        <f aca="false">IFERROR(INDEX(pins!G:G,MATCH($H68,pins!$B:$B,0),0), "nc")</f>
        <v>nc</v>
      </c>
      <c r="P68" s="6" t="str">
        <f aca="false">IFERROR(INDEX(pins!H:H,MATCH($H68,pins!$B:$B,0),0), "nc")</f>
        <v>nc</v>
      </c>
      <c r="Q68" s="6" t="str">
        <f aca="false">IFERROR(INDEX(pins!I:I,MATCH($H68,pins!$B:$B,0),0), "nc")</f>
        <v>nc</v>
      </c>
      <c r="R68" s="6" t="str">
        <f aca="false">IFERROR(INDEX(pins!J:J,MATCH($H68,pins!$B:$B,0),0), "nc")</f>
        <v>nc</v>
      </c>
      <c r="S68" s="6" t="str">
        <f aca="false">IFERROR(INDEX(pins!K:K,MATCH($H68,pins!$B:$B,0),0), "nc")</f>
        <v>nc</v>
      </c>
    </row>
    <row r="69" customFormat="false" ht="15" hidden="false" customHeight="false" outlineLevel="0" collapsed="false">
      <c r="A69" s="11"/>
      <c r="D69" s="14"/>
      <c r="E69" s="14"/>
      <c r="I69" s="5" t="str">
        <f aca="false">IF(  IFERROR(   MATCH(    IFERROR(     IF(ISBLANK($D69),$I$2,INDEX(K69:X69,0,MATCH($D69 &amp; "*",K69:X69,0))),     $I$2    ),    $I$2:$I68,0   ),   "unique")="unique",  INDEX(K69:X69,0,MATCH($D69 &amp; "*",K69:X69,0)),  IF(   IFERROR(    MATCH(     IFERROR(      IF(ISBLANK($E69),$I$2,INDEX(K69:X69,0,MATCH($E69 &amp; "*",K69:X69,0))),      $I$2     ),     $I$2:$I68,0    ),    "unique")="unique",   INDEX(K69:X69,0,MATCH($E69 &amp; "*",K69:X69,0)),   IF(    IFERROR(     MATCH(      IFERROR(       IF(ISBLANK($F69),$I$2,INDEX(K69:X69,0,MATCH($F69 &amp; "*",K69:X69,0))),       $I$2      ),      $I$2:$I68,0     ),     "unique")="unique",    INDEX(K69:X69,0,MATCH($F69 &amp; "*",K69:X69,0)),    IF(     IFERROR(      MATCH(       IFERROR(        IF(ISBLANK($G69),$I$2,INDEX(K69:X69,0,MATCH($G69 &amp; "*",K69:X69,0))),        $I$2       ),       $I$2:$I68,0      ),      "unique")="unique",     INDEX(K69:X69,0,MATCH($G69 &amp; "*",K69:X69,0)),     "nc"    )   )  ) )</f>
        <v>nc</v>
      </c>
      <c r="J69" s="6" t="str">
        <f aca="false">INDEX($K$1:$X$1,1,MATCH(I69,K69:X69,0))</f>
        <v>FUNC0</v>
      </c>
      <c r="K69" s="6" t="str">
        <f aca="false">IFERROR(INDEX(pins!C:C,MATCH($H69,pins!$B:$B,0),0), "nc")</f>
        <v>nc</v>
      </c>
      <c r="L69" s="6" t="str">
        <f aca="false">IFERROR(INDEX(pins!D:D,MATCH($H69,pins!$B:$B,0),0), "nc")</f>
        <v>nc</v>
      </c>
      <c r="M69" s="6" t="str">
        <f aca="false">IFERROR(INDEX(pins!E:E,MATCH($H69,pins!$B:$B,0),0), "nc")</f>
        <v>nc</v>
      </c>
      <c r="N69" s="6" t="str">
        <f aca="false">IFERROR(INDEX(pins!F:F,MATCH($H69,pins!$B:$B,0),0), "nc")</f>
        <v>nc</v>
      </c>
      <c r="O69" s="6" t="str">
        <f aca="false">IFERROR(INDEX(pins!G:G,MATCH($H69,pins!$B:$B,0),0), "nc")</f>
        <v>nc</v>
      </c>
      <c r="P69" s="6" t="str">
        <f aca="false">IFERROR(INDEX(pins!H:H,MATCH($H69,pins!$B:$B,0),0), "nc")</f>
        <v>nc</v>
      </c>
      <c r="Q69" s="6" t="str">
        <f aca="false">IFERROR(INDEX(pins!I:I,MATCH($H69,pins!$B:$B,0),0), "nc")</f>
        <v>nc</v>
      </c>
      <c r="R69" s="6" t="str">
        <f aca="false">IFERROR(INDEX(pins!J:J,MATCH($H69,pins!$B:$B,0),0), "nc")</f>
        <v>nc</v>
      </c>
      <c r="S69" s="6" t="str">
        <f aca="false">IFERROR(INDEX(pins!K:K,MATCH($H69,pins!$B:$B,0),0), "nc")</f>
        <v>nc</v>
      </c>
    </row>
    <row r="70" customFormat="false" ht="15" hidden="false" customHeight="false" outlineLevel="0" collapsed="false">
      <c r="A70" s="1" t="s">
        <v>92</v>
      </c>
      <c r="B70" s="12" t="s">
        <v>93</v>
      </c>
      <c r="D70" s="14"/>
      <c r="E70" s="14"/>
      <c r="H70" s="13" t="s">
        <v>93</v>
      </c>
      <c r="I70" s="5" t="str">
        <f aca="false">IF(  IFERROR(   MATCH(    IFERROR(     IF(ISBLANK($D70),$I$2,INDEX(K70:X70,0,MATCH($D70 &amp; "*",K70:X70,0))),     $I$2    ),    $I$2:$I69,0   ),   "unique")="unique",  INDEX(K70:X70,0,MATCH($D70 &amp; "*",K70:X70,0)),  IF(   IFERROR(    MATCH(     IFERROR(      IF(ISBLANK($E70),$I$2,INDEX(K70:X70,0,MATCH($E70 &amp; "*",K70:X70,0))),      $I$2     ),     $I$2:$I69,0    ),    "unique")="unique",   INDEX(K70:X70,0,MATCH($E70 &amp; "*",K70:X70,0)),   IF(    IFERROR(     MATCH(      IFERROR(       IF(ISBLANK($F70),$I$2,INDEX(K70:X70,0,MATCH($F70 &amp; "*",K70:X70,0))),       $I$2      ),      $I$2:$I69,0     ),     "unique")="unique",    INDEX(K70:X70,0,MATCH($F70 &amp; "*",K70:X70,0)),    IF(     IFERROR(      MATCH(       IFERROR(        IF(ISBLANK($G70),$I$2,INDEX(K70:X70,0,MATCH($G70 &amp; "*",K70:X70,0))),        $I$2       ),       $I$2:$I69,0      ),      "unique")="unique",     INDEX(K70:X70,0,MATCH($G70 &amp; "*",K70:X70,0)),     "nc"    )   )  ) )</f>
        <v>nc</v>
      </c>
      <c r="J70" s="6" t="e">
        <f aca="false">INDEX($K$1:$X$1,1,MATCH(I70,K70:X70,0))</f>
        <v>#N/A</v>
      </c>
      <c r="K70" s="6" t="str">
        <f aca="false">IFERROR(INDEX(pins!C:C,MATCH($H70,pins!$B:$B,0),0), "nc")</f>
        <v>R</v>
      </c>
      <c r="L70" s="6" t="str">
        <f aca="false">IFERROR(INDEX(pins!D:D,MATCH($H70,pins!$B:$B,0),0), "nc")</f>
        <v>R</v>
      </c>
      <c r="M70" s="6" t="str">
        <f aca="false">IFERROR(INDEX(pins!E:E,MATCH($H70,pins!$B:$B,0),0), "nc")</f>
        <v>R</v>
      </c>
      <c r="N70" s="6" t="str">
        <f aca="false">IFERROR(INDEX(pins!F:F,MATCH($H70,pins!$B:$B,0),0), "nc")</f>
        <v>R</v>
      </c>
      <c r="O70" s="6" t="str">
        <f aca="false">IFERROR(INDEX(pins!G:G,MATCH($H70,pins!$B:$B,0),0), "nc")</f>
        <v>USART3_TX</v>
      </c>
      <c r="P70" s="6" t="str">
        <f aca="false">IFERROR(INDEX(pins!H:H,MATCH($H70,pins!$B:$B,0),0), "nc")</f>
        <v>SPI2_SCK</v>
      </c>
      <c r="Q70" s="6" t="str">
        <f aca="false">IFERROR(INDEX(pins!I:I,MATCH($H70,pins!$B:$B,0),0), "nc")</f>
        <v>I2C2_SCL</v>
      </c>
      <c r="R70" s="6" t="n">
        <f aca="false">IFERROR(INDEX(pins!J:J,MATCH($H70,pins!$B:$B,0),0), "nc")</f>
        <v>0</v>
      </c>
      <c r="S70" s="6" t="str">
        <f aca="false">IFERROR(INDEX(pins!K:K,MATCH($H70,pins!$B:$B,0),0), "nc")</f>
        <v>ADC_IN11</v>
      </c>
    </row>
    <row r="71" customFormat="false" ht="15" hidden="false" customHeight="false" outlineLevel="0" collapsed="false">
      <c r="A71" s="1" t="s">
        <v>92</v>
      </c>
      <c r="B71" s="12" t="s">
        <v>94</v>
      </c>
      <c r="D71" s="14"/>
      <c r="E71" s="14"/>
      <c r="H71" s="13" t="s">
        <v>94</v>
      </c>
      <c r="I71" s="5" t="str">
        <f aca="false">IF(  IFERROR(   MATCH(    IFERROR(     IF(ISBLANK($D71),$I$2,INDEX(K71:X71,0,MATCH($D71 &amp; "*",K71:X71,0))),     $I$2    ),    $I$2:$I70,0   ),   "unique")="unique",  INDEX(K71:X71,0,MATCH($D71 &amp; "*",K71:X71,0)),  IF(   IFERROR(    MATCH(     IFERROR(      IF(ISBLANK($E71),$I$2,INDEX(K71:X71,0,MATCH($E71 &amp; "*",K71:X71,0))),      $I$2     ),     $I$2:$I70,0    ),    "unique")="unique",   INDEX(K71:X71,0,MATCH($E71 &amp; "*",K71:X71,0)),   IF(    IFERROR(     MATCH(      IFERROR(       IF(ISBLANK($F71),$I$2,INDEX(K71:X71,0,MATCH($F71 &amp; "*",K71:X71,0))),       $I$2      ),      $I$2:$I70,0     ),     "unique")="unique",    INDEX(K71:X71,0,MATCH($F71 &amp; "*",K71:X71,0)),    IF(     IFERROR(      MATCH(       IFERROR(        IF(ISBLANK($G71),$I$2,INDEX(K71:X71,0,MATCH($G71 &amp; "*",K71:X71,0))),        $I$2       ),       $I$2:$I70,0      ),      "unique")="unique",     INDEX(K71:X71,0,MATCH($G71 &amp; "*",K71:X71,0)),     "nc"    )   )  ) )</f>
        <v>nc</v>
      </c>
      <c r="J71" s="6" t="e">
        <f aca="false">INDEX($K$1:$X$1,1,MATCH(I71,K71:X71,0))</f>
        <v>#N/A</v>
      </c>
      <c r="K71" s="6" t="str">
        <f aca="false">IFERROR(INDEX(pins!C:C,MATCH($H71,pins!$B:$B,0),0), "nc")</f>
        <v>SPI2_MOSI</v>
      </c>
      <c r="L71" s="6" t="str">
        <f aca="false">IFERROR(INDEX(pins!D:D,MATCH($H71,pins!$B:$B,0),0), "nc")</f>
        <v>R</v>
      </c>
      <c r="M71" s="6" t="str">
        <f aca="false">IFERROR(INDEX(pins!E:E,MATCH($H71,pins!$B:$B,0),0), "nc")</f>
        <v>R</v>
      </c>
      <c r="N71" s="6" t="str">
        <f aca="false">IFERROR(INDEX(pins!F:F,MATCH($H71,pins!$B:$B,0),0), "nc")</f>
        <v>R</v>
      </c>
      <c r="O71" s="6" t="str">
        <f aca="false">IFERROR(INDEX(pins!G:G,MATCH($H71,pins!$B:$B,0),0), "nc")</f>
        <v>USART3_RX</v>
      </c>
      <c r="P71" s="6" t="str">
        <f aca="false">IFERROR(INDEX(pins!H:H,MATCH($H71,pins!$B:$B,0),0), "nc")</f>
        <v>R</v>
      </c>
      <c r="Q71" s="6" t="str">
        <f aca="false">IFERROR(INDEX(pins!I:I,MATCH($H71,pins!$B:$B,0),0), "nc")</f>
        <v>I2C2_SDA</v>
      </c>
      <c r="R71" s="6" t="n">
        <f aca="false">IFERROR(INDEX(pins!J:J,MATCH($H71,pins!$B:$B,0),0), "nc")</f>
        <v>0</v>
      </c>
      <c r="S71" s="6" t="str">
        <f aca="false">IFERROR(INDEX(pins!K:K,MATCH($H71,pins!$B:$B,0),0), "nc")</f>
        <v>ADC_IN15</v>
      </c>
    </row>
    <row r="72" customFormat="false" ht="15" hidden="false" customHeight="false" outlineLevel="0" collapsed="false">
      <c r="A72" s="1" t="s">
        <v>92</v>
      </c>
      <c r="B72" s="12" t="s">
        <v>95</v>
      </c>
      <c r="D72" s="14"/>
      <c r="E72" s="14"/>
      <c r="H72" s="13" t="s">
        <v>95</v>
      </c>
      <c r="I72" s="5" t="str">
        <f aca="false">IF(  IFERROR(   MATCH(    IFERROR(     IF(ISBLANK($D72),$I$2,INDEX(K72:X72,0,MATCH($D72 &amp; "*",K72:X72,0))),     $I$2    ),    $I$2:$I71,0   ),   "unique")="unique",  INDEX(K72:X72,0,MATCH($D72 &amp; "*",K72:X72,0)),  IF(   IFERROR(    MATCH(     IFERROR(      IF(ISBLANK($E72),$I$2,INDEX(K72:X72,0,MATCH($E72 &amp; "*",K72:X72,0))),      $I$2     ),     $I$2:$I71,0    ),    "unique")="unique",   INDEX(K72:X72,0,MATCH($E72 &amp; "*",K72:X72,0)),   IF(    IFERROR(     MATCH(      IFERROR(       IF(ISBLANK($F72),$I$2,INDEX(K72:X72,0,MATCH($F72 &amp; "*",K72:X72,0))),       $I$2      ),      $I$2:$I71,0     ),     "unique")="unique",    INDEX(K72:X72,0,MATCH($F72 &amp; "*",K72:X72,0)),    IF(     IFERROR(      MATCH(       IFERROR(        IF(ISBLANK($G72),$I$2,INDEX(K72:X72,0,MATCH($G72 &amp; "*",K72:X72,0))),        $I$2       ),       $I$2:$I71,0      ),      "unique")="unique",     INDEX(K72:X72,0,MATCH($G72 &amp; "*",K72:X72,0)),     "nc"    )   )  ) )</f>
        <v>nc</v>
      </c>
      <c r="J72" s="6" t="e">
        <f aca="false">INDEX($K$1:$X$1,1,MATCH(I72,K72:X72,0))</f>
        <v>#N/A</v>
      </c>
      <c r="K72" s="6" t="str">
        <f aca="false">IFERROR(INDEX(pins!C:C,MATCH($H72,pins!$B:$B,0),0), "nc")</f>
        <v>SPI2_NSS</v>
      </c>
      <c r="L72" s="6" t="str">
        <f aca="false">IFERROR(INDEX(pins!D:D,MATCH($H72,pins!$B:$B,0),0), "nc")</f>
        <v>R</v>
      </c>
      <c r="M72" s="6" t="str">
        <f aca="false">IFERROR(INDEX(pins!E:E,MATCH($H72,pins!$B:$B,0),0), "nc")</f>
        <v>TIM1_BKIN</v>
      </c>
      <c r="N72" s="6" t="str">
        <f aca="false">IFERROR(INDEX(pins!F:F,MATCH($H72,pins!$B:$B,0),0), "nc")</f>
        <v>R</v>
      </c>
      <c r="O72" s="6" t="str">
        <f aca="false">IFERROR(INDEX(pins!G:G,MATCH($H72,pins!$B:$B,0),0), "nc")</f>
        <v>R</v>
      </c>
      <c r="P72" s="6" t="str">
        <f aca="false">IFERROR(INDEX(pins!H:H,MATCH($H72,pins!$B:$B,0),0), "nc")</f>
        <v>TIM15_BKIN</v>
      </c>
      <c r="Q72" s="6" t="n">
        <f aca="false">IFERROR(INDEX(pins!I:I,MATCH($H72,pins!$B:$B,0),0), "nc")</f>
        <v>0</v>
      </c>
      <c r="R72" s="6" t="str">
        <f aca="false">IFERROR(INDEX(pins!J:J,MATCH($H72,pins!$B:$B,0),0), "nc")</f>
        <v>EVENTOUT</v>
      </c>
      <c r="S72" s="6" t="str">
        <f aca="false">IFERROR(INDEX(pins!K:K,MATCH($H72,pins!$B:$B,0),0), "nc")</f>
        <v>ADC_IN16</v>
      </c>
    </row>
    <row r="73" customFormat="false" ht="15" hidden="false" customHeight="false" outlineLevel="0" collapsed="false">
      <c r="A73" s="1" t="s">
        <v>92</v>
      </c>
      <c r="B73" s="12" t="s">
        <v>96</v>
      </c>
      <c r="D73" s="14"/>
      <c r="E73" s="14"/>
      <c r="H73" s="13" t="s">
        <v>96</v>
      </c>
      <c r="I73" s="5" t="str">
        <f aca="false">IF(  IFERROR(   MATCH(    IFERROR(     IF(ISBLANK($D73),$I$2,INDEX(K73:X73,0,MATCH($D73 &amp; "*",K73:X73,0))),     $I$2    ),    $I$2:$I72,0   ),   "unique")="unique",  INDEX(K73:X73,0,MATCH($D73 &amp; "*",K73:X73,0)),  IF(   IFERROR(    MATCH(     IFERROR(      IF(ISBLANK($E73),$I$2,INDEX(K73:X73,0,MATCH($E73 &amp; "*",K73:X73,0))),      $I$2     ),     $I$2:$I72,0    ),    "unique")="unique",   INDEX(K73:X73,0,MATCH($E73 &amp; "*",K73:X73,0)),   IF(    IFERROR(     MATCH(      IFERROR(       IF(ISBLANK($F73),$I$2,INDEX(K73:X73,0,MATCH($F73 &amp; "*",K73:X73,0))),       $I$2      ),      $I$2:$I72,0     ),     "unique")="unique",    INDEX(K73:X73,0,MATCH($F73 &amp; "*",K73:X73,0)),    IF(     IFERROR(      MATCH(       IFERROR(        IF(ISBLANK($G73),$I$2,INDEX(K73:X73,0,MATCH($G73 &amp; "*",K73:X73,0))),        $I$2       ),       $I$2:$I72,0      ),      "unique")="unique",     INDEX(K73:X73,0,MATCH($G73 &amp; "*",K73:X73,0)),     "nc"    )   )  ) )</f>
        <v>nc</v>
      </c>
      <c r="J73" s="6" t="e">
        <f aca="false">INDEX($K$1:$X$1,1,MATCH(I73,K73:X73,0))</f>
        <v>#N/A</v>
      </c>
      <c r="K73" s="6" t="str">
        <f aca="false">IFERROR(INDEX(pins!C:C,MATCH($H73,pins!$B:$B,0),0), "nc")</f>
        <v>SPI2_SCK</v>
      </c>
      <c r="L73" s="6" t="str">
        <f aca="false">IFERROR(INDEX(pins!D:D,MATCH($H73,pins!$B:$B,0),0), "nc")</f>
        <v>R</v>
      </c>
      <c r="M73" s="6" t="str">
        <f aca="false">IFERROR(INDEX(pins!E:E,MATCH($H73,pins!$B:$B,0),0), "nc")</f>
        <v>TIM1_CH1N</v>
      </c>
      <c r="N73" s="6" t="str">
        <f aca="false">IFERROR(INDEX(pins!F:F,MATCH($H73,pins!$B:$B,0),0), "nc")</f>
        <v>R</v>
      </c>
      <c r="O73" s="6" t="str">
        <f aca="false">IFERROR(INDEX(pins!G:G,MATCH($H73,pins!$B:$B,0),0), "nc")</f>
        <v>USART3_CTS</v>
      </c>
      <c r="P73" s="6" t="str">
        <f aca="false">IFERROR(INDEX(pins!H:H,MATCH($H73,pins!$B:$B,0),0), "nc")</f>
        <v>TIM15_CH1N</v>
      </c>
      <c r="Q73" s="6" t="str">
        <f aca="false">IFERROR(INDEX(pins!I:I,MATCH($H73,pins!$B:$B,0),0), "nc")</f>
        <v>I2C2_SCL</v>
      </c>
      <c r="R73" s="6" t="str">
        <f aca="false">IFERROR(INDEX(pins!J:J,MATCH($H73,pins!$B:$B,0),0), "nc")</f>
        <v>EVENTOUT</v>
      </c>
      <c r="S73" s="6" t="n">
        <f aca="false">IFERROR(INDEX(pins!K:K,MATCH($H73,pins!$B:$B,0),0), "nc")</f>
        <v>0</v>
      </c>
    </row>
    <row r="74" customFormat="false" ht="15" hidden="false" customHeight="false" outlineLevel="0" collapsed="false">
      <c r="A74" s="1" t="s">
        <v>92</v>
      </c>
      <c r="B74" s="12" t="s">
        <v>97</v>
      </c>
      <c r="E74" s="14"/>
      <c r="H74" s="13" t="s">
        <v>97</v>
      </c>
      <c r="I74" s="5" t="str">
        <f aca="false">IF(  IFERROR(   MATCH(    IFERROR(     IF(ISBLANK($D74),$I$2,INDEX(K74:X74,0,MATCH($D74 &amp; "*",K74:X74,0))),     $I$2    ),    $I$2:$I73,0   ),   "unique")="unique",  INDEX(K74:X74,0,MATCH($D74 &amp; "*",K74:X74,0)),  IF(   IFERROR(    MATCH(     IFERROR(      IF(ISBLANK($E74),$I$2,INDEX(K74:X74,0,MATCH($E74 &amp; "*",K74:X74,0))),      $I$2     ),     $I$2:$I73,0    ),    "unique")="unique",   INDEX(K74:X74,0,MATCH($E74 &amp; "*",K74:X74,0)),   IF(    IFERROR(     MATCH(      IFERROR(       IF(ISBLANK($F74),$I$2,INDEX(K74:X74,0,MATCH($F74 &amp; "*",K74:X74,0))),       $I$2      ),      $I$2:$I73,0     ),     "unique")="unique",    INDEX(K74:X74,0,MATCH($F74 &amp; "*",K74:X74,0)),    IF(     IFERROR(      MATCH(       IFERROR(        IF(ISBLANK($G74),$I$2,INDEX(K74:X74,0,MATCH($G74 &amp; "*",K74:X74,0))),        $I$2       ),       $I$2:$I73,0      ),      "unique")="unique",     INDEX(K74:X74,0,MATCH($G74 &amp; "*",K74:X74,0)),     "nc"    )   )  ) )</f>
        <v>nc</v>
      </c>
      <c r="J74" s="6" t="e">
        <f aca="false">INDEX($K$1:$X$1,1,MATCH(I74,K74:X74,0))</f>
        <v>#N/A</v>
      </c>
      <c r="K74" s="6" t="str">
        <f aca="false">IFERROR(INDEX(pins!C:C,MATCH($H74,pins!$B:$B,0),0), "nc")</f>
        <v>SPI2_MISO</v>
      </c>
      <c r="L74" s="6" t="str">
        <f aca="false">IFERROR(INDEX(pins!D:D,MATCH($H74,pins!$B:$B,0),0), "nc")</f>
        <v>R</v>
      </c>
      <c r="M74" s="6" t="str">
        <f aca="false">IFERROR(INDEX(pins!E:E,MATCH($H74,pins!$B:$B,0),0), "nc")</f>
        <v>TIM1_CH2N</v>
      </c>
      <c r="N74" s="6" t="str">
        <f aca="false">IFERROR(INDEX(pins!F:F,MATCH($H74,pins!$B:$B,0),0), "nc")</f>
        <v>R</v>
      </c>
      <c r="O74" s="6" t="str">
        <f aca="false">IFERROR(INDEX(pins!G:G,MATCH($H74,pins!$B:$B,0),0), "nc")</f>
        <v>USART3_RTS_DE_CK</v>
      </c>
      <c r="P74" s="6" t="str">
        <f aca="false">IFERROR(INDEX(pins!H:H,MATCH($H74,pins!$B:$B,0),0), "nc")</f>
        <v>TIM15_CH1</v>
      </c>
      <c r="Q74" s="6" t="str">
        <f aca="false">IFERROR(INDEX(pins!I:I,MATCH($H74,pins!$B:$B,0),0), "nc")</f>
        <v>I2C2_SDA</v>
      </c>
      <c r="R74" s="6" t="str">
        <f aca="false">IFERROR(INDEX(pins!J:J,MATCH($H74,pins!$B:$B,0),0), "nc")</f>
        <v>EVENTOUT</v>
      </c>
      <c r="S74" s="6" t="n">
        <f aca="false">IFERROR(INDEX(pins!K:K,MATCH($H74,pins!$B:$B,0),0), "nc")</f>
        <v>0</v>
      </c>
    </row>
    <row r="75" customFormat="false" ht="15" hidden="false" customHeight="false" outlineLevel="0" collapsed="false">
      <c r="A75" s="1" t="s">
        <v>92</v>
      </c>
      <c r="B75" s="12" t="s">
        <v>98</v>
      </c>
      <c r="E75" s="14"/>
      <c r="H75" s="13" t="s">
        <v>98</v>
      </c>
      <c r="I75" s="5" t="str">
        <f aca="false">IF(  IFERROR(   MATCH(    IFERROR(     IF(ISBLANK($D75),$I$2,INDEX(K75:X75,0,MATCH($D75 &amp; "*",K75:X75,0))),     $I$2    ),    $I$2:$I74,0   ),   "unique")="unique",  INDEX(K75:X75,0,MATCH($D75 &amp; "*",K75:X75,0)),  IF(   IFERROR(    MATCH(     IFERROR(      IF(ISBLANK($E75),$I$2,INDEX(K75:X75,0,MATCH($E75 &amp; "*",K75:X75,0))),      $I$2     ),     $I$2:$I74,0    ),    "unique")="unique",   INDEX(K75:X75,0,MATCH($E75 &amp; "*",K75:X75,0)),   IF(    IFERROR(     MATCH(      IFERROR(       IF(ISBLANK($F75),$I$2,INDEX(K75:X75,0,MATCH($F75 &amp; "*",K75:X75,0))),       $I$2      ),      $I$2:$I74,0     ),     "unique")="unique",    INDEX(K75:X75,0,MATCH($F75 &amp; "*",K75:X75,0)),    IF(     IFERROR(      MATCH(       IFERROR(        IF(ISBLANK($G75),$I$2,INDEX(K75:X75,0,MATCH($G75 &amp; "*",K75:X75,0))),        $I$2       ),       $I$2:$I74,0      ),      "unique")="unique",     INDEX(K75:X75,0,MATCH($G75 &amp; "*",K75:X75,0)),     "nc"    )   )  ) )</f>
        <v>nc</v>
      </c>
      <c r="J75" s="6" t="e">
        <f aca="false">INDEX($K$1:$X$1,1,MATCH(I75,K75:X75,0))</f>
        <v>#N/A</v>
      </c>
      <c r="K75" s="6" t="str">
        <f aca="false">IFERROR(INDEX(pins!C:C,MATCH($H75,pins!$B:$B,0),0), "nc")</f>
        <v>SPI2_MOSI</v>
      </c>
      <c r="L75" s="6" t="str">
        <f aca="false">IFERROR(INDEX(pins!D:D,MATCH($H75,pins!$B:$B,0),0), "nc")</f>
        <v>R</v>
      </c>
      <c r="M75" s="6" t="str">
        <f aca="false">IFERROR(INDEX(pins!E:E,MATCH($H75,pins!$B:$B,0),0), "nc")</f>
        <v>TIM1_CH3N</v>
      </c>
      <c r="N75" s="6" t="str">
        <f aca="false">IFERROR(INDEX(pins!F:F,MATCH($H75,pins!$B:$B,0),0), "nc")</f>
        <v>R</v>
      </c>
      <c r="O75" s="6" t="str">
        <f aca="false">IFERROR(INDEX(pins!G:G,MATCH($H75,pins!$B:$B,0),0), "nc")</f>
        <v>TIM15_CH1N</v>
      </c>
      <c r="P75" s="6" t="str">
        <f aca="false">IFERROR(INDEX(pins!H:H,MATCH($H75,pins!$B:$B,0),0), "nc")</f>
        <v>TIM15_CH2</v>
      </c>
      <c r="Q75" s="6" t="str">
        <f aca="false">IFERROR(INDEX(pins!I:I,MATCH($H75,pins!$B:$B,0),0), "nc")</f>
        <v>R</v>
      </c>
      <c r="R75" s="6" t="str">
        <f aca="false">IFERROR(INDEX(pins!J:J,MATCH($H75,pins!$B:$B,0),0), "nc")</f>
        <v>EVENTOUT</v>
      </c>
      <c r="S75" s="6" t="str">
        <f aca="false">IFERROR(INDEX(pins!K:K,MATCH($H75,pins!$B:$B,0),0), "nc")</f>
        <v>RTC_REFIN</v>
      </c>
    </row>
    <row r="76" customFormat="false" ht="15" hidden="false" customHeight="false" outlineLevel="0" collapsed="false">
      <c r="A76" s="1" t="s">
        <v>92</v>
      </c>
      <c r="B76" s="12" t="s">
        <v>99</v>
      </c>
      <c r="E76" s="14"/>
      <c r="H76" s="13" t="s">
        <v>99</v>
      </c>
      <c r="I76" s="5" t="str">
        <f aca="false">IF(  IFERROR(   MATCH(    IFERROR(     IF(ISBLANK($D76),$I$2,INDEX(K76:X76,0,MATCH($D76 &amp; "*",K76:X76,0))),     $I$2    ),    $I$2:$I75,0   ),   "unique")="unique",  INDEX(K76:X76,0,MATCH($D76 &amp; "*",K76:X76,0)),  IF(   IFERROR(    MATCH(     IFERROR(      IF(ISBLANK($E76),$I$2,INDEX(K76:X76,0,MATCH($E76 &amp; "*",K76:X76,0))),      $I$2     ),     $I$2:$I75,0    ),    "unique")="unique",   INDEX(K76:X76,0,MATCH($E76 &amp; "*",K76:X76,0)),   IF(    IFERROR(     MATCH(      IFERROR(       IF(ISBLANK($F76),$I$2,INDEX(K76:X76,0,MATCH($F76 &amp; "*",K76:X76,0))),       $I$2      ),      $I$2:$I75,0     ),     "unique")="unique",    INDEX(K76:X76,0,MATCH($F76 &amp; "*",K76:X76,0)),    IF(     IFERROR(      MATCH(       IFERROR(        IF(ISBLANK($G76),$I$2,INDEX(K76:X76,0,MATCH($G76 &amp; "*",K76:X76,0))),        $I$2       ),       $I$2:$I75,0      ),      "unique")="unique",     INDEX(K76:X76,0,MATCH($G76 &amp; "*",K76:X76,0)),     "nc"    )   )  ) )</f>
        <v>nc</v>
      </c>
      <c r="J76" s="6" t="e">
        <f aca="false">INDEX($K$1:$X$1,1,MATCH(I76,K76:X76,0))</f>
        <v>#N/A</v>
      </c>
      <c r="K76" s="6" t="str">
        <f aca="false">IFERROR(INDEX(pins!C:C,MATCH($H76,pins!$B:$B,0),0), "nc")</f>
        <v>R</v>
      </c>
      <c r="L76" s="6" t="str">
        <f aca="false">IFERROR(INDEX(pins!D:D,MATCH($H76,pins!$B:$B,0),0), "nc")</f>
        <v>R</v>
      </c>
      <c r="M76" s="6" t="str">
        <f aca="false">IFERROR(INDEX(pins!E:E,MATCH($H76,pins!$B:$B,0),0), "nc")</f>
        <v>R</v>
      </c>
      <c r="N76" s="6" t="str">
        <f aca="false">IFERROR(INDEX(pins!F:F,MATCH($H76,pins!$B:$B,0),0), "nc")</f>
        <v>R</v>
      </c>
      <c r="O76" s="6" t="str">
        <f aca="false">IFERROR(INDEX(pins!G:G,MATCH($H76,pins!$B:$B,0),0), "nc")</f>
        <v>R</v>
      </c>
      <c r="P76" s="6" t="str">
        <f aca="false">IFERROR(INDEX(pins!H:H,MATCH($H76,pins!$B:$B,0),0), "nc")</f>
        <v>R</v>
      </c>
      <c r="Q76" s="6" t="str">
        <f aca="false">IFERROR(INDEX(pins!I:I,MATCH($H76,pins!$B:$B,0),0), "nc")</f>
        <v>R</v>
      </c>
      <c r="R76" s="6" t="str">
        <f aca="false">IFERROR(INDEX(pins!J:J,MATCH($H76,pins!$B:$B,0),0), "nc")</f>
        <v>R</v>
      </c>
      <c r="S76" s="6" t="n">
        <f aca="false">IFERROR(INDEX(pins!K:K,MATCH($H76,pins!$B:$B,0),0), "nc")</f>
        <v>0</v>
      </c>
    </row>
    <row r="77" customFormat="false" ht="15" hidden="false" customHeight="false" outlineLevel="0" collapsed="false">
      <c r="A77" s="1" t="s">
        <v>92</v>
      </c>
      <c r="B77" s="12" t="s">
        <v>100</v>
      </c>
      <c r="E77" s="14"/>
      <c r="H77" s="13" t="s">
        <v>100</v>
      </c>
      <c r="I77" s="5" t="str">
        <f aca="false">IF(  IFERROR(   MATCH(    IFERROR(     IF(ISBLANK($D77),$I$2,INDEX(K77:X77,0,MATCH($D77 &amp; "*",K77:X77,0))),     $I$2    ),    $I$2:$I76,0   ),   "unique")="unique",  INDEX(K77:X77,0,MATCH($D77 &amp; "*",K77:X77,0)),  IF(   IFERROR(    MATCH(     IFERROR(      IF(ISBLANK($E77),$I$2,INDEX(K77:X77,0,MATCH($E77 &amp; "*",K77:X77,0))),      $I$2     ),     $I$2:$I76,0    ),    "unique")="unique",   INDEX(K77:X77,0,MATCH($E77 &amp; "*",K77:X77,0)),   IF(    IFERROR(     MATCH(      IFERROR(       IF(ISBLANK($F77),$I$2,INDEX(K77:X77,0,MATCH($F77 &amp; "*",K77:X77,0))),       $I$2      ),      $I$2:$I76,0     ),     "unique")="unique",    INDEX(K77:X77,0,MATCH($F77 &amp; "*",K77:X77,0)),    IF(     IFERROR(      MATCH(       IFERROR(        IF(ISBLANK($G77),$I$2,INDEX(K77:X77,0,MATCH($G77 &amp; "*",K77:X77,0))),        $I$2       ),       $I$2:$I76,0      ),      "unique")="unique",     INDEX(K77:X77,0,MATCH($G77 &amp; "*",K77:X77,0)),     "nc"    )   )  ) )</f>
        <v>nc</v>
      </c>
      <c r="J77" s="6" t="e">
        <f aca="false">INDEX($K$1:$X$1,1,MATCH(I77,K77:X77,0))</f>
        <v>#N/A</v>
      </c>
      <c r="K77" s="6" t="str">
        <f aca="false">IFERROR(INDEX(pins!C:C,MATCH($H77,pins!$B:$B,0),0), "nc")</f>
        <v>R</v>
      </c>
      <c r="L77" s="6" t="str">
        <f aca="false">IFERROR(INDEX(pins!D:D,MATCH($H77,pins!$B:$B,0),0), "nc")</f>
        <v>R</v>
      </c>
      <c r="M77" s="6" t="str">
        <f aca="false">IFERROR(INDEX(pins!E:E,MATCH($H77,pins!$B:$B,0),0), "nc")</f>
        <v>TIM15_CH1</v>
      </c>
      <c r="N77" s="6" t="str">
        <f aca="false">IFERROR(INDEX(pins!F:F,MATCH($H77,pins!$B:$B,0),0), "nc")</f>
        <v>R</v>
      </c>
      <c r="O77" s="6" t="str">
        <f aca="false">IFERROR(INDEX(pins!G:G,MATCH($H77,pins!$B:$B,0),0), "nc")</f>
        <v>R</v>
      </c>
      <c r="P77" s="6" t="str">
        <f aca="false">IFERROR(INDEX(pins!H:H,MATCH($H77,pins!$B:$B,0),0), "nc")</f>
        <v>R</v>
      </c>
      <c r="Q77" s="6" t="str">
        <f aca="false">IFERROR(INDEX(pins!I:I,MATCH($H77,pins!$B:$B,0),0), "nc")</f>
        <v>R</v>
      </c>
      <c r="R77" s="6" t="str">
        <f aca="false">IFERROR(INDEX(pins!J:J,MATCH($H77,pins!$B:$B,0),0), "nc")</f>
        <v>R</v>
      </c>
      <c r="S77" s="6" t="n">
        <f aca="false">IFERROR(INDEX(pins!K:K,MATCH($H77,pins!$B:$B,0),0), "nc")</f>
        <v>0</v>
      </c>
    </row>
    <row r="78" customFormat="false" ht="15" hidden="false" customHeight="false" outlineLevel="0" collapsed="false">
      <c r="A78" s="1" t="s">
        <v>92</v>
      </c>
      <c r="B78" s="12" t="s">
        <v>101</v>
      </c>
      <c r="D78" s="14"/>
      <c r="E78" s="14"/>
      <c r="H78" s="13" t="s">
        <v>101</v>
      </c>
      <c r="I78" s="5" t="str">
        <f aca="false">IF(  IFERROR(   MATCH(    IFERROR(     IF(ISBLANK($D78),$I$2,INDEX(K78:X78,0,MATCH($D78 &amp; "*",K78:X78,0))),     $I$2    ),    $I$2:$I77,0   ),   "unique")="unique",  INDEX(K78:X78,0,MATCH($D78 &amp; "*",K78:X78,0)),  IF(   IFERROR(    MATCH(     IFERROR(      IF(ISBLANK($E78),$I$2,INDEX(K78:X78,0,MATCH($E78 &amp; "*",K78:X78,0))),      $I$2     ),     $I$2:$I77,0    ),    "unique")="unique",   INDEX(K78:X78,0,MATCH($E78 &amp; "*",K78:X78,0)),   IF(    IFERROR(     MATCH(      IFERROR(       IF(ISBLANK($F78),$I$2,INDEX(K78:X78,0,MATCH($F78 &amp; "*",K78:X78,0))),       $I$2      ),      $I$2:$I77,0     ),     "unique")="unique",    INDEX(K78:X78,0,MATCH($F78 &amp; "*",K78:X78,0)),    IF(     IFERROR(      MATCH(       IFERROR(        IF(ISBLANK($G78),$I$2,INDEX(K78:X78,0,MATCH($G78 &amp; "*",K78:X78,0))),        $I$2       ),       $I$2:$I77,0      ),      "unique")="unique",     INDEX(K78:X78,0,MATCH($G78 &amp; "*",K78:X78,0)),     "nc"    )   )  ) )</f>
        <v>nc</v>
      </c>
      <c r="J78" s="6" t="e">
        <f aca="false">INDEX($K$1:$X$1,1,MATCH(I78,K78:X78,0))</f>
        <v>#N/A</v>
      </c>
      <c r="K78" s="6" t="str">
        <f aca="false">IFERROR(INDEX(pins!C:C,MATCH($H78,pins!$B:$B,0),0), "nc")</f>
        <v>R</v>
      </c>
      <c r="L78" s="6" t="str">
        <f aca="false">IFERROR(INDEX(pins!D:D,MATCH($H78,pins!$B:$B,0),0), "nc")</f>
        <v>SPI2_MISO</v>
      </c>
      <c r="M78" s="6" t="str">
        <f aca="false">IFERROR(INDEX(pins!E:E,MATCH($H78,pins!$B:$B,0),0), "nc")</f>
        <v>TIM15_CH2</v>
      </c>
      <c r="N78" s="6" t="str">
        <f aca="false">IFERROR(INDEX(pins!F:F,MATCH($H78,pins!$B:$B,0),0), "nc")</f>
        <v>R</v>
      </c>
      <c r="O78" s="6" t="str">
        <f aca="false">IFERROR(INDEX(pins!G:G,MATCH($H78,pins!$B:$B,0),0), "nc")</f>
        <v>R</v>
      </c>
      <c r="P78" s="6" t="str">
        <f aca="false">IFERROR(INDEX(pins!H:H,MATCH($H78,pins!$B:$B,0),0), "nc")</f>
        <v>R</v>
      </c>
      <c r="Q78" s="6" t="str">
        <f aca="false">IFERROR(INDEX(pins!I:I,MATCH($H78,pins!$B:$B,0),0), "nc")</f>
        <v>R</v>
      </c>
      <c r="R78" s="6" t="str">
        <f aca="false">IFERROR(INDEX(pins!J:J,MATCH($H78,pins!$B:$B,0),0), "nc")</f>
        <v>R</v>
      </c>
      <c r="S78" s="6" t="n">
        <f aca="false">IFERROR(INDEX(pins!K:K,MATCH($H78,pins!$B:$B,0),0), "nc")</f>
        <v>0</v>
      </c>
    </row>
    <row r="79" customFormat="false" ht="15" hidden="false" customHeight="false" outlineLevel="0" collapsed="false">
      <c r="A79" s="1" t="s">
        <v>92</v>
      </c>
      <c r="B79" s="12" t="s">
        <v>102</v>
      </c>
      <c r="D79" s="14"/>
      <c r="H79" s="13" t="s">
        <v>102</v>
      </c>
      <c r="I79" s="5" t="str">
        <f aca="false">IF(  IFERROR(   MATCH(    IFERROR(     IF(ISBLANK($D79),$I$2,INDEX(K79:X79,0,MATCH($D79 &amp; "*",K79:X79,0))),     $I$2    ),    $I$2:$I78,0   ),   "unique")="unique",  INDEX(K79:X79,0,MATCH($D79 &amp; "*",K79:X79,0)),  IF(   IFERROR(    MATCH(     IFERROR(      IF(ISBLANK($E79),$I$2,INDEX(K79:X79,0,MATCH($E79 &amp; "*",K79:X79,0))),      $I$2     ),     $I$2:$I78,0    ),    "unique")="unique",   INDEX(K79:X79,0,MATCH($E79 &amp; "*",K79:X79,0)),   IF(    IFERROR(     MATCH(      IFERROR(       IF(ISBLANK($F79),$I$2,INDEX(K79:X79,0,MATCH($F79 &amp; "*",K79:X79,0))),       $I$2      ),      $I$2:$I78,0     ),     "unique")="unique",    INDEX(K79:X79,0,MATCH($F79 &amp; "*",K79:X79,0)),    IF(     IFERROR(      MATCH(       IFERROR(        IF(ISBLANK($G79),$I$2,INDEX(K79:X79,0,MATCH($G79 &amp; "*",K79:X79,0))),        $I$2       ),       $I$2:$I78,0      ),      "unique")="unique",     INDEX(K79:X79,0,MATCH($G79 &amp; "*",K79:X79,0)),     "nc"    )   )  ) )</f>
        <v>nc</v>
      </c>
      <c r="J79" s="6" t="e">
        <f aca="false">INDEX($K$1:$X$1,1,MATCH(I79,K79:X79,0))</f>
        <v>#N/A</v>
      </c>
      <c r="K79" s="6" t="str">
        <f aca="false">IFERROR(INDEX(pins!C:C,MATCH($H79,pins!$B:$B,0),0), "nc")</f>
        <v>R</v>
      </c>
      <c r="L79" s="6" t="str">
        <f aca="false">IFERROR(INDEX(pins!D:D,MATCH($H79,pins!$B:$B,0),0), "nc")</f>
        <v>SPI2_MOSI</v>
      </c>
      <c r="M79" s="6" t="str">
        <f aca="false">IFERROR(INDEX(pins!E:E,MATCH($H79,pins!$B:$B,0),0), "nc")</f>
        <v>R</v>
      </c>
      <c r="N79" s="6" t="str">
        <f aca="false">IFERROR(INDEX(pins!F:F,MATCH($H79,pins!$B:$B,0),0), "nc")</f>
        <v>R</v>
      </c>
      <c r="O79" s="6" t="str">
        <f aca="false">IFERROR(INDEX(pins!G:G,MATCH($H79,pins!$B:$B,0),0), "nc")</f>
        <v>R</v>
      </c>
      <c r="P79" s="6" t="str">
        <f aca="false">IFERROR(INDEX(pins!H:H,MATCH($H79,pins!$B:$B,0),0), "nc")</f>
        <v>R</v>
      </c>
      <c r="Q79" s="6" t="str">
        <f aca="false">IFERROR(INDEX(pins!I:I,MATCH($H79,pins!$B:$B,0),0), "nc")</f>
        <v>R</v>
      </c>
      <c r="R79" s="6" t="str">
        <f aca="false">IFERROR(INDEX(pins!J:J,MATCH($H79,pins!$B:$B,0),0), "nc")</f>
        <v>R</v>
      </c>
      <c r="S79" s="6" t="n">
        <f aca="false">IFERROR(INDEX(pins!K:K,MATCH($H79,pins!$B:$B,0),0), "nc")</f>
        <v>0</v>
      </c>
    </row>
    <row r="80" customFormat="false" ht="15" hidden="false" customHeight="false" outlineLevel="0" collapsed="false">
      <c r="A80" s="1" t="s">
        <v>92</v>
      </c>
      <c r="B80" s="12" t="s">
        <v>103</v>
      </c>
      <c r="D80" s="14"/>
      <c r="H80" s="13" t="s">
        <v>103</v>
      </c>
      <c r="I80" s="5" t="str">
        <f aca="false">IF(  IFERROR(   MATCH(    IFERROR(     IF(ISBLANK($D80),$I$2,INDEX(K80:X80,0,MATCH($D80 &amp; "*",K80:X80,0))),     $I$2    ),    $I$2:$I79,0   ),   "unique")="unique",  INDEX(K80:X80,0,MATCH($D80 &amp; "*",K80:X80,0)),  IF(   IFERROR(    MATCH(     IFERROR(      IF(ISBLANK($E80),$I$2,INDEX(K80:X80,0,MATCH($E80 &amp; "*",K80:X80,0))),      $I$2     ),     $I$2:$I79,0    ),    "unique")="unique",   INDEX(K80:X80,0,MATCH($E80 &amp; "*",K80:X80,0)),   IF(    IFERROR(     MATCH(      IFERROR(       IF(ISBLANK($F80),$I$2,INDEX(K80:X80,0,MATCH($F80 &amp; "*",K80:X80,0))),       $I$2      ),      $I$2:$I79,0     ),     "unique")="unique",    INDEX(K80:X80,0,MATCH($F80 &amp; "*",K80:X80,0)),    IF(     IFERROR(      MATCH(       IFERROR(        IF(ISBLANK($G80),$I$2,INDEX(K80:X80,0,MATCH($G80 &amp; "*",K80:X80,0))),        $I$2       ),       $I$2:$I79,0      ),      "unique")="unique",     INDEX(K80:X80,0,MATCH($G80 &amp; "*",K80:X80,0)),     "nc"    )   )  ) )</f>
        <v>nc</v>
      </c>
      <c r="J80" s="6" t="e">
        <f aca="false">INDEX($K$1:$X$1,1,MATCH(I80,K80:X80,0))</f>
        <v>#N/A</v>
      </c>
      <c r="K80" s="6" t="str">
        <f aca="false">IFERROR(INDEX(pins!C:C,MATCH($H80,pins!$B:$B,0),0), "nc")</f>
        <v>USART3_TX</v>
      </c>
      <c r="L80" s="6" t="str">
        <f aca="false">IFERROR(INDEX(pins!D:D,MATCH($H80,pins!$B:$B,0),0), "nc")</f>
        <v>USART1_TX</v>
      </c>
      <c r="M80" s="6" t="str">
        <f aca="false">IFERROR(INDEX(pins!E:E,MATCH($H80,pins!$B:$B,0),0), "nc")</f>
        <v>R</v>
      </c>
      <c r="N80" s="6" t="str">
        <f aca="false">IFERROR(INDEX(pins!F:F,MATCH($H80,pins!$B:$B,0),0), "nc")</f>
        <v>R</v>
      </c>
      <c r="O80" s="6" t="str">
        <f aca="false">IFERROR(INDEX(pins!G:G,MATCH($H80,pins!$B:$B,0),0), "nc")</f>
        <v>R</v>
      </c>
      <c r="P80" s="6" t="str">
        <f aca="false">IFERROR(INDEX(pins!H:H,MATCH($H80,pins!$B:$B,0),0), "nc")</f>
        <v>R</v>
      </c>
      <c r="Q80" s="6" t="str">
        <f aca="false">IFERROR(INDEX(pins!I:I,MATCH($H80,pins!$B:$B,0),0), "nc")</f>
        <v>R</v>
      </c>
      <c r="R80" s="6" t="str">
        <f aca="false">IFERROR(INDEX(pins!J:J,MATCH($H80,pins!$B:$B,0),0), "nc")</f>
        <v>R</v>
      </c>
      <c r="S80" s="6" t="str">
        <f aca="false">IFERROR(INDEX(pins!K:K,MATCH($H80,pins!$B:$B,0),0), "nc")</f>
        <v>ADC_IN17</v>
      </c>
    </row>
    <row r="81" customFormat="false" ht="15" hidden="false" customHeight="false" outlineLevel="0" collapsed="false">
      <c r="A81" s="1" t="s">
        <v>92</v>
      </c>
      <c r="B81" s="12" t="s">
        <v>104</v>
      </c>
      <c r="D81" s="14"/>
      <c r="E81" s="14"/>
      <c r="H81" s="13" t="s">
        <v>104</v>
      </c>
      <c r="I81" s="5" t="str">
        <f aca="false">IF(  IFERROR(   MATCH(    IFERROR(     IF(ISBLANK($D81),$I$2,INDEX(K81:X81,0,MATCH($D81 &amp; "*",K81:X81,0))),     $I$2    ),    $I$2:$I80,0   ),   "unique")="unique",  INDEX(K81:X81,0,MATCH($D81 &amp; "*",K81:X81,0)),  IF(   IFERROR(    MATCH(     IFERROR(      IF(ISBLANK($E81),$I$2,INDEX(K81:X81,0,MATCH($E81 &amp; "*",K81:X81,0))),      $I$2     ),     $I$2:$I80,0    ),    "unique")="unique",   INDEX(K81:X81,0,MATCH($E81 &amp; "*",K81:X81,0)),   IF(    IFERROR(     MATCH(      IFERROR(       IF(ISBLANK($F81),$I$2,INDEX(K81:X81,0,MATCH($F81 &amp; "*",K81:X81,0))),       $I$2      ),      $I$2:$I80,0     ),     "unique")="unique",    INDEX(K81:X81,0,MATCH($F81 &amp; "*",K81:X81,0)),    IF(     IFERROR(      MATCH(       IFERROR(        IF(ISBLANK($G81),$I$2,INDEX(K81:X81,0,MATCH($G81 &amp; "*",K81:X81,0))),        $I$2       ),       $I$2:$I80,0      ),      "unique")="unique",     INDEX(K81:X81,0,MATCH($G81 &amp; "*",K81:X81,0)),     "nc"    )   )  ) )</f>
        <v>nc</v>
      </c>
      <c r="J81" s="6" t="e">
        <f aca="false">INDEX($K$1:$X$1,1,MATCH(I81,K81:X81,0))</f>
        <v>#N/A</v>
      </c>
      <c r="K81" s="6" t="str">
        <f aca="false">IFERROR(INDEX(pins!C:C,MATCH($H81,pins!$B:$B,0),0), "nc")</f>
        <v>USART3_RX</v>
      </c>
      <c r="L81" s="6" t="str">
        <f aca="false">IFERROR(INDEX(pins!D:D,MATCH($H81,pins!$B:$B,0),0), "nc")</f>
        <v>USART1_RX</v>
      </c>
      <c r="M81" s="6" t="str">
        <f aca="false">IFERROR(INDEX(pins!E:E,MATCH($H81,pins!$B:$B,0),0), "nc")</f>
        <v>R</v>
      </c>
      <c r="N81" s="6" t="str">
        <f aca="false">IFERROR(INDEX(pins!F:F,MATCH($H81,pins!$B:$B,0),0), "nc")</f>
        <v>R</v>
      </c>
      <c r="O81" s="6" t="str">
        <f aca="false">IFERROR(INDEX(pins!G:G,MATCH($H81,pins!$B:$B,0),0), "nc")</f>
        <v>R</v>
      </c>
      <c r="P81" s="6" t="str">
        <f aca="false">IFERROR(INDEX(pins!H:H,MATCH($H81,pins!$B:$B,0),0), "nc")</f>
        <v>R</v>
      </c>
      <c r="Q81" s="6" t="str">
        <f aca="false">IFERROR(INDEX(pins!I:I,MATCH($H81,pins!$B:$B,0),0), "nc")</f>
        <v>R</v>
      </c>
      <c r="R81" s="6" t="str">
        <f aca="false">IFERROR(INDEX(pins!J:J,MATCH($H81,pins!$B:$B,0),0), "nc")</f>
        <v>R</v>
      </c>
      <c r="S81" s="6" t="str">
        <f aca="false">IFERROR(INDEX(pins!K:K,MATCH($H81,pins!$B:$B,0),0), "nc")</f>
        <v>ADC_IN18</v>
      </c>
    </row>
    <row r="82" customFormat="false" ht="15" hidden="false" customHeight="false" outlineLevel="0" collapsed="false">
      <c r="A82" s="1" t="s">
        <v>92</v>
      </c>
      <c r="B82" s="12" t="s">
        <v>105</v>
      </c>
      <c r="D82" s="14"/>
      <c r="E82" s="14"/>
      <c r="H82" s="13" t="s">
        <v>105</v>
      </c>
      <c r="I82" s="5" t="str">
        <f aca="false">IF(  IFERROR(   MATCH(    IFERROR(     IF(ISBLANK($D82),$I$2,INDEX(K82:X82,0,MATCH($D82 &amp; "*",K82:X82,0))),     $I$2    ),    $I$2:$I81,0   ),   "unique")="unique",  INDEX(K82:X82,0,MATCH($D82 &amp; "*",K82:X82,0)),  IF(   IFERROR(    MATCH(     IFERROR(      IF(ISBLANK($E82),$I$2,INDEX(K82:X82,0,MATCH($E82 &amp; "*",K82:X82,0))),      $I$2     ),     $I$2:$I81,0    ),    "unique")="unique",   INDEX(K82:X82,0,MATCH($E82 &amp; "*",K82:X82,0)),   IF(    IFERROR(     MATCH(      IFERROR(       IF(ISBLANK($F82),$I$2,INDEX(K82:X82,0,MATCH($F82 &amp; "*",K82:X82,0))),       $I$2      ),      $I$2:$I81,0     ),     "unique")="unique",    INDEX(K82:X82,0,MATCH($F82 &amp; "*",K82:X82,0)),    IF(     IFERROR(      MATCH(       IFERROR(        IF(ISBLANK($G82),$I$2,INDEX(K82:X82,0,MATCH($G82 &amp; "*",K82:X82,0))),        $I$2       ),       $I$2:$I81,0      ),      "unique")="unique",     INDEX(K82:X82,0,MATCH($G82 &amp; "*",K82:X82,0)),     "nc"    )   )  ) )</f>
        <v>nc</v>
      </c>
      <c r="J82" s="6" t="e">
        <f aca="false">INDEX($K$1:$X$1,1,MATCH(I82,K82:X82,0))</f>
        <v>#N/A</v>
      </c>
      <c r="K82" s="6" t="str">
        <f aca="false">IFERROR(INDEX(pins!C:C,MATCH($H82,pins!$B:$B,0),0), "nc")</f>
        <v>R</v>
      </c>
      <c r="L82" s="6" t="str">
        <f aca="false">IFERROR(INDEX(pins!D:D,MATCH($H82,pins!$B:$B,0),0), "nc")</f>
        <v>TIM3_CH2</v>
      </c>
      <c r="M82" s="6" t="str">
        <f aca="false">IFERROR(INDEX(pins!E:E,MATCH($H82,pins!$B:$B,0),0), "nc")</f>
        <v>R</v>
      </c>
      <c r="N82" s="6" t="str">
        <f aca="false">IFERROR(INDEX(pins!F:F,MATCH($H82,pins!$B:$B,0),0), "nc")</f>
        <v>R</v>
      </c>
      <c r="O82" s="6" t="str">
        <f aca="false">IFERROR(INDEX(pins!G:G,MATCH($H82,pins!$B:$B,0),0), "nc")</f>
        <v>R</v>
      </c>
      <c r="P82" s="6" t="str">
        <f aca="false">IFERROR(INDEX(pins!H:H,MATCH($H82,pins!$B:$B,0),0), "nc")</f>
        <v>R</v>
      </c>
      <c r="Q82" s="6" t="str">
        <f aca="false">IFERROR(INDEX(pins!I:I,MATCH($H82,pins!$B:$B,0),0), "nc")</f>
        <v>R</v>
      </c>
      <c r="R82" s="6" t="str">
        <f aca="false">IFERROR(INDEX(pins!J:J,MATCH($H82,pins!$B:$B,0),0), "nc")</f>
        <v>R</v>
      </c>
      <c r="S82" s="6" t="n">
        <f aca="false">IFERROR(INDEX(pins!K:K,MATCH($H82,pins!$B:$B,0),0), "nc")</f>
        <v>0</v>
      </c>
    </row>
    <row r="83" customFormat="false" ht="15" hidden="false" customHeight="false" outlineLevel="0" collapsed="false">
      <c r="A83" s="1" t="s">
        <v>92</v>
      </c>
      <c r="B83" s="12" t="s">
        <v>106</v>
      </c>
      <c r="D83" s="14"/>
      <c r="H83" s="13" t="s">
        <v>106</v>
      </c>
      <c r="I83" s="5" t="str">
        <f aca="false">IF(  IFERROR(   MATCH(    IFERROR(     IF(ISBLANK($D83),$I$2,INDEX(K83:X83,0,MATCH($D83 &amp; "*",K83:X83,0))),     $I$2    ),    $I$2:$I82,0   ),   "unique")="unique",  INDEX(K83:X83,0,MATCH($D83 &amp; "*",K83:X83,0)),  IF(   IFERROR(    MATCH(     IFERROR(      IF(ISBLANK($E83),$I$2,INDEX(K83:X83,0,MATCH($E83 &amp; "*",K83:X83,0))),      $I$2     ),     $I$2:$I82,0    ),    "unique")="unique",   INDEX(K83:X83,0,MATCH($E83 &amp; "*",K83:X83,0)),   IF(    IFERROR(     MATCH(      IFERROR(       IF(ISBLANK($F83),$I$2,INDEX(K83:X83,0,MATCH($F83 &amp; "*",K83:X83,0))),       $I$2      ),      $I$2:$I82,0     ),     "unique")="unique",    INDEX(K83:X83,0,MATCH($F83 &amp; "*",K83:X83,0)),    IF(     IFERROR(      MATCH(       IFERROR(        IF(ISBLANK($G83),$I$2,INDEX(K83:X83,0,MATCH($G83 &amp; "*",K83:X83,0))),        $I$2       ),       $I$2:$I82,0      ),      "unique")="unique",     INDEX(K83:X83,0,MATCH($G83 &amp; "*",K83:X83,0)),     "nc"    )   )  ) )</f>
        <v>nc</v>
      </c>
      <c r="J83" s="6" t="e">
        <f aca="false">INDEX($K$1:$X$1,1,MATCH(I83,K83:X83,0))</f>
        <v>#N/A</v>
      </c>
      <c r="K83" s="6" t="str">
        <f aca="false">IFERROR(INDEX(pins!C:C,MATCH($H83,pins!$B:$B,0),0), "nc")</f>
        <v>R</v>
      </c>
      <c r="L83" s="6" t="str">
        <f aca="false">IFERROR(INDEX(pins!D:D,MATCH($H83,pins!$B:$B,0),0), "nc")</f>
        <v>TIM3_CH3</v>
      </c>
      <c r="M83" s="6" t="str">
        <f aca="false">IFERROR(INDEX(pins!E:E,MATCH($H83,pins!$B:$B,0),0), "nc")</f>
        <v>TIM1_CH1</v>
      </c>
      <c r="N83" s="6" t="str">
        <f aca="false">IFERROR(INDEX(pins!F:F,MATCH($H83,pins!$B:$B,0),0), "nc")</f>
        <v>R</v>
      </c>
      <c r="O83" s="6" t="str">
        <f aca="false">IFERROR(INDEX(pins!G:G,MATCH($H83,pins!$B:$B,0),0), "nc")</f>
        <v>R</v>
      </c>
      <c r="P83" s="6" t="str">
        <f aca="false">IFERROR(INDEX(pins!H:H,MATCH($H83,pins!$B:$B,0),0), "nc")</f>
        <v>R</v>
      </c>
      <c r="Q83" s="6" t="str">
        <f aca="false">IFERROR(INDEX(pins!I:I,MATCH($H83,pins!$B:$B,0),0), "nc")</f>
        <v>R</v>
      </c>
      <c r="R83" s="6" t="str">
        <f aca="false">IFERROR(INDEX(pins!J:J,MATCH($H83,pins!$B:$B,0),0), "nc")</f>
        <v>R</v>
      </c>
      <c r="S83" s="6" t="n">
        <f aca="false">IFERROR(INDEX(pins!K:K,MATCH($H83,pins!$B:$B,0),0), "nc")</f>
        <v>0</v>
      </c>
    </row>
    <row r="84" customFormat="false" ht="15" hidden="false" customHeight="false" outlineLevel="0" collapsed="false">
      <c r="A84" s="1" t="s">
        <v>92</v>
      </c>
      <c r="B84" s="12" t="s">
        <v>107</v>
      </c>
      <c r="D84" s="14"/>
      <c r="H84" s="13" t="s">
        <v>107</v>
      </c>
      <c r="I84" s="5" t="str">
        <f aca="false">IF(  IFERROR(   MATCH(    IFERROR(     IF(ISBLANK($D84),$I$2,INDEX(K84:X84,0,MATCH($D84 &amp; "*",K84:X84,0))),     $I$2    ),    $I$2:$I83,0   ),   "unique")="unique",  INDEX(K84:X84,0,MATCH($D84 &amp; "*",K84:X84,0)),  IF(   IFERROR(    MATCH(     IFERROR(      IF(ISBLANK($E84),$I$2,INDEX(K84:X84,0,MATCH($E84 &amp; "*",K84:X84,0))),      $I$2     ),     $I$2:$I83,0    ),    "unique")="unique",   INDEX(K84:X84,0,MATCH($E84 &amp; "*",K84:X84,0)),   IF(    IFERROR(     MATCH(      IFERROR(       IF(ISBLANK($F84),$I$2,INDEX(K84:X84,0,MATCH($F84 &amp; "*",K84:X84,0))),       $I$2      ),      $I$2:$I83,0     ),     "unique")="unique",    INDEX(K84:X84,0,MATCH($F84 &amp; "*",K84:X84,0)),    IF(     IFERROR(      MATCH(       IFERROR(        IF(ISBLANK($G84),$I$2,INDEX(K84:X84,0,MATCH($G84 &amp; "*",K84:X84,0))),        $I$2       ),       $I$2:$I83,0      ),      "unique")="unique",     INDEX(K84:X84,0,MATCH($G84 &amp; "*",K84:X84,0)),     "nc"    )   )  ) )</f>
        <v>nc</v>
      </c>
      <c r="J84" s="6" t="e">
        <f aca="false">INDEX($K$1:$X$1,1,MATCH(I84,K84:X84,0))</f>
        <v>#N/A</v>
      </c>
      <c r="K84" s="6" t="str">
        <f aca="false">IFERROR(INDEX(pins!C:C,MATCH($H84,pins!$B:$B,0),0), "nc")</f>
        <v>I2S_CKIN</v>
      </c>
      <c r="L84" s="6" t="str">
        <f aca="false">IFERROR(INDEX(pins!D:D,MATCH($H84,pins!$B:$B,0),0), "nc")</f>
        <v>TIM4_CH4</v>
      </c>
      <c r="M84" s="6" t="str">
        <f aca="false">IFERROR(INDEX(pins!E:E,MATCH($H84,pins!$B:$B,0),0), "nc")</f>
        <v>TIM1_CH2</v>
      </c>
      <c r="N84" s="6" t="str">
        <f aca="false">IFERROR(INDEX(pins!F:F,MATCH($H84,pins!$B:$B,0),0), "nc")</f>
        <v>R</v>
      </c>
      <c r="O84" s="6" t="str">
        <f aca="false">IFERROR(INDEX(pins!G:G,MATCH($H84,pins!$B:$B,0),0), "nc")</f>
        <v>R</v>
      </c>
      <c r="P84" s="6" t="str">
        <f aca="false">IFERROR(INDEX(pins!H:H,MATCH($H84,pins!$B:$B,0),0), "nc")</f>
        <v>R</v>
      </c>
      <c r="Q84" s="6" t="str">
        <f aca="false">IFERROR(INDEX(pins!I:I,MATCH($H84,pins!$B:$B,0),0), "nc")</f>
        <v>R</v>
      </c>
      <c r="R84" s="6" t="str">
        <f aca="false">IFERROR(INDEX(pins!J:J,MATCH($H84,pins!$B:$B,0),0), "nc")</f>
        <v>R</v>
      </c>
      <c r="S84" s="6" t="n">
        <f aca="false">IFERROR(INDEX(pins!K:K,MATCH($H84,pins!$B:$B,0),0), "nc")</f>
        <v>0</v>
      </c>
    </row>
    <row r="85" customFormat="false" ht="15" hidden="false" customHeight="false" outlineLevel="0" collapsed="false">
      <c r="A85" s="1" t="s">
        <v>92</v>
      </c>
      <c r="B85" s="12" t="s">
        <v>108</v>
      </c>
      <c r="D85" s="14"/>
      <c r="H85" s="13" t="s">
        <v>108</v>
      </c>
      <c r="I85" s="5" t="str">
        <f aca="false">IF(  IFERROR(   MATCH(    IFERROR(     IF(ISBLANK($D85),$I$2,INDEX(K85:X85,0,MATCH($D85 &amp; "*",K85:X85,0))),     $I$2    ),    $I$2:$I84,0   ),   "unique")="unique",  INDEX(K85:X85,0,MATCH($D85 &amp; "*",K85:X85,0)),  IF(   IFERROR(    MATCH(     IFERROR(      IF(ISBLANK($E85),$I$2,INDEX(K85:X85,0,MATCH($E85 &amp; "*",K85:X85,0))),      $I$2     ),     $I$2:$I84,0    ),    "unique")="unique",   INDEX(K85:X85,0,MATCH($E85 &amp; "*",K85:X85,0)),   IF(    IFERROR(     MATCH(      IFERROR(       IF(ISBLANK($F85),$I$2,INDEX(K85:X85,0,MATCH($F85 &amp; "*",K85:X85,0))),       $I$2      ),      $I$2:$I84,0     ),     "unique")="unique",    INDEX(K85:X85,0,MATCH($F85 &amp; "*",K85:X85,0)),    IF(     IFERROR(      MATCH(       IFERROR(        IF(ISBLANK($G85),$I$2,INDEX(K85:X85,0,MATCH($G85 &amp; "*",K85:X85,0))),        $I$2       ),       $I$2:$I84,0      ),      "unique")="unique",     INDEX(K85:X85,0,MATCH($G85 &amp; "*",K85:X85,0)),     "nc"    )   )  ) )</f>
        <v>nc</v>
      </c>
      <c r="J85" s="6" t="e">
        <f aca="false">INDEX($K$1:$X$1,1,MATCH(I85,K85:X85,0))</f>
        <v>#N/A</v>
      </c>
      <c r="K85" s="6" t="str">
        <f aca="false">IFERROR(INDEX(pins!C:C,MATCH($H85,pins!$B:$B,0),0), "nc")</f>
        <v>USART3_TX</v>
      </c>
      <c r="L85" s="6" t="str">
        <f aca="false">IFERROR(INDEX(pins!D:D,MATCH($H85,pins!$B:$B,0),0), "nc")</f>
        <v>USART4_TX</v>
      </c>
      <c r="M85" s="6" t="str">
        <f aca="false">IFERROR(INDEX(pins!E:E,MATCH($H85,pins!$B:$B,0),0), "nc")</f>
        <v>TIM1_CH3</v>
      </c>
      <c r="N85" s="6" t="str">
        <f aca="false">IFERROR(INDEX(pins!F:F,MATCH($H85,pins!$B:$B,0),0), "nc")</f>
        <v>R</v>
      </c>
      <c r="O85" s="6" t="str">
        <f aca="false">IFERROR(INDEX(pins!G:G,MATCH($H85,pins!$B:$B,0),0), "nc")</f>
        <v>R</v>
      </c>
      <c r="P85" s="6" t="str">
        <f aca="false">IFERROR(INDEX(pins!H:H,MATCH($H85,pins!$B:$B,0),0), "nc")</f>
        <v>R</v>
      </c>
      <c r="Q85" s="6" t="str">
        <f aca="false">IFERROR(INDEX(pins!I:I,MATCH($H85,pins!$B:$B,0),0), "nc")</f>
        <v>R</v>
      </c>
      <c r="R85" s="6" t="str">
        <f aca="false">IFERROR(INDEX(pins!J:J,MATCH($H85,pins!$B:$B,0),0), "nc")</f>
        <v>R</v>
      </c>
      <c r="S85" s="6" t="n">
        <f aca="false">IFERROR(INDEX(pins!K:K,MATCH($H85,pins!$B:$B,0),0), "nc")</f>
        <v>0</v>
      </c>
    </row>
    <row r="86" customFormat="false" ht="15" hidden="false" customHeight="false" outlineLevel="0" collapsed="false">
      <c r="A86" s="1" t="s">
        <v>92</v>
      </c>
      <c r="B86" s="12" t="s">
        <v>109</v>
      </c>
      <c r="D86" s="14"/>
      <c r="H86" s="13" t="s">
        <v>109</v>
      </c>
      <c r="I86" s="5" t="str">
        <f aca="false">IF(  IFERROR(   MATCH(    IFERROR(     IF(ISBLANK($D86),$I$2,INDEX(K86:X86,0,MATCH($D86 &amp; "*",K86:X86,0))),     $I$2    ),    $I$2:$I85,0   ),   "unique")="unique",  INDEX(K86:X86,0,MATCH($D86 &amp; "*",K86:X86,0)),  IF(   IFERROR(    MATCH(     IFERROR(      IF(ISBLANK($E86),$I$2,INDEX(K86:X86,0,MATCH($E86 &amp; "*",K86:X86,0))),      $I$2     ),     $I$2:$I85,0    ),    "unique")="unique",   INDEX(K86:X86,0,MATCH($E86 &amp; "*",K86:X86,0)),   IF(    IFERROR(     MATCH(      IFERROR(       IF(ISBLANK($F86),$I$2,INDEX(K86:X86,0,MATCH($F86 &amp; "*",K86:X86,0))),       $I$2      ),      $I$2:$I85,0     ),     "unique")="unique",    INDEX(K86:X86,0,MATCH($F86 &amp; "*",K86:X86,0)),    IF(     IFERROR(      MATCH(       IFERROR(        IF(ISBLANK($G86),$I$2,INDEX(K86:X86,0,MATCH($G86 &amp; "*",K86:X86,0))),        $I$2       ),       $I$2:$I85,0      ),      "unique")="unique",     INDEX(K86:X86,0,MATCH($G86 &amp; "*",K86:X86,0)),     "nc"    )   )  ) )</f>
        <v>nc</v>
      </c>
      <c r="J86" s="6" t="e">
        <f aca="false">INDEX($K$1:$X$1,1,MATCH(I86,K86:X86,0))</f>
        <v>#N/A</v>
      </c>
      <c r="K86" s="6" t="str">
        <f aca="false">IFERROR(INDEX(pins!C:C,MATCH($H86,pins!$B:$B,0),0), "nc")</f>
        <v>USART3_RX</v>
      </c>
      <c r="L86" s="6" t="str">
        <f aca="false">IFERROR(INDEX(pins!D:D,MATCH($H86,pins!$B:$B,0),0), "nc")</f>
        <v>USART4_RX</v>
      </c>
      <c r="M86" s="6" t="str">
        <f aca="false">IFERROR(INDEX(pins!E:E,MATCH($H86,pins!$B:$B,0),0), "nc")</f>
        <v>TIM1_CH4</v>
      </c>
      <c r="N86" s="6" t="str">
        <f aca="false">IFERROR(INDEX(pins!F:F,MATCH($H86,pins!$B:$B,0),0), "nc")</f>
        <v>R</v>
      </c>
      <c r="O86" s="6" t="str">
        <f aca="false">IFERROR(INDEX(pins!G:G,MATCH($H86,pins!$B:$B,0),0), "nc")</f>
        <v>R</v>
      </c>
      <c r="P86" s="6" t="str">
        <f aca="false">IFERROR(INDEX(pins!H:H,MATCH($H86,pins!$B:$B,0),0), "nc")</f>
        <v>R</v>
      </c>
      <c r="Q86" s="6" t="str">
        <f aca="false">IFERROR(INDEX(pins!I:I,MATCH($H86,pins!$B:$B,0),0), "nc")</f>
        <v>R</v>
      </c>
      <c r="R86" s="6" t="str">
        <f aca="false">IFERROR(INDEX(pins!J:J,MATCH($H86,pins!$B:$B,0),0), "nc")</f>
        <v>R</v>
      </c>
      <c r="S86" s="6" t="n">
        <f aca="false">IFERROR(INDEX(pins!K:K,MATCH($H86,pins!$B:$B,0),0), "nc")</f>
        <v>0</v>
      </c>
    </row>
    <row r="87" customFormat="false" ht="15" hidden="false" customHeight="false" outlineLevel="0" collapsed="false">
      <c r="A87" s="1" t="s">
        <v>92</v>
      </c>
      <c r="B87" s="12" t="s">
        <v>110</v>
      </c>
      <c r="D87" s="14"/>
      <c r="H87" s="13" t="s">
        <v>110</v>
      </c>
      <c r="I87" s="5" t="str">
        <f aca="false">IF(  IFERROR(   MATCH(    IFERROR(     IF(ISBLANK($D87),$I$2,INDEX(K87:X87,0,MATCH($D87 &amp; "*",K87:X87,0))),     $I$2    ),    $I$2:$I86,0   ),   "unique")="unique",  INDEX(K87:X87,0,MATCH($D87 &amp; "*",K87:X87,0)),  IF(   IFERROR(    MATCH(     IFERROR(      IF(ISBLANK($E87),$I$2,INDEX(K87:X87,0,MATCH($E87 &amp; "*",K87:X87,0))),      $I$2     ),     $I$2:$I86,0    ),    "unique")="unique",   INDEX(K87:X87,0,MATCH($E87 &amp; "*",K87:X87,0)),   IF(    IFERROR(     MATCH(      IFERROR(       IF(ISBLANK($F87),$I$2,INDEX(K87:X87,0,MATCH($F87 &amp; "*",K87:X87,0))),       $I$2      ),      $I$2:$I86,0     ),     "unique")="unique",    INDEX(K87:X87,0,MATCH($F87 &amp; "*",K87:X87,0)),    IF(     IFERROR(      MATCH(       IFERROR(        IF(ISBLANK($G87),$I$2,INDEX(K87:X87,0,MATCH($G87 &amp; "*",K87:X87,0))),        $I$2       ),       $I$2:$I86,0      ),      "unique")="unique",     INDEX(K87:X87,0,MATCH($G87 &amp; "*",K87:X87,0)),     "nc"    )   )  ) )</f>
        <v>nc</v>
      </c>
      <c r="J87" s="6" t="e">
        <f aca="false">INDEX($K$1:$X$1,1,MATCH(I87,K87:X87,0))</f>
        <v>#N/A</v>
      </c>
      <c r="K87" s="6" t="str">
        <f aca="false">IFERROR(INDEX(pins!C:C,MATCH($H87,pins!$B:$B,0),0), "nc")</f>
        <v>R</v>
      </c>
      <c r="L87" s="6" t="str">
        <f aca="false">IFERROR(INDEX(pins!D:D,MATCH($H87,pins!$B:$B,0),0), "nc")</f>
        <v>R</v>
      </c>
      <c r="M87" s="6" t="str">
        <f aca="false">IFERROR(INDEX(pins!E:E,MATCH($H87,pins!$B:$B,0),0), "nc")</f>
        <v>TIM14_CH1</v>
      </c>
      <c r="N87" s="6" t="str">
        <f aca="false">IFERROR(INDEX(pins!F:F,MATCH($H87,pins!$B:$B,0),0), "nc")</f>
        <v>R</v>
      </c>
      <c r="O87" s="6" t="str">
        <f aca="false">IFERROR(INDEX(pins!G:G,MATCH($H87,pins!$B:$B,0),0), "nc")</f>
        <v>R</v>
      </c>
      <c r="P87" s="6" t="str">
        <f aca="false">IFERROR(INDEX(pins!H:H,MATCH($H87,pins!$B:$B,0),0), "nc")</f>
        <v>R</v>
      </c>
      <c r="Q87" s="6" t="str">
        <f aca="false">IFERROR(INDEX(pins!I:I,MATCH($H87,pins!$B:$B,0),0), "nc")</f>
        <v>R</v>
      </c>
      <c r="R87" s="6" t="str">
        <f aca="false">IFERROR(INDEX(pins!J:J,MATCH($H87,pins!$B:$B,0),0), "nc")</f>
        <v>R</v>
      </c>
      <c r="S87" s="6" t="n">
        <f aca="false">IFERROR(INDEX(pins!K:K,MATCH($H87,pins!$B:$B,0),0), "nc")</f>
        <v>0</v>
      </c>
    </row>
    <row r="88" customFormat="false" ht="15" hidden="false" customHeight="false" outlineLevel="0" collapsed="false">
      <c r="A88" s="1" t="s">
        <v>92</v>
      </c>
      <c r="B88" s="12" t="s">
        <v>111</v>
      </c>
      <c r="D88" s="14"/>
      <c r="H88" s="13" t="s">
        <v>111</v>
      </c>
      <c r="I88" s="5" t="str">
        <f aca="false">IF(  IFERROR(   MATCH(    IFERROR(     IF(ISBLANK($D88),$I$2,INDEX(K88:X88,0,MATCH($D88 &amp; "*",K88:X88,0))),     $I$2    ),    $I$2:$I87,0   ),   "unique")="unique",  INDEX(K88:X88,0,MATCH($D88 &amp; "*",K88:X88,0)),  IF(   IFERROR(    MATCH(     IFERROR(      IF(ISBLANK($E88),$I$2,INDEX(K88:X88,0,MATCH($E88 &amp; "*",K88:X88,0))),      $I$2     ),     $I$2:$I87,0    ),    "unique")="unique",   INDEX(K88:X88,0,MATCH($E88 &amp; "*",K88:X88,0)),   IF(    IFERROR(     MATCH(      IFERROR(       IF(ISBLANK($F88),$I$2,INDEX(K88:X88,0,MATCH($F88 &amp; "*",K88:X88,0))),       $I$2      ),      $I$2:$I87,0     ),     "unique")="unique",    INDEX(K88:X88,0,MATCH($F88 &amp; "*",K88:X88,0)),    IF(     IFERROR(      MATCH(       IFERROR(        IF(ISBLANK($G88),$I$2,INDEX(K88:X88,0,MATCH($G88 &amp; "*",K88:X88,0))),        $I$2       ),       $I$2:$I87,0      ),      "unique")="unique",     INDEX(K88:X88,0,MATCH($G88 &amp; "*",K88:X88,0)),     "nc"    )   )  ) )</f>
        <v>nc</v>
      </c>
      <c r="J88" s="6" t="e">
        <f aca="false">INDEX($K$1:$X$1,1,MATCH(I88,K88:X88,0))</f>
        <v>#N/A</v>
      </c>
      <c r="K88" s="6" t="str">
        <f aca="false">IFERROR(INDEX(pins!C:C,MATCH($H88,pins!$B:$B,0),0), "nc")</f>
        <v>R</v>
      </c>
      <c r="L88" s="6" t="str">
        <f aca="false">IFERROR(INDEX(pins!D:D,MATCH($H88,pins!$B:$B,0),0), "nc")</f>
        <v>R</v>
      </c>
      <c r="M88" s="6" t="str">
        <f aca="false">IFERROR(INDEX(pins!E:E,MATCH($H88,pins!$B:$B,0),0), "nc")</f>
        <v>TIM1_BKIN</v>
      </c>
      <c r="N88" s="6" t="str">
        <f aca="false">IFERROR(INDEX(pins!F:F,MATCH($H88,pins!$B:$B,0),0), "nc")</f>
        <v>R</v>
      </c>
      <c r="O88" s="6" t="str">
        <f aca="false">IFERROR(INDEX(pins!G:G,MATCH($H88,pins!$B:$B,0),0), "nc")</f>
        <v>R</v>
      </c>
      <c r="P88" s="6" t="str">
        <f aca="false">IFERROR(INDEX(pins!H:H,MATCH($H88,pins!$B:$B,0),0), "nc")</f>
        <v>R</v>
      </c>
      <c r="Q88" s="6" t="str">
        <f aca="false">IFERROR(INDEX(pins!I:I,MATCH($H88,pins!$B:$B,0),0), "nc")</f>
        <v>R</v>
      </c>
      <c r="R88" s="6" t="str">
        <f aca="false">IFERROR(INDEX(pins!J:J,MATCH($H88,pins!$B:$B,0),0), "nc")</f>
        <v>R</v>
      </c>
      <c r="S88" s="6" t="n">
        <f aca="false">IFERROR(INDEX(pins!K:K,MATCH($H88,pins!$B:$B,0),0), "nc")</f>
        <v>0</v>
      </c>
    </row>
    <row r="89" customFormat="false" ht="15" hidden="false" customHeight="false" outlineLevel="0" collapsed="false">
      <c r="A89" s="1" t="s">
        <v>92</v>
      </c>
      <c r="B89" s="12" t="s">
        <v>112</v>
      </c>
      <c r="D89" s="14"/>
      <c r="H89" s="13" t="s">
        <v>112</v>
      </c>
      <c r="I89" s="5" t="str">
        <f aca="false">IF(  IFERROR(   MATCH(    IFERROR(     IF(ISBLANK($D89),$I$2,INDEX(K89:X89,0,MATCH($D89 &amp; "*",K89:X89,0))),     $I$2    ),    $I$2:$I88,0   ),   "unique")="unique",  INDEX(K89:X89,0,MATCH($D89 &amp; "*",K89:X89,0)),  IF(   IFERROR(    MATCH(     IFERROR(      IF(ISBLANK($E89),$I$2,INDEX(K89:X89,0,MATCH($E89 &amp; "*",K89:X89,0))),      $I$2     ),     $I$2:$I88,0    ),    "unique")="unique",   INDEX(K89:X89,0,MATCH($E89 &amp; "*",K89:X89,0)),   IF(    IFERROR(     MATCH(      IFERROR(       IF(ISBLANK($F89),$I$2,INDEX(K89:X89,0,MATCH($F89 &amp; "*",K89:X89,0))),       $I$2      ),      $I$2:$I88,0     ),     "unique")="unique",    INDEX(K89:X89,0,MATCH($F89 &amp; "*",K89:X89,0)),    IF(     IFERROR(      MATCH(       IFERROR(        IF(ISBLANK($G89),$I$2,INDEX(K89:X89,0,MATCH($G89 &amp; "*",K89:X89,0))),        $I$2       ),       $I$2:$I88,0      ),      "unique")="unique",     INDEX(K89:X89,0,MATCH($G89 &amp; "*",K89:X89,0)),     "nc"    )   )  ) )</f>
        <v>nc</v>
      </c>
      <c r="J89" s="6" t="e">
        <f aca="false">INDEX($K$1:$X$1,1,MATCH(I89,K89:X89,0))</f>
        <v>#N/A</v>
      </c>
      <c r="K89" s="6" t="str">
        <f aca="false">IFERROR(INDEX(pins!C:C,MATCH($H89,pins!$B:$B,0),0), "nc")</f>
        <v>EVENTOUT</v>
      </c>
      <c r="L89" s="6" t="str">
        <f aca="false">IFERROR(INDEX(pins!D:D,MATCH($H89,pins!$B:$B,0),0), "nc")</f>
        <v>SPI2_NSS</v>
      </c>
      <c r="M89" s="6" t="str">
        <f aca="false">IFERROR(INDEX(pins!E:E,MATCH($H89,pins!$B:$B,0),0), "nc")</f>
        <v>TIM16_CH1</v>
      </c>
      <c r="N89" s="6" t="str">
        <f aca="false">IFERROR(INDEX(pins!F:F,MATCH($H89,pins!$B:$B,0),0), "nc")</f>
        <v>R</v>
      </c>
      <c r="O89" s="6" t="str">
        <f aca="false">IFERROR(INDEX(pins!G:G,MATCH($H89,pins!$B:$B,0),0), "nc")</f>
        <v>R</v>
      </c>
      <c r="P89" s="6" t="str">
        <f aca="false">IFERROR(INDEX(pins!H:H,MATCH($H89,pins!$B:$B,0),0), "nc")</f>
        <v>R</v>
      </c>
      <c r="Q89" s="6" t="str">
        <f aca="false">IFERROR(INDEX(pins!I:I,MATCH($H89,pins!$B:$B,0),0), "nc")</f>
        <v>R</v>
      </c>
      <c r="R89" s="6" t="str">
        <f aca="false">IFERROR(INDEX(pins!J:J,MATCH($H89,pins!$B:$B,0),0), "nc")</f>
        <v>R</v>
      </c>
      <c r="S89" s="6" t="n">
        <f aca="false">IFERROR(INDEX(pins!K:K,MATCH($H89,pins!$B:$B,0),0), "nc")</f>
        <v>0</v>
      </c>
    </row>
    <row r="90" customFormat="false" ht="15" hidden="false" customHeight="false" outlineLevel="0" collapsed="false">
      <c r="A90" s="1" t="s">
        <v>92</v>
      </c>
      <c r="B90" s="12" t="s">
        <v>113</v>
      </c>
      <c r="D90" s="14"/>
      <c r="H90" s="13" t="s">
        <v>113</v>
      </c>
      <c r="I90" s="5" t="str">
        <f aca="false">IF(  IFERROR(   MATCH(    IFERROR(     IF(ISBLANK($D90),$I$2,INDEX(K90:X90,0,MATCH($D90 &amp; "*",K90:X90,0))),     $I$2    ),    $I$2:$I89,0   ),   "unique")="unique",  INDEX(K90:X90,0,MATCH($D90 &amp; "*",K90:X90,0)),  IF(   IFERROR(    MATCH(     IFERROR(      IF(ISBLANK($E90),$I$2,INDEX(K90:X90,0,MATCH($E90 &amp; "*",K90:X90,0))),      $I$2     ),     $I$2:$I89,0    ),    "unique")="unique",   INDEX(K90:X90,0,MATCH($E90 &amp; "*",K90:X90,0)),   IF(    IFERROR(     MATCH(      IFERROR(       IF(ISBLANK($F90),$I$2,INDEX(K90:X90,0,MATCH($F90 &amp; "*",K90:X90,0))),       $I$2      ),      $I$2:$I89,0     ),     "unique")="unique",    INDEX(K90:X90,0,MATCH($F90 &amp; "*",K90:X90,0)),    IF(     IFERROR(      MATCH(       IFERROR(        IF(ISBLANK($G90),$I$2,INDEX(K90:X90,0,MATCH($G90 &amp; "*",K90:X90,0))),        $I$2       ),       $I$2:$I89,0      ),      "unique")="unique",     INDEX(K90:X90,0,MATCH($G90 &amp; "*",K90:X90,0)),     "nc"    )   )  ) )</f>
        <v>nc</v>
      </c>
      <c r="J90" s="6" t="e">
        <f aca="false">INDEX($K$1:$X$1,1,MATCH(I90,K90:X90,0))</f>
        <v>#N/A</v>
      </c>
      <c r="K90" s="6" t="str">
        <f aca="false">IFERROR(INDEX(pins!C:C,MATCH($H90,pins!$B:$B,0),0), "nc")</f>
        <v>EVENTOUT</v>
      </c>
      <c r="L90" s="6" t="str">
        <f aca="false">IFERROR(INDEX(pins!D:D,MATCH($H90,pins!$B:$B,0),0), "nc")</f>
        <v>SPI2_SCK</v>
      </c>
      <c r="M90" s="6" t="str">
        <f aca="false">IFERROR(INDEX(pins!E:E,MATCH($H90,pins!$B:$B,0),0), "nc")</f>
        <v>TIM17_CH1</v>
      </c>
      <c r="N90" s="6" t="str">
        <f aca="false">IFERROR(INDEX(pins!F:F,MATCH($H90,pins!$B:$B,0),0), "nc")</f>
        <v>R</v>
      </c>
      <c r="O90" s="6" t="str">
        <f aca="false">IFERROR(INDEX(pins!G:G,MATCH($H90,pins!$B:$B,0),0), "nc")</f>
        <v>R</v>
      </c>
      <c r="P90" s="6" t="str">
        <f aca="false">IFERROR(INDEX(pins!H:H,MATCH($H90,pins!$B:$B,0),0), "nc")</f>
        <v>R</v>
      </c>
      <c r="Q90" s="6" t="str">
        <f aca="false">IFERROR(INDEX(pins!I:I,MATCH($H90,pins!$B:$B,0),0), "nc")</f>
        <v>R</v>
      </c>
      <c r="R90" s="6" t="str">
        <f aca="false">IFERROR(INDEX(pins!J:J,MATCH($H90,pins!$B:$B,0),0), "nc")</f>
        <v>R</v>
      </c>
      <c r="S90" s="6" t="n">
        <f aca="false">IFERROR(INDEX(pins!K:K,MATCH($H90,pins!$B:$B,0),0), "nc")</f>
        <v>0</v>
      </c>
    </row>
    <row r="91" customFormat="false" ht="15" hidden="false" customHeight="false" outlineLevel="0" collapsed="false">
      <c r="A91" s="1" t="s">
        <v>92</v>
      </c>
      <c r="B91" s="12" t="s">
        <v>114</v>
      </c>
      <c r="D91" s="14"/>
      <c r="H91" s="13" t="s">
        <v>114</v>
      </c>
      <c r="I91" s="5" t="str">
        <f aca="false">IF(  IFERROR(   MATCH(    IFERROR(     IF(ISBLANK($D91),$I$2,INDEX(K91:X91,0,MATCH($D91 &amp; "*",K91:X91,0))),     $I$2    ),    $I$2:$I90,0   ),   "unique")="unique",  INDEX(K91:X91,0,MATCH($D91 &amp; "*",K91:X91,0)),  IF(   IFERROR(    MATCH(     IFERROR(      IF(ISBLANK($E91),$I$2,INDEX(K91:X91,0,MATCH($E91 &amp; "*",K91:X91,0))),      $I$2     ),     $I$2:$I90,0    ),    "unique")="unique",   INDEX(K91:X91,0,MATCH($E91 &amp; "*",K91:X91,0)),   IF(    IFERROR(     MATCH(      IFERROR(       IF(ISBLANK($F91),$I$2,INDEX(K91:X91,0,MATCH($F91 &amp; "*",K91:X91,0))),       $I$2      ),      $I$2:$I90,0     ),     "unique")="unique",    INDEX(K91:X91,0,MATCH($F91 &amp; "*",K91:X91,0)),    IF(     IFERROR(      MATCH(       IFERROR(        IF(ISBLANK($G91),$I$2,INDEX(K91:X91,0,MATCH($G91 &amp; "*",K91:X91,0))),        $I$2       ),       $I$2:$I90,0      ),      "unique")="unique",     INDEX(K91:X91,0,MATCH($G91 &amp; "*",K91:X91,0)),     "nc"    )   )  ) )</f>
        <v>nc</v>
      </c>
      <c r="J91" s="6" t="e">
        <f aca="false">INDEX($K$1:$X$1,1,MATCH(I91,K91:X91,0))</f>
        <v>#N/A</v>
      </c>
      <c r="K91" s="6" t="str">
        <f aca="false">IFERROR(INDEX(pins!C:C,MATCH($H91,pins!$B:$B,0),0), "nc")</f>
        <v>USART3_RTS_DE_CK</v>
      </c>
      <c r="L91" s="6" t="str">
        <f aca="false">IFERROR(INDEX(pins!D:D,MATCH($H91,pins!$B:$B,0),0), "nc")</f>
        <v>TIM3_ETR</v>
      </c>
      <c r="M91" s="6" t="str">
        <f aca="false">IFERROR(INDEX(pins!E:E,MATCH($H91,pins!$B:$B,0),0), "nc")</f>
        <v>TIM1_CH1N</v>
      </c>
      <c r="N91" s="6" t="str">
        <f aca="false">IFERROR(INDEX(pins!F:F,MATCH($H91,pins!$B:$B,0),0), "nc")</f>
        <v>R</v>
      </c>
      <c r="O91" s="6" t="str">
        <f aca="false">IFERROR(INDEX(pins!G:G,MATCH($H91,pins!$B:$B,0),0), "nc")</f>
        <v>R</v>
      </c>
      <c r="P91" s="6" t="str">
        <f aca="false">IFERROR(INDEX(pins!H:H,MATCH($H91,pins!$B:$B,0),0), "nc")</f>
        <v>R</v>
      </c>
      <c r="Q91" s="6" t="str">
        <f aca="false">IFERROR(INDEX(pins!I:I,MATCH($H91,pins!$B:$B,0),0), "nc")</f>
        <v>R</v>
      </c>
      <c r="R91" s="6" t="str">
        <f aca="false">IFERROR(INDEX(pins!J:J,MATCH($H91,pins!$B:$B,0),0), "nc")</f>
        <v>R</v>
      </c>
      <c r="S91" s="6" t="n">
        <f aca="false">IFERROR(INDEX(pins!K:K,MATCH($H91,pins!$B:$B,0),0), "nc")</f>
        <v>0</v>
      </c>
    </row>
    <row r="92" customFormat="false" ht="15" hidden="false" customHeight="false" outlineLevel="0" collapsed="false">
      <c r="A92" s="1" t="s">
        <v>92</v>
      </c>
      <c r="B92" s="12" t="s">
        <v>115</v>
      </c>
      <c r="D92" s="14"/>
      <c r="H92" s="13" t="s">
        <v>115</v>
      </c>
      <c r="I92" s="5" t="str">
        <f aca="false">IF(  IFERROR(   MATCH(    IFERROR(     IF(ISBLANK($D92),$I$2,INDEX(K92:X92,0,MATCH($D92 &amp; "*",K92:X92,0))),     $I$2    ),    $I$2:$I91,0   ),   "unique")="unique",  INDEX(K92:X92,0,MATCH($D92 &amp; "*",K92:X92,0)),  IF(   IFERROR(    MATCH(     IFERROR(      IF(ISBLANK($E92),$I$2,INDEX(K92:X92,0,MATCH($E92 &amp; "*",K92:X92,0))),      $I$2     ),     $I$2:$I91,0    ),    "unique")="unique",   INDEX(K92:X92,0,MATCH($E92 &amp; "*",K92:X92,0)),   IF(    IFERROR(     MATCH(      IFERROR(       IF(ISBLANK($F92),$I$2,INDEX(K92:X92,0,MATCH($F92 &amp; "*",K92:X92,0))),       $I$2      ),      $I$2:$I91,0     ),     "unique")="unique",    INDEX(K92:X92,0,MATCH($F92 &amp; "*",K92:X92,0)),    IF(     IFERROR(      MATCH(       IFERROR(        IF(ISBLANK($G92),$I$2,INDEX(K92:X92,0,MATCH($G92 &amp; "*",K92:X92,0))),        $I$2       ),       $I$2:$I91,0      ),      "unique")="unique",     INDEX(K92:X92,0,MATCH($G92 &amp; "*",K92:X92,0)),     "nc"    )   )  ) )</f>
        <v>nc</v>
      </c>
      <c r="J92" s="6" t="e">
        <f aca="false">INDEX($K$1:$X$1,1,MATCH(I92,K92:X92,0))</f>
        <v>#N/A</v>
      </c>
      <c r="K92" s="6" t="str">
        <f aca="false">IFERROR(INDEX(pins!C:C,MATCH($H92,pins!$B:$B,0),0), "nc")</f>
        <v>USART2_CTS</v>
      </c>
      <c r="L92" s="6" t="str">
        <f aca="false">IFERROR(INDEX(pins!D:D,MATCH($H92,pins!$B:$B,0),0), "nc")</f>
        <v>SPI2_MISO</v>
      </c>
      <c r="M92" s="6" t="str">
        <f aca="false">IFERROR(INDEX(pins!E:E,MATCH($H92,pins!$B:$B,0),0), "nc")</f>
        <v>TIM1_CH2N</v>
      </c>
      <c r="N92" s="6" t="str">
        <f aca="false">IFERROR(INDEX(pins!F:F,MATCH($H92,pins!$B:$B,0),0), "nc")</f>
        <v>R</v>
      </c>
      <c r="O92" s="6" t="str">
        <f aca="false">IFERROR(INDEX(pins!G:G,MATCH($H92,pins!$B:$B,0),0), "nc")</f>
        <v>R</v>
      </c>
      <c r="P92" s="6" t="str">
        <f aca="false">IFERROR(INDEX(pins!H:H,MATCH($H92,pins!$B:$B,0),0), "nc")</f>
        <v>R</v>
      </c>
      <c r="Q92" s="6" t="str">
        <f aca="false">IFERROR(INDEX(pins!I:I,MATCH($H92,pins!$B:$B,0),0), "nc")</f>
        <v>R</v>
      </c>
      <c r="R92" s="6" t="str">
        <f aca="false">IFERROR(INDEX(pins!J:J,MATCH($H92,pins!$B:$B,0),0), "nc")</f>
        <v>R</v>
      </c>
      <c r="S92" s="6" t="n">
        <f aca="false">IFERROR(INDEX(pins!K:K,MATCH($H92,pins!$B:$B,0),0), "nc")</f>
        <v>0</v>
      </c>
    </row>
    <row r="93" customFormat="false" ht="15" hidden="false" customHeight="false" outlineLevel="0" collapsed="false">
      <c r="A93" s="1" t="s">
        <v>92</v>
      </c>
      <c r="B93" s="12" t="s">
        <v>116</v>
      </c>
      <c r="D93" s="14"/>
      <c r="H93" s="13" t="s">
        <v>116</v>
      </c>
      <c r="I93" s="5" t="str">
        <f aca="false">IF(  IFERROR(   MATCH(    IFERROR(     IF(ISBLANK($D93),$I$2,INDEX(K93:X93,0,MATCH($D93 &amp; "*",K93:X93,0))),     $I$2    ),    $I$2:$I92,0   ),   "unique")="unique",  INDEX(K93:X93,0,MATCH($D93 &amp; "*",K93:X93,0)),  IF(   IFERROR(    MATCH(     IFERROR(      IF(ISBLANK($E93),$I$2,INDEX(K93:X93,0,MATCH($E93 &amp; "*",K93:X93,0))),      $I$2     ),     $I$2:$I92,0    ),    "unique")="unique",   INDEX(K93:X93,0,MATCH($E93 &amp; "*",K93:X93,0)),   IF(    IFERROR(     MATCH(      IFERROR(       IF(ISBLANK($F93),$I$2,INDEX(K93:X93,0,MATCH($F93 &amp; "*",K93:X93,0))),       $I$2      ),      $I$2:$I92,0     ),     "unique")="unique",    INDEX(K93:X93,0,MATCH($F93 &amp; "*",K93:X93,0)),    IF(     IFERROR(      MATCH(       IFERROR(        IF(ISBLANK($G93),$I$2,INDEX(K93:X93,0,MATCH($G93 &amp; "*",K93:X93,0))),        $I$2       ),       $I$2:$I92,0      ),      "unique")="unique",     INDEX(K93:X93,0,MATCH($G93 &amp; "*",K93:X93,0)),     "nc"    )   )  ) )</f>
        <v>nc</v>
      </c>
      <c r="J93" s="6" t="e">
        <f aca="false">INDEX($K$1:$X$1,1,MATCH(I93,K93:X93,0))</f>
        <v>#N/A</v>
      </c>
      <c r="K93" s="6" t="str">
        <f aca="false">IFERROR(INDEX(pins!C:C,MATCH($H93,pins!$B:$B,0),0), "nc")</f>
        <v>USART2_RTS_DE_CK</v>
      </c>
      <c r="L93" s="6" t="str">
        <f aca="false">IFERROR(INDEX(pins!D:D,MATCH($H93,pins!$B:$B,0),0), "nc")</f>
        <v>SPI2_MOSI</v>
      </c>
      <c r="M93" s="6" t="str">
        <f aca="false">IFERROR(INDEX(pins!E:E,MATCH($H93,pins!$B:$B,0),0), "nc")</f>
        <v>TIM1_CH3N</v>
      </c>
      <c r="N93" s="6" t="str">
        <f aca="false">IFERROR(INDEX(pins!F:F,MATCH($H93,pins!$B:$B,0),0), "nc")</f>
        <v>R</v>
      </c>
      <c r="O93" s="6" t="str">
        <f aca="false">IFERROR(INDEX(pins!G:G,MATCH($H93,pins!$B:$B,0),0), "nc")</f>
        <v>R</v>
      </c>
      <c r="P93" s="6" t="str">
        <f aca="false">IFERROR(INDEX(pins!H:H,MATCH($H93,pins!$B:$B,0),0), "nc")</f>
        <v>R</v>
      </c>
      <c r="Q93" s="6" t="str">
        <f aca="false">IFERROR(INDEX(pins!I:I,MATCH($H93,pins!$B:$B,0),0), "nc")</f>
        <v>R</v>
      </c>
      <c r="R93" s="6" t="str">
        <f aca="false">IFERROR(INDEX(pins!J:J,MATCH($H93,pins!$B:$B,0),0), "nc")</f>
        <v>R</v>
      </c>
      <c r="S93" s="6" t="n">
        <f aca="false">IFERROR(INDEX(pins!K:K,MATCH($H93,pins!$B:$B,0),0), "nc")</f>
        <v>0</v>
      </c>
    </row>
    <row r="94" customFormat="false" ht="15" hidden="false" customHeight="false" outlineLevel="0" collapsed="false">
      <c r="A94" s="1" t="s">
        <v>92</v>
      </c>
      <c r="B94" s="12" t="s">
        <v>117</v>
      </c>
      <c r="D94" s="14"/>
      <c r="H94" s="13" t="s">
        <v>117</v>
      </c>
      <c r="I94" s="5" t="str">
        <f aca="false">IF(  IFERROR(   MATCH(    IFERROR(     IF(ISBLANK($D94),$I$2,INDEX(K94:X94,0,MATCH($D94 &amp; "*",K94:X94,0))),     $I$2    ),    $I$2:$I93,0   ),   "unique")="unique",  INDEX(K94:X94,0,MATCH($D94 &amp; "*",K94:X94,0)),  IF(   IFERROR(    MATCH(     IFERROR(      IF(ISBLANK($E94),$I$2,INDEX(K94:X94,0,MATCH($E94 &amp; "*",K94:X94,0))),      $I$2     ),     $I$2:$I93,0    ),    "unique")="unique",   INDEX(K94:X94,0,MATCH($E94 &amp; "*",K94:X94,0)),   IF(    IFERROR(     MATCH(      IFERROR(       IF(ISBLANK($F94),$I$2,INDEX(K94:X94,0,MATCH($F94 &amp; "*",K94:X94,0))),       $I$2      ),      $I$2:$I93,0     ),     "unique")="unique",    INDEX(K94:X94,0,MATCH($F94 &amp; "*",K94:X94,0)),    IF(     IFERROR(      MATCH(       IFERROR(        IF(ISBLANK($G94),$I$2,INDEX(K94:X94,0,MATCH($G94 &amp; "*",K94:X94,0))),        $I$2       ),       $I$2:$I93,0      ),      "unique")="unique",     INDEX(K94:X94,0,MATCH($G94 &amp; "*",K94:X94,0)),     "nc"    )   )  ) )</f>
        <v>nc</v>
      </c>
      <c r="J94" s="6" t="e">
        <f aca="false">INDEX($K$1:$X$1,1,MATCH(I94,K94:X94,0))</f>
        <v>#N/A</v>
      </c>
      <c r="K94" s="6" t="str">
        <f aca="false">IFERROR(INDEX(pins!C:C,MATCH($H94,pins!$B:$B,0),0), "nc")</f>
        <v>USART2_TX</v>
      </c>
      <c r="L94" s="6" t="str">
        <f aca="false">IFERROR(INDEX(pins!D:D,MATCH($H94,pins!$B:$B,0),0), "nc")</f>
        <v>SPI1_MISO/I2S1_MCK</v>
      </c>
      <c r="M94" s="6" t="str">
        <f aca="false">IFERROR(INDEX(pins!E:E,MATCH($H94,pins!$B:$B,0),0), "nc")</f>
        <v>TIM1_BKIN</v>
      </c>
      <c r="N94" s="6" t="str">
        <f aca="false">IFERROR(INDEX(pins!F:F,MATCH($H94,pins!$B:$B,0),0), "nc")</f>
        <v>R</v>
      </c>
      <c r="O94" s="6" t="str">
        <f aca="false">IFERROR(INDEX(pins!G:G,MATCH($H94,pins!$B:$B,0),0), "nc")</f>
        <v>R</v>
      </c>
      <c r="P94" s="6" t="str">
        <f aca="false">IFERROR(INDEX(pins!H:H,MATCH($H94,pins!$B:$B,0),0), "nc")</f>
        <v>R</v>
      </c>
      <c r="Q94" s="6" t="str">
        <f aca="false">IFERROR(INDEX(pins!I:I,MATCH($H94,pins!$B:$B,0),0), "nc")</f>
        <v>R</v>
      </c>
      <c r="R94" s="6" t="str">
        <f aca="false">IFERROR(INDEX(pins!J:J,MATCH($H94,pins!$B:$B,0),0), "nc")</f>
        <v>R</v>
      </c>
      <c r="S94" s="6" t="n">
        <f aca="false">IFERROR(INDEX(pins!K:K,MATCH($H94,pins!$B:$B,0),0), "nc")</f>
        <v>0</v>
      </c>
    </row>
    <row r="95" customFormat="false" ht="15" hidden="false" customHeight="false" outlineLevel="0" collapsed="false">
      <c r="A95" s="1" t="s">
        <v>92</v>
      </c>
      <c r="B95" s="12" t="s">
        <v>118</v>
      </c>
      <c r="H95" s="13" t="s">
        <v>118</v>
      </c>
      <c r="I95" s="5" t="str">
        <f aca="false">IF(  IFERROR(   MATCH(    IFERROR(     IF(ISBLANK($D95),$I$2,INDEX(K95:X95,0,MATCH($D95 &amp; "*",K95:X95,0))),     $I$2    ),    $I$2:$I94,0   ),   "unique")="unique",  INDEX(K95:X95,0,MATCH($D95 &amp; "*",K95:X95,0)),  IF(   IFERROR(    MATCH(     IFERROR(      IF(ISBLANK($E95),$I$2,INDEX(K95:X95,0,MATCH($E95 &amp; "*",K95:X95,0))),      $I$2     ),     $I$2:$I94,0    ),    "unique")="unique",   INDEX(K95:X95,0,MATCH($E95 &amp; "*",K95:X95,0)),   IF(    IFERROR(     MATCH(      IFERROR(       IF(ISBLANK($F95),$I$2,INDEX(K95:X95,0,MATCH($F95 &amp; "*",K95:X95,0))),       $I$2      ),      $I$2:$I94,0     ),     "unique")="unique",    INDEX(K95:X95,0,MATCH($F95 &amp; "*",K95:X95,0)),    IF(     IFERROR(      MATCH(       IFERROR(        IF(ISBLANK($G95),$I$2,INDEX(K95:X95,0,MATCH($G95 &amp; "*",K95:X95,0))),        $I$2       ),       $I$2:$I94,0      ),      "unique")="unique",     INDEX(K95:X95,0,MATCH($G95 &amp; "*",K95:X95,0)),     "nc"    )   )  ) )</f>
        <v>nc</v>
      </c>
      <c r="J95" s="6" t="e">
        <f aca="false">INDEX($K$1:$X$1,1,MATCH(I95,K95:X95,0))</f>
        <v>#N/A</v>
      </c>
      <c r="K95" s="6" t="str">
        <f aca="false">IFERROR(INDEX(pins!C:C,MATCH($H95,pins!$B:$B,0),0), "nc")</f>
        <v>USART2_RX</v>
      </c>
      <c r="L95" s="6" t="str">
        <f aca="false">IFERROR(INDEX(pins!D:D,MATCH($H95,pins!$B:$B,0),0), "nc")</f>
        <v>SPI1_MOSI/I2S1_SD</v>
      </c>
      <c r="M95" s="6" t="str">
        <f aca="false">IFERROR(INDEX(pins!E:E,MATCH($H95,pins!$B:$B,0),0), "nc")</f>
        <v>R</v>
      </c>
      <c r="N95" s="6" t="str">
        <f aca="false">IFERROR(INDEX(pins!F:F,MATCH($H95,pins!$B:$B,0),0), "nc")</f>
        <v>R</v>
      </c>
      <c r="O95" s="6" t="str">
        <f aca="false">IFERROR(INDEX(pins!G:G,MATCH($H95,pins!$B:$B,0),0), "nc")</f>
        <v>R</v>
      </c>
      <c r="P95" s="6" t="str">
        <f aca="false">IFERROR(INDEX(pins!H:H,MATCH($H95,pins!$B:$B,0),0), "nc")</f>
        <v>R</v>
      </c>
      <c r="Q95" s="6" t="str">
        <f aca="false">IFERROR(INDEX(pins!I:I,MATCH($H95,pins!$B:$B,0),0), "nc")</f>
        <v>R</v>
      </c>
      <c r="R95" s="6" t="str">
        <f aca="false">IFERROR(INDEX(pins!J:J,MATCH($H95,pins!$B:$B,0),0), "nc")</f>
        <v>R</v>
      </c>
      <c r="S95" s="6" t="n">
        <f aca="false">IFERROR(INDEX(pins!K:K,MATCH($H95,pins!$B:$B,0),0), "nc")</f>
        <v>0</v>
      </c>
    </row>
    <row r="96" customFormat="false" ht="15" hidden="false" customHeight="false" outlineLevel="0" collapsed="false">
      <c r="A96" s="1" t="s">
        <v>92</v>
      </c>
      <c r="B96" s="12" t="s">
        <v>119</v>
      </c>
      <c r="H96" s="13" t="s">
        <v>119</v>
      </c>
      <c r="I96" s="5" t="str">
        <f aca="false">IF(  IFERROR(   MATCH(    IFERROR(     IF(ISBLANK($D96),$I$2,INDEX(K96:X96,0,MATCH($D96 &amp; "*",K96:X96,0))),     $I$2    ),    $I$2:$I95,0   ),   "unique")="unique",  INDEX(K96:X96,0,MATCH($D96 &amp; "*",K96:X96,0)),  IF(   IFERROR(    MATCH(     IFERROR(      IF(ISBLANK($E96),$I$2,INDEX(K96:X96,0,MATCH($E96 &amp; "*",K96:X96,0))),      $I$2     ),     $I$2:$I95,0    ),    "unique")="unique",   INDEX(K96:X96,0,MATCH($E96 &amp; "*",K96:X96,0)),   IF(    IFERROR(     MATCH(      IFERROR(       IF(ISBLANK($F96),$I$2,INDEX(K96:X96,0,MATCH($F96 &amp; "*",K96:X96,0))),       $I$2      ),      $I$2:$I95,0     ),     "unique")="unique",    INDEX(K96:X96,0,MATCH($F96 &amp; "*",K96:X96,0)),    IF(     IFERROR(      MATCH(       IFERROR(        IF(ISBLANK($G96),$I$2,INDEX(K96:X96,0,MATCH($G96 &amp; "*",K96:X96,0))),        $I$2       ),       $I$2:$I95,0      ),      "unique")="unique",     INDEX(K96:X96,0,MATCH($G96 &amp; "*",K96:X96,0)),     "nc"    )   )  ) )</f>
        <v>nc</v>
      </c>
      <c r="J96" s="6" t="e">
        <f aca="false">INDEX($K$1:$X$1,1,MATCH(I96,K96:X96,0))</f>
        <v>#N/A</v>
      </c>
      <c r="K96" s="6" t="str">
        <f aca="false">IFERROR(INDEX(pins!C:C,MATCH($H96,pins!$B:$B,0),0), "nc")</f>
        <v>USART3_TX</v>
      </c>
      <c r="L96" s="6" t="str">
        <f aca="false">IFERROR(INDEX(pins!D:D,MATCH($H96,pins!$B:$B,0),0), "nc")</f>
        <v>SPI1_SCK/I2S1_CK</v>
      </c>
      <c r="M96" s="6" t="str">
        <f aca="false">IFERROR(INDEX(pins!E:E,MATCH($H96,pins!$B:$B,0),0), "nc")</f>
        <v>R</v>
      </c>
      <c r="N96" s="6" t="str">
        <f aca="false">IFERROR(INDEX(pins!F:F,MATCH($H96,pins!$B:$B,0),0), "nc")</f>
        <v>R</v>
      </c>
      <c r="O96" s="6" t="str">
        <f aca="false">IFERROR(INDEX(pins!G:G,MATCH($H96,pins!$B:$B,0),0), "nc")</f>
        <v>R</v>
      </c>
      <c r="P96" s="6" t="str">
        <f aca="false">IFERROR(INDEX(pins!H:H,MATCH($H96,pins!$B:$B,0),0), "nc")</f>
        <v>R</v>
      </c>
      <c r="Q96" s="6" t="str">
        <f aca="false">IFERROR(INDEX(pins!I:I,MATCH($H96,pins!$B:$B,0),0), "nc")</f>
        <v>R</v>
      </c>
      <c r="R96" s="6" t="str">
        <f aca="false">IFERROR(INDEX(pins!J:J,MATCH($H96,pins!$B:$B,0),0), "nc")</f>
        <v>R</v>
      </c>
      <c r="S96" s="6" t="n">
        <f aca="false">IFERROR(INDEX(pins!K:K,MATCH($H96,pins!$B:$B,0),0), "nc")</f>
        <v>0</v>
      </c>
    </row>
    <row r="97" customFormat="false" ht="15" hidden="false" customHeight="false" outlineLevel="0" collapsed="false">
      <c r="A97" s="1" t="s">
        <v>92</v>
      </c>
      <c r="B97" s="12" t="s">
        <v>120</v>
      </c>
      <c r="H97" s="13" t="s">
        <v>120</v>
      </c>
      <c r="I97" s="5" t="str">
        <f aca="false">IF(  IFERROR(   MATCH(    IFERROR(     IF(ISBLANK($D97),$I$2,INDEX(K97:X97,0,MATCH($D97 &amp; "*",K97:X97,0))),     $I$2    ),    $I$2:$I96,0   ),   "unique")="unique",  INDEX(K97:X97,0,MATCH($D97 &amp; "*",K97:X97,0)),  IF(   IFERROR(    MATCH(     IFERROR(      IF(ISBLANK($E97),$I$2,INDEX(K97:X97,0,MATCH($E97 &amp; "*",K97:X97,0))),      $I$2     ),     $I$2:$I96,0    ),    "unique")="unique",   INDEX(K97:X97,0,MATCH($E97 &amp; "*",K97:X97,0)),   IF(    IFERROR(     MATCH(      IFERROR(       IF(ISBLANK($F97),$I$2,INDEX(K97:X97,0,MATCH($F97 &amp; "*",K97:X97,0))),       $I$2      ),      $I$2:$I96,0     ),     "unique")="unique",    INDEX(K97:X97,0,MATCH($F97 &amp; "*",K97:X97,0)),    IF(     IFERROR(      MATCH(       IFERROR(        IF(ISBLANK($G97),$I$2,INDEX(K97:X97,0,MATCH($G97 &amp; "*",K97:X97,0))),        $I$2       ),       $I$2:$I96,0      ),      "unique")="unique",     INDEX(K97:X97,0,MATCH($G97 &amp; "*",K97:X97,0)),     "nc"    )   )  ) )</f>
        <v>nc</v>
      </c>
      <c r="J97" s="6" t="e">
        <f aca="false">INDEX($K$1:$X$1,1,MATCH(I97,K97:X97,0))</f>
        <v>#N/A</v>
      </c>
      <c r="K97" s="6" t="str">
        <f aca="false">IFERROR(INDEX(pins!C:C,MATCH($H97,pins!$B:$B,0),0), "nc")</f>
        <v>USART3_RX</v>
      </c>
      <c r="L97" s="6" t="str">
        <f aca="false">IFERROR(INDEX(pins!D:D,MATCH($H97,pins!$B:$B,0),0), "nc")</f>
        <v>SPI1_NSS/I2S1_WS</v>
      </c>
      <c r="M97" s="6" t="str">
        <f aca="false">IFERROR(INDEX(pins!E:E,MATCH($H97,pins!$B:$B,0),0), "nc")</f>
        <v>TIM1_BKIN2</v>
      </c>
      <c r="N97" s="6" t="str">
        <f aca="false">IFERROR(INDEX(pins!F:F,MATCH($H97,pins!$B:$B,0),0), "nc")</f>
        <v>R</v>
      </c>
      <c r="O97" s="6" t="str">
        <f aca="false">IFERROR(INDEX(pins!G:G,MATCH($H97,pins!$B:$B,0),0), "nc")</f>
        <v>R</v>
      </c>
      <c r="P97" s="6" t="str">
        <f aca="false">IFERROR(INDEX(pins!H:H,MATCH($H97,pins!$B:$B,0),0), "nc")</f>
        <v>R</v>
      </c>
      <c r="Q97" s="6" t="str">
        <f aca="false">IFERROR(INDEX(pins!I:I,MATCH($H97,pins!$B:$B,0),0), "nc")</f>
        <v>R</v>
      </c>
      <c r="R97" s="6" t="str">
        <f aca="false">IFERROR(INDEX(pins!J:J,MATCH($H97,pins!$B:$B,0),0), "nc")</f>
        <v>R</v>
      </c>
      <c r="S97" s="6" t="n">
        <f aca="false">IFERROR(INDEX(pins!K:K,MATCH($H97,pins!$B:$B,0),0), "nc")</f>
        <v>0</v>
      </c>
    </row>
    <row r="98" customFormat="false" ht="15" hidden="false" customHeight="false" outlineLevel="0" collapsed="false">
      <c r="A98" s="1" t="s">
        <v>92</v>
      </c>
      <c r="B98" s="12" t="s">
        <v>121</v>
      </c>
      <c r="H98" s="13" t="s">
        <v>121</v>
      </c>
      <c r="I98" s="5" t="str">
        <f aca="false">IF(  IFERROR(   MATCH(    IFERROR(     IF(ISBLANK($D98),$I$2,INDEX(K98:X98,0,MATCH($D98 &amp; "*",K98:X98,0))),     $I$2    ),    $I$2:$I97,0   ),   "unique")="unique",  INDEX(K98:X98,0,MATCH($D98 &amp; "*",K98:X98,0)),  IF(   IFERROR(    MATCH(     IFERROR(      IF(ISBLANK($E98),$I$2,INDEX(K98:X98,0,MATCH($E98 &amp; "*",K98:X98,0))),      $I$2     ),     $I$2:$I97,0    ),    "unique")="unique",   INDEX(K98:X98,0,MATCH($E98 &amp; "*",K98:X98,0)),   IF(    IFERROR(     MATCH(      IFERROR(       IF(ISBLANK($F98),$I$2,INDEX(K98:X98,0,MATCH($F98 &amp; "*",K98:X98,0))),       $I$2      ),      $I$2:$I97,0     ),     "unique")="unique",    INDEX(K98:X98,0,MATCH($F98 &amp; "*",K98:X98,0)),    IF(     IFERROR(      MATCH(       IFERROR(        IF(ISBLANK($G98),$I$2,INDEX(K98:X98,0,MATCH($G98 &amp; "*",K98:X98,0))),        $I$2       ),       $I$2:$I97,0      ),      "unique")="unique",     INDEX(K98:X98,0,MATCH($G98 &amp; "*",K98:X98,0)),     "nc"    )   )  ) )</f>
        <v>nc</v>
      </c>
      <c r="J98" s="6" t="e">
        <f aca="false">INDEX($K$1:$X$1,1,MATCH(I98,K98:X98,0))</f>
        <v>#N/A</v>
      </c>
      <c r="K98" s="6" t="str">
        <f aca="false">IFERROR(INDEX(pins!C:C,MATCH($H98,pins!$B:$B,0),0), "nc")</f>
        <v>R</v>
      </c>
      <c r="L98" s="6" t="str">
        <f aca="false">IFERROR(INDEX(pins!D:D,MATCH($H98,pins!$B:$B,0),0), "nc")</f>
        <v>R</v>
      </c>
      <c r="M98" s="6" t="str">
        <f aca="false">IFERROR(INDEX(pins!E:E,MATCH($H98,pins!$B:$B,0),0), "nc")</f>
        <v>TIM14_CH1</v>
      </c>
      <c r="N98" s="6" t="str">
        <f aca="false">IFERROR(INDEX(pins!F:F,MATCH($H98,pins!$B:$B,0),0), "nc")</f>
        <v>R</v>
      </c>
      <c r="O98" s="6" t="str">
        <f aca="false">IFERROR(INDEX(pins!G:G,MATCH($H98,pins!$B:$B,0),0), "nc")</f>
        <v>R</v>
      </c>
      <c r="P98" s="6" t="str">
        <f aca="false">IFERROR(INDEX(pins!H:H,MATCH($H98,pins!$B:$B,0),0), "nc")</f>
        <v>R</v>
      </c>
      <c r="Q98" s="6" t="str">
        <f aca="false">IFERROR(INDEX(pins!I:I,MATCH($H98,pins!$B:$B,0),0), "nc")</f>
        <v>R</v>
      </c>
      <c r="R98" s="6" t="str">
        <f aca="false">IFERROR(INDEX(pins!J:J,MATCH($H98,pins!$B:$B,0),0), "nc")</f>
        <v>R</v>
      </c>
      <c r="S98" s="6" t="n">
        <f aca="false">IFERROR(INDEX(pins!K:K,MATCH($H98,pins!$B:$B,0),0), "nc")</f>
        <v>0</v>
      </c>
    </row>
    <row r="99" customFormat="false" ht="15" hidden="false" customHeight="false" outlineLevel="0" collapsed="false">
      <c r="A99" s="1" t="s">
        <v>92</v>
      </c>
      <c r="B99" s="12" t="s">
        <v>122</v>
      </c>
      <c r="H99" s="13" t="s">
        <v>122</v>
      </c>
      <c r="I99" s="5" t="str">
        <f aca="false">IF(  IFERROR(   MATCH(    IFERROR(     IF(ISBLANK($D99),$I$2,INDEX(K99:X99,0,MATCH($D99 &amp; "*",K99:X99,0))),     $I$2    ),    $I$2:$I98,0   ),   "unique")="unique",  INDEX(K99:X99,0,MATCH($D99 &amp; "*",K99:X99,0)),  IF(   IFERROR(    MATCH(     IFERROR(      IF(ISBLANK($E99),$I$2,INDEX(K99:X99,0,MATCH($E99 &amp; "*",K99:X99,0))),      $I$2     ),     $I$2:$I98,0    ),    "unique")="unique",   INDEX(K99:X99,0,MATCH($E99 &amp; "*",K99:X99,0)),   IF(    IFERROR(     MATCH(      IFERROR(       IF(ISBLANK($F99),$I$2,INDEX(K99:X99,0,MATCH($F99 &amp; "*",K99:X99,0))),       $I$2      ),      $I$2:$I98,0     ),     "unique")="unique",    INDEX(K99:X99,0,MATCH($F99 &amp; "*",K99:X99,0)),    IF(     IFERROR(      MATCH(       IFERROR(        IF(ISBLANK($G99),$I$2,INDEX(K99:X99,0,MATCH($G99 &amp; "*",K99:X99,0))),        $I$2       ),       $I$2:$I98,0      ),      "unique")="unique",     INDEX(K99:X99,0,MATCH($G99 &amp; "*",K99:X99,0)),     "nc"    )   )  ) )</f>
        <v>nc</v>
      </c>
      <c r="J99" s="6" t="e">
        <f aca="false">INDEX($K$1:$X$1,1,MATCH(I99,K99:X99,0))</f>
        <v>#N/A</v>
      </c>
      <c r="K99" s="6" t="str">
        <f aca="false">IFERROR(INDEX(pins!C:C,MATCH($H99,pins!$B:$B,0),0), "nc")</f>
        <v>OSC_EN</v>
      </c>
      <c r="L99" s="6" t="str">
        <f aca="false">IFERROR(INDEX(pins!D:D,MATCH($H99,pins!$B:$B,0),0), "nc")</f>
        <v>R</v>
      </c>
      <c r="M99" s="6" t="str">
        <f aca="false">IFERROR(INDEX(pins!E:E,MATCH($H99,pins!$B:$B,0),0), "nc")</f>
        <v>TIM15_CH1N</v>
      </c>
      <c r="N99" s="6" t="str">
        <f aca="false">IFERROR(INDEX(pins!F:F,MATCH($H99,pins!$B:$B,0),0), "nc")</f>
        <v>R</v>
      </c>
      <c r="O99" s="6" t="str">
        <f aca="false">IFERROR(INDEX(pins!G:G,MATCH($H99,pins!$B:$B,0),0), "nc")</f>
        <v>R</v>
      </c>
      <c r="P99" s="6" t="str">
        <f aca="false">IFERROR(INDEX(pins!H:H,MATCH($H99,pins!$B:$B,0),0), "nc")</f>
        <v>R</v>
      </c>
      <c r="Q99" s="6" t="str">
        <f aca="false">IFERROR(INDEX(pins!I:I,MATCH($H99,pins!$B:$B,0),0), "nc")</f>
        <v>R</v>
      </c>
      <c r="R99" s="6" t="str">
        <f aca="false">IFERROR(INDEX(pins!J:J,MATCH($H99,pins!$B:$B,0),0), "nc")</f>
        <v>R</v>
      </c>
      <c r="S99" s="6" t="n">
        <f aca="false">IFERROR(INDEX(pins!K:K,MATCH($H99,pins!$B:$B,0),0), "nc")</f>
        <v>0</v>
      </c>
    </row>
    <row r="100" customFormat="false" ht="15" hidden="false" customHeight="false" outlineLevel="0" collapsed="false">
      <c r="I100" s="5" t="str">
        <f aca="false">IF(  IFERROR(   MATCH(    IFERROR(     IF(ISBLANK($D100),$I99,INDEX(K100:X100,0,MATCH($D100 &amp; "*",K100:X100,0))),     $I99    ),    $I$2:$I99,0   ),   "unique")="unique",  INDEX(K100:X100,0,MATCH($D100 &amp; "*",K100:X100,0)),  IF(   IFERROR(    MATCH(     IFERROR(      IF(ISBLANK($E100),$I99,INDEX(K100:X100,0,MATCH($E100 &amp; "*",K100:X100,0))),      $I99     ),     $I$2:$I99,0    ),    "unique")="unique",   INDEX(K100:X100,0,MATCH($E100 &amp; "*",K100:X100,0)),   IF(    IFERROR(     MATCH(      IFERROR(       IF(ISBLANK($F100),$I99,INDEX(K100:X100,0,MATCH($F100 &amp; "*",K100:X100,0))),       $I99      ),      $I$2:$I99,0     ),     "unique")="unique",    INDEX(K100:X100,0,MATCH($F100 &amp; "*",K100:X100,0)),    IF(     IFERROR(      MATCH(       IFERROR(        IF(ISBLANK($G100),$I99,INDEX(K100:X100,0,MATCH($G100 &amp; "*",K100:X100,0))),        $I99       ),       $I$2:$I99,0      ),      "unique")="unique",     INDEX(K100:X100,0,MATCH($G100 &amp; "*",K100:X100,0)),     "nc"    )   )  ) )</f>
        <v>nc</v>
      </c>
      <c r="K100" s="6" t="str">
        <f aca="false">IFERROR(INDEX(pins!C:C,MATCH($H100,pins!$B:$B,0),0), "nc")</f>
        <v>nc</v>
      </c>
      <c r="L100" s="6" t="str">
        <f aca="false">IFERROR(INDEX(pins!D:D,MATCH($H100,pins!$B:$B,0),0), "nc")</f>
        <v>nc</v>
      </c>
      <c r="M100" s="6" t="str">
        <f aca="false">IFERROR(INDEX(pins!E:E,MATCH($H100,pins!$B:$B,0),0), "nc")</f>
        <v>nc</v>
      </c>
      <c r="N100" s="6" t="str">
        <f aca="false">IFERROR(INDEX(pins!F:F,MATCH($H100,pins!$B:$B,0),0), "nc")</f>
        <v>nc</v>
      </c>
      <c r="O100" s="6" t="str">
        <f aca="false">IFERROR(INDEX(pins!G:G,MATCH($H100,pins!$B:$B,0),0), "nc")</f>
        <v>nc</v>
      </c>
      <c r="P100" s="6" t="str">
        <f aca="false">IFERROR(INDEX(pins!H:H,MATCH($H100,pins!$B:$B,0),0), "nc")</f>
        <v>nc</v>
      </c>
      <c r="Q100" s="6" t="str">
        <f aca="false">IFERROR(INDEX(pins!I:I,MATCH($H100,pins!$B:$B,0),0), "nc")</f>
        <v>nc</v>
      </c>
      <c r="R100" s="6" t="str">
        <f aca="false">IFERROR(INDEX(pins!J:J,MATCH($H100,pins!$B:$B,0),0), "nc")</f>
        <v>nc</v>
      </c>
      <c r="S100" s="6" t="str">
        <f aca="false">IFERROR(INDEX(pins!K:K,MATCH($H100,pins!$B:$B,0),0), "nc")</f>
        <v>nc</v>
      </c>
    </row>
    <row r="101" customFormat="false" ht="15" hidden="false" customHeight="false" outlineLevel="0" collapsed="false">
      <c r="I101" s="5" t="str">
        <f aca="false">IF(  IFERROR(   MATCH(    IFERROR(     IF(ISBLANK($D101),$I100,INDEX(K101:X101,0,MATCH($D101 &amp; "*",K101:X101,0))),     $I100    ),    $I$2:$I100,0   ),   "unique")="unique",  INDEX(K101:X101,0,MATCH($D101 &amp; "*",K101:X101,0)),  IF(   IFERROR(    MATCH(     IFERROR(      IF(ISBLANK($E101),$I100,INDEX(K101:X101,0,MATCH($E101 &amp; "*",K101:X101,0))),      $I100     ),     $I$2:$I100,0    ),    "unique")="unique",   INDEX(K101:X101,0,MATCH($E101 &amp; "*",K101:X101,0)),   IF(    IFERROR(     MATCH(      IFERROR(       IF(ISBLANK($F101),$I100,INDEX(K101:X101,0,MATCH($F101 &amp; "*",K101:X101,0))),       $I100      ),      $I$2:$I100,0     ),     "unique")="unique",    INDEX(K101:X101,0,MATCH($F101 &amp; "*",K101:X101,0)),    IF(     IFERROR(      MATCH(       IFERROR(        IF(ISBLANK($G101),$I100,INDEX(K101:X101,0,MATCH($G101 &amp; "*",K101:X101,0))),        $I100       ),       $I$2:$I100,0      ),      "unique")="unique",     INDEX(K101:X101,0,MATCH($G101 &amp; "*",K101:X101,0)),     "nc"    )   )  ) )</f>
        <v>nc</v>
      </c>
      <c r="K101" s="6" t="str">
        <f aca="false">IFERROR(INDEX(pins!C:C,MATCH($H101,pins!$B:$B,0),0), "nc")</f>
        <v>nc</v>
      </c>
      <c r="L101" s="6" t="str">
        <f aca="false">IFERROR(INDEX(pins!D:D,MATCH($H101,pins!$B:$B,0),0), "nc")</f>
        <v>nc</v>
      </c>
      <c r="M101" s="6" t="str">
        <f aca="false">IFERROR(INDEX(pins!E:E,MATCH($H101,pins!$B:$B,0),0), "nc")</f>
        <v>nc</v>
      </c>
      <c r="N101" s="6" t="str">
        <f aca="false">IFERROR(INDEX(pins!F:F,MATCH($H101,pins!$B:$B,0),0), "nc")</f>
        <v>nc</v>
      </c>
      <c r="O101" s="6" t="str">
        <f aca="false">IFERROR(INDEX(pins!G:G,MATCH($H101,pins!$B:$B,0),0), "nc")</f>
        <v>nc</v>
      </c>
      <c r="P101" s="6" t="str">
        <f aca="false">IFERROR(INDEX(pins!H:H,MATCH($H101,pins!$B:$B,0),0), "nc")</f>
        <v>nc</v>
      </c>
      <c r="Q101" s="6" t="str">
        <f aca="false">IFERROR(INDEX(pins!I:I,MATCH($H101,pins!$B:$B,0),0), "nc")</f>
        <v>nc</v>
      </c>
      <c r="R101" s="6" t="str">
        <f aca="false">IFERROR(INDEX(pins!J:J,MATCH($H101,pins!$B:$B,0),0), "nc")</f>
        <v>nc</v>
      </c>
      <c r="S101" s="6" t="str">
        <f aca="false">IFERROR(INDEX(pins!K:K,MATCH($H101,pins!$B:$B,0),0), "nc")</f>
        <v>nc</v>
      </c>
    </row>
    <row r="102" customFormat="false" ht="15" hidden="false" customHeight="false" outlineLevel="0" collapsed="false">
      <c r="I102" s="5" t="str">
        <f aca="false">IF(  IFERROR(   MATCH(    IFERROR(     IF(ISBLANK($D102),$I101,INDEX(K102:X102,0,MATCH($D102 &amp; "*",K102:X102,0))),     $I101    ),    $I$2:$I101,0   ),   "unique")="unique",  INDEX(K102:X102,0,MATCH($D102 &amp; "*",K102:X102,0)),  IF(   IFERROR(    MATCH(     IFERROR(      IF(ISBLANK($E102),$I101,INDEX(K102:X102,0,MATCH($E102 &amp; "*",K102:X102,0))),      $I101     ),     $I$2:$I101,0    ),    "unique")="unique",   INDEX(K102:X102,0,MATCH($E102 &amp; "*",K102:X102,0)),   IF(    IFERROR(     MATCH(      IFERROR(       IF(ISBLANK($F102),$I101,INDEX(K102:X102,0,MATCH($F102 &amp; "*",K102:X102,0))),       $I101      ),      $I$2:$I101,0     ),     "unique")="unique",    INDEX(K102:X102,0,MATCH($F102 &amp; "*",K102:X102,0)),    IF(     IFERROR(      MATCH(       IFERROR(        IF(ISBLANK($G102),$I101,INDEX(K102:X102,0,MATCH($G102 &amp; "*",K102:X102,0))),        $I101       ),       $I$2:$I101,0      ),      "unique")="unique",     INDEX(K102:X102,0,MATCH($G102 &amp; "*",K102:X102,0)),     "nc"    )   )  ) )</f>
        <v>nc</v>
      </c>
      <c r="K102" s="6" t="str">
        <f aca="false">IFERROR(INDEX(pins!C:C,MATCH($H102,pins!$B:$B,0),0), "nc")</f>
        <v>nc</v>
      </c>
      <c r="L102" s="6" t="str">
        <f aca="false">IFERROR(INDEX(pins!D:D,MATCH($H102,pins!$B:$B,0),0), "nc")</f>
        <v>nc</v>
      </c>
      <c r="M102" s="6" t="str">
        <f aca="false">IFERROR(INDEX(pins!E:E,MATCH($H102,pins!$B:$B,0),0), "nc")</f>
        <v>nc</v>
      </c>
      <c r="N102" s="6" t="str">
        <f aca="false">IFERROR(INDEX(pins!F:F,MATCH($H102,pins!$B:$B,0),0), "nc")</f>
        <v>nc</v>
      </c>
      <c r="O102" s="6" t="str">
        <f aca="false">IFERROR(INDEX(pins!G:G,MATCH($H102,pins!$B:$B,0),0), "nc")</f>
        <v>nc</v>
      </c>
      <c r="P102" s="6" t="str">
        <f aca="false">IFERROR(INDEX(pins!H:H,MATCH($H102,pins!$B:$B,0),0), "nc")</f>
        <v>nc</v>
      </c>
      <c r="Q102" s="6" t="str">
        <f aca="false">IFERROR(INDEX(pins!I:I,MATCH($H102,pins!$B:$B,0),0), "nc")</f>
        <v>nc</v>
      </c>
      <c r="R102" s="6" t="str">
        <f aca="false">IFERROR(INDEX(pins!J:J,MATCH($H102,pins!$B:$B,0),0), "nc")</f>
        <v>nc</v>
      </c>
      <c r="S102" s="6" t="str">
        <f aca="false">IFERROR(INDEX(pins!K:K,MATCH($H102,pins!$B:$B,0),0), "nc")</f>
        <v>nc</v>
      </c>
    </row>
    <row r="103" customFormat="false" ht="15" hidden="false" customHeight="false" outlineLevel="0" collapsed="false">
      <c r="I103" s="5" t="str">
        <f aca="false">IF(  IFERROR(   MATCH(    IFERROR(     IF(ISBLANK($D103),$I102,INDEX(K103:X103,0,MATCH($D103 &amp; "*",K103:X103,0))),     $I102    ),    $I$2:$I102,0   ),   "unique")="unique",  INDEX(K103:X103,0,MATCH($D103 &amp; "*",K103:X103,0)),  IF(   IFERROR(    MATCH(     IFERROR(      IF(ISBLANK($E103),$I102,INDEX(K103:X103,0,MATCH($E103 &amp; "*",K103:X103,0))),      $I102     ),     $I$2:$I102,0    ),    "unique")="unique",   INDEX(K103:X103,0,MATCH($E103 &amp; "*",K103:X103,0)),   IF(    IFERROR(     MATCH(      IFERROR(       IF(ISBLANK($F103),$I102,INDEX(K103:X103,0,MATCH($F103 &amp; "*",K103:X103,0))),       $I102      ),      $I$2:$I102,0     ),     "unique")="unique",    INDEX(K103:X103,0,MATCH($F103 &amp; "*",K103:X103,0)),    IF(     IFERROR(      MATCH(       IFERROR(        IF(ISBLANK($G103),$I102,INDEX(K103:X103,0,MATCH($G103 &amp; "*",K103:X103,0))),        $I102       ),       $I$2:$I102,0      ),      "unique")="unique",     INDEX(K103:X103,0,MATCH($G103 &amp; "*",K103:X103,0)),     "nc"    )   )  ) )</f>
        <v>nc</v>
      </c>
      <c r="K103" s="6" t="str">
        <f aca="false">IFERROR(INDEX(pins!C:C,MATCH($H103,pins!$B:$B,0),0), "nc")</f>
        <v>nc</v>
      </c>
      <c r="L103" s="6" t="str">
        <f aca="false">IFERROR(INDEX(pins!D:D,MATCH($H103,pins!$B:$B,0),0), "nc")</f>
        <v>nc</v>
      </c>
      <c r="M103" s="6" t="str">
        <f aca="false">IFERROR(INDEX(pins!E:E,MATCH($H103,pins!$B:$B,0),0), "nc")</f>
        <v>nc</v>
      </c>
      <c r="N103" s="6" t="str">
        <f aca="false">IFERROR(INDEX(pins!F:F,MATCH($H103,pins!$B:$B,0),0), "nc")</f>
        <v>nc</v>
      </c>
      <c r="O103" s="6" t="str">
        <f aca="false">IFERROR(INDEX(pins!G:G,MATCH($H103,pins!$B:$B,0),0), "nc")</f>
        <v>nc</v>
      </c>
      <c r="P103" s="6" t="str">
        <f aca="false">IFERROR(INDEX(pins!H:H,MATCH($H103,pins!$B:$B,0),0), "nc")</f>
        <v>nc</v>
      </c>
      <c r="Q103" s="6" t="str">
        <f aca="false">IFERROR(INDEX(pins!I:I,MATCH($H103,pins!$B:$B,0),0), "nc")</f>
        <v>nc</v>
      </c>
      <c r="R103" s="6" t="str">
        <f aca="false">IFERROR(INDEX(pins!J:J,MATCH($H103,pins!$B:$B,0),0), "nc")</f>
        <v>nc</v>
      </c>
      <c r="S103" s="6" t="str">
        <f aca="false">IFERROR(INDEX(pins!K:K,MATCH($H103,pins!$B:$B,0),0), "nc")</f>
        <v>nc</v>
      </c>
    </row>
    <row r="104" customFormat="false" ht="15" hidden="false" customHeight="false" outlineLevel="0" collapsed="false">
      <c r="I104" s="5" t="str">
        <f aca="false">IF(  IFERROR(   MATCH(    IFERROR(     IF(ISBLANK($D104),$I103,INDEX(K104:X104,0,MATCH($D104 &amp; "*",K104:X104,0))),     $I103    ),    $I$2:$I103,0   ),   "unique")="unique",  INDEX(K104:X104,0,MATCH($D104 &amp; "*",K104:X104,0)),  IF(   IFERROR(    MATCH(     IFERROR(      IF(ISBLANK($E104),$I103,INDEX(K104:X104,0,MATCH($E104 &amp; "*",K104:X104,0))),      $I103     ),     $I$2:$I103,0    ),    "unique")="unique",   INDEX(K104:X104,0,MATCH($E104 &amp; "*",K104:X104,0)),   IF(    IFERROR(     MATCH(      IFERROR(       IF(ISBLANK($F104),$I103,INDEX(K104:X104,0,MATCH($F104 &amp; "*",K104:X104,0))),       $I103      ),      $I$2:$I103,0     ),     "unique")="unique",    INDEX(K104:X104,0,MATCH($F104 &amp; "*",K104:X104,0)),    IF(     IFERROR(      MATCH(       IFERROR(        IF(ISBLANK($G104),$I103,INDEX(K104:X104,0,MATCH($G104 &amp; "*",K104:X104,0))),        $I103       ),       $I$2:$I103,0      ),      "unique")="unique",     INDEX(K104:X104,0,MATCH($G104 &amp; "*",K104:X104,0)),     "nc"    )   )  ) )</f>
        <v>nc</v>
      </c>
      <c r="K104" s="6" t="str">
        <f aca="false">IFERROR(INDEX(pins!C:C,MATCH($H104,pins!$B:$B,0),0), "nc")</f>
        <v>nc</v>
      </c>
      <c r="L104" s="6" t="str">
        <f aca="false">IFERROR(INDEX(pins!D:D,MATCH($H104,pins!$B:$B,0),0), "nc")</f>
        <v>nc</v>
      </c>
      <c r="M104" s="6" t="str">
        <f aca="false">IFERROR(INDEX(pins!E:E,MATCH($H104,pins!$B:$B,0),0), "nc")</f>
        <v>nc</v>
      </c>
      <c r="N104" s="6" t="str">
        <f aca="false">IFERROR(INDEX(pins!F:F,MATCH($H104,pins!$B:$B,0),0), "nc")</f>
        <v>nc</v>
      </c>
      <c r="O104" s="6" t="str">
        <f aca="false">IFERROR(INDEX(pins!G:G,MATCH($H104,pins!$B:$B,0),0), "nc")</f>
        <v>nc</v>
      </c>
      <c r="P104" s="6" t="str">
        <f aca="false">IFERROR(INDEX(pins!H:H,MATCH($H104,pins!$B:$B,0),0), "nc")</f>
        <v>nc</v>
      </c>
      <c r="Q104" s="6" t="str">
        <f aca="false">IFERROR(INDEX(pins!I:I,MATCH($H104,pins!$B:$B,0),0), "nc")</f>
        <v>nc</v>
      </c>
      <c r="R104" s="6" t="str">
        <f aca="false">IFERROR(INDEX(pins!J:J,MATCH($H104,pins!$B:$B,0),0), "nc")</f>
        <v>nc</v>
      </c>
      <c r="S104" s="6" t="str">
        <f aca="false">IFERROR(INDEX(pins!K:K,MATCH($H104,pins!$B:$B,0),0), "nc")</f>
        <v>nc</v>
      </c>
    </row>
    <row r="105" customFormat="false" ht="15" hidden="false" customHeight="false" outlineLevel="0" collapsed="false">
      <c r="I105" s="5" t="str">
        <f aca="false">IF(  IFERROR(   MATCH(    IFERROR(     IF(ISBLANK($D105),$I104,INDEX(K105:X105,0,MATCH($D105 &amp; "*",K105:X105,0))),     $I104    ),    $I$2:$I104,0   ),   "unique")="unique",  INDEX(K105:X105,0,MATCH($D105 &amp; "*",K105:X105,0)),  IF(   IFERROR(    MATCH(     IFERROR(      IF(ISBLANK($E105),$I104,INDEX(K105:X105,0,MATCH($E105 &amp; "*",K105:X105,0))),      $I104     ),     $I$2:$I104,0    ),    "unique")="unique",   INDEX(K105:X105,0,MATCH($E105 &amp; "*",K105:X105,0)),   IF(    IFERROR(     MATCH(      IFERROR(       IF(ISBLANK($F105),$I104,INDEX(K105:X105,0,MATCH($F105 &amp; "*",K105:X105,0))),       $I104      ),      $I$2:$I104,0     ),     "unique")="unique",    INDEX(K105:X105,0,MATCH($F105 &amp; "*",K105:X105,0)),    IF(     IFERROR(      MATCH(       IFERROR(        IF(ISBLANK($G105),$I104,INDEX(K105:X105,0,MATCH($G105 &amp; "*",K105:X105,0))),        $I104       ),       $I$2:$I104,0      ),      "unique")="unique",     INDEX(K105:X105,0,MATCH($G105 &amp; "*",K105:X105,0)),     "nc"    )   )  ) )</f>
        <v>nc</v>
      </c>
      <c r="K105" s="6" t="str">
        <f aca="false">IFERROR(INDEX(pins!C:C,MATCH($H105,pins!$B:$B,0),0), "nc")</f>
        <v>nc</v>
      </c>
      <c r="L105" s="6" t="str">
        <f aca="false">IFERROR(INDEX(pins!D:D,MATCH($H105,pins!$B:$B,0),0), "nc")</f>
        <v>nc</v>
      </c>
      <c r="M105" s="6" t="str">
        <f aca="false">IFERROR(INDEX(pins!E:E,MATCH($H105,pins!$B:$B,0),0), "nc")</f>
        <v>nc</v>
      </c>
      <c r="N105" s="6" t="str">
        <f aca="false">IFERROR(INDEX(pins!F:F,MATCH($H105,pins!$B:$B,0),0), "nc")</f>
        <v>nc</v>
      </c>
      <c r="O105" s="6" t="str">
        <f aca="false">IFERROR(INDEX(pins!G:G,MATCH($H105,pins!$B:$B,0),0), "nc")</f>
        <v>nc</v>
      </c>
      <c r="P105" s="6" t="str">
        <f aca="false">IFERROR(INDEX(pins!H:H,MATCH($H105,pins!$B:$B,0),0), "nc")</f>
        <v>nc</v>
      </c>
      <c r="Q105" s="6" t="str">
        <f aca="false">IFERROR(INDEX(pins!I:I,MATCH($H105,pins!$B:$B,0),0), "nc")</f>
        <v>nc</v>
      </c>
      <c r="R105" s="6" t="str">
        <f aca="false">IFERROR(INDEX(pins!J:J,MATCH($H105,pins!$B:$B,0),0), "nc")</f>
        <v>nc</v>
      </c>
      <c r="S105" s="6" t="str">
        <f aca="false">IFERROR(INDEX(pins!K:K,MATCH($H105,pins!$B:$B,0),0), "nc")</f>
        <v>nc</v>
      </c>
    </row>
    <row r="106" customFormat="false" ht="15" hidden="false" customHeight="false" outlineLevel="0" collapsed="false">
      <c r="I106" s="5" t="str">
        <f aca="false">IF(  IFERROR(   MATCH(    IFERROR(     IF(ISBLANK($D106),$I105,INDEX(K106:X106,0,MATCH($D106 &amp; "*",K106:X106,0))),     $I105    ),    $I$2:$I105,0   ),   "unique")="unique",  INDEX(K106:X106,0,MATCH($D106 &amp; "*",K106:X106,0)),  IF(   IFERROR(    MATCH(     IFERROR(      IF(ISBLANK($E106),$I105,INDEX(K106:X106,0,MATCH($E106 &amp; "*",K106:X106,0))),      $I105     ),     $I$2:$I105,0    ),    "unique")="unique",   INDEX(K106:X106,0,MATCH($E106 &amp; "*",K106:X106,0)),   IF(    IFERROR(     MATCH(      IFERROR(       IF(ISBLANK($F106),$I105,INDEX(K106:X106,0,MATCH($F106 &amp; "*",K106:X106,0))),       $I105      ),      $I$2:$I105,0     ),     "unique")="unique",    INDEX(K106:X106,0,MATCH($F106 &amp; "*",K106:X106,0)),    IF(     IFERROR(      MATCH(       IFERROR(        IF(ISBLANK($G106),$I105,INDEX(K106:X106,0,MATCH($G106 &amp; "*",K106:X106,0))),        $I105       ),       $I$2:$I105,0      ),      "unique")="unique",     INDEX(K106:X106,0,MATCH($G106 &amp; "*",K106:X106,0)),     "nc"    )   )  ) )</f>
        <v>nc</v>
      </c>
      <c r="K106" s="6" t="str">
        <f aca="false">IFERROR(INDEX(pins!C:C,MATCH($H106,pins!$B:$B,0),0), "nc")</f>
        <v>nc</v>
      </c>
      <c r="L106" s="6" t="str">
        <f aca="false">IFERROR(INDEX(pins!D:D,MATCH($H106,pins!$B:$B,0),0), "nc")</f>
        <v>nc</v>
      </c>
      <c r="M106" s="6" t="str">
        <f aca="false">IFERROR(INDEX(pins!E:E,MATCH($H106,pins!$B:$B,0),0), "nc")</f>
        <v>nc</v>
      </c>
      <c r="N106" s="6" t="str">
        <f aca="false">IFERROR(INDEX(pins!F:F,MATCH($H106,pins!$B:$B,0),0), "nc")</f>
        <v>nc</v>
      </c>
      <c r="O106" s="6" t="str">
        <f aca="false">IFERROR(INDEX(pins!G:G,MATCH($H106,pins!$B:$B,0),0), "nc")</f>
        <v>nc</v>
      </c>
      <c r="P106" s="6" t="str">
        <f aca="false">IFERROR(INDEX(pins!H:H,MATCH($H106,pins!$B:$B,0),0), "nc")</f>
        <v>nc</v>
      </c>
      <c r="Q106" s="6" t="str">
        <f aca="false">IFERROR(INDEX(pins!I:I,MATCH($H106,pins!$B:$B,0),0), "nc")</f>
        <v>nc</v>
      </c>
      <c r="R106" s="6" t="str">
        <f aca="false">IFERROR(INDEX(pins!J:J,MATCH($H106,pins!$B:$B,0),0), "nc")</f>
        <v>nc</v>
      </c>
      <c r="S106" s="6" t="str">
        <f aca="false">IFERROR(INDEX(pins!K:K,MATCH($H106,pins!$B:$B,0),0), "nc")</f>
        <v>nc</v>
      </c>
    </row>
    <row r="107" customFormat="false" ht="15" hidden="false" customHeight="false" outlineLevel="0" collapsed="false">
      <c r="I107" s="5" t="str">
        <f aca="false">IF(  IFERROR(   MATCH(    IFERROR(     IF(ISBLANK($D107),$I106,INDEX(K107:X107,0,MATCH($D107 &amp; "*",K107:X107,0))),     $I106    ),    $I$2:$I106,0   ),   "unique")="unique",  INDEX(K107:X107,0,MATCH($D107 &amp; "*",K107:X107,0)),  IF(   IFERROR(    MATCH(     IFERROR(      IF(ISBLANK($E107),$I106,INDEX(K107:X107,0,MATCH($E107 &amp; "*",K107:X107,0))),      $I106     ),     $I$2:$I106,0    ),    "unique")="unique",   INDEX(K107:X107,0,MATCH($E107 &amp; "*",K107:X107,0)),   IF(    IFERROR(     MATCH(      IFERROR(       IF(ISBLANK($F107),$I106,INDEX(K107:X107,0,MATCH($F107 &amp; "*",K107:X107,0))),       $I106      ),      $I$2:$I106,0     ),     "unique")="unique",    INDEX(K107:X107,0,MATCH($F107 &amp; "*",K107:X107,0)),    IF(     IFERROR(      MATCH(       IFERROR(        IF(ISBLANK($G107),$I106,INDEX(K107:X107,0,MATCH($G107 &amp; "*",K107:X107,0))),        $I106       ),       $I$2:$I106,0      ),      "unique")="unique",     INDEX(K107:X107,0,MATCH($G107 &amp; "*",K107:X107,0)),     "nc"    )   )  ) )</f>
        <v>nc</v>
      </c>
      <c r="K107" s="6" t="str">
        <f aca="false">IFERROR(INDEX(pins!C:C,MATCH($H107,pins!$B:$B,0),0), "nc")</f>
        <v>nc</v>
      </c>
      <c r="L107" s="6" t="str">
        <f aca="false">IFERROR(INDEX(pins!D:D,MATCH($H107,pins!$B:$B,0),0), "nc")</f>
        <v>nc</v>
      </c>
      <c r="M107" s="6" t="str">
        <f aca="false">IFERROR(INDEX(pins!E:E,MATCH($H107,pins!$B:$B,0),0), "nc")</f>
        <v>nc</v>
      </c>
      <c r="N107" s="6" t="str">
        <f aca="false">IFERROR(INDEX(pins!F:F,MATCH($H107,pins!$B:$B,0),0), "nc")</f>
        <v>nc</v>
      </c>
      <c r="O107" s="6" t="str">
        <f aca="false">IFERROR(INDEX(pins!G:G,MATCH($H107,pins!$B:$B,0),0), "nc")</f>
        <v>nc</v>
      </c>
      <c r="P107" s="6" t="str">
        <f aca="false">IFERROR(INDEX(pins!H:H,MATCH($H107,pins!$B:$B,0),0), "nc")</f>
        <v>nc</v>
      </c>
      <c r="Q107" s="6" t="str">
        <f aca="false">IFERROR(INDEX(pins!I:I,MATCH($H107,pins!$B:$B,0),0), "nc")</f>
        <v>nc</v>
      </c>
      <c r="R107" s="6" t="str">
        <f aca="false">IFERROR(INDEX(pins!J:J,MATCH($H107,pins!$B:$B,0),0), "nc")</f>
        <v>nc</v>
      </c>
      <c r="S107" s="6" t="str">
        <f aca="false">IFERROR(INDEX(pins!K:K,MATCH($H107,pins!$B:$B,0),0), "nc")</f>
        <v>nc</v>
      </c>
    </row>
    <row r="108" customFormat="false" ht="15" hidden="false" customHeight="false" outlineLevel="0" collapsed="false">
      <c r="I108" s="5" t="str">
        <f aca="false">IF(  IFERROR(   MATCH(    IFERROR(     IF(ISBLANK($D108),$I107,INDEX(K108:X108,0,MATCH($D108 &amp; "*",K108:X108,0))),     $I107    ),    $I$2:$I107,0   ),   "unique")="unique",  INDEX(K108:X108,0,MATCH($D108 &amp; "*",K108:X108,0)),  IF(   IFERROR(    MATCH(     IFERROR(      IF(ISBLANK($E108),$I107,INDEX(K108:X108,0,MATCH($E108 &amp; "*",K108:X108,0))),      $I107     ),     $I$2:$I107,0    ),    "unique")="unique",   INDEX(K108:X108,0,MATCH($E108 &amp; "*",K108:X108,0)),   IF(    IFERROR(     MATCH(      IFERROR(       IF(ISBLANK($F108),$I107,INDEX(K108:X108,0,MATCH($F108 &amp; "*",K108:X108,0))),       $I107      ),      $I$2:$I107,0     ),     "unique")="unique",    INDEX(K108:X108,0,MATCH($F108 &amp; "*",K108:X108,0)),    IF(     IFERROR(      MATCH(       IFERROR(        IF(ISBLANK($G108),$I107,INDEX(K108:X108,0,MATCH($G108 &amp; "*",K108:X108,0))),        $I107       ),       $I$2:$I107,0      ),      "unique")="unique",     INDEX(K108:X108,0,MATCH($G108 &amp; "*",K108:X108,0)),     "nc"    )   )  ) )</f>
        <v>nc</v>
      </c>
      <c r="K108" s="6" t="str">
        <f aca="false">IFERROR(INDEX(pins!C:C,MATCH($H108,pins!$B:$B,0),0), "nc")</f>
        <v>nc</v>
      </c>
      <c r="L108" s="6" t="str">
        <f aca="false">IFERROR(INDEX(pins!D:D,MATCH($H108,pins!$B:$B,0),0), "nc")</f>
        <v>nc</v>
      </c>
      <c r="M108" s="6" t="str">
        <f aca="false">IFERROR(INDEX(pins!E:E,MATCH($H108,pins!$B:$B,0),0), "nc")</f>
        <v>nc</v>
      </c>
      <c r="N108" s="6" t="str">
        <f aca="false">IFERROR(INDEX(pins!F:F,MATCH($H108,pins!$B:$B,0),0), "nc")</f>
        <v>nc</v>
      </c>
      <c r="O108" s="6" t="str">
        <f aca="false">IFERROR(INDEX(pins!G:G,MATCH($H108,pins!$B:$B,0),0), "nc")</f>
        <v>nc</v>
      </c>
      <c r="P108" s="6" t="str">
        <f aca="false">IFERROR(INDEX(pins!H:H,MATCH($H108,pins!$B:$B,0),0), "nc")</f>
        <v>nc</v>
      </c>
      <c r="Q108" s="6" t="str">
        <f aca="false">IFERROR(INDEX(pins!I:I,MATCH($H108,pins!$B:$B,0),0), "nc")</f>
        <v>nc</v>
      </c>
      <c r="R108" s="6" t="str">
        <f aca="false">IFERROR(INDEX(pins!J:J,MATCH($H108,pins!$B:$B,0),0), "nc")</f>
        <v>nc</v>
      </c>
      <c r="S108" s="6" t="str">
        <f aca="false">IFERROR(INDEX(pins!K:K,MATCH($H108,pins!$B:$B,0),0), "nc")</f>
        <v>nc</v>
      </c>
    </row>
    <row r="109" customFormat="false" ht="15" hidden="false" customHeight="false" outlineLevel="0" collapsed="false">
      <c r="I109" s="5" t="str">
        <f aca="false">IF(  IFERROR(   MATCH(    IFERROR(     IF(ISBLANK($D109),$I108,INDEX(K109:X109,0,MATCH($D109 &amp; "*",K109:X109,0))),     $I108    ),    $I$2:$I108,0   ),   "unique")="unique",  INDEX(K109:X109,0,MATCH($D109 &amp; "*",K109:X109,0)),  IF(   IFERROR(    MATCH(     IFERROR(      IF(ISBLANK($E109),$I108,INDEX(K109:X109,0,MATCH($E109 &amp; "*",K109:X109,0))),      $I108     ),     $I$2:$I108,0    ),    "unique")="unique",   INDEX(K109:X109,0,MATCH($E109 &amp; "*",K109:X109,0)),   IF(    IFERROR(     MATCH(      IFERROR(       IF(ISBLANK($F109),$I108,INDEX(K109:X109,0,MATCH($F109 &amp; "*",K109:X109,0))),       $I108      ),      $I$2:$I108,0     ),     "unique")="unique",    INDEX(K109:X109,0,MATCH($F109 &amp; "*",K109:X109,0)),    IF(     IFERROR(      MATCH(       IFERROR(        IF(ISBLANK($G109),$I108,INDEX(K109:X109,0,MATCH($G109 &amp; "*",K109:X109,0))),        $I108       ),       $I$2:$I108,0      ),      "unique")="unique",     INDEX(K109:X109,0,MATCH($G109 &amp; "*",K109:X109,0)),     "nc"    )   )  ) )</f>
        <v>nc</v>
      </c>
      <c r="K109" s="6" t="str">
        <f aca="false">IFERROR(INDEX(pins!C:C,MATCH($H109,pins!$B:$B,0),0), "nc")</f>
        <v>nc</v>
      </c>
      <c r="L109" s="6" t="str">
        <f aca="false">IFERROR(INDEX(pins!D:D,MATCH($H109,pins!$B:$B,0),0), "nc")</f>
        <v>nc</v>
      </c>
      <c r="M109" s="6" t="str">
        <f aca="false">IFERROR(INDEX(pins!E:E,MATCH($H109,pins!$B:$B,0),0), "nc")</f>
        <v>nc</v>
      </c>
      <c r="N109" s="6" t="str">
        <f aca="false">IFERROR(INDEX(pins!F:F,MATCH($H109,pins!$B:$B,0),0), "nc")</f>
        <v>nc</v>
      </c>
      <c r="O109" s="6" t="str">
        <f aca="false">IFERROR(INDEX(pins!G:G,MATCH($H109,pins!$B:$B,0),0), "nc")</f>
        <v>nc</v>
      </c>
      <c r="P109" s="6" t="str">
        <f aca="false">IFERROR(INDEX(pins!H:H,MATCH($H109,pins!$B:$B,0),0), "nc")</f>
        <v>nc</v>
      </c>
      <c r="Q109" s="6" t="str">
        <f aca="false">IFERROR(INDEX(pins!I:I,MATCH($H109,pins!$B:$B,0),0), "nc")</f>
        <v>nc</v>
      </c>
      <c r="R109" s="6" t="str">
        <f aca="false">IFERROR(INDEX(pins!J:J,MATCH($H109,pins!$B:$B,0),0), "nc")</f>
        <v>nc</v>
      </c>
      <c r="S109" s="6" t="str">
        <f aca="false">IFERROR(INDEX(pins!K:K,MATCH($H109,pins!$B:$B,0),0), "nc")</f>
        <v>nc</v>
      </c>
    </row>
    <row r="110" customFormat="false" ht="15" hidden="false" customHeight="false" outlineLevel="0" collapsed="false">
      <c r="I110" s="5" t="str">
        <f aca="false">IF(  IFERROR(   MATCH(    IFERROR(     IF(ISBLANK($D110),$I109,INDEX(K110:X110,0,MATCH($D110 &amp; "*",K110:X110,0))),     $I109    ),    $I$2:$I109,0   ),   "unique")="unique",  INDEX(K110:X110,0,MATCH($D110 &amp; "*",K110:X110,0)),  IF(   IFERROR(    MATCH(     IFERROR(      IF(ISBLANK($E110),$I109,INDEX(K110:X110,0,MATCH($E110 &amp; "*",K110:X110,0))),      $I109     ),     $I$2:$I109,0    ),    "unique")="unique",   INDEX(K110:X110,0,MATCH($E110 &amp; "*",K110:X110,0)),   IF(    IFERROR(     MATCH(      IFERROR(       IF(ISBLANK($F110),$I109,INDEX(K110:X110,0,MATCH($F110 &amp; "*",K110:X110,0))),       $I109      ),      $I$2:$I109,0     ),     "unique")="unique",    INDEX(K110:X110,0,MATCH($F110 &amp; "*",K110:X110,0)),    IF(     IFERROR(      MATCH(       IFERROR(        IF(ISBLANK($G110),$I109,INDEX(K110:X110,0,MATCH($G110 &amp; "*",K110:X110,0))),        $I109       ),       $I$2:$I109,0      ),      "unique")="unique",     INDEX(K110:X110,0,MATCH($G110 &amp; "*",K110:X110,0)),     "nc"    )   )  ) )</f>
        <v>nc</v>
      </c>
      <c r="K110" s="6" t="str">
        <f aca="false">IFERROR(INDEX(pins!C:C,MATCH($H110,pins!$B:$B,0),0), "nc")</f>
        <v>nc</v>
      </c>
      <c r="L110" s="6" t="str">
        <f aca="false">IFERROR(INDEX(pins!D:D,MATCH($H110,pins!$B:$B,0),0), "nc")</f>
        <v>nc</v>
      </c>
      <c r="M110" s="6" t="str">
        <f aca="false">IFERROR(INDEX(pins!E:E,MATCH($H110,pins!$B:$B,0),0), "nc")</f>
        <v>nc</v>
      </c>
      <c r="N110" s="6" t="str">
        <f aca="false">IFERROR(INDEX(pins!F:F,MATCH($H110,pins!$B:$B,0),0), "nc")</f>
        <v>nc</v>
      </c>
      <c r="O110" s="6" t="str">
        <f aca="false">IFERROR(INDEX(pins!G:G,MATCH($H110,pins!$B:$B,0),0), "nc")</f>
        <v>nc</v>
      </c>
      <c r="P110" s="6" t="str">
        <f aca="false">IFERROR(INDEX(pins!H:H,MATCH($H110,pins!$B:$B,0),0), "nc")</f>
        <v>nc</v>
      </c>
      <c r="Q110" s="6" t="str">
        <f aca="false">IFERROR(INDEX(pins!I:I,MATCH($H110,pins!$B:$B,0),0), "nc")</f>
        <v>nc</v>
      </c>
      <c r="R110" s="6" t="str">
        <f aca="false">IFERROR(INDEX(pins!J:J,MATCH($H110,pins!$B:$B,0),0), "nc")</f>
        <v>nc</v>
      </c>
      <c r="S110" s="6" t="str">
        <f aca="false">IFERROR(INDEX(pins!K:K,MATCH($H110,pins!$B:$B,0),0), "nc")</f>
        <v>nc</v>
      </c>
    </row>
    <row r="111" customFormat="false" ht="15" hidden="false" customHeight="false" outlineLevel="0" collapsed="false">
      <c r="I111" s="5" t="str">
        <f aca="false">IF(  IFERROR(   MATCH(    IFERROR(     IF(ISBLANK($D111),$I110,INDEX(K111:X111,0,MATCH($D111 &amp; "*",K111:X111,0))),     $I110    ),    $I$2:$I110,0   ),   "unique")="unique",  INDEX(K111:X111,0,MATCH($D111 &amp; "*",K111:X111,0)),  IF(   IFERROR(    MATCH(     IFERROR(      IF(ISBLANK($E111),$I110,INDEX(K111:X111,0,MATCH($E111 &amp; "*",K111:X111,0))),      $I110     ),     $I$2:$I110,0    ),    "unique")="unique",   INDEX(K111:X111,0,MATCH($E111 &amp; "*",K111:X111,0)),   IF(    IFERROR(     MATCH(      IFERROR(       IF(ISBLANK($F111),$I110,INDEX(K111:X111,0,MATCH($F111 &amp; "*",K111:X111,0))),       $I110      ),      $I$2:$I110,0     ),     "unique")="unique",    INDEX(K111:X111,0,MATCH($F111 &amp; "*",K111:X111,0)),    IF(     IFERROR(      MATCH(       IFERROR(        IF(ISBLANK($G111),$I110,INDEX(K111:X111,0,MATCH($G111 &amp; "*",K111:X111,0))),        $I110       ),       $I$2:$I110,0      ),      "unique")="unique",     INDEX(K111:X111,0,MATCH($G111 &amp; "*",K111:X111,0)),     "nc"    )   )  ) )</f>
        <v>nc</v>
      </c>
      <c r="K111" s="6" t="str">
        <f aca="false">IFERROR(INDEX(pins!C:C,MATCH($H111,pins!$B:$B,0),0), "nc")</f>
        <v>nc</v>
      </c>
      <c r="L111" s="6" t="str">
        <f aca="false">IFERROR(INDEX(pins!D:D,MATCH($H111,pins!$B:$B,0),0), "nc")</f>
        <v>nc</v>
      </c>
      <c r="M111" s="6" t="str">
        <f aca="false">IFERROR(INDEX(pins!E:E,MATCH($H111,pins!$B:$B,0),0), "nc")</f>
        <v>nc</v>
      </c>
      <c r="N111" s="6" t="str">
        <f aca="false">IFERROR(INDEX(pins!F:F,MATCH($H111,pins!$B:$B,0),0), "nc")</f>
        <v>nc</v>
      </c>
      <c r="O111" s="6" t="str">
        <f aca="false">IFERROR(INDEX(pins!G:G,MATCH($H111,pins!$B:$B,0),0), "nc")</f>
        <v>nc</v>
      </c>
      <c r="P111" s="6" t="str">
        <f aca="false">IFERROR(INDEX(pins!H:H,MATCH($H111,pins!$B:$B,0),0), "nc")</f>
        <v>nc</v>
      </c>
      <c r="Q111" s="6" t="str">
        <f aca="false">IFERROR(INDEX(pins!I:I,MATCH($H111,pins!$B:$B,0),0), "nc")</f>
        <v>nc</v>
      </c>
      <c r="R111" s="6" t="str">
        <f aca="false">IFERROR(INDEX(pins!J:J,MATCH($H111,pins!$B:$B,0),0), "nc")</f>
        <v>nc</v>
      </c>
      <c r="S111" s="6" t="str">
        <f aca="false">IFERROR(INDEX(pins!K:K,MATCH($H111,pins!$B:$B,0),0), "nc")</f>
        <v>nc</v>
      </c>
    </row>
    <row r="112" customFormat="false" ht="15" hidden="false" customHeight="false" outlineLevel="0" collapsed="false">
      <c r="I112" s="5" t="str">
        <f aca="false">IF(  IFERROR(   MATCH(    IFERROR(     IF(ISBLANK($D112),$I111,INDEX(K112:X112,0,MATCH($D112 &amp; "*",K112:X112,0))),     $I111    ),    $I$2:$I111,0   ),   "unique")="unique",  INDEX(K112:X112,0,MATCH($D112 &amp; "*",K112:X112,0)),  IF(   IFERROR(    MATCH(     IFERROR(      IF(ISBLANK($E112),$I111,INDEX(K112:X112,0,MATCH($E112 &amp; "*",K112:X112,0))),      $I111     ),     $I$2:$I111,0    ),    "unique")="unique",   INDEX(K112:X112,0,MATCH($E112 &amp; "*",K112:X112,0)),   IF(    IFERROR(     MATCH(      IFERROR(       IF(ISBLANK($F112),$I111,INDEX(K112:X112,0,MATCH($F112 &amp; "*",K112:X112,0))),       $I111      ),      $I$2:$I111,0     ),     "unique")="unique",    INDEX(K112:X112,0,MATCH($F112 &amp; "*",K112:X112,0)),    IF(     IFERROR(      MATCH(       IFERROR(        IF(ISBLANK($G112),$I111,INDEX(K112:X112,0,MATCH($G112 &amp; "*",K112:X112,0))),        $I111       ),       $I$2:$I111,0      ),      "unique")="unique",     INDEX(K112:X112,0,MATCH($G112 &amp; "*",K112:X112,0)),     "nc"    )   )  ) )</f>
        <v>nc</v>
      </c>
      <c r="K112" s="6" t="str">
        <f aca="false">IFERROR(INDEX(pins!C:C,MATCH($H112,pins!$B:$B,0),0), "nc")</f>
        <v>nc</v>
      </c>
      <c r="L112" s="6" t="str">
        <f aca="false">IFERROR(INDEX(pins!D:D,MATCH($H112,pins!$B:$B,0),0), "nc")</f>
        <v>nc</v>
      </c>
      <c r="M112" s="6" t="str">
        <f aca="false">IFERROR(INDEX(pins!E:E,MATCH($H112,pins!$B:$B,0),0), "nc")</f>
        <v>nc</v>
      </c>
      <c r="N112" s="6" t="str">
        <f aca="false">IFERROR(INDEX(pins!F:F,MATCH($H112,pins!$B:$B,0),0), "nc")</f>
        <v>nc</v>
      </c>
      <c r="O112" s="6" t="str">
        <f aca="false">IFERROR(INDEX(pins!G:G,MATCH($H112,pins!$B:$B,0),0), "nc")</f>
        <v>nc</v>
      </c>
      <c r="P112" s="6" t="str">
        <f aca="false">IFERROR(INDEX(pins!H:H,MATCH($H112,pins!$B:$B,0),0), "nc")</f>
        <v>nc</v>
      </c>
      <c r="Q112" s="6" t="str">
        <f aca="false">IFERROR(INDEX(pins!I:I,MATCH($H112,pins!$B:$B,0),0), "nc")</f>
        <v>nc</v>
      </c>
      <c r="R112" s="6" t="str">
        <f aca="false">IFERROR(INDEX(pins!J:J,MATCH($H112,pins!$B:$B,0),0), "nc")</f>
        <v>nc</v>
      </c>
      <c r="S112" s="6" t="str">
        <f aca="false">IFERROR(INDEX(pins!K:K,MATCH($H112,pins!$B:$B,0),0), "nc")</f>
        <v>nc</v>
      </c>
    </row>
    <row r="113" customFormat="false" ht="15" hidden="false" customHeight="false" outlineLevel="0" collapsed="false">
      <c r="I113" s="5" t="str">
        <f aca="false">IF(  IFERROR(   MATCH(    IFERROR(     IF(ISBLANK($D113),$I112,INDEX(K113:X113,0,MATCH($D113 &amp; "*",K113:X113,0))),     $I112    ),    $I$2:$I112,0   ),   "unique")="unique",  INDEX(K113:X113,0,MATCH($D113 &amp; "*",K113:X113,0)),  IF(   IFERROR(    MATCH(     IFERROR(      IF(ISBLANK($E113),$I112,INDEX(K113:X113,0,MATCH($E113 &amp; "*",K113:X113,0))),      $I112     ),     $I$2:$I112,0    ),    "unique")="unique",   INDEX(K113:X113,0,MATCH($E113 &amp; "*",K113:X113,0)),   IF(    IFERROR(     MATCH(      IFERROR(       IF(ISBLANK($F113),$I112,INDEX(K113:X113,0,MATCH($F113 &amp; "*",K113:X113,0))),       $I112      ),      $I$2:$I112,0     ),     "unique")="unique",    INDEX(K113:X113,0,MATCH($F113 &amp; "*",K113:X113,0)),    IF(     IFERROR(      MATCH(       IFERROR(        IF(ISBLANK($G113),$I112,INDEX(K113:X113,0,MATCH($G113 &amp; "*",K113:X113,0))),        $I112       ),       $I$2:$I112,0      ),      "unique")="unique",     INDEX(K113:X113,0,MATCH($G113 &amp; "*",K113:X113,0)),     "nc"    )   )  ) )</f>
        <v>nc</v>
      </c>
      <c r="K113" s="6" t="str">
        <f aca="false">IFERROR(INDEX(pins!C:C,MATCH($H113,pins!$B:$B,0),0), "nc")</f>
        <v>nc</v>
      </c>
      <c r="L113" s="6" t="str">
        <f aca="false">IFERROR(INDEX(pins!D:D,MATCH($H113,pins!$B:$B,0),0), "nc")</f>
        <v>nc</v>
      </c>
      <c r="M113" s="6" t="str">
        <f aca="false">IFERROR(INDEX(pins!E:E,MATCH($H113,pins!$B:$B,0),0), "nc")</f>
        <v>nc</v>
      </c>
      <c r="N113" s="6" t="str">
        <f aca="false">IFERROR(INDEX(pins!F:F,MATCH($H113,pins!$B:$B,0),0), "nc")</f>
        <v>nc</v>
      </c>
      <c r="O113" s="6" t="str">
        <f aca="false">IFERROR(INDEX(pins!G:G,MATCH($H113,pins!$B:$B,0),0), "nc")</f>
        <v>nc</v>
      </c>
      <c r="P113" s="6" t="str">
        <f aca="false">IFERROR(INDEX(pins!H:H,MATCH($H113,pins!$B:$B,0),0), "nc")</f>
        <v>nc</v>
      </c>
      <c r="Q113" s="6" t="str">
        <f aca="false">IFERROR(INDEX(pins!I:I,MATCH($H113,pins!$B:$B,0),0), "nc")</f>
        <v>nc</v>
      </c>
      <c r="R113" s="6" t="str">
        <f aca="false">IFERROR(INDEX(pins!J:J,MATCH($H113,pins!$B:$B,0),0), "nc")</f>
        <v>nc</v>
      </c>
      <c r="S113" s="6" t="str">
        <f aca="false">IFERROR(INDEX(pins!K:K,MATCH($H113,pins!$B:$B,0),0), "nc")</f>
        <v>nc</v>
      </c>
    </row>
    <row r="114" customFormat="false" ht="15" hidden="false" customHeight="false" outlineLevel="0" collapsed="false">
      <c r="I114" s="5" t="str">
        <f aca="false">IF(  IFERROR(   MATCH(    IFERROR(     IF(ISBLANK($D114),$I113,INDEX(K114:X114,0,MATCH($D114 &amp; "*",K114:X114,0))),     $I113    ),    $I$2:$I113,0   ),   "unique")="unique",  INDEX(K114:X114,0,MATCH($D114 &amp; "*",K114:X114,0)),  IF(   IFERROR(    MATCH(     IFERROR(      IF(ISBLANK($E114),$I113,INDEX(K114:X114,0,MATCH($E114 &amp; "*",K114:X114,0))),      $I113     ),     $I$2:$I113,0    ),    "unique")="unique",   INDEX(K114:X114,0,MATCH($E114 &amp; "*",K114:X114,0)),   IF(    IFERROR(     MATCH(      IFERROR(       IF(ISBLANK($F114),$I113,INDEX(K114:X114,0,MATCH($F114 &amp; "*",K114:X114,0))),       $I113      ),      $I$2:$I113,0     ),     "unique")="unique",    INDEX(K114:X114,0,MATCH($F114 &amp; "*",K114:X114,0)),    IF(     IFERROR(      MATCH(       IFERROR(        IF(ISBLANK($G114),$I113,INDEX(K114:X114,0,MATCH($G114 &amp; "*",K114:X114,0))),        $I113       ),       $I$2:$I113,0      ),      "unique")="unique",     INDEX(K114:X114,0,MATCH($G114 &amp; "*",K114:X114,0)),     "nc"    )   )  ) )</f>
        <v>nc</v>
      </c>
      <c r="K114" s="6" t="str">
        <f aca="false">IFERROR(INDEX(pins!C:C,MATCH($H114,pins!$B:$B,0),0), "nc")</f>
        <v>nc</v>
      </c>
      <c r="L114" s="6" t="str">
        <f aca="false">IFERROR(INDEX(pins!D:D,MATCH($H114,pins!$B:$B,0),0), "nc")</f>
        <v>nc</v>
      </c>
      <c r="M114" s="6" t="str">
        <f aca="false">IFERROR(INDEX(pins!E:E,MATCH($H114,pins!$B:$B,0),0), "nc")</f>
        <v>nc</v>
      </c>
      <c r="N114" s="6" t="str">
        <f aca="false">IFERROR(INDEX(pins!F:F,MATCH($H114,pins!$B:$B,0),0), "nc")</f>
        <v>nc</v>
      </c>
      <c r="O114" s="6" t="str">
        <f aca="false">IFERROR(INDEX(pins!G:G,MATCH($H114,pins!$B:$B,0),0), "nc")</f>
        <v>nc</v>
      </c>
      <c r="P114" s="6" t="str">
        <f aca="false">IFERROR(INDEX(pins!H:H,MATCH($H114,pins!$B:$B,0),0), "nc")</f>
        <v>nc</v>
      </c>
      <c r="Q114" s="6" t="str">
        <f aca="false">IFERROR(INDEX(pins!I:I,MATCH($H114,pins!$B:$B,0),0), "nc")</f>
        <v>nc</v>
      </c>
      <c r="R114" s="6" t="str">
        <f aca="false">IFERROR(INDEX(pins!J:J,MATCH($H114,pins!$B:$B,0),0), "nc")</f>
        <v>nc</v>
      </c>
      <c r="S114" s="6" t="str">
        <f aca="false">IFERROR(INDEX(pins!K:K,MATCH($H114,pins!$B:$B,0),0), "nc")</f>
        <v>nc</v>
      </c>
    </row>
    <row r="115" customFormat="false" ht="15" hidden="false" customHeight="false" outlineLevel="0" collapsed="false">
      <c r="I115" s="5" t="str">
        <f aca="false">IF(  IFERROR(   MATCH(    IFERROR(     IF(ISBLANK($D115),$I114,INDEX(K115:X115,0,MATCH($D115 &amp; "*",K115:X115,0))),     $I114    ),    $I$2:$I114,0   ),   "unique")="unique",  INDEX(K115:X115,0,MATCH($D115 &amp; "*",K115:X115,0)),  IF(   IFERROR(    MATCH(     IFERROR(      IF(ISBLANK($E115),$I114,INDEX(K115:X115,0,MATCH($E115 &amp; "*",K115:X115,0))),      $I114     ),     $I$2:$I114,0    ),    "unique")="unique",   INDEX(K115:X115,0,MATCH($E115 &amp; "*",K115:X115,0)),   IF(    IFERROR(     MATCH(      IFERROR(       IF(ISBLANK($F115),$I114,INDEX(K115:X115,0,MATCH($F115 &amp; "*",K115:X115,0))),       $I114      ),      $I$2:$I114,0     ),     "unique")="unique",    INDEX(K115:X115,0,MATCH($F115 &amp; "*",K115:X115,0)),    IF(     IFERROR(      MATCH(       IFERROR(        IF(ISBLANK($G115),$I114,INDEX(K115:X115,0,MATCH($G115 &amp; "*",K115:X115,0))),        $I114       ),       $I$2:$I114,0      ),      "unique")="unique",     INDEX(K115:X115,0,MATCH($G115 &amp; "*",K115:X115,0)),     "nc"    )   )  ) )</f>
        <v>nc</v>
      </c>
      <c r="K115" s="6" t="str">
        <f aca="false">IFERROR(INDEX(pins!C:C,MATCH($H115,pins!$B:$B,0),0), "nc")</f>
        <v>nc</v>
      </c>
      <c r="L115" s="6" t="str">
        <f aca="false">IFERROR(INDEX(pins!D:D,MATCH($H115,pins!$B:$B,0),0), "nc")</f>
        <v>nc</v>
      </c>
      <c r="M115" s="6" t="str">
        <f aca="false">IFERROR(INDEX(pins!E:E,MATCH($H115,pins!$B:$B,0),0), "nc")</f>
        <v>nc</v>
      </c>
      <c r="N115" s="6" t="str">
        <f aca="false">IFERROR(INDEX(pins!F:F,MATCH($H115,pins!$B:$B,0),0), "nc")</f>
        <v>nc</v>
      </c>
      <c r="O115" s="6" t="str">
        <f aca="false">IFERROR(INDEX(pins!G:G,MATCH($H115,pins!$B:$B,0),0), "nc")</f>
        <v>nc</v>
      </c>
      <c r="P115" s="6" t="str">
        <f aca="false">IFERROR(INDEX(pins!H:H,MATCH($H115,pins!$B:$B,0),0), "nc")</f>
        <v>nc</v>
      </c>
      <c r="Q115" s="6" t="str">
        <f aca="false">IFERROR(INDEX(pins!I:I,MATCH($H115,pins!$B:$B,0),0), "nc")</f>
        <v>nc</v>
      </c>
      <c r="R115" s="6" t="str">
        <f aca="false">IFERROR(INDEX(pins!J:J,MATCH($H115,pins!$B:$B,0),0), "nc")</f>
        <v>nc</v>
      </c>
      <c r="S115" s="6" t="str">
        <f aca="false">IFERROR(INDEX(pins!K:K,MATCH($H115,pins!$B:$B,0),0), "nc")</f>
        <v>nc</v>
      </c>
    </row>
    <row r="116" customFormat="false" ht="15" hidden="false" customHeight="false" outlineLevel="0" collapsed="false">
      <c r="I116" s="5" t="str">
        <f aca="false">IF(  IFERROR(   MATCH(    IFERROR(     IF(ISBLANK($D116),$I115,INDEX(K116:X116,0,MATCH($D116 &amp; "*",K116:X116,0))),     $I115    ),    $I$2:$I115,0   ),   "unique")="unique",  INDEX(K116:X116,0,MATCH($D116 &amp; "*",K116:X116,0)),  IF(   IFERROR(    MATCH(     IFERROR(      IF(ISBLANK($E116),$I115,INDEX(K116:X116,0,MATCH($E116 &amp; "*",K116:X116,0))),      $I115     ),     $I$2:$I115,0    ),    "unique")="unique",   INDEX(K116:X116,0,MATCH($E116 &amp; "*",K116:X116,0)),   IF(    IFERROR(     MATCH(      IFERROR(       IF(ISBLANK($F116),$I115,INDEX(K116:X116,0,MATCH($F116 &amp; "*",K116:X116,0))),       $I115      ),      $I$2:$I115,0     ),     "unique")="unique",    INDEX(K116:X116,0,MATCH($F116 &amp; "*",K116:X116,0)),    IF(     IFERROR(      MATCH(       IFERROR(        IF(ISBLANK($G116),$I115,INDEX(K116:X116,0,MATCH($G116 &amp; "*",K116:X116,0))),        $I115       ),       $I$2:$I115,0      ),      "unique")="unique",     INDEX(K116:X116,0,MATCH($G116 &amp; "*",K116:X116,0)),     "nc"    )   )  ) )</f>
        <v>nc</v>
      </c>
      <c r="K116" s="6" t="str">
        <f aca="false">IFERROR(INDEX(pins!C:C,MATCH($H116,pins!$B:$B,0),0), "nc")</f>
        <v>nc</v>
      </c>
      <c r="L116" s="6" t="str">
        <f aca="false">IFERROR(INDEX(pins!D:D,MATCH($H116,pins!$B:$B,0),0), "nc")</f>
        <v>nc</v>
      </c>
      <c r="M116" s="6" t="str">
        <f aca="false">IFERROR(INDEX(pins!E:E,MATCH($H116,pins!$B:$B,0),0), "nc")</f>
        <v>nc</v>
      </c>
      <c r="N116" s="6" t="str">
        <f aca="false">IFERROR(INDEX(pins!F:F,MATCH($H116,pins!$B:$B,0),0), "nc")</f>
        <v>nc</v>
      </c>
      <c r="O116" s="6" t="str">
        <f aca="false">IFERROR(INDEX(pins!G:G,MATCH($H116,pins!$B:$B,0),0), "nc")</f>
        <v>nc</v>
      </c>
      <c r="P116" s="6" t="str">
        <f aca="false">IFERROR(INDEX(pins!H:H,MATCH($H116,pins!$B:$B,0),0), "nc")</f>
        <v>nc</v>
      </c>
      <c r="Q116" s="6" t="str">
        <f aca="false">IFERROR(INDEX(pins!I:I,MATCH($H116,pins!$B:$B,0),0), "nc")</f>
        <v>nc</v>
      </c>
      <c r="R116" s="6" t="str">
        <f aca="false">IFERROR(INDEX(pins!J:J,MATCH($H116,pins!$B:$B,0),0), "nc")</f>
        <v>nc</v>
      </c>
      <c r="S116" s="6" t="str">
        <f aca="false">IFERROR(INDEX(pins!K:K,MATCH($H116,pins!$B:$B,0),0), "nc")</f>
        <v>nc</v>
      </c>
    </row>
    <row r="117" customFormat="false" ht="15" hidden="false" customHeight="false" outlineLevel="0" collapsed="false">
      <c r="I117" s="5" t="str">
        <f aca="false">IF(  IFERROR(   MATCH(    IFERROR(     IF(ISBLANK($D117),$I116,INDEX(K117:X117,0,MATCH($D117 &amp; "*",K117:X117,0))),     $I116    ),    $I$2:$I116,0   ),   "unique")="unique",  INDEX(K117:X117,0,MATCH($D117 &amp; "*",K117:X117,0)),  IF(   IFERROR(    MATCH(     IFERROR(      IF(ISBLANK($E117),$I116,INDEX(K117:X117,0,MATCH($E117 &amp; "*",K117:X117,0))),      $I116     ),     $I$2:$I116,0    ),    "unique")="unique",   INDEX(K117:X117,0,MATCH($E117 &amp; "*",K117:X117,0)),   IF(    IFERROR(     MATCH(      IFERROR(       IF(ISBLANK($F117),$I116,INDEX(K117:X117,0,MATCH($F117 &amp; "*",K117:X117,0))),       $I116      ),      $I$2:$I116,0     ),     "unique")="unique",    INDEX(K117:X117,0,MATCH($F117 &amp; "*",K117:X117,0)),    IF(     IFERROR(      MATCH(       IFERROR(        IF(ISBLANK($G117),$I116,INDEX(K117:X117,0,MATCH($G117 &amp; "*",K117:X117,0))),        $I116       ),       $I$2:$I116,0      ),      "unique")="unique",     INDEX(K117:X117,0,MATCH($G117 &amp; "*",K117:X117,0)),     "nc"    )   )  ) )</f>
        <v>nc</v>
      </c>
      <c r="K117" s="6" t="str">
        <f aca="false">IFERROR(INDEX(pins!C:C,MATCH($H117,pins!$B:$B,0),0), "nc")</f>
        <v>nc</v>
      </c>
      <c r="L117" s="6" t="str">
        <f aca="false">IFERROR(INDEX(pins!D:D,MATCH($H117,pins!$B:$B,0),0), "nc")</f>
        <v>nc</v>
      </c>
      <c r="M117" s="6" t="str">
        <f aca="false">IFERROR(INDEX(pins!E:E,MATCH($H117,pins!$B:$B,0),0), "nc")</f>
        <v>nc</v>
      </c>
      <c r="N117" s="6" t="str">
        <f aca="false">IFERROR(INDEX(pins!F:F,MATCH($H117,pins!$B:$B,0),0), "nc")</f>
        <v>nc</v>
      </c>
      <c r="O117" s="6" t="str">
        <f aca="false">IFERROR(INDEX(pins!G:G,MATCH($H117,pins!$B:$B,0),0), "nc")</f>
        <v>nc</v>
      </c>
      <c r="P117" s="6" t="str">
        <f aca="false">IFERROR(INDEX(pins!H:H,MATCH($H117,pins!$B:$B,0),0), "nc")</f>
        <v>nc</v>
      </c>
      <c r="Q117" s="6" t="str">
        <f aca="false">IFERROR(INDEX(pins!I:I,MATCH($H117,pins!$B:$B,0),0), "nc")</f>
        <v>nc</v>
      </c>
      <c r="R117" s="6" t="str">
        <f aca="false">IFERROR(INDEX(pins!J:J,MATCH($H117,pins!$B:$B,0),0), "nc")</f>
        <v>nc</v>
      </c>
      <c r="S117" s="6" t="str">
        <f aca="false">IFERROR(INDEX(pins!K:K,MATCH($H117,pins!$B:$B,0),0), "nc")</f>
        <v>nc</v>
      </c>
    </row>
    <row r="118" customFormat="false" ht="15" hidden="false" customHeight="false" outlineLevel="0" collapsed="false">
      <c r="I118" s="5" t="str">
        <f aca="false">IF(  IFERROR(   MATCH(    IFERROR(     IF(ISBLANK($D118),$I117,INDEX(K118:X118,0,MATCH($D118 &amp; "*",K118:X118,0))),     $I117    ),    $I$2:$I117,0   ),   "unique")="unique",  INDEX(K118:X118,0,MATCH($D118 &amp; "*",K118:X118,0)),  IF(   IFERROR(    MATCH(     IFERROR(      IF(ISBLANK($E118),$I117,INDEX(K118:X118,0,MATCH($E118 &amp; "*",K118:X118,0))),      $I117     ),     $I$2:$I117,0    ),    "unique")="unique",   INDEX(K118:X118,0,MATCH($E118 &amp; "*",K118:X118,0)),   IF(    IFERROR(     MATCH(      IFERROR(       IF(ISBLANK($F118),$I117,INDEX(K118:X118,0,MATCH($F118 &amp; "*",K118:X118,0))),       $I117      ),      $I$2:$I117,0     ),     "unique")="unique",    INDEX(K118:X118,0,MATCH($F118 &amp; "*",K118:X118,0)),    IF(     IFERROR(      MATCH(       IFERROR(        IF(ISBLANK($G118),$I117,INDEX(K118:X118,0,MATCH($G118 &amp; "*",K118:X118,0))),        $I117       ),       $I$2:$I117,0      ),      "unique")="unique",     INDEX(K118:X118,0,MATCH($G118 &amp; "*",K118:X118,0)),     "nc"    )   )  ) )</f>
        <v>nc</v>
      </c>
      <c r="K118" s="6" t="str">
        <f aca="false">IFERROR(INDEX(pins!C:C,MATCH($H118,pins!$B:$B,0),0), "nc")</f>
        <v>nc</v>
      </c>
      <c r="L118" s="6" t="str">
        <f aca="false">IFERROR(INDEX(pins!D:D,MATCH($H118,pins!$B:$B,0),0), "nc")</f>
        <v>nc</v>
      </c>
      <c r="M118" s="6" t="str">
        <f aca="false">IFERROR(INDEX(pins!E:E,MATCH($H118,pins!$B:$B,0),0), "nc")</f>
        <v>nc</v>
      </c>
      <c r="N118" s="6" t="str">
        <f aca="false">IFERROR(INDEX(pins!F:F,MATCH($H118,pins!$B:$B,0),0), "nc")</f>
        <v>nc</v>
      </c>
      <c r="O118" s="6" t="str">
        <f aca="false">IFERROR(INDEX(pins!G:G,MATCH($H118,pins!$B:$B,0),0), "nc")</f>
        <v>nc</v>
      </c>
      <c r="P118" s="6" t="str">
        <f aca="false">IFERROR(INDEX(pins!H:H,MATCH($H118,pins!$B:$B,0),0), "nc")</f>
        <v>nc</v>
      </c>
      <c r="Q118" s="6" t="str">
        <f aca="false">IFERROR(INDEX(pins!I:I,MATCH($H118,pins!$B:$B,0),0), "nc")</f>
        <v>nc</v>
      </c>
      <c r="R118" s="6" t="str">
        <f aca="false">IFERROR(INDEX(pins!J:J,MATCH($H118,pins!$B:$B,0),0), "nc")</f>
        <v>nc</v>
      </c>
      <c r="S118" s="6" t="str">
        <f aca="false">IFERROR(INDEX(pins!K:K,MATCH($H118,pins!$B:$B,0),0), "nc")</f>
        <v>nc</v>
      </c>
    </row>
    <row r="119" customFormat="false" ht="15" hidden="false" customHeight="false" outlineLevel="0" collapsed="false">
      <c r="I119" s="5" t="str">
        <f aca="false">IF(  IFERROR(   MATCH(    IFERROR(     IF(ISBLANK($D119),$I118,INDEX(K119:X119,0,MATCH($D119 &amp; "*",K119:X119,0))),     $I118    ),    $I$2:$I118,0   ),   "unique")="unique",  INDEX(K119:X119,0,MATCH($D119 &amp; "*",K119:X119,0)),  IF(   IFERROR(    MATCH(     IFERROR(      IF(ISBLANK($E119),$I118,INDEX(K119:X119,0,MATCH($E119 &amp; "*",K119:X119,0))),      $I118     ),     $I$2:$I118,0    ),    "unique")="unique",   INDEX(K119:X119,0,MATCH($E119 &amp; "*",K119:X119,0)),   IF(    IFERROR(     MATCH(      IFERROR(       IF(ISBLANK($F119),$I118,INDEX(K119:X119,0,MATCH($F119 &amp; "*",K119:X119,0))),       $I118      ),      $I$2:$I118,0     ),     "unique")="unique",    INDEX(K119:X119,0,MATCH($F119 &amp; "*",K119:X119,0)),    IF(     IFERROR(      MATCH(       IFERROR(        IF(ISBLANK($G119),$I118,INDEX(K119:X119,0,MATCH($G119 &amp; "*",K119:X119,0))),        $I118       ),       $I$2:$I118,0      ),      "unique")="unique",     INDEX(K119:X119,0,MATCH($G119 &amp; "*",K119:X119,0)),     "nc"    )   )  ) )</f>
        <v>nc</v>
      </c>
      <c r="K119" s="6" t="str">
        <f aca="false">IFERROR(INDEX(pins!C:C,MATCH($H119,pins!$B:$B,0),0), "nc")</f>
        <v>nc</v>
      </c>
      <c r="L119" s="6" t="str">
        <f aca="false">IFERROR(INDEX(pins!D:D,MATCH($H119,pins!$B:$B,0),0), "nc")</f>
        <v>nc</v>
      </c>
      <c r="M119" s="6" t="str">
        <f aca="false">IFERROR(INDEX(pins!E:E,MATCH($H119,pins!$B:$B,0),0), "nc")</f>
        <v>nc</v>
      </c>
      <c r="N119" s="6" t="str">
        <f aca="false">IFERROR(INDEX(pins!F:F,MATCH($H119,pins!$B:$B,0),0), "nc")</f>
        <v>nc</v>
      </c>
      <c r="O119" s="6" t="str">
        <f aca="false">IFERROR(INDEX(pins!G:G,MATCH($H119,pins!$B:$B,0),0), "nc")</f>
        <v>nc</v>
      </c>
      <c r="P119" s="6" t="str">
        <f aca="false">IFERROR(INDEX(pins!H:H,MATCH($H119,pins!$B:$B,0),0), "nc")</f>
        <v>nc</v>
      </c>
      <c r="Q119" s="6" t="str">
        <f aca="false">IFERROR(INDEX(pins!I:I,MATCH($H119,pins!$B:$B,0),0), "nc")</f>
        <v>nc</v>
      </c>
      <c r="R119" s="6" t="str">
        <f aca="false">IFERROR(INDEX(pins!J:J,MATCH($H119,pins!$B:$B,0),0), "nc")</f>
        <v>nc</v>
      </c>
      <c r="S119" s="6" t="str">
        <f aca="false">IFERROR(INDEX(pins!K:K,MATCH($H119,pins!$B:$B,0),0), "nc")</f>
        <v>nc</v>
      </c>
    </row>
    <row r="120" customFormat="false" ht="15" hidden="false" customHeight="false" outlineLevel="0" collapsed="false">
      <c r="I120" s="5" t="str">
        <f aca="false">IF(  IFERROR(   MATCH(    IFERROR(     IF(ISBLANK($D120),$I119,INDEX(K120:X120,0,MATCH($D120 &amp; "*",K120:X120,0))),     $I119    ),    $I$2:$I119,0   ),   "unique")="unique",  INDEX(K120:X120,0,MATCH($D120 &amp; "*",K120:X120,0)),  IF(   IFERROR(    MATCH(     IFERROR(      IF(ISBLANK($E120),$I119,INDEX(K120:X120,0,MATCH($E120 &amp; "*",K120:X120,0))),      $I119     ),     $I$2:$I119,0    ),    "unique")="unique",   INDEX(K120:X120,0,MATCH($E120 &amp; "*",K120:X120,0)),   IF(    IFERROR(     MATCH(      IFERROR(       IF(ISBLANK($F120),$I119,INDEX(K120:X120,0,MATCH($F120 &amp; "*",K120:X120,0))),       $I119      ),      $I$2:$I119,0     ),     "unique")="unique",    INDEX(K120:X120,0,MATCH($F120 &amp; "*",K120:X120,0)),    IF(     IFERROR(      MATCH(       IFERROR(        IF(ISBLANK($G120),$I119,INDEX(K120:X120,0,MATCH($G120 &amp; "*",K120:X120,0))),        $I119       ),       $I$2:$I119,0      ),      "unique")="unique",     INDEX(K120:X120,0,MATCH($G120 &amp; "*",K120:X120,0)),     "nc"    )   )  ) )</f>
        <v>nc</v>
      </c>
      <c r="K120" s="6" t="str">
        <f aca="false">IFERROR(INDEX(pins!C:C,MATCH($H120,pins!$B:$B,0),0), "nc")</f>
        <v>nc</v>
      </c>
      <c r="L120" s="6" t="str">
        <f aca="false">IFERROR(INDEX(pins!D:D,MATCH($H120,pins!$B:$B,0),0), "nc")</f>
        <v>nc</v>
      </c>
      <c r="M120" s="6" t="str">
        <f aca="false">IFERROR(INDEX(pins!E:E,MATCH($H120,pins!$B:$B,0),0), "nc")</f>
        <v>nc</v>
      </c>
      <c r="N120" s="6" t="str">
        <f aca="false">IFERROR(INDEX(pins!F:F,MATCH($H120,pins!$B:$B,0),0), "nc")</f>
        <v>nc</v>
      </c>
      <c r="O120" s="6" t="str">
        <f aca="false">IFERROR(INDEX(pins!G:G,MATCH($H120,pins!$B:$B,0),0), "nc")</f>
        <v>nc</v>
      </c>
      <c r="P120" s="6" t="str">
        <f aca="false">IFERROR(INDEX(pins!H:H,MATCH($H120,pins!$B:$B,0),0), "nc")</f>
        <v>nc</v>
      </c>
      <c r="Q120" s="6" t="str">
        <f aca="false">IFERROR(INDEX(pins!I:I,MATCH($H120,pins!$B:$B,0),0), "nc")</f>
        <v>nc</v>
      </c>
      <c r="R120" s="6" t="str">
        <f aca="false">IFERROR(INDEX(pins!J:J,MATCH($H120,pins!$B:$B,0),0), "nc")</f>
        <v>nc</v>
      </c>
      <c r="S120" s="6" t="str">
        <f aca="false">IFERROR(INDEX(pins!K:K,MATCH($H120,pins!$B:$B,0),0), "nc")</f>
        <v>nc</v>
      </c>
    </row>
    <row r="121" customFormat="false" ht="15" hidden="false" customHeight="false" outlineLevel="0" collapsed="false">
      <c r="I121" s="5" t="str">
        <f aca="false">IF(  IFERROR(   MATCH(    IFERROR(     IF(ISBLANK($D121),$I120,INDEX(K121:X121,0,MATCH($D121 &amp; "*",K121:X121,0))),     $I120    ),    $I$2:$I120,0   ),   "unique")="unique",  INDEX(K121:X121,0,MATCH($D121 &amp; "*",K121:X121,0)),  IF(   IFERROR(    MATCH(     IFERROR(      IF(ISBLANK($E121),$I120,INDEX(K121:X121,0,MATCH($E121 &amp; "*",K121:X121,0))),      $I120     ),     $I$2:$I120,0    ),    "unique")="unique",   INDEX(K121:X121,0,MATCH($E121 &amp; "*",K121:X121,0)),   IF(    IFERROR(     MATCH(      IFERROR(       IF(ISBLANK($F121),$I120,INDEX(K121:X121,0,MATCH($F121 &amp; "*",K121:X121,0))),       $I120      ),      $I$2:$I120,0     ),     "unique")="unique",    INDEX(K121:X121,0,MATCH($F121 &amp; "*",K121:X121,0)),    IF(     IFERROR(      MATCH(       IFERROR(        IF(ISBLANK($G121),$I120,INDEX(K121:X121,0,MATCH($G121 &amp; "*",K121:X121,0))),        $I120       ),       $I$2:$I120,0      ),      "unique")="unique",     INDEX(K121:X121,0,MATCH($G121 &amp; "*",K121:X121,0)),     "nc"    )   )  ) )</f>
        <v>nc</v>
      </c>
      <c r="K121" s="6" t="str">
        <f aca="false">IFERROR(INDEX(pins!C:C,MATCH($H121,pins!$B:$B,0),0), "nc")</f>
        <v>nc</v>
      </c>
      <c r="L121" s="6" t="str">
        <f aca="false">IFERROR(INDEX(pins!D:D,MATCH($H121,pins!$B:$B,0),0), "nc")</f>
        <v>nc</v>
      </c>
      <c r="M121" s="6" t="str">
        <f aca="false">IFERROR(INDEX(pins!E:E,MATCH($H121,pins!$B:$B,0),0), "nc")</f>
        <v>nc</v>
      </c>
      <c r="N121" s="6" t="str">
        <f aca="false">IFERROR(INDEX(pins!F:F,MATCH($H121,pins!$B:$B,0),0), "nc")</f>
        <v>nc</v>
      </c>
      <c r="O121" s="6" t="str">
        <f aca="false">IFERROR(INDEX(pins!G:G,MATCH($H121,pins!$B:$B,0),0), "nc")</f>
        <v>nc</v>
      </c>
      <c r="P121" s="6" t="str">
        <f aca="false">IFERROR(INDEX(pins!H:H,MATCH($H121,pins!$B:$B,0),0), "nc")</f>
        <v>nc</v>
      </c>
      <c r="Q121" s="6" t="str">
        <f aca="false">IFERROR(INDEX(pins!I:I,MATCH($H121,pins!$B:$B,0),0), "nc")</f>
        <v>nc</v>
      </c>
      <c r="R121" s="6" t="str">
        <f aca="false">IFERROR(INDEX(pins!J:J,MATCH($H121,pins!$B:$B,0),0), "nc")</f>
        <v>nc</v>
      </c>
      <c r="S121" s="6" t="str">
        <f aca="false">IFERROR(INDEX(pins!K:K,MATCH($H121,pins!$B:$B,0),0), "nc")</f>
        <v>nc</v>
      </c>
    </row>
    <row r="122" customFormat="false" ht="15" hidden="false" customHeight="false" outlineLevel="0" collapsed="false">
      <c r="I122" s="5" t="str">
        <f aca="false">IF(  IFERROR(   MATCH(    IFERROR(     IF(ISBLANK($D122),$I121,INDEX(K122:X122,0,MATCH($D122 &amp; "*",K122:X122,0))),     $I121    ),    $I$2:$I121,0   ),   "unique")="unique",  INDEX(K122:X122,0,MATCH($D122 &amp; "*",K122:X122,0)),  IF(   IFERROR(    MATCH(     IFERROR(      IF(ISBLANK($E122),$I121,INDEX(K122:X122,0,MATCH($E122 &amp; "*",K122:X122,0))),      $I121     ),     $I$2:$I121,0    ),    "unique")="unique",   INDEX(K122:X122,0,MATCH($E122 &amp; "*",K122:X122,0)),   IF(    IFERROR(     MATCH(      IFERROR(       IF(ISBLANK($F122),$I121,INDEX(K122:X122,0,MATCH($F122 &amp; "*",K122:X122,0))),       $I121      ),      $I$2:$I121,0     ),     "unique")="unique",    INDEX(K122:X122,0,MATCH($F122 &amp; "*",K122:X122,0)),    IF(     IFERROR(      MATCH(       IFERROR(        IF(ISBLANK($G122),$I121,INDEX(K122:X122,0,MATCH($G122 &amp; "*",K122:X122,0))),        $I121       ),       $I$2:$I121,0      ),      "unique")="unique",     INDEX(K122:X122,0,MATCH($G122 &amp; "*",K122:X122,0)),     "nc"    )   )  ) )</f>
        <v>nc</v>
      </c>
      <c r="K122" s="6" t="str">
        <f aca="false">IFERROR(INDEX(pins!C:C,MATCH($H122,pins!$B:$B,0),0), "nc")</f>
        <v>nc</v>
      </c>
      <c r="L122" s="6" t="str">
        <f aca="false">IFERROR(INDEX(pins!D:D,MATCH($H122,pins!$B:$B,0),0), "nc")</f>
        <v>nc</v>
      </c>
      <c r="M122" s="6" t="str">
        <f aca="false">IFERROR(INDEX(pins!E:E,MATCH($H122,pins!$B:$B,0),0), "nc")</f>
        <v>nc</v>
      </c>
      <c r="N122" s="6" t="str">
        <f aca="false">IFERROR(INDEX(pins!F:F,MATCH($H122,pins!$B:$B,0),0), "nc")</f>
        <v>nc</v>
      </c>
      <c r="O122" s="6" t="str">
        <f aca="false">IFERROR(INDEX(pins!G:G,MATCH($H122,pins!$B:$B,0),0), "nc")</f>
        <v>nc</v>
      </c>
      <c r="P122" s="6" t="str">
        <f aca="false">IFERROR(INDEX(pins!H:H,MATCH($H122,pins!$B:$B,0),0), "nc")</f>
        <v>nc</v>
      </c>
      <c r="Q122" s="6" t="str">
        <f aca="false">IFERROR(INDEX(pins!I:I,MATCH($H122,pins!$B:$B,0),0), "nc")</f>
        <v>nc</v>
      </c>
      <c r="R122" s="6" t="str">
        <f aca="false">IFERROR(INDEX(pins!J:J,MATCH($H122,pins!$B:$B,0),0), "nc")</f>
        <v>nc</v>
      </c>
      <c r="S122" s="6" t="str">
        <f aca="false">IFERROR(INDEX(pins!K:K,MATCH($H122,pins!$B:$B,0),0), "nc")</f>
        <v>nc</v>
      </c>
    </row>
    <row r="123" customFormat="false" ht="15" hidden="false" customHeight="false" outlineLevel="0" collapsed="false">
      <c r="I123" s="5" t="str">
        <f aca="false">IF(  IFERROR(   MATCH(    IFERROR(     IF(ISBLANK($D123),$I122,INDEX(K123:X123,0,MATCH($D123 &amp; "*",K123:X123,0))),     $I122    ),    $I$2:$I122,0   ),   "unique")="unique",  INDEX(K123:X123,0,MATCH($D123 &amp; "*",K123:X123,0)),  IF(   IFERROR(    MATCH(     IFERROR(      IF(ISBLANK($E123),$I122,INDEX(K123:X123,0,MATCH($E123 &amp; "*",K123:X123,0))),      $I122     ),     $I$2:$I122,0    ),    "unique")="unique",   INDEX(K123:X123,0,MATCH($E123 &amp; "*",K123:X123,0)),   IF(    IFERROR(     MATCH(      IFERROR(       IF(ISBLANK($F123),$I122,INDEX(K123:X123,0,MATCH($F123 &amp; "*",K123:X123,0))),       $I122      ),      $I$2:$I122,0     ),     "unique")="unique",    INDEX(K123:X123,0,MATCH($F123 &amp; "*",K123:X123,0)),    IF(     IFERROR(      MATCH(       IFERROR(        IF(ISBLANK($G123),$I122,INDEX(K123:X123,0,MATCH($G123 &amp; "*",K123:X123,0))),        $I122       ),       $I$2:$I122,0      ),      "unique")="unique",     INDEX(K123:X123,0,MATCH($G123 &amp; "*",K123:X123,0)),     "nc"    )   )  ) )</f>
        <v>nc</v>
      </c>
      <c r="K123" s="6" t="str">
        <f aca="false">IFERROR(INDEX(pins!C:C,MATCH($H123,pins!$B:$B,0),0), "nc")</f>
        <v>nc</v>
      </c>
      <c r="L123" s="6" t="str">
        <f aca="false">IFERROR(INDEX(pins!D:D,MATCH($H123,pins!$B:$B,0),0), "nc")</f>
        <v>nc</v>
      </c>
      <c r="M123" s="6" t="str">
        <f aca="false">IFERROR(INDEX(pins!E:E,MATCH($H123,pins!$B:$B,0),0), "nc")</f>
        <v>nc</v>
      </c>
      <c r="N123" s="6" t="str">
        <f aca="false">IFERROR(INDEX(pins!F:F,MATCH($H123,pins!$B:$B,0),0), "nc")</f>
        <v>nc</v>
      </c>
      <c r="O123" s="6" t="str">
        <f aca="false">IFERROR(INDEX(pins!G:G,MATCH($H123,pins!$B:$B,0),0), "nc")</f>
        <v>nc</v>
      </c>
      <c r="P123" s="6" t="str">
        <f aca="false">IFERROR(INDEX(pins!H:H,MATCH($H123,pins!$B:$B,0),0), "nc")</f>
        <v>nc</v>
      </c>
      <c r="Q123" s="6" t="str">
        <f aca="false">IFERROR(INDEX(pins!I:I,MATCH($H123,pins!$B:$B,0),0), "nc")</f>
        <v>nc</v>
      </c>
      <c r="R123" s="6" t="str">
        <f aca="false">IFERROR(INDEX(pins!J:J,MATCH($H123,pins!$B:$B,0),0), "nc")</f>
        <v>nc</v>
      </c>
      <c r="S123" s="6" t="str">
        <f aca="false">IFERROR(INDEX(pins!K:K,MATCH($H123,pins!$B:$B,0),0), "nc")</f>
        <v>nc</v>
      </c>
    </row>
    <row r="124" customFormat="false" ht="15" hidden="false" customHeight="false" outlineLevel="0" collapsed="false">
      <c r="I124" s="5" t="str">
        <f aca="false">IF(  IFERROR(   MATCH(    IFERROR(     IF(ISBLANK($D124),$I123,INDEX(K124:X124,0,MATCH($D124 &amp; "*",K124:X124,0))),     $I123    ),    $I$2:$I123,0   ),   "unique")="unique",  INDEX(K124:X124,0,MATCH($D124 &amp; "*",K124:X124,0)),  IF(   IFERROR(    MATCH(     IFERROR(      IF(ISBLANK($E124),$I123,INDEX(K124:X124,0,MATCH($E124 &amp; "*",K124:X124,0))),      $I123     ),     $I$2:$I123,0    ),    "unique")="unique",   INDEX(K124:X124,0,MATCH($E124 &amp; "*",K124:X124,0)),   IF(    IFERROR(     MATCH(      IFERROR(       IF(ISBLANK($F124),$I123,INDEX(K124:X124,0,MATCH($F124 &amp; "*",K124:X124,0))),       $I123      ),      $I$2:$I123,0     ),     "unique")="unique",    INDEX(K124:X124,0,MATCH($F124 &amp; "*",K124:X124,0)),    IF(     IFERROR(      MATCH(       IFERROR(        IF(ISBLANK($G124),$I123,INDEX(K124:X124,0,MATCH($G124 &amp; "*",K124:X124,0))),        $I123       ),       $I$2:$I123,0      ),      "unique")="unique",     INDEX(K124:X124,0,MATCH($G124 &amp; "*",K124:X124,0)),     "nc"    )   )  ) )</f>
        <v>nc</v>
      </c>
      <c r="K124" s="6" t="str">
        <f aca="false">IFERROR(INDEX(pins!C:C,MATCH($H124,pins!$B:$B,0),0), "nc")</f>
        <v>nc</v>
      </c>
      <c r="L124" s="6" t="str">
        <f aca="false">IFERROR(INDEX(pins!D:D,MATCH($H124,pins!$B:$B,0),0), "nc")</f>
        <v>nc</v>
      </c>
      <c r="M124" s="6" t="str">
        <f aca="false">IFERROR(INDEX(pins!E:E,MATCH($H124,pins!$B:$B,0),0), "nc")</f>
        <v>nc</v>
      </c>
      <c r="N124" s="6" t="str">
        <f aca="false">IFERROR(INDEX(pins!F:F,MATCH($H124,pins!$B:$B,0),0), "nc")</f>
        <v>nc</v>
      </c>
      <c r="O124" s="6" t="str">
        <f aca="false">IFERROR(INDEX(pins!G:G,MATCH($H124,pins!$B:$B,0),0), "nc")</f>
        <v>nc</v>
      </c>
      <c r="P124" s="6" t="str">
        <f aca="false">IFERROR(INDEX(pins!H:H,MATCH($H124,pins!$B:$B,0),0), "nc")</f>
        <v>nc</v>
      </c>
      <c r="Q124" s="6" t="str">
        <f aca="false">IFERROR(INDEX(pins!I:I,MATCH($H124,pins!$B:$B,0),0), "nc")</f>
        <v>nc</v>
      </c>
      <c r="R124" s="6" t="str">
        <f aca="false">IFERROR(INDEX(pins!J:J,MATCH($H124,pins!$B:$B,0),0), "nc")</f>
        <v>nc</v>
      </c>
      <c r="S124" s="6" t="str">
        <f aca="false">IFERROR(INDEX(pins!K:K,MATCH($H124,pins!$B:$B,0),0), "nc")</f>
        <v>nc</v>
      </c>
    </row>
    <row r="125" customFormat="false" ht="15" hidden="false" customHeight="false" outlineLevel="0" collapsed="false">
      <c r="I125" s="5" t="str">
        <f aca="false">IF(  IFERROR(   MATCH(    IFERROR(     IF(ISBLANK($D125),$I124,INDEX(K125:X125,0,MATCH($D125 &amp; "*",K125:X125,0))),     $I124    ),    $I$2:$I124,0   ),   "unique")="unique",  INDEX(K125:X125,0,MATCH($D125 &amp; "*",K125:X125,0)),  IF(   IFERROR(    MATCH(     IFERROR(      IF(ISBLANK($E125),$I124,INDEX(K125:X125,0,MATCH($E125 &amp; "*",K125:X125,0))),      $I124     ),     $I$2:$I124,0    ),    "unique")="unique",   INDEX(K125:X125,0,MATCH($E125 &amp; "*",K125:X125,0)),   IF(    IFERROR(     MATCH(      IFERROR(       IF(ISBLANK($F125),$I124,INDEX(K125:X125,0,MATCH($F125 &amp; "*",K125:X125,0))),       $I124      ),      $I$2:$I124,0     ),     "unique")="unique",    INDEX(K125:X125,0,MATCH($F125 &amp; "*",K125:X125,0)),    IF(     IFERROR(      MATCH(       IFERROR(        IF(ISBLANK($G125),$I124,INDEX(K125:X125,0,MATCH($G125 &amp; "*",K125:X125,0))),        $I124       ),       $I$2:$I124,0      ),      "unique")="unique",     INDEX(K125:X125,0,MATCH($G125 &amp; "*",K125:X125,0)),     "nc"    )   )  ) )</f>
        <v>nc</v>
      </c>
      <c r="K125" s="6" t="str">
        <f aca="false">IFERROR(INDEX(pins!C:C,MATCH($H125,pins!$B:$B,0),0), "nc")</f>
        <v>nc</v>
      </c>
      <c r="L125" s="6" t="str">
        <f aca="false">IFERROR(INDEX(pins!D:D,MATCH($H125,pins!$B:$B,0),0), "nc")</f>
        <v>nc</v>
      </c>
      <c r="M125" s="6" t="str">
        <f aca="false">IFERROR(INDEX(pins!E:E,MATCH($H125,pins!$B:$B,0),0), "nc")</f>
        <v>nc</v>
      </c>
      <c r="N125" s="6" t="str">
        <f aca="false">IFERROR(INDEX(pins!F:F,MATCH($H125,pins!$B:$B,0),0), "nc")</f>
        <v>nc</v>
      </c>
      <c r="O125" s="6" t="str">
        <f aca="false">IFERROR(INDEX(pins!G:G,MATCH($H125,pins!$B:$B,0),0), "nc")</f>
        <v>nc</v>
      </c>
      <c r="P125" s="6" t="str">
        <f aca="false">IFERROR(INDEX(pins!H:H,MATCH($H125,pins!$B:$B,0),0), "nc")</f>
        <v>nc</v>
      </c>
      <c r="Q125" s="6" t="str">
        <f aca="false">IFERROR(INDEX(pins!I:I,MATCH($H125,pins!$B:$B,0),0), "nc")</f>
        <v>nc</v>
      </c>
      <c r="R125" s="6" t="str">
        <f aca="false">IFERROR(INDEX(pins!J:J,MATCH($H125,pins!$B:$B,0),0), "nc")</f>
        <v>nc</v>
      </c>
      <c r="S125" s="6" t="str">
        <f aca="false">IFERROR(INDEX(pins!K:K,MATCH($H125,pins!$B:$B,0),0), "nc")</f>
        <v>nc</v>
      </c>
    </row>
    <row r="126" customFormat="false" ht="15" hidden="false" customHeight="false" outlineLevel="0" collapsed="false">
      <c r="I126" s="5" t="str">
        <f aca="false">IF(  IFERROR(   MATCH(    IFERROR(     IF(ISBLANK($D126),$I125,INDEX(K126:X126,0,MATCH($D126 &amp; "*",K126:X126,0))),     $I125    ),    $I$2:$I125,0   ),   "unique")="unique",  INDEX(K126:X126,0,MATCH($D126 &amp; "*",K126:X126,0)),  IF(   IFERROR(    MATCH(     IFERROR(      IF(ISBLANK($E126),$I125,INDEX(K126:X126,0,MATCH($E126 &amp; "*",K126:X126,0))),      $I125     ),     $I$2:$I125,0    ),    "unique")="unique",   INDEX(K126:X126,0,MATCH($E126 &amp; "*",K126:X126,0)),   IF(    IFERROR(     MATCH(      IFERROR(       IF(ISBLANK($F126),$I125,INDEX(K126:X126,0,MATCH($F126 &amp; "*",K126:X126,0))),       $I125      ),      $I$2:$I125,0     ),     "unique")="unique",    INDEX(K126:X126,0,MATCH($F126 &amp; "*",K126:X126,0)),    IF(     IFERROR(      MATCH(       IFERROR(        IF(ISBLANK($G126),$I125,INDEX(K126:X126,0,MATCH($G126 &amp; "*",K126:X126,0))),        $I125       ),       $I$2:$I125,0      ),      "unique")="unique",     INDEX(K126:X126,0,MATCH($G126 &amp; "*",K126:X126,0)),     "nc"    )   )  ) )</f>
        <v>nc</v>
      </c>
      <c r="K126" s="6" t="str">
        <f aca="false">IFERROR(INDEX(pins!C:C,MATCH($H126,pins!$B:$B,0),0), "nc")</f>
        <v>nc</v>
      </c>
      <c r="L126" s="6" t="str">
        <f aca="false">IFERROR(INDEX(pins!D:D,MATCH($H126,pins!$B:$B,0),0), "nc")</f>
        <v>nc</v>
      </c>
      <c r="M126" s="6" t="str">
        <f aca="false">IFERROR(INDEX(pins!E:E,MATCH($H126,pins!$B:$B,0),0), "nc")</f>
        <v>nc</v>
      </c>
      <c r="N126" s="6" t="str">
        <f aca="false">IFERROR(INDEX(pins!F:F,MATCH($H126,pins!$B:$B,0),0), "nc")</f>
        <v>nc</v>
      </c>
      <c r="O126" s="6" t="str">
        <f aca="false">IFERROR(INDEX(pins!G:G,MATCH($H126,pins!$B:$B,0),0), "nc")</f>
        <v>nc</v>
      </c>
      <c r="P126" s="6" t="str">
        <f aca="false">IFERROR(INDEX(pins!H:H,MATCH($H126,pins!$B:$B,0),0), "nc")</f>
        <v>nc</v>
      </c>
      <c r="Q126" s="6" t="str">
        <f aca="false">IFERROR(INDEX(pins!I:I,MATCH($H126,pins!$B:$B,0),0), "nc")</f>
        <v>nc</v>
      </c>
      <c r="R126" s="6" t="str">
        <f aca="false">IFERROR(INDEX(pins!J:J,MATCH($H126,pins!$B:$B,0),0), "nc")</f>
        <v>nc</v>
      </c>
      <c r="S126" s="6" t="str">
        <f aca="false">IFERROR(INDEX(pins!K:K,MATCH($H126,pins!$B:$B,0),0), "nc")</f>
        <v>nc</v>
      </c>
    </row>
    <row r="127" customFormat="false" ht="15" hidden="false" customHeight="false" outlineLevel="0" collapsed="false">
      <c r="I127" s="5" t="str">
        <f aca="false">IF(  IFERROR(   MATCH(    IFERROR(     IF(ISBLANK($D127),$I126,INDEX(K127:X127,0,MATCH($D127 &amp; "*",K127:X127,0))),     $I126    ),    $I$2:$I126,0   ),   "unique")="unique",  INDEX(K127:X127,0,MATCH($D127 &amp; "*",K127:X127,0)),  IF(   IFERROR(    MATCH(     IFERROR(      IF(ISBLANK($E127),$I126,INDEX(K127:X127,0,MATCH($E127 &amp; "*",K127:X127,0))),      $I126     ),     $I$2:$I126,0    ),    "unique")="unique",   INDEX(K127:X127,0,MATCH($E127 &amp; "*",K127:X127,0)),   IF(    IFERROR(     MATCH(      IFERROR(       IF(ISBLANK($F127),$I126,INDEX(K127:X127,0,MATCH($F127 &amp; "*",K127:X127,0))),       $I126      ),      $I$2:$I126,0     ),     "unique")="unique",    INDEX(K127:X127,0,MATCH($F127 &amp; "*",K127:X127,0)),    IF(     IFERROR(      MATCH(       IFERROR(        IF(ISBLANK($G127),$I126,INDEX(K127:X127,0,MATCH($G127 &amp; "*",K127:X127,0))),        $I126       ),       $I$2:$I126,0      ),      "unique")="unique",     INDEX(K127:X127,0,MATCH($G127 &amp; "*",K127:X127,0)),     "nc"    )   )  ) )</f>
        <v>nc</v>
      </c>
      <c r="K127" s="6" t="str">
        <f aca="false">IFERROR(INDEX(pins!C:C,MATCH($H127,pins!$B:$B,0),0), "nc")</f>
        <v>nc</v>
      </c>
      <c r="L127" s="6" t="str">
        <f aca="false">IFERROR(INDEX(pins!D:D,MATCH($H127,pins!$B:$B,0),0), "nc")</f>
        <v>nc</v>
      </c>
      <c r="M127" s="6" t="str">
        <f aca="false">IFERROR(INDEX(pins!E:E,MATCH($H127,pins!$B:$B,0),0), "nc")</f>
        <v>nc</v>
      </c>
      <c r="N127" s="6" t="str">
        <f aca="false">IFERROR(INDEX(pins!F:F,MATCH($H127,pins!$B:$B,0),0), "nc")</f>
        <v>nc</v>
      </c>
      <c r="O127" s="6" t="str">
        <f aca="false">IFERROR(INDEX(pins!G:G,MATCH($H127,pins!$B:$B,0),0), "nc")</f>
        <v>nc</v>
      </c>
      <c r="P127" s="6" t="str">
        <f aca="false">IFERROR(INDEX(pins!H:H,MATCH($H127,pins!$B:$B,0),0), "nc")</f>
        <v>nc</v>
      </c>
      <c r="Q127" s="6" t="str">
        <f aca="false">IFERROR(INDEX(pins!I:I,MATCH($H127,pins!$B:$B,0),0), "nc")</f>
        <v>nc</v>
      </c>
      <c r="R127" s="6" t="str">
        <f aca="false">IFERROR(INDEX(pins!J:J,MATCH($H127,pins!$B:$B,0),0), "nc")</f>
        <v>nc</v>
      </c>
      <c r="S127" s="6" t="str">
        <f aca="false">IFERROR(INDEX(pins!K:K,MATCH($H127,pins!$B:$B,0),0), "nc")</f>
        <v>nc</v>
      </c>
    </row>
    <row r="128" customFormat="false" ht="15" hidden="false" customHeight="false" outlineLevel="0" collapsed="false">
      <c r="I128" s="5" t="str">
        <f aca="false">IF(  IFERROR(   MATCH(    IFERROR(     IF(ISBLANK($D128),$I127,INDEX(K128:X128,0,MATCH($D128 &amp; "*",K128:X128,0))),     $I127    ),    $I$2:$I127,0   ),   "unique")="unique",  INDEX(K128:X128,0,MATCH($D128 &amp; "*",K128:X128,0)),  IF(   IFERROR(    MATCH(     IFERROR(      IF(ISBLANK($E128),$I127,INDEX(K128:X128,0,MATCH($E128 &amp; "*",K128:X128,0))),      $I127     ),     $I$2:$I127,0    ),    "unique")="unique",   INDEX(K128:X128,0,MATCH($E128 &amp; "*",K128:X128,0)),   IF(    IFERROR(     MATCH(      IFERROR(       IF(ISBLANK($F128),$I127,INDEX(K128:X128,0,MATCH($F128 &amp; "*",K128:X128,0))),       $I127      ),      $I$2:$I127,0     ),     "unique")="unique",    INDEX(K128:X128,0,MATCH($F128 &amp; "*",K128:X128,0)),    IF(     IFERROR(      MATCH(       IFERROR(        IF(ISBLANK($G128),$I127,INDEX(K128:X128,0,MATCH($G128 &amp; "*",K128:X128,0))),        $I127       ),       $I$2:$I127,0      ),      "unique")="unique",     INDEX(K128:X128,0,MATCH($G128 &amp; "*",K128:X128,0)),     "nc"    )   )  ) )</f>
        <v>nc</v>
      </c>
      <c r="K128" s="6" t="str">
        <f aca="false">IFERROR(INDEX(pins!C:C,MATCH($H128,pins!$B:$B,0),0), "nc")</f>
        <v>nc</v>
      </c>
      <c r="L128" s="6" t="str">
        <f aca="false">IFERROR(INDEX(pins!D:D,MATCH($H128,pins!$B:$B,0),0), "nc")</f>
        <v>nc</v>
      </c>
      <c r="M128" s="6" t="str">
        <f aca="false">IFERROR(INDEX(pins!E:E,MATCH($H128,pins!$B:$B,0),0), "nc")</f>
        <v>nc</v>
      </c>
      <c r="N128" s="6" t="str">
        <f aca="false">IFERROR(INDEX(pins!F:F,MATCH($H128,pins!$B:$B,0),0), "nc")</f>
        <v>nc</v>
      </c>
      <c r="O128" s="6" t="str">
        <f aca="false">IFERROR(INDEX(pins!G:G,MATCH($H128,pins!$B:$B,0),0), "nc")</f>
        <v>nc</v>
      </c>
      <c r="P128" s="6" t="str">
        <f aca="false">IFERROR(INDEX(pins!H:H,MATCH($H128,pins!$B:$B,0),0), "nc")</f>
        <v>nc</v>
      </c>
      <c r="Q128" s="6" t="str">
        <f aca="false">IFERROR(INDEX(pins!I:I,MATCH($H128,pins!$B:$B,0),0), "nc")</f>
        <v>nc</v>
      </c>
      <c r="R128" s="6" t="str">
        <f aca="false">IFERROR(INDEX(pins!J:J,MATCH($H128,pins!$B:$B,0),0), "nc")</f>
        <v>nc</v>
      </c>
      <c r="S128" s="6" t="str">
        <f aca="false">IFERROR(INDEX(pins!K:K,MATCH($H128,pins!$B:$B,0),0), "nc")</f>
        <v>nc</v>
      </c>
    </row>
    <row r="129" customFormat="false" ht="15" hidden="false" customHeight="false" outlineLevel="0" collapsed="false">
      <c r="I129" s="5" t="str">
        <f aca="false">IF(  IFERROR(   MATCH(    IFERROR(     IF(ISBLANK($D129),$I128,INDEX(K129:X129,0,MATCH($D129 &amp; "*",K129:X129,0))),     $I128    ),    $I$2:$I128,0   ),   "unique")="unique",  INDEX(K129:X129,0,MATCH($D129 &amp; "*",K129:X129,0)),  IF(   IFERROR(    MATCH(     IFERROR(      IF(ISBLANK($E129),$I128,INDEX(K129:X129,0,MATCH($E129 &amp; "*",K129:X129,0))),      $I128     ),     $I$2:$I128,0    ),    "unique")="unique",   INDEX(K129:X129,0,MATCH($E129 &amp; "*",K129:X129,0)),   IF(    IFERROR(     MATCH(      IFERROR(       IF(ISBLANK($F129),$I128,INDEX(K129:X129,0,MATCH($F129 &amp; "*",K129:X129,0))),       $I128      ),      $I$2:$I128,0     ),     "unique")="unique",    INDEX(K129:X129,0,MATCH($F129 &amp; "*",K129:X129,0)),    IF(     IFERROR(      MATCH(       IFERROR(        IF(ISBLANK($G129),$I128,INDEX(K129:X129,0,MATCH($G129 &amp; "*",K129:X129,0))),        $I128       ),       $I$2:$I128,0      ),      "unique")="unique",     INDEX(K129:X129,0,MATCH($G129 &amp; "*",K129:X129,0)),     "nc"    )   )  ) )</f>
        <v>nc</v>
      </c>
      <c r="K129" s="6" t="str">
        <f aca="false">IFERROR(INDEX(pins!C:C,MATCH($H129,pins!$B:$B,0),0), "nc")</f>
        <v>nc</v>
      </c>
      <c r="L129" s="6" t="str">
        <f aca="false">IFERROR(INDEX(pins!D:D,MATCH($H129,pins!$B:$B,0),0), "nc")</f>
        <v>nc</v>
      </c>
      <c r="M129" s="6" t="str">
        <f aca="false">IFERROR(INDEX(pins!E:E,MATCH($H129,pins!$B:$B,0),0), "nc")</f>
        <v>nc</v>
      </c>
      <c r="N129" s="6" t="str">
        <f aca="false">IFERROR(INDEX(pins!F:F,MATCH($H129,pins!$B:$B,0),0), "nc")</f>
        <v>nc</v>
      </c>
      <c r="O129" s="6" t="str">
        <f aca="false">IFERROR(INDEX(pins!G:G,MATCH($H129,pins!$B:$B,0),0), "nc")</f>
        <v>nc</v>
      </c>
      <c r="P129" s="6" t="str">
        <f aca="false">IFERROR(INDEX(pins!H:H,MATCH($H129,pins!$B:$B,0),0), "nc")</f>
        <v>nc</v>
      </c>
      <c r="Q129" s="6" t="str">
        <f aca="false">IFERROR(INDEX(pins!I:I,MATCH($H129,pins!$B:$B,0),0), "nc")</f>
        <v>nc</v>
      </c>
      <c r="R129" s="6" t="str">
        <f aca="false">IFERROR(INDEX(pins!J:J,MATCH($H129,pins!$B:$B,0),0), "nc")</f>
        <v>nc</v>
      </c>
      <c r="S129" s="6" t="str">
        <f aca="false">IFERROR(INDEX(pins!K:K,MATCH($H129,pins!$B:$B,0),0), "nc")</f>
        <v>nc</v>
      </c>
    </row>
    <row r="130" customFormat="false" ht="15" hidden="false" customHeight="false" outlineLevel="0" collapsed="false">
      <c r="I130" s="5" t="str">
        <f aca="false">IF(  IFERROR(   MATCH(    IFERROR(     IF(ISBLANK($D130),$I129,INDEX(K130:X130,0,MATCH($D130 &amp; "*",K130:X130,0))),     $I129    ),    $I$2:$I129,0   ),   "unique")="unique",  INDEX(K130:X130,0,MATCH($D130 &amp; "*",K130:X130,0)),  IF(   IFERROR(    MATCH(     IFERROR(      IF(ISBLANK($E130),$I129,INDEX(K130:X130,0,MATCH($E130 &amp; "*",K130:X130,0))),      $I129     ),     $I$2:$I129,0    ),    "unique")="unique",   INDEX(K130:X130,0,MATCH($E130 &amp; "*",K130:X130,0)),   IF(    IFERROR(     MATCH(      IFERROR(       IF(ISBLANK($F130),$I129,INDEX(K130:X130,0,MATCH($F130 &amp; "*",K130:X130,0))),       $I129      ),      $I$2:$I129,0     ),     "unique")="unique",    INDEX(K130:X130,0,MATCH($F130 &amp; "*",K130:X130,0)),    IF(     IFERROR(      MATCH(       IFERROR(        IF(ISBLANK($G130),$I129,INDEX(K130:X130,0,MATCH($G130 &amp; "*",K130:X130,0))),        $I129       ),       $I$2:$I129,0      ),      "unique")="unique",     INDEX(K130:X130,0,MATCH($G130 &amp; "*",K130:X130,0)),     "nc"    )   )  ) )</f>
        <v>nc</v>
      </c>
      <c r="K130" s="6" t="str">
        <f aca="false">IFERROR(INDEX(pins!C:C,MATCH($H130,pins!$B:$B,0),0), "nc")</f>
        <v>nc</v>
      </c>
      <c r="L130" s="6" t="str">
        <f aca="false">IFERROR(INDEX(pins!D:D,MATCH($H130,pins!$B:$B,0),0), "nc")</f>
        <v>nc</v>
      </c>
      <c r="M130" s="6" t="str">
        <f aca="false">IFERROR(INDEX(pins!E:E,MATCH($H130,pins!$B:$B,0),0), "nc")</f>
        <v>nc</v>
      </c>
      <c r="N130" s="6" t="str">
        <f aca="false">IFERROR(INDEX(pins!F:F,MATCH($H130,pins!$B:$B,0),0), "nc")</f>
        <v>nc</v>
      </c>
      <c r="O130" s="6" t="str">
        <f aca="false">IFERROR(INDEX(pins!G:G,MATCH($H130,pins!$B:$B,0),0), "nc")</f>
        <v>nc</v>
      </c>
      <c r="P130" s="6" t="str">
        <f aca="false">IFERROR(INDEX(pins!H:H,MATCH($H130,pins!$B:$B,0),0), "nc")</f>
        <v>nc</v>
      </c>
      <c r="Q130" s="6" t="str">
        <f aca="false">IFERROR(INDEX(pins!I:I,MATCH($H130,pins!$B:$B,0),0), "nc")</f>
        <v>nc</v>
      </c>
      <c r="R130" s="6" t="str">
        <f aca="false">IFERROR(INDEX(pins!J:J,MATCH($H130,pins!$B:$B,0),0), "nc")</f>
        <v>nc</v>
      </c>
      <c r="S130" s="6" t="str">
        <f aca="false">IFERROR(INDEX(pins!K:K,MATCH($H130,pins!$B:$B,0),0), "nc")</f>
        <v>nc</v>
      </c>
    </row>
    <row r="131" customFormat="false" ht="15" hidden="false" customHeight="false" outlineLevel="0" collapsed="false">
      <c r="I131" s="5" t="str">
        <f aca="false">IF(  IFERROR(   MATCH(    IFERROR(     IF(ISBLANK($D131),$I130,INDEX(K131:X131,0,MATCH($D131 &amp; "*",K131:X131,0))),     $I130    ),    $I$2:$I130,0   ),   "unique")="unique",  INDEX(K131:X131,0,MATCH($D131 &amp; "*",K131:X131,0)),  IF(   IFERROR(    MATCH(     IFERROR(      IF(ISBLANK($E131),$I130,INDEX(K131:X131,0,MATCH($E131 &amp; "*",K131:X131,0))),      $I130     ),     $I$2:$I130,0    ),    "unique")="unique",   INDEX(K131:X131,0,MATCH($E131 &amp; "*",K131:X131,0)),   IF(    IFERROR(     MATCH(      IFERROR(       IF(ISBLANK($F131),$I130,INDEX(K131:X131,0,MATCH($F131 &amp; "*",K131:X131,0))),       $I130      ),      $I$2:$I130,0     ),     "unique")="unique",    INDEX(K131:X131,0,MATCH($F131 &amp; "*",K131:X131,0)),    IF(     IFERROR(      MATCH(       IFERROR(        IF(ISBLANK($G131),$I130,INDEX(K131:X131,0,MATCH($G131 &amp; "*",K131:X131,0))),        $I130       ),       $I$2:$I130,0      ),      "unique")="unique",     INDEX(K131:X131,0,MATCH($G131 &amp; "*",K131:X131,0)),     "nc"    )   )  ) )</f>
        <v>nc</v>
      </c>
      <c r="K131" s="6" t="str">
        <f aca="false">IFERROR(INDEX(pins!C:C,MATCH($H131,pins!$B:$B,0),0), "nc")</f>
        <v>nc</v>
      </c>
      <c r="L131" s="6" t="str">
        <f aca="false">IFERROR(INDEX(pins!D:D,MATCH($H131,pins!$B:$B,0),0), "nc")</f>
        <v>nc</v>
      </c>
      <c r="M131" s="6" t="str">
        <f aca="false">IFERROR(INDEX(pins!E:E,MATCH($H131,pins!$B:$B,0),0), "nc")</f>
        <v>nc</v>
      </c>
      <c r="N131" s="6" t="str">
        <f aca="false">IFERROR(INDEX(pins!F:F,MATCH($H131,pins!$B:$B,0),0), "nc")</f>
        <v>nc</v>
      </c>
      <c r="O131" s="6" t="str">
        <f aca="false">IFERROR(INDEX(pins!G:G,MATCH($H131,pins!$B:$B,0),0), "nc")</f>
        <v>nc</v>
      </c>
      <c r="P131" s="6" t="str">
        <f aca="false">IFERROR(INDEX(pins!H:H,MATCH($H131,pins!$B:$B,0),0), "nc")</f>
        <v>nc</v>
      </c>
      <c r="Q131" s="6" t="str">
        <f aca="false">IFERROR(INDEX(pins!I:I,MATCH($H131,pins!$B:$B,0),0), "nc")</f>
        <v>nc</v>
      </c>
      <c r="R131" s="6" t="str">
        <f aca="false">IFERROR(INDEX(pins!J:J,MATCH($H131,pins!$B:$B,0),0), "nc")</f>
        <v>nc</v>
      </c>
      <c r="S131" s="6" t="str">
        <f aca="false">IFERROR(INDEX(pins!K:K,MATCH($H131,pins!$B:$B,0),0), "nc")</f>
        <v>nc</v>
      </c>
    </row>
    <row r="132" customFormat="false" ht="15" hidden="false" customHeight="false" outlineLevel="0" collapsed="false">
      <c r="I132" s="5" t="str">
        <f aca="false">IF(  IFERROR(   MATCH(    IFERROR(     IF(ISBLANK($D132),$I131,INDEX(K132:X132,0,MATCH($D132 &amp; "*",K132:X132,0))),     $I131    ),    $I$2:$I131,0   ),   "unique")="unique",  INDEX(K132:X132,0,MATCH($D132 &amp; "*",K132:X132,0)),  IF(   IFERROR(    MATCH(     IFERROR(      IF(ISBLANK($E132),$I131,INDEX(K132:X132,0,MATCH($E132 &amp; "*",K132:X132,0))),      $I131     ),     $I$2:$I131,0    ),    "unique")="unique",   INDEX(K132:X132,0,MATCH($E132 &amp; "*",K132:X132,0)),   IF(    IFERROR(     MATCH(      IFERROR(       IF(ISBLANK($F132),$I131,INDEX(K132:X132,0,MATCH($F132 &amp; "*",K132:X132,0))),       $I131      ),      $I$2:$I131,0     ),     "unique")="unique",    INDEX(K132:X132,0,MATCH($F132 &amp; "*",K132:X132,0)),    IF(     IFERROR(      MATCH(       IFERROR(        IF(ISBLANK($G132),$I131,INDEX(K132:X132,0,MATCH($G132 &amp; "*",K132:X132,0))),        $I131       ),       $I$2:$I131,0      ),      "unique")="unique",     INDEX(K132:X132,0,MATCH($G132 &amp; "*",K132:X132,0)),     "nc"    )   )  ) )</f>
        <v>nc</v>
      </c>
      <c r="K132" s="6" t="str">
        <f aca="false">IFERROR(INDEX(pins!C:C,MATCH($H132,pins!$B:$B,0),0), "nc")</f>
        <v>nc</v>
      </c>
      <c r="L132" s="6" t="str">
        <f aca="false">IFERROR(INDEX(pins!D:D,MATCH($H132,pins!$B:$B,0),0), "nc")</f>
        <v>nc</v>
      </c>
      <c r="M132" s="6" t="str">
        <f aca="false">IFERROR(INDEX(pins!E:E,MATCH($H132,pins!$B:$B,0),0), "nc")</f>
        <v>nc</v>
      </c>
      <c r="N132" s="6" t="str">
        <f aca="false">IFERROR(INDEX(pins!F:F,MATCH($H132,pins!$B:$B,0),0), "nc")</f>
        <v>nc</v>
      </c>
      <c r="O132" s="6" t="str">
        <f aca="false">IFERROR(INDEX(pins!G:G,MATCH($H132,pins!$B:$B,0),0), "nc")</f>
        <v>nc</v>
      </c>
      <c r="P132" s="6" t="str">
        <f aca="false">IFERROR(INDEX(pins!H:H,MATCH($H132,pins!$B:$B,0),0), "nc")</f>
        <v>nc</v>
      </c>
      <c r="Q132" s="6" t="str">
        <f aca="false">IFERROR(INDEX(pins!I:I,MATCH($H132,pins!$B:$B,0),0), "nc")</f>
        <v>nc</v>
      </c>
      <c r="R132" s="6" t="str">
        <f aca="false">IFERROR(INDEX(pins!J:J,MATCH($H132,pins!$B:$B,0),0), "nc")</f>
        <v>nc</v>
      </c>
      <c r="S132" s="6" t="str">
        <f aca="false">IFERROR(INDEX(pins!K:K,MATCH($H132,pins!$B:$B,0),0), "nc")</f>
        <v>nc</v>
      </c>
    </row>
    <row r="133" customFormat="false" ht="15" hidden="false" customHeight="false" outlineLevel="0" collapsed="false">
      <c r="I133" s="5" t="str">
        <f aca="false">IF(  IFERROR(   MATCH(    IFERROR(     IF(ISBLANK($D133),$I132,INDEX(K133:X133,0,MATCH($D133 &amp; "*",K133:X133,0))),     $I132    ),    $I$2:$I132,0   ),   "unique")="unique",  INDEX(K133:X133,0,MATCH($D133 &amp; "*",K133:X133,0)),  IF(   IFERROR(    MATCH(     IFERROR(      IF(ISBLANK($E133),$I132,INDEX(K133:X133,0,MATCH($E133 &amp; "*",K133:X133,0))),      $I132     ),     $I$2:$I132,0    ),    "unique")="unique",   INDEX(K133:X133,0,MATCH($E133 &amp; "*",K133:X133,0)),   IF(    IFERROR(     MATCH(      IFERROR(       IF(ISBLANK($F133),$I132,INDEX(K133:X133,0,MATCH($F133 &amp; "*",K133:X133,0))),       $I132      ),      $I$2:$I132,0     ),     "unique")="unique",    INDEX(K133:X133,0,MATCH($F133 &amp; "*",K133:X133,0)),    IF(     IFERROR(      MATCH(       IFERROR(        IF(ISBLANK($G133),$I132,INDEX(K133:X133,0,MATCH($G133 &amp; "*",K133:X133,0))),        $I132       ),       $I$2:$I132,0      ),      "unique")="unique",     INDEX(K133:X133,0,MATCH($G133 &amp; "*",K133:X133,0)),     "nc"    )   )  ) )</f>
        <v>nc</v>
      </c>
      <c r="K133" s="6" t="str">
        <f aca="false">IFERROR(INDEX(pins!C:C,MATCH($H133,pins!$B:$B,0),0), "nc")</f>
        <v>nc</v>
      </c>
      <c r="L133" s="6" t="str">
        <f aca="false">IFERROR(INDEX(pins!D:D,MATCH($H133,pins!$B:$B,0),0), "nc")</f>
        <v>nc</v>
      </c>
      <c r="M133" s="6" t="str">
        <f aca="false">IFERROR(INDEX(pins!E:E,MATCH($H133,pins!$B:$B,0),0), "nc")</f>
        <v>nc</v>
      </c>
      <c r="N133" s="6" t="str">
        <f aca="false">IFERROR(INDEX(pins!F:F,MATCH($H133,pins!$B:$B,0),0), "nc")</f>
        <v>nc</v>
      </c>
      <c r="O133" s="6" t="str">
        <f aca="false">IFERROR(INDEX(pins!G:G,MATCH($H133,pins!$B:$B,0),0), "nc")</f>
        <v>nc</v>
      </c>
      <c r="P133" s="6" t="str">
        <f aca="false">IFERROR(INDEX(pins!H:H,MATCH($H133,pins!$B:$B,0),0), "nc")</f>
        <v>nc</v>
      </c>
      <c r="Q133" s="6" t="str">
        <f aca="false">IFERROR(INDEX(pins!I:I,MATCH($H133,pins!$B:$B,0),0), "nc")</f>
        <v>nc</v>
      </c>
      <c r="R133" s="6" t="str">
        <f aca="false">IFERROR(INDEX(pins!J:J,MATCH($H133,pins!$B:$B,0),0), "nc")</f>
        <v>nc</v>
      </c>
      <c r="S133" s="6" t="str">
        <f aca="false">IFERROR(INDEX(pins!K:K,MATCH($H133,pins!$B:$B,0),0), "nc")</f>
        <v>nc</v>
      </c>
    </row>
    <row r="134" customFormat="false" ht="15" hidden="false" customHeight="false" outlineLevel="0" collapsed="false">
      <c r="I134" s="5" t="str">
        <f aca="false">IF(  IFERROR(   MATCH(    IFERROR(     IF(ISBLANK($D134),$I133,INDEX(K134:X134,0,MATCH($D134 &amp; "*",K134:X134,0))),     $I133    ),    $I$2:$I133,0   ),   "unique")="unique",  INDEX(K134:X134,0,MATCH($D134 &amp; "*",K134:X134,0)),  IF(   IFERROR(    MATCH(     IFERROR(      IF(ISBLANK($E134),$I133,INDEX(K134:X134,0,MATCH($E134 &amp; "*",K134:X134,0))),      $I133     ),     $I$2:$I133,0    ),    "unique")="unique",   INDEX(K134:X134,0,MATCH($E134 &amp; "*",K134:X134,0)),   IF(    IFERROR(     MATCH(      IFERROR(       IF(ISBLANK($F134),$I133,INDEX(K134:X134,0,MATCH($F134 &amp; "*",K134:X134,0))),       $I133      ),      $I$2:$I133,0     ),     "unique")="unique",    INDEX(K134:X134,0,MATCH($F134 &amp; "*",K134:X134,0)),    IF(     IFERROR(      MATCH(       IFERROR(        IF(ISBLANK($G134),$I133,INDEX(K134:X134,0,MATCH($G134 &amp; "*",K134:X134,0))),        $I133       ),       $I$2:$I133,0      ),      "unique")="unique",     INDEX(K134:X134,0,MATCH($G134 &amp; "*",K134:X134,0)),     "nc"    )   )  ) )</f>
        <v>nc</v>
      </c>
      <c r="K134" s="6" t="str">
        <f aca="false">IFERROR(INDEX(pins!C:C,MATCH($H134,pins!$B:$B,0),0), "nc")</f>
        <v>nc</v>
      </c>
      <c r="L134" s="6" t="str">
        <f aca="false">IFERROR(INDEX(pins!D:D,MATCH($H134,pins!$B:$B,0),0), "nc")</f>
        <v>nc</v>
      </c>
      <c r="M134" s="6" t="str">
        <f aca="false">IFERROR(INDEX(pins!E:E,MATCH($H134,pins!$B:$B,0),0), "nc")</f>
        <v>nc</v>
      </c>
      <c r="N134" s="6" t="str">
        <f aca="false">IFERROR(INDEX(pins!F:F,MATCH($H134,pins!$B:$B,0),0), "nc")</f>
        <v>nc</v>
      </c>
      <c r="O134" s="6" t="str">
        <f aca="false">IFERROR(INDEX(pins!G:G,MATCH($H134,pins!$B:$B,0),0), "nc")</f>
        <v>nc</v>
      </c>
      <c r="P134" s="6" t="str">
        <f aca="false">IFERROR(INDEX(pins!H:H,MATCH($H134,pins!$B:$B,0),0), "nc")</f>
        <v>nc</v>
      </c>
      <c r="Q134" s="6" t="str">
        <f aca="false">IFERROR(INDEX(pins!I:I,MATCH($H134,pins!$B:$B,0),0), "nc")</f>
        <v>nc</v>
      </c>
      <c r="R134" s="6" t="str">
        <f aca="false">IFERROR(INDEX(pins!J:J,MATCH($H134,pins!$B:$B,0),0), "nc")</f>
        <v>nc</v>
      </c>
      <c r="S134" s="6" t="str">
        <f aca="false">IFERROR(INDEX(pins!K:K,MATCH($H134,pins!$B:$B,0),0), "nc")</f>
        <v>nc</v>
      </c>
    </row>
    <row r="135" customFormat="false" ht="15" hidden="false" customHeight="false" outlineLevel="0" collapsed="false">
      <c r="I135" s="5" t="str">
        <f aca="false">IF(  IFERROR(   MATCH(    IFERROR(     IF(ISBLANK($D135),$I134,INDEX(K135:X135,0,MATCH($D135 &amp; "*",K135:X135,0))),     $I134    ),    $I$2:$I134,0   ),   "unique")="unique",  INDEX(K135:X135,0,MATCH($D135 &amp; "*",K135:X135,0)),  IF(   IFERROR(    MATCH(     IFERROR(      IF(ISBLANK($E135),$I134,INDEX(K135:X135,0,MATCH($E135 &amp; "*",K135:X135,0))),      $I134     ),     $I$2:$I134,0    ),    "unique")="unique",   INDEX(K135:X135,0,MATCH($E135 &amp; "*",K135:X135,0)),   IF(    IFERROR(     MATCH(      IFERROR(       IF(ISBLANK($F135),$I134,INDEX(K135:X135,0,MATCH($F135 &amp; "*",K135:X135,0))),       $I134      ),      $I$2:$I134,0     ),     "unique")="unique",    INDEX(K135:X135,0,MATCH($F135 &amp; "*",K135:X135,0)),    IF(     IFERROR(      MATCH(       IFERROR(        IF(ISBLANK($G135),$I134,INDEX(K135:X135,0,MATCH($G135 &amp; "*",K135:X135,0))),        $I134       ),       $I$2:$I134,0      ),      "unique")="unique",     INDEX(K135:X135,0,MATCH($G135 &amp; "*",K135:X135,0)),     "nc"    )   )  ) )</f>
        <v>nc</v>
      </c>
      <c r="K135" s="6" t="str">
        <f aca="false">IFERROR(INDEX(pins!C:C,MATCH($H135,pins!$B:$B,0),0), "nc")</f>
        <v>nc</v>
      </c>
      <c r="L135" s="6" t="str">
        <f aca="false">IFERROR(INDEX(pins!D:D,MATCH($H135,pins!$B:$B,0),0), "nc")</f>
        <v>nc</v>
      </c>
      <c r="M135" s="6" t="str">
        <f aca="false">IFERROR(INDEX(pins!E:E,MATCH($H135,pins!$B:$B,0),0), "nc")</f>
        <v>nc</v>
      </c>
      <c r="N135" s="6" t="str">
        <f aca="false">IFERROR(INDEX(pins!F:F,MATCH($H135,pins!$B:$B,0),0), "nc")</f>
        <v>nc</v>
      </c>
      <c r="O135" s="6" t="str">
        <f aca="false">IFERROR(INDEX(pins!G:G,MATCH($H135,pins!$B:$B,0),0), "nc")</f>
        <v>nc</v>
      </c>
      <c r="P135" s="6" t="str">
        <f aca="false">IFERROR(INDEX(pins!H:H,MATCH($H135,pins!$B:$B,0),0), "nc")</f>
        <v>nc</v>
      </c>
      <c r="Q135" s="6" t="str">
        <f aca="false">IFERROR(INDEX(pins!I:I,MATCH($H135,pins!$B:$B,0),0), "nc")</f>
        <v>nc</v>
      </c>
      <c r="R135" s="6" t="str">
        <f aca="false">IFERROR(INDEX(pins!J:J,MATCH($H135,pins!$B:$B,0),0), "nc")</f>
        <v>nc</v>
      </c>
      <c r="S135" s="6" t="str">
        <f aca="false">IFERROR(INDEX(pins!K:K,MATCH($H135,pins!$B:$B,0),0), "nc")</f>
        <v>nc</v>
      </c>
    </row>
    <row r="136" customFormat="false" ht="15" hidden="false" customHeight="false" outlineLevel="0" collapsed="false">
      <c r="I136" s="5" t="str">
        <f aca="false">IF(  IFERROR(   MATCH(    IFERROR(     IF(ISBLANK($D136),$I135,INDEX(K136:X136,0,MATCH($D136 &amp; "*",K136:X136,0))),     $I135    ),    $I$2:$I135,0   ),   "unique")="unique",  INDEX(K136:X136,0,MATCH($D136 &amp; "*",K136:X136,0)),  IF(   IFERROR(    MATCH(     IFERROR(      IF(ISBLANK($E136),$I135,INDEX(K136:X136,0,MATCH($E136 &amp; "*",K136:X136,0))),      $I135     ),     $I$2:$I135,0    ),    "unique")="unique",   INDEX(K136:X136,0,MATCH($E136 &amp; "*",K136:X136,0)),   IF(    IFERROR(     MATCH(      IFERROR(       IF(ISBLANK($F136),$I135,INDEX(K136:X136,0,MATCH($F136 &amp; "*",K136:X136,0))),       $I135      ),      $I$2:$I135,0     ),     "unique")="unique",    INDEX(K136:X136,0,MATCH($F136 &amp; "*",K136:X136,0)),    IF(     IFERROR(      MATCH(       IFERROR(        IF(ISBLANK($G136),$I135,INDEX(K136:X136,0,MATCH($G136 &amp; "*",K136:X136,0))),        $I135       ),       $I$2:$I135,0      ),      "unique")="unique",     INDEX(K136:X136,0,MATCH($G136 &amp; "*",K136:X136,0)),     "nc"    )   )  ) )</f>
        <v>nc</v>
      </c>
      <c r="K136" s="6" t="str">
        <f aca="false">IFERROR(INDEX(pins!C:C,MATCH($H136,pins!$B:$B,0),0), "nc")</f>
        <v>nc</v>
      </c>
      <c r="L136" s="6" t="str">
        <f aca="false">IFERROR(INDEX(pins!D:D,MATCH($H136,pins!$B:$B,0),0), "nc")</f>
        <v>nc</v>
      </c>
      <c r="M136" s="6" t="str">
        <f aca="false">IFERROR(INDEX(pins!E:E,MATCH($H136,pins!$B:$B,0),0), "nc")</f>
        <v>nc</v>
      </c>
      <c r="N136" s="6" t="str">
        <f aca="false">IFERROR(INDEX(pins!F:F,MATCH($H136,pins!$B:$B,0),0), "nc")</f>
        <v>nc</v>
      </c>
      <c r="O136" s="6" t="str">
        <f aca="false">IFERROR(INDEX(pins!G:G,MATCH($H136,pins!$B:$B,0),0), "nc")</f>
        <v>nc</v>
      </c>
      <c r="P136" s="6" t="str">
        <f aca="false">IFERROR(INDEX(pins!H:H,MATCH($H136,pins!$B:$B,0),0), "nc")</f>
        <v>nc</v>
      </c>
      <c r="Q136" s="6" t="str">
        <f aca="false">IFERROR(INDEX(pins!I:I,MATCH($H136,pins!$B:$B,0),0), "nc")</f>
        <v>nc</v>
      </c>
      <c r="R136" s="6" t="str">
        <f aca="false">IFERROR(INDEX(pins!J:J,MATCH($H136,pins!$B:$B,0),0), "nc")</f>
        <v>nc</v>
      </c>
      <c r="S136" s="6" t="str">
        <f aca="false">IFERROR(INDEX(pins!K:K,MATCH($H136,pins!$B:$B,0),0), "nc")</f>
        <v>nc</v>
      </c>
    </row>
    <row r="137" customFormat="false" ht="15" hidden="false" customHeight="false" outlineLevel="0" collapsed="false">
      <c r="I137" s="5" t="str">
        <f aca="false">IF(  IFERROR(   MATCH(    IFERROR(     IF(ISBLANK($D137),$I136,INDEX(K137:X137,0,MATCH($D137 &amp; "*",K137:X137,0))),     $I136    ),    $I$2:$I136,0   ),   "unique")="unique",  INDEX(K137:X137,0,MATCH($D137 &amp; "*",K137:X137,0)),  IF(   IFERROR(    MATCH(     IFERROR(      IF(ISBLANK($E137),$I136,INDEX(K137:X137,0,MATCH($E137 &amp; "*",K137:X137,0))),      $I136     ),     $I$2:$I136,0    ),    "unique")="unique",   INDEX(K137:X137,0,MATCH($E137 &amp; "*",K137:X137,0)),   IF(    IFERROR(     MATCH(      IFERROR(       IF(ISBLANK($F137),$I136,INDEX(K137:X137,0,MATCH($F137 &amp; "*",K137:X137,0))),       $I136      ),      $I$2:$I136,0     ),     "unique")="unique",    INDEX(K137:X137,0,MATCH($F137 &amp; "*",K137:X137,0)),    IF(     IFERROR(      MATCH(       IFERROR(        IF(ISBLANK($G137),$I136,INDEX(K137:X137,0,MATCH($G137 &amp; "*",K137:X137,0))),        $I136       ),       $I$2:$I136,0      ),      "unique")="unique",     INDEX(K137:X137,0,MATCH($G137 &amp; "*",K137:X137,0)),     "nc"    )   )  ) )</f>
        <v>nc</v>
      </c>
      <c r="K137" s="6" t="str">
        <f aca="false">IFERROR(INDEX(pins!C:C,MATCH($H137,pins!$B:$B,0),0), "nc")</f>
        <v>nc</v>
      </c>
      <c r="L137" s="6" t="str">
        <f aca="false">IFERROR(INDEX(pins!D:D,MATCH($H137,pins!$B:$B,0),0), "nc")</f>
        <v>nc</v>
      </c>
      <c r="M137" s="6" t="str">
        <f aca="false">IFERROR(INDEX(pins!E:E,MATCH($H137,pins!$B:$B,0),0), "nc")</f>
        <v>nc</v>
      </c>
      <c r="N137" s="6" t="str">
        <f aca="false">IFERROR(INDEX(pins!F:F,MATCH($H137,pins!$B:$B,0),0), "nc")</f>
        <v>nc</v>
      </c>
      <c r="O137" s="6" t="str">
        <f aca="false">IFERROR(INDEX(pins!G:G,MATCH($H137,pins!$B:$B,0),0), "nc")</f>
        <v>nc</v>
      </c>
      <c r="P137" s="6" t="str">
        <f aca="false">IFERROR(INDEX(pins!H:H,MATCH($H137,pins!$B:$B,0),0), "nc")</f>
        <v>nc</v>
      </c>
      <c r="Q137" s="6" t="str">
        <f aca="false">IFERROR(INDEX(pins!I:I,MATCH($H137,pins!$B:$B,0),0), "nc")</f>
        <v>nc</v>
      </c>
      <c r="R137" s="6" t="str">
        <f aca="false">IFERROR(INDEX(pins!J:J,MATCH($H137,pins!$B:$B,0),0), "nc")</f>
        <v>nc</v>
      </c>
      <c r="S137" s="6" t="str">
        <f aca="false">IFERROR(INDEX(pins!K:K,MATCH($H137,pins!$B:$B,0),0), "nc")</f>
        <v>nc</v>
      </c>
    </row>
    <row r="138" customFormat="false" ht="15" hidden="false" customHeight="false" outlineLevel="0" collapsed="false">
      <c r="I138" s="5" t="str">
        <f aca="false">IF(  IFERROR(   MATCH(    IFERROR(     IF(ISBLANK($D138),$I137,INDEX(K138:X138,0,MATCH($D138 &amp; "*",K138:X138,0))),     $I137    ),    $I$2:$I137,0   ),   "unique")="unique",  INDEX(K138:X138,0,MATCH($D138 &amp; "*",K138:X138,0)),  IF(   IFERROR(    MATCH(     IFERROR(      IF(ISBLANK($E138),$I137,INDEX(K138:X138,0,MATCH($E138 &amp; "*",K138:X138,0))),      $I137     ),     $I$2:$I137,0    ),    "unique")="unique",   INDEX(K138:X138,0,MATCH($E138 &amp; "*",K138:X138,0)),   IF(    IFERROR(     MATCH(      IFERROR(       IF(ISBLANK($F138),$I137,INDEX(K138:X138,0,MATCH($F138 &amp; "*",K138:X138,0))),       $I137      ),      $I$2:$I137,0     ),     "unique")="unique",    INDEX(K138:X138,0,MATCH($F138 &amp; "*",K138:X138,0)),    IF(     IFERROR(      MATCH(       IFERROR(        IF(ISBLANK($G138),$I137,INDEX(K138:X138,0,MATCH($G138 &amp; "*",K138:X138,0))),        $I137       ),       $I$2:$I137,0      ),      "unique")="unique",     INDEX(K138:X138,0,MATCH($G138 &amp; "*",K138:X138,0)),     "nc"    )   )  ) )</f>
        <v>nc</v>
      </c>
      <c r="K138" s="6" t="str">
        <f aca="false">IFERROR(INDEX(pins!C:C,MATCH($H138,pins!$B:$B,0),0), "nc")</f>
        <v>nc</v>
      </c>
      <c r="L138" s="6" t="str">
        <f aca="false">IFERROR(INDEX(pins!D:D,MATCH($H138,pins!$B:$B,0),0), "nc")</f>
        <v>nc</v>
      </c>
      <c r="M138" s="6" t="str">
        <f aca="false">IFERROR(INDEX(pins!E:E,MATCH($H138,pins!$B:$B,0),0), "nc")</f>
        <v>nc</v>
      </c>
      <c r="N138" s="6" t="str">
        <f aca="false">IFERROR(INDEX(pins!F:F,MATCH($H138,pins!$B:$B,0),0), "nc")</f>
        <v>nc</v>
      </c>
      <c r="O138" s="6" t="str">
        <f aca="false">IFERROR(INDEX(pins!G:G,MATCH($H138,pins!$B:$B,0),0), "nc")</f>
        <v>nc</v>
      </c>
      <c r="P138" s="6" t="str">
        <f aca="false">IFERROR(INDEX(pins!H:H,MATCH($H138,pins!$B:$B,0),0), "nc")</f>
        <v>nc</v>
      </c>
      <c r="Q138" s="6" t="str">
        <f aca="false">IFERROR(INDEX(pins!I:I,MATCH($H138,pins!$B:$B,0),0), "nc")</f>
        <v>nc</v>
      </c>
      <c r="R138" s="6" t="str">
        <f aca="false">IFERROR(INDEX(pins!J:J,MATCH($H138,pins!$B:$B,0),0), "nc")</f>
        <v>nc</v>
      </c>
      <c r="S138" s="6" t="str">
        <f aca="false">IFERROR(INDEX(pins!K:K,MATCH($H138,pins!$B:$B,0),0), "nc")</f>
        <v>nc</v>
      </c>
    </row>
    <row r="139" customFormat="false" ht="15" hidden="false" customHeight="false" outlineLevel="0" collapsed="false">
      <c r="I139" s="5" t="str">
        <f aca="false">IF(  IFERROR(   MATCH(    IFERROR(     IF(ISBLANK($D139),$I138,INDEX(K139:X139,0,MATCH($D139 &amp; "*",K139:X139,0))),     $I138    ),    $I$2:$I138,0   ),   "unique")="unique",  INDEX(K139:X139,0,MATCH($D139 &amp; "*",K139:X139,0)),  IF(   IFERROR(    MATCH(     IFERROR(      IF(ISBLANK($E139),$I138,INDEX(K139:X139,0,MATCH($E139 &amp; "*",K139:X139,0))),      $I138     ),     $I$2:$I138,0    ),    "unique")="unique",   INDEX(K139:X139,0,MATCH($E139 &amp; "*",K139:X139,0)),   IF(    IFERROR(     MATCH(      IFERROR(       IF(ISBLANK($F139),$I138,INDEX(K139:X139,0,MATCH($F139 &amp; "*",K139:X139,0))),       $I138      ),      $I$2:$I138,0     ),     "unique")="unique",    INDEX(K139:X139,0,MATCH($F139 &amp; "*",K139:X139,0)),    IF(     IFERROR(      MATCH(       IFERROR(        IF(ISBLANK($G139),$I138,INDEX(K139:X139,0,MATCH($G139 &amp; "*",K139:X139,0))),        $I138       ),       $I$2:$I138,0      ),      "unique")="unique",     INDEX(K139:X139,0,MATCH($G139 &amp; "*",K139:X139,0)),     "nc"    )   )  ) )</f>
        <v>nc</v>
      </c>
      <c r="K139" s="6" t="str">
        <f aca="false">IFERROR(INDEX(pins!C:C,MATCH($H139,pins!$B:$B,0),0), "nc")</f>
        <v>nc</v>
      </c>
      <c r="L139" s="6" t="str">
        <f aca="false">IFERROR(INDEX(pins!D:D,MATCH($H139,pins!$B:$B,0),0), "nc")</f>
        <v>nc</v>
      </c>
      <c r="M139" s="6" t="str">
        <f aca="false">IFERROR(INDEX(pins!E:E,MATCH($H139,pins!$B:$B,0),0), "nc")</f>
        <v>nc</v>
      </c>
      <c r="N139" s="6" t="str">
        <f aca="false">IFERROR(INDEX(pins!F:F,MATCH($H139,pins!$B:$B,0),0), "nc")</f>
        <v>nc</v>
      </c>
      <c r="O139" s="6" t="str">
        <f aca="false">IFERROR(INDEX(pins!G:G,MATCH($H139,pins!$B:$B,0),0), "nc")</f>
        <v>nc</v>
      </c>
      <c r="P139" s="6" t="str">
        <f aca="false">IFERROR(INDEX(pins!H:H,MATCH($H139,pins!$B:$B,0),0), "nc")</f>
        <v>nc</v>
      </c>
      <c r="Q139" s="6" t="str">
        <f aca="false">IFERROR(INDEX(pins!I:I,MATCH($H139,pins!$B:$B,0),0), "nc")</f>
        <v>nc</v>
      </c>
      <c r="R139" s="6" t="str">
        <f aca="false">IFERROR(INDEX(pins!J:J,MATCH($H139,pins!$B:$B,0),0), "nc")</f>
        <v>nc</v>
      </c>
      <c r="S139" s="6" t="str">
        <f aca="false">IFERROR(INDEX(pins!K:K,MATCH($H139,pins!$B:$B,0),0), "nc")</f>
        <v>nc</v>
      </c>
    </row>
    <row r="140" customFormat="false" ht="15" hidden="false" customHeight="false" outlineLevel="0" collapsed="false">
      <c r="I140" s="5" t="str">
        <f aca="false">IF(  IFERROR(   MATCH(    IFERROR(     IF(ISBLANK($D140),$I139,INDEX(K140:X140,0,MATCH($D140 &amp; "*",K140:X140,0))),     $I139    ),    $I$2:$I139,0   ),   "unique")="unique",  INDEX(K140:X140,0,MATCH($D140 &amp; "*",K140:X140,0)),  IF(   IFERROR(    MATCH(     IFERROR(      IF(ISBLANK($E140),$I139,INDEX(K140:X140,0,MATCH($E140 &amp; "*",K140:X140,0))),      $I139     ),     $I$2:$I139,0    ),    "unique")="unique",   INDEX(K140:X140,0,MATCH($E140 &amp; "*",K140:X140,0)),   IF(    IFERROR(     MATCH(      IFERROR(       IF(ISBLANK($F140),$I139,INDEX(K140:X140,0,MATCH($F140 &amp; "*",K140:X140,0))),       $I139      ),      $I$2:$I139,0     ),     "unique")="unique",    INDEX(K140:X140,0,MATCH($F140 &amp; "*",K140:X140,0)),    IF(     IFERROR(      MATCH(       IFERROR(        IF(ISBLANK($G140),$I139,INDEX(K140:X140,0,MATCH($G140 &amp; "*",K140:X140,0))),        $I139       ),       $I$2:$I139,0      ),      "unique")="unique",     INDEX(K140:X140,0,MATCH($G140 &amp; "*",K140:X140,0)),     "nc"    )   )  ) )</f>
        <v>nc</v>
      </c>
      <c r="K140" s="6" t="str">
        <f aca="false">IFERROR(INDEX(pins!C:C,MATCH($H140,pins!$B:$B,0),0), "nc")</f>
        <v>nc</v>
      </c>
      <c r="L140" s="6" t="str">
        <f aca="false">IFERROR(INDEX(pins!D:D,MATCH($H140,pins!$B:$B,0),0), "nc")</f>
        <v>nc</v>
      </c>
      <c r="M140" s="6" t="str">
        <f aca="false">IFERROR(INDEX(pins!E:E,MATCH($H140,pins!$B:$B,0),0), "nc")</f>
        <v>nc</v>
      </c>
      <c r="N140" s="6" t="str">
        <f aca="false">IFERROR(INDEX(pins!F:F,MATCH($H140,pins!$B:$B,0),0), "nc")</f>
        <v>nc</v>
      </c>
      <c r="O140" s="6" t="str">
        <f aca="false">IFERROR(INDEX(pins!G:G,MATCH($H140,pins!$B:$B,0),0), "nc")</f>
        <v>nc</v>
      </c>
      <c r="P140" s="6" t="str">
        <f aca="false">IFERROR(INDEX(pins!H:H,MATCH($H140,pins!$B:$B,0),0), "nc")</f>
        <v>nc</v>
      </c>
      <c r="Q140" s="6" t="str">
        <f aca="false">IFERROR(INDEX(pins!I:I,MATCH($H140,pins!$B:$B,0),0), "nc")</f>
        <v>nc</v>
      </c>
      <c r="R140" s="6" t="str">
        <f aca="false">IFERROR(INDEX(pins!J:J,MATCH($H140,pins!$B:$B,0),0), "nc")</f>
        <v>nc</v>
      </c>
      <c r="S140" s="6" t="str">
        <f aca="false">IFERROR(INDEX(pins!K:K,MATCH($H140,pins!$B:$B,0),0), "nc")</f>
        <v>nc</v>
      </c>
    </row>
    <row r="141" customFormat="false" ht="15" hidden="false" customHeight="false" outlineLevel="0" collapsed="false">
      <c r="I141" s="5" t="str">
        <f aca="false">IF(  IFERROR(   MATCH(    IFERROR(     IF(ISBLANK($D141),$I140,INDEX(K141:X141,0,MATCH($D141 &amp; "*",K141:X141,0))),     $I140    ),    $I$2:$I140,0   ),   "unique")="unique",  INDEX(K141:X141,0,MATCH($D141 &amp; "*",K141:X141,0)),  IF(   IFERROR(    MATCH(     IFERROR(      IF(ISBLANK($E141),$I140,INDEX(K141:X141,0,MATCH($E141 &amp; "*",K141:X141,0))),      $I140     ),     $I$2:$I140,0    ),    "unique")="unique",   INDEX(K141:X141,0,MATCH($E141 &amp; "*",K141:X141,0)),   IF(    IFERROR(     MATCH(      IFERROR(       IF(ISBLANK($F141),$I140,INDEX(K141:X141,0,MATCH($F141 &amp; "*",K141:X141,0))),       $I140      ),      $I$2:$I140,0     ),     "unique")="unique",    INDEX(K141:X141,0,MATCH($F141 &amp; "*",K141:X141,0)),    IF(     IFERROR(      MATCH(       IFERROR(        IF(ISBLANK($G141),$I140,INDEX(K141:X141,0,MATCH($G141 &amp; "*",K141:X141,0))),        $I140       ),       $I$2:$I140,0      ),      "unique")="unique",     INDEX(K141:X141,0,MATCH($G141 &amp; "*",K141:X141,0)),     "nc"    )   )  ) )</f>
        <v>nc</v>
      </c>
      <c r="K141" s="6" t="str">
        <f aca="false">IFERROR(INDEX(pins!C:C,MATCH($H141,pins!$B:$B,0),0), "nc")</f>
        <v>nc</v>
      </c>
      <c r="L141" s="6" t="str">
        <f aca="false">IFERROR(INDEX(pins!D:D,MATCH($H141,pins!$B:$B,0),0), "nc")</f>
        <v>nc</v>
      </c>
      <c r="M141" s="6" t="str">
        <f aca="false">IFERROR(INDEX(pins!E:E,MATCH($H141,pins!$B:$B,0),0), "nc")</f>
        <v>nc</v>
      </c>
      <c r="N141" s="6" t="str">
        <f aca="false">IFERROR(INDEX(pins!F:F,MATCH($H141,pins!$B:$B,0),0), "nc")</f>
        <v>nc</v>
      </c>
      <c r="O141" s="6" t="str">
        <f aca="false">IFERROR(INDEX(pins!G:G,MATCH($H141,pins!$B:$B,0),0), "nc")</f>
        <v>nc</v>
      </c>
      <c r="P141" s="6" t="str">
        <f aca="false">IFERROR(INDEX(pins!H:H,MATCH($H141,pins!$B:$B,0),0), "nc")</f>
        <v>nc</v>
      </c>
      <c r="Q141" s="6" t="str">
        <f aca="false">IFERROR(INDEX(pins!I:I,MATCH($H141,pins!$B:$B,0),0), "nc")</f>
        <v>nc</v>
      </c>
      <c r="R141" s="6" t="str">
        <f aca="false">IFERROR(INDEX(pins!J:J,MATCH($H141,pins!$B:$B,0),0), "nc")</f>
        <v>nc</v>
      </c>
      <c r="S141" s="6" t="str">
        <f aca="false">IFERROR(INDEX(pins!K:K,MATCH($H141,pins!$B:$B,0),0), "nc")</f>
        <v>nc</v>
      </c>
    </row>
    <row r="142" customFormat="false" ht="15" hidden="false" customHeight="false" outlineLevel="0" collapsed="false">
      <c r="I142" s="5" t="str">
        <f aca="false">IF(  IFERROR(   MATCH(    IFERROR(     IF(ISBLANK($D142),$I141,INDEX(K142:X142,0,MATCH($D142 &amp; "*",K142:X142,0))),     $I141    ),    $I$2:$I141,0   ),   "unique")="unique",  INDEX(K142:X142,0,MATCH($D142 &amp; "*",K142:X142,0)),  IF(   IFERROR(    MATCH(     IFERROR(      IF(ISBLANK($E142),$I141,INDEX(K142:X142,0,MATCH($E142 &amp; "*",K142:X142,0))),      $I141     ),     $I$2:$I141,0    ),    "unique")="unique",   INDEX(K142:X142,0,MATCH($E142 &amp; "*",K142:X142,0)),   IF(    IFERROR(     MATCH(      IFERROR(       IF(ISBLANK($F142),$I141,INDEX(K142:X142,0,MATCH($F142 &amp; "*",K142:X142,0))),       $I141      ),      $I$2:$I141,0     ),     "unique")="unique",    INDEX(K142:X142,0,MATCH($F142 &amp; "*",K142:X142,0)),    IF(     IFERROR(      MATCH(       IFERROR(        IF(ISBLANK($G142),$I141,INDEX(K142:X142,0,MATCH($G142 &amp; "*",K142:X142,0))),        $I141       ),       $I$2:$I141,0      ),      "unique")="unique",     INDEX(K142:X142,0,MATCH($G142 &amp; "*",K142:X142,0)),     "nc"    )   )  ) )</f>
        <v>nc</v>
      </c>
      <c r="K142" s="6" t="str">
        <f aca="false">IFERROR(INDEX(pins!C:C,MATCH($H142,pins!$B:$B,0),0), "nc")</f>
        <v>nc</v>
      </c>
      <c r="L142" s="6" t="str">
        <f aca="false">IFERROR(INDEX(pins!D:D,MATCH($H142,pins!$B:$B,0),0), "nc")</f>
        <v>nc</v>
      </c>
      <c r="M142" s="6" t="str">
        <f aca="false">IFERROR(INDEX(pins!E:E,MATCH($H142,pins!$B:$B,0),0), "nc")</f>
        <v>nc</v>
      </c>
      <c r="N142" s="6" t="str">
        <f aca="false">IFERROR(INDEX(pins!F:F,MATCH($H142,pins!$B:$B,0),0), "nc")</f>
        <v>nc</v>
      </c>
      <c r="O142" s="6" t="str">
        <f aca="false">IFERROR(INDEX(pins!G:G,MATCH($H142,pins!$B:$B,0),0), "nc")</f>
        <v>nc</v>
      </c>
      <c r="P142" s="6" t="str">
        <f aca="false">IFERROR(INDEX(pins!H:H,MATCH($H142,pins!$B:$B,0),0), "nc")</f>
        <v>nc</v>
      </c>
      <c r="Q142" s="6" t="str">
        <f aca="false">IFERROR(INDEX(pins!I:I,MATCH($H142,pins!$B:$B,0),0), "nc")</f>
        <v>nc</v>
      </c>
      <c r="R142" s="6" t="str">
        <f aca="false">IFERROR(INDEX(pins!J:J,MATCH($H142,pins!$B:$B,0),0), "nc")</f>
        <v>nc</v>
      </c>
      <c r="S142" s="6" t="str">
        <f aca="false">IFERROR(INDEX(pins!K:K,MATCH($H142,pins!$B:$B,0),0), "nc")</f>
        <v>nc</v>
      </c>
    </row>
    <row r="143" customFormat="false" ht="15" hidden="false" customHeight="false" outlineLevel="0" collapsed="false">
      <c r="I143" s="5" t="str">
        <f aca="false">IF(  IFERROR(   MATCH(    IFERROR(     IF(ISBLANK($D143),$I142,INDEX(K143:X143,0,MATCH($D143 &amp; "*",K143:X143,0))),     $I142    ),    $I$2:$I142,0   ),   "unique")="unique",  INDEX(K143:X143,0,MATCH($D143 &amp; "*",K143:X143,0)),  IF(   IFERROR(    MATCH(     IFERROR(      IF(ISBLANK($E143),$I142,INDEX(K143:X143,0,MATCH($E143 &amp; "*",K143:X143,0))),      $I142     ),     $I$2:$I142,0    ),    "unique")="unique",   INDEX(K143:X143,0,MATCH($E143 &amp; "*",K143:X143,0)),   IF(    IFERROR(     MATCH(      IFERROR(       IF(ISBLANK($F143),$I142,INDEX(K143:X143,0,MATCH($F143 &amp; "*",K143:X143,0))),       $I142      ),      $I$2:$I142,0     ),     "unique")="unique",    INDEX(K143:X143,0,MATCH($F143 &amp; "*",K143:X143,0)),    IF(     IFERROR(      MATCH(       IFERROR(        IF(ISBLANK($G143),$I142,INDEX(K143:X143,0,MATCH($G143 &amp; "*",K143:X143,0))),        $I142       ),       $I$2:$I142,0      ),      "unique")="unique",     INDEX(K143:X143,0,MATCH($G143 &amp; "*",K143:X143,0)),     "nc"    )   )  ) )</f>
        <v>nc</v>
      </c>
      <c r="K143" s="6" t="str">
        <f aca="false">IFERROR(INDEX(pins!C:C,MATCH($H143,pins!$B:$B,0),0), "nc")</f>
        <v>nc</v>
      </c>
      <c r="L143" s="6" t="str">
        <f aca="false">IFERROR(INDEX(pins!D:D,MATCH($H143,pins!$B:$B,0),0), "nc")</f>
        <v>nc</v>
      </c>
      <c r="M143" s="6" t="str">
        <f aca="false">IFERROR(INDEX(pins!E:E,MATCH($H143,pins!$B:$B,0),0), "nc")</f>
        <v>nc</v>
      </c>
      <c r="N143" s="6" t="str">
        <f aca="false">IFERROR(INDEX(pins!F:F,MATCH($H143,pins!$B:$B,0),0), "nc")</f>
        <v>nc</v>
      </c>
      <c r="O143" s="6" t="str">
        <f aca="false">IFERROR(INDEX(pins!G:G,MATCH($H143,pins!$B:$B,0),0), "nc")</f>
        <v>nc</v>
      </c>
      <c r="P143" s="6" t="str">
        <f aca="false">IFERROR(INDEX(pins!H:H,MATCH($H143,pins!$B:$B,0),0), "nc")</f>
        <v>nc</v>
      </c>
      <c r="Q143" s="6" t="str">
        <f aca="false">IFERROR(INDEX(pins!I:I,MATCH($H143,pins!$B:$B,0),0), "nc")</f>
        <v>nc</v>
      </c>
      <c r="R143" s="6" t="str">
        <f aca="false">IFERROR(INDEX(pins!J:J,MATCH($H143,pins!$B:$B,0),0), "nc")</f>
        <v>nc</v>
      </c>
      <c r="S143" s="6" t="str">
        <f aca="false">IFERROR(INDEX(pins!K:K,MATCH($H143,pins!$B:$B,0),0), "nc")</f>
        <v>nc</v>
      </c>
    </row>
    <row r="144" customFormat="false" ht="15" hidden="false" customHeight="false" outlineLevel="0" collapsed="false">
      <c r="I144" s="5" t="str">
        <f aca="false">IF(  IFERROR(   MATCH(    IFERROR(     IF(ISBLANK($D144),$I143,INDEX(K144:X144,0,MATCH($D144 &amp; "*",K144:X144,0))),     $I143    ),    $I$2:$I143,0   ),   "unique")="unique",  INDEX(K144:X144,0,MATCH($D144 &amp; "*",K144:X144,0)),  IF(   IFERROR(    MATCH(     IFERROR(      IF(ISBLANK($E144),$I143,INDEX(K144:X144,0,MATCH($E144 &amp; "*",K144:X144,0))),      $I143     ),     $I$2:$I143,0    ),    "unique")="unique",   INDEX(K144:X144,0,MATCH($E144 &amp; "*",K144:X144,0)),   IF(    IFERROR(     MATCH(      IFERROR(       IF(ISBLANK($F144),$I143,INDEX(K144:X144,0,MATCH($F144 &amp; "*",K144:X144,0))),       $I143      ),      $I$2:$I143,0     ),     "unique")="unique",    INDEX(K144:X144,0,MATCH($F144 &amp; "*",K144:X144,0)),    IF(     IFERROR(      MATCH(       IFERROR(        IF(ISBLANK($G144),$I143,INDEX(K144:X144,0,MATCH($G144 &amp; "*",K144:X144,0))),        $I143       ),       $I$2:$I143,0      ),      "unique")="unique",     INDEX(K144:X144,0,MATCH($G144 &amp; "*",K144:X144,0)),     "nc"    )   )  ) )</f>
        <v>nc</v>
      </c>
      <c r="K144" s="6" t="str">
        <f aca="false">IFERROR(INDEX(pins!C:C,MATCH($H144,pins!$B:$B,0),0), "nc")</f>
        <v>nc</v>
      </c>
      <c r="L144" s="6" t="str">
        <f aca="false">IFERROR(INDEX(pins!D:D,MATCH($H144,pins!$B:$B,0),0), "nc")</f>
        <v>nc</v>
      </c>
      <c r="M144" s="6" t="str">
        <f aca="false">IFERROR(INDEX(pins!E:E,MATCH($H144,pins!$B:$B,0),0), "nc")</f>
        <v>nc</v>
      </c>
      <c r="N144" s="6" t="str">
        <f aca="false">IFERROR(INDEX(pins!F:F,MATCH($H144,pins!$B:$B,0),0), "nc")</f>
        <v>nc</v>
      </c>
      <c r="O144" s="6" t="str">
        <f aca="false">IFERROR(INDEX(pins!G:G,MATCH($H144,pins!$B:$B,0),0), "nc")</f>
        <v>nc</v>
      </c>
      <c r="P144" s="6" t="str">
        <f aca="false">IFERROR(INDEX(pins!H:H,MATCH($H144,pins!$B:$B,0),0), "nc")</f>
        <v>nc</v>
      </c>
      <c r="Q144" s="6" t="str">
        <f aca="false">IFERROR(INDEX(pins!I:I,MATCH($H144,pins!$B:$B,0),0), "nc")</f>
        <v>nc</v>
      </c>
      <c r="R144" s="6" t="str">
        <f aca="false">IFERROR(INDEX(pins!J:J,MATCH($H144,pins!$B:$B,0),0), "nc")</f>
        <v>nc</v>
      </c>
      <c r="S144" s="6" t="str">
        <f aca="false">IFERROR(INDEX(pins!K:K,MATCH($H144,pins!$B:$B,0),0), "nc")</f>
        <v>nc</v>
      </c>
    </row>
    <row r="145" customFormat="false" ht="15" hidden="false" customHeight="false" outlineLevel="0" collapsed="false">
      <c r="I145" s="5" t="str">
        <f aca="false">IF(  IFERROR(   MATCH(    IFERROR(     IF(ISBLANK($D145),$I144,INDEX(K145:X145,0,MATCH($D145 &amp; "*",K145:X145,0))),     $I144    ),    $I$2:$I144,0   ),   "unique")="unique",  INDEX(K145:X145,0,MATCH($D145 &amp; "*",K145:X145,0)),  IF(   IFERROR(    MATCH(     IFERROR(      IF(ISBLANK($E145),$I144,INDEX(K145:X145,0,MATCH($E145 &amp; "*",K145:X145,0))),      $I144     ),     $I$2:$I144,0    ),    "unique")="unique",   INDEX(K145:X145,0,MATCH($E145 &amp; "*",K145:X145,0)),   IF(    IFERROR(     MATCH(      IFERROR(       IF(ISBLANK($F145),$I144,INDEX(K145:X145,0,MATCH($F145 &amp; "*",K145:X145,0))),       $I144      ),      $I$2:$I144,0     ),     "unique")="unique",    INDEX(K145:X145,0,MATCH($F145 &amp; "*",K145:X145,0)),    IF(     IFERROR(      MATCH(       IFERROR(        IF(ISBLANK($G145),$I144,INDEX(K145:X145,0,MATCH($G145 &amp; "*",K145:X145,0))),        $I144       ),       $I$2:$I144,0      ),      "unique")="unique",     INDEX(K145:X145,0,MATCH($G145 &amp; "*",K145:X145,0)),     "nc"    )   )  ) )</f>
        <v>nc</v>
      </c>
      <c r="K145" s="6" t="str">
        <f aca="false">IFERROR(INDEX(pins!C:C,MATCH($H145,pins!$B:$B,0),0), "nc")</f>
        <v>nc</v>
      </c>
      <c r="L145" s="6" t="str">
        <f aca="false">IFERROR(INDEX(pins!D:D,MATCH($H145,pins!$B:$B,0),0), "nc")</f>
        <v>nc</v>
      </c>
      <c r="M145" s="6" t="str">
        <f aca="false">IFERROR(INDEX(pins!E:E,MATCH($H145,pins!$B:$B,0),0), "nc")</f>
        <v>nc</v>
      </c>
      <c r="N145" s="6" t="str">
        <f aca="false">IFERROR(INDEX(pins!F:F,MATCH($H145,pins!$B:$B,0),0), "nc")</f>
        <v>nc</v>
      </c>
      <c r="O145" s="6" t="str">
        <f aca="false">IFERROR(INDEX(pins!G:G,MATCH($H145,pins!$B:$B,0),0), "nc")</f>
        <v>nc</v>
      </c>
      <c r="P145" s="6" t="str">
        <f aca="false">IFERROR(INDEX(pins!H:H,MATCH($H145,pins!$B:$B,0),0), "nc")</f>
        <v>nc</v>
      </c>
      <c r="Q145" s="6" t="str">
        <f aca="false">IFERROR(INDEX(pins!I:I,MATCH($H145,pins!$B:$B,0),0), "nc")</f>
        <v>nc</v>
      </c>
      <c r="R145" s="6" t="str">
        <f aca="false">IFERROR(INDEX(pins!J:J,MATCH($H145,pins!$B:$B,0),0), "nc")</f>
        <v>nc</v>
      </c>
      <c r="S145" s="6" t="str">
        <f aca="false">IFERROR(INDEX(pins!K:K,MATCH($H145,pins!$B:$B,0),0), "nc")</f>
        <v>nc</v>
      </c>
    </row>
    <row r="146" customFormat="false" ht="15" hidden="false" customHeight="false" outlineLevel="0" collapsed="false">
      <c r="I146" s="5" t="str">
        <f aca="false">IF(  IFERROR(   MATCH(    IFERROR(     IF(ISBLANK($D146),$I145,INDEX(K146:X146,0,MATCH($D146 &amp; "*",K146:X146,0))),     $I145    ),    $I$2:$I145,0   ),   "unique")="unique",  INDEX(K146:X146,0,MATCH($D146 &amp; "*",K146:X146,0)),  IF(   IFERROR(    MATCH(     IFERROR(      IF(ISBLANK($E146),$I145,INDEX(K146:X146,0,MATCH($E146 &amp; "*",K146:X146,0))),      $I145     ),     $I$2:$I145,0    ),    "unique")="unique",   INDEX(K146:X146,0,MATCH($E146 &amp; "*",K146:X146,0)),   IF(    IFERROR(     MATCH(      IFERROR(       IF(ISBLANK($F146),$I145,INDEX(K146:X146,0,MATCH($F146 &amp; "*",K146:X146,0))),       $I145      ),      $I$2:$I145,0     ),     "unique")="unique",    INDEX(K146:X146,0,MATCH($F146 &amp; "*",K146:X146,0)),    IF(     IFERROR(      MATCH(       IFERROR(        IF(ISBLANK($G146),$I145,INDEX(K146:X146,0,MATCH($G146 &amp; "*",K146:X146,0))),        $I145       ),       $I$2:$I145,0      ),      "unique")="unique",     INDEX(K146:X146,0,MATCH($G146 &amp; "*",K146:X146,0)),     "nc"    )   )  ) )</f>
        <v>nc</v>
      </c>
      <c r="K146" s="6" t="str">
        <f aca="false">IFERROR(INDEX(pins!C:C,MATCH($H146,pins!$B:$B,0),0), "nc")</f>
        <v>nc</v>
      </c>
      <c r="L146" s="6" t="str">
        <f aca="false">IFERROR(INDEX(pins!D:D,MATCH($H146,pins!$B:$B,0),0), "nc")</f>
        <v>nc</v>
      </c>
      <c r="M146" s="6" t="str">
        <f aca="false">IFERROR(INDEX(pins!E:E,MATCH($H146,pins!$B:$B,0),0), "nc")</f>
        <v>nc</v>
      </c>
      <c r="N146" s="6" t="str">
        <f aca="false">IFERROR(INDEX(pins!F:F,MATCH($H146,pins!$B:$B,0),0), "nc")</f>
        <v>nc</v>
      </c>
      <c r="O146" s="6" t="str">
        <f aca="false">IFERROR(INDEX(pins!G:G,MATCH($H146,pins!$B:$B,0),0), "nc")</f>
        <v>nc</v>
      </c>
      <c r="P146" s="6" t="str">
        <f aca="false">IFERROR(INDEX(pins!H:H,MATCH($H146,pins!$B:$B,0),0), "nc")</f>
        <v>nc</v>
      </c>
      <c r="Q146" s="6" t="str">
        <f aca="false">IFERROR(INDEX(pins!I:I,MATCH($H146,pins!$B:$B,0),0), "nc")</f>
        <v>nc</v>
      </c>
      <c r="R146" s="6" t="str">
        <f aca="false">IFERROR(INDEX(pins!J:J,MATCH($H146,pins!$B:$B,0),0), "nc")</f>
        <v>nc</v>
      </c>
      <c r="S146" s="6" t="str">
        <f aca="false">IFERROR(INDEX(pins!K:K,MATCH($H146,pins!$B:$B,0),0), "nc")</f>
        <v>nc</v>
      </c>
    </row>
    <row r="147" customFormat="false" ht="15" hidden="false" customHeight="false" outlineLevel="0" collapsed="false">
      <c r="I147" s="5" t="str">
        <f aca="false">IF(  IFERROR(   MATCH(    IFERROR(     IF(ISBLANK($D147),$I146,INDEX(K147:X147,0,MATCH($D147 &amp; "*",K147:X147,0))),     $I146    ),    $I$2:$I146,0   ),   "unique")="unique",  INDEX(K147:X147,0,MATCH($D147 &amp; "*",K147:X147,0)),  IF(   IFERROR(    MATCH(     IFERROR(      IF(ISBLANK($E147),$I146,INDEX(K147:X147,0,MATCH($E147 &amp; "*",K147:X147,0))),      $I146     ),     $I$2:$I146,0    ),    "unique")="unique",   INDEX(K147:X147,0,MATCH($E147 &amp; "*",K147:X147,0)),   IF(    IFERROR(     MATCH(      IFERROR(       IF(ISBLANK($F147),$I146,INDEX(K147:X147,0,MATCH($F147 &amp; "*",K147:X147,0))),       $I146      ),      $I$2:$I146,0     ),     "unique")="unique",    INDEX(K147:X147,0,MATCH($F147 &amp; "*",K147:X147,0)),    IF(     IFERROR(      MATCH(       IFERROR(        IF(ISBLANK($G147),$I146,INDEX(K147:X147,0,MATCH($G147 &amp; "*",K147:X147,0))),        $I146       ),       $I$2:$I146,0      ),      "unique")="unique",     INDEX(K147:X147,0,MATCH($G147 &amp; "*",K147:X147,0)),     "nc"    )   )  ) )</f>
        <v>nc</v>
      </c>
      <c r="K147" s="6" t="str">
        <f aca="false">IFERROR(INDEX(pins!C:C,MATCH($H147,pins!$B:$B,0),0), "nc")</f>
        <v>nc</v>
      </c>
      <c r="L147" s="6" t="str">
        <f aca="false">IFERROR(INDEX(pins!D:D,MATCH($H147,pins!$B:$B,0),0), "nc")</f>
        <v>nc</v>
      </c>
      <c r="M147" s="6" t="str">
        <f aca="false">IFERROR(INDEX(pins!E:E,MATCH($H147,pins!$B:$B,0),0), "nc")</f>
        <v>nc</v>
      </c>
      <c r="N147" s="6" t="str">
        <f aca="false">IFERROR(INDEX(pins!F:F,MATCH($H147,pins!$B:$B,0),0), "nc")</f>
        <v>nc</v>
      </c>
      <c r="O147" s="6" t="str">
        <f aca="false">IFERROR(INDEX(pins!G:G,MATCH($H147,pins!$B:$B,0),0), "nc")</f>
        <v>nc</v>
      </c>
      <c r="P147" s="6" t="str">
        <f aca="false">IFERROR(INDEX(pins!H:H,MATCH($H147,pins!$B:$B,0),0), "nc")</f>
        <v>nc</v>
      </c>
      <c r="Q147" s="6" t="str">
        <f aca="false">IFERROR(INDEX(pins!I:I,MATCH($H147,pins!$B:$B,0),0), "nc")</f>
        <v>nc</v>
      </c>
      <c r="R147" s="6" t="str">
        <f aca="false">IFERROR(INDEX(pins!J:J,MATCH($H147,pins!$B:$B,0),0), "nc")</f>
        <v>nc</v>
      </c>
      <c r="S147" s="6" t="str">
        <f aca="false">IFERROR(INDEX(pins!K:K,MATCH($H147,pins!$B:$B,0),0), "nc")</f>
        <v>nc</v>
      </c>
    </row>
    <row r="148" customFormat="false" ht="15" hidden="false" customHeight="false" outlineLevel="0" collapsed="false">
      <c r="I148" s="5" t="str">
        <f aca="false">IF(  IFERROR(   MATCH(    IFERROR(     IF(ISBLANK($D148),$I147,INDEX(K148:X148,0,MATCH($D148 &amp; "*",K148:X148,0))),     $I147    ),    $I$2:$I147,0   ),   "unique")="unique",  INDEX(K148:X148,0,MATCH($D148 &amp; "*",K148:X148,0)),  IF(   IFERROR(    MATCH(     IFERROR(      IF(ISBLANK($E148),$I147,INDEX(K148:X148,0,MATCH($E148 &amp; "*",K148:X148,0))),      $I147     ),     $I$2:$I147,0    ),    "unique")="unique",   INDEX(K148:X148,0,MATCH($E148 &amp; "*",K148:X148,0)),   IF(    IFERROR(     MATCH(      IFERROR(       IF(ISBLANK($F148),$I147,INDEX(K148:X148,0,MATCH($F148 &amp; "*",K148:X148,0))),       $I147      ),      $I$2:$I147,0     ),     "unique")="unique",    INDEX(K148:X148,0,MATCH($F148 &amp; "*",K148:X148,0)),    IF(     IFERROR(      MATCH(       IFERROR(        IF(ISBLANK($G148),$I147,INDEX(K148:X148,0,MATCH($G148 &amp; "*",K148:X148,0))),        $I147       ),       $I$2:$I147,0      ),      "unique")="unique",     INDEX(K148:X148,0,MATCH($G148 &amp; "*",K148:X148,0)),     "nc"    )   )  ) )</f>
        <v>nc</v>
      </c>
      <c r="K148" s="6" t="str">
        <f aca="false">IFERROR(INDEX(pins!C:C,MATCH($H148,pins!$B:$B,0),0), "nc")</f>
        <v>nc</v>
      </c>
      <c r="L148" s="6" t="str">
        <f aca="false">IFERROR(INDEX(pins!D:D,MATCH($H148,pins!$B:$B,0),0), "nc")</f>
        <v>nc</v>
      </c>
      <c r="M148" s="6" t="str">
        <f aca="false">IFERROR(INDEX(pins!E:E,MATCH($H148,pins!$B:$B,0),0), "nc")</f>
        <v>nc</v>
      </c>
      <c r="N148" s="6" t="str">
        <f aca="false">IFERROR(INDEX(pins!F:F,MATCH($H148,pins!$B:$B,0),0), "nc")</f>
        <v>nc</v>
      </c>
      <c r="O148" s="6" t="str">
        <f aca="false">IFERROR(INDEX(pins!G:G,MATCH($H148,pins!$B:$B,0),0), "nc")</f>
        <v>nc</v>
      </c>
      <c r="P148" s="6" t="str">
        <f aca="false">IFERROR(INDEX(pins!H:H,MATCH($H148,pins!$B:$B,0),0), "nc")</f>
        <v>nc</v>
      </c>
      <c r="Q148" s="6" t="str">
        <f aca="false">IFERROR(INDEX(pins!I:I,MATCH($H148,pins!$B:$B,0),0), "nc")</f>
        <v>nc</v>
      </c>
      <c r="R148" s="6" t="str">
        <f aca="false">IFERROR(INDEX(pins!J:J,MATCH($H148,pins!$B:$B,0),0), "nc")</f>
        <v>nc</v>
      </c>
      <c r="S148" s="6" t="str">
        <f aca="false">IFERROR(INDEX(pins!K:K,MATCH($H148,pins!$B:$B,0),0), "nc")</f>
        <v>nc</v>
      </c>
    </row>
    <row r="149" customFormat="false" ht="15" hidden="false" customHeight="false" outlineLevel="0" collapsed="false">
      <c r="I149" s="5" t="str">
        <f aca="false">IF(  IFERROR(   MATCH(    IFERROR(     IF(ISBLANK($D149),$I148,INDEX(K149:X149,0,MATCH($D149 &amp; "*",K149:X149,0))),     $I148    ),    $I$2:$I148,0   ),   "unique")="unique",  INDEX(K149:X149,0,MATCH($D149 &amp; "*",K149:X149,0)),  IF(   IFERROR(    MATCH(     IFERROR(      IF(ISBLANK($E149),$I148,INDEX(K149:X149,0,MATCH($E149 &amp; "*",K149:X149,0))),      $I148     ),     $I$2:$I148,0    ),    "unique")="unique",   INDEX(K149:X149,0,MATCH($E149 &amp; "*",K149:X149,0)),   IF(    IFERROR(     MATCH(      IFERROR(       IF(ISBLANK($F149),$I148,INDEX(K149:X149,0,MATCH($F149 &amp; "*",K149:X149,0))),       $I148      ),      $I$2:$I148,0     ),     "unique")="unique",    INDEX(K149:X149,0,MATCH($F149 &amp; "*",K149:X149,0)),    IF(     IFERROR(      MATCH(       IFERROR(        IF(ISBLANK($G149),$I148,INDEX(K149:X149,0,MATCH($G149 &amp; "*",K149:X149,0))),        $I148       ),       $I$2:$I148,0      ),      "unique")="unique",     INDEX(K149:X149,0,MATCH($G149 &amp; "*",K149:X149,0)),     "nc"    )   )  ) )</f>
        <v>nc</v>
      </c>
      <c r="K149" s="6" t="str">
        <f aca="false">IFERROR(INDEX(pins!C:C,MATCH($H149,pins!$B:$B,0),0), "nc")</f>
        <v>nc</v>
      </c>
      <c r="L149" s="6" t="str">
        <f aca="false">IFERROR(INDEX(pins!D:D,MATCH($H149,pins!$B:$B,0),0), "nc")</f>
        <v>nc</v>
      </c>
      <c r="M149" s="6" t="str">
        <f aca="false">IFERROR(INDEX(pins!E:E,MATCH($H149,pins!$B:$B,0),0), "nc")</f>
        <v>nc</v>
      </c>
      <c r="N149" s="6" t="str">
        <f aca="false">IFERROR(INDEX(pins!F:F,MATCH($H149,pins!$B:$B,0),0), "nc")</f>
        <v>nc</v>
      </c>
      <c r="O149" s="6" t="str">
        <f aca="false">IFERROR(INDEX(pins!G:G,MATCH($H149,pins!$B:$B,0),0), "nc")</f>
        <v>nc</v>
      </c>
      <c r="P149" s="6" t="str">
        <f aca="false">IFERROR(INDEX(pins!H:H,MATCH($H149,pins!$B:$B,0),0), "nc")</f>
        <v>nc</v>
      </c>
      <c r="Q149" s="6" t="str">
        <f aca="false">IFERROR(INDEX(pins!I:I,MATCH($H149,pins!$B:$B,0),0), "nc")</f>
        <v>nc</v>
      </c>
      <c r="R149" s="6" t="str">
        <f aca="false">IFERROR(INDEX(pins!J:J,MATCH($H149,pins!$B:$B,0),0), "nc")</f>
        <v>nc</v>
      </c>
      <c r="S149" s="6" t="str">
        <f aca="false">IFERROR(INDEX(pins!K:K,MATCH($H149,pins!$B:$B,0),0), "nc")</f>
        <v>nc</v>
      </c>
    </row>
    <row r="150" customFormat="false" ht="15" hidden="false" customHeight="false" outlineLevel="0" collapsed="false">
      <c r="I150" s="5" t="str">
        <f aca="false">IF(  IFERROR(   MATCH(    IFERROR(     IF(ISBLANK($D150),$I149,INDEX(K150:X150,0,MATCH($D150 &amp; "*",K150:X150,0))),     $I149    ),    $I$2:$I149,0   ),   "unique")="unique",  INDEX(K150:X150,0,MATCH($D150 &amp; "*",K150:X150,0)),  IF(   IFERROR(    MATCH(     IFERROR(      IF(ISBLANK($E150),$I149,INDEX(K150:X150,0,MATCH($E150 &amp; "*",K150:X150,0))),      $I149     ),     $I$2:$I149,0    ),    "unique")="unique",   INDEX(K150:X150,0,MATCH($E150 &amp; "*",K150:X150,0)),   IF(    IFERROR(     MATCH(      IFERROR(       IF(ISBLANK($F150),$I149,INDEX(K150:X150,0,MATCH($F150 &amp; "*",K150:X150,0))),       $I149      ),      $I$2:$I149,0     ),     "unique")="unique",    INDEX(K150:X150,0,MATCH($F150 &amp; "*",K150:X150,0)),    IF(     IFERROR(      MATCH(       IFERROR(        IF(ISBLANK($G150),$I149,INDEX(K150:X150,0,MATCH($G150 &amp; "*",K150:X150,0))),        $I149       ),       $I$2:$I149,0      ),      "unique")="unique",     INDEX(K150:X150,0,MATCH($G150 &amp; "*",K150:X150,0)),     "nc"    )   )  ) )</f>
        <v>nc</v>
      </c>
      <c r="K150" s="6" t="str">
        <f aca="false">IFERROR(INDEX(pins!C:C,MATCH($H150,pins!$B:$B,0),0), "nc")</f>
        <v>nc</v>
      </c>
      <c r="L150" s="6" t="str">
        <f aca="false">IFERROR(INDEX(pins!D:D,MATCH($H150,pins!$B:$B,0),0), "nc")</f>
        <v>nc</v>
      </c>
      <c r="M150" s="6" t="str">
        <f aca="false">IFERROR(INDEX(pins!E:E,MATCH($H150,pins!$B:$B,0),0), "nc")</f>
        <v>nc</v>
      </c>
      <c r="N150" s="6" t="str">
        <f aca="false">IFERROR(INDEX(pins!F:F,MATCH($H150,pins!$B:$B,0),0), "nc")</f>
        <v>nc</v>
      </c>
      <c r="O150" s="6" t="str">
        <f aca="false">IFERROR(INDEX(pins!G:G,MATCH($H150,pins!$B:$B,0),0), "nc")</f>
        <v>nc</v>
      </c>
      <c r="P150" s="6" t="str">
        <f aca="false">IFERROR(INDEX(pins!H:H,MATCH($H150,pins!$B:$B,0),0), "nc")</f>
        <v>nc</v>
      </c>
      <c r="Q150" s="6" t="str">
        <f aca="false">IFERROR(INDEX(pins!I:I,MATCH($H150,pins!$B:$B,0),0), "nc")</f>
        <v>nc</v>
      </c>
      <c r="R150" s="6" t="str">
        <f aca="false">IFERROR(INDEX(pins!J:J,MATCH($H150,pins!$B:$B,0),0), "nc")</f>
        <v>nc</v>
      </c>
      <c r="S150" s="6" t="str">
        <f aca="false">IFERROR(INDEX(pins!K:K,MATCH($H150,pins!$B:$B,0),0), "nc")</f>
        <v>nc</v>
      </c>
    </row>
    <row r="151" customFormat="false" ht="15" hidden="false" customHeight="false" outlineLevel="0" collapsed="false">
      <c r="I151" s="5" t="str">
        <f aca="false">IF(  IFERROR(   MATCH(    IFERROR(     IF(ISBLANK($D151),$I150,INDEX(K151:X151,0,MATCH($D151 &amp; "*",K151:X151,0))),     $I150    ),    $I$2:$I150,0   ),   "unique")="unique",  INDEX(K151:X151,0,MATCH($D151 &amp; "*",K151:X151,0)),  IF(   IFERROR(    MATCH(     IFERROR(      IF(ISBLANK($E151),$I150,INDEX(K151:X151,0,MATCH($E151 &amp; "*",K151:X151,0))),      $I150     ),     $I$2:$I150,0    ),    "unique")="unique",   INDEX(K151:X151,0,MATCH($E151 &amp; "*",K151:X151,0)),   IF(    IFERROR(     MATCH(      IFERROR(       IF(ISBLANK($F151),$I150,INDEX(K151:X151,0,MATCH($F151 &amp; "*",K151:X151,0))),       $I150      ),      $I$2:$I150,0     ),     "unique")="unique",    INDEX(K151:X151,0,MATCH($F151 &amp; "*",K151:X151,0)),    IF(     IFERROR(      MATCH(       IFERROR(        IF(ISBLANK($G151),$I150,INDEX(K151:X151,0,MATCH($G151 &amp; "*",K151:X151,0))),        $I150       ),       $I$2:$I150,0      ),      "unique")="unique",     INDEX(K151:X151,0,MATCH($G151 &amp; "*",K151:X151,0)),     "nc"    )   )  ) )</f>
        <v>nc</v>
      </c>
      <c r="K151" s="6" t="str">
        <f aca="false">IFERROR(INDEX(pins!C:C,MATCH($H151,pins!$B:$B,0),0), "nc")</f>
        <v>nc</v>
      </c>
      <c r="L151" s="6" t="str">
        <f aca="false">IFERROR(INDEX(pins!D:D,MATCH($H151,pins!$B:$B,0),0), "nc")</f>
        <v>nc</v>
      </c>
      <c r="M151" s="6" t="str">
        <f aca="false">IFERROR(INDEX(pins!E:E,MATCH($H151,pins!$B:$B,0),0), "nc")</f>
        <v>nc</v>
      </c>
      <c r="N151" s="6" t="str">
        <f aca="false">IFERROR(INDEX(pins!F:F,MATCH($H151,pins!$B:$B,0),0), "nc")</f>
        <v>nc</v>
      </c>
      <c r="O151" s="6" t="str">
        <f aca="false">IFERROR(INDEX(pins!G:G,MATCH($H151,pins!$B:$B,0),0), "nc")</f>
        <v>nc</v>
      </c>
      <c r="P151" s="6" t="str">
        <f aca="false">IFERROR(INDEX(pins!H:H,MATCH($H151,pins!$B:$B,0),0), "nc")</f>
        <v>nc</v>
      </c>
      <c r="Q151" s="6" t="str">
        <f aca="false">IFERROR(INDEX(pins!I:I,MATCH($H151,pins!$B:$B,0),0), "nc")</f>
        <v>nc</v>
      </c>
      <c r="R151" s="6" t="str">
        <f aca="false">IFERROR(INDEX(pins!J:J,MATCH($H151,pins!$B:$B,0),0), "nc")</f>
        <v>nc</v>
      </c>
      <c r="S151" s="6" t="str">
        <f aca="false">IFERROR(INDEX(pins!K:K,MATCH($H151,pins!$B:$B,0),0), "nc")</f>
        <v>nc</v>
      </c>
    </row>
    <row r="152" customFormat="false" ht="15" hidden="false" customHeight="false" outlineLevel="0" collapsed="false">
      <c r="I152" s="5" t="str">
        <f aca="false">IF(  IFERROR(   MATCH(    IFERROR(     IF(ISBLANK($D152),$I151,INDEX(K152:X152,0,MATCH($D152 &amp; "*",K152:X152,0))),     $I151    ),    $I$2:$I151,0   ),   "unique")="unique",  INDEX(K152:X152,0,MATCH($D152 &amp; "*",K152:X152,0)),  IF(   IFERROR(    MATCH(     IFERROR(      IF(ISBLANK($E152),$I151,INDEX(K152:X152,0,MATCH($E152 &amp; "*",K152:X152,0))),      $I151     ),     $I$2:$I151,0    ),    "unique")="unique",   INDEX(K152:X152,0,MATCH($E152 &amp; "*",K152:X152,0)),   IF(    IFERROR(     MATCH(      IFERROR(       IF(ISBLANK($F152),$I151,INDEX(K152:X152,0,MATCH($F152 &amp; "*",K152:X152,0))),       $I151      ),      $I$2:$I151,0     ),     "unique")="unique",    INDEX(K152:X152,0,MATCH($F152 &amp; "*",K152:X152,0)),    IF(     IFERROR(      MATCH(       IFERROR(        IF(ISBLANK($G152),$I151,INDEX(K152:X152,0,MATCH($G152 &amp; "*",K152:X152,0))),        $I151       ),       $I$2:$I151,0      ),      "unique")="unique",     INDEX(K152:X152,0,MATCH($G152 &amp; "*",K152:X152,0)),     "nc"    )   )  ) )</f>
        <v>nc</v>
      </c>
      <c r="K152" s="6" t="str">
        <f aca="false">IFERROR(INDEX(pins!C:C,MATCH($H152,pins!$B:$B,0),0), "nc")</f>
        <v>nc</v>
      </c>
      <c r="L152" s="6" t="str">
        <f aca="false">IFERROR(INDEX(pins!D:D,MATCH($H152,pins!$B:$B,0),0), "nc")</f>
        <v>nc</v>
      </c>
      <c r="M152" s="6" t="str">
        <f aca="false">IFERROR(INDEX(pins!E:E,MATCH($H152,pins!$B:$B,0),0), "nc")</f>
        <v>nc</v>
      </c>
      <c r="N152" s="6" t="str">
        <f aca="false">IFERROR(INDEX(pins!F:F,MATCH($H152,pins!$B:$B,0),0), "nc")</f>
        <v>nc</v>
      </c>
      <c r="O152" s="6" t="str">
        <f aca="false">IFERROR(INDEX(pins!G:G,MATCH($H152,pins!$B:$B,0),0), "nc")</f>
        <v>nc</v>
      </c>
      <c r="P152" s="6" t="str">
        <f aca="false">IFERROR(INDEX(pins!H:H,MATCH($H152,pins!$B:$B,0),0), "nc")</f>
        <v>nc</v>
      </c>
      <c r="Q152" s="6" t="str">
        <f aca="false">IFERROR(INDEX(pins!I:I,MATCH($H152,pins!$B:$B,0),0), "nc")</f>
        <v>nc</v>
      </c>
      <c r="R152" s="6" t="str">
        <f aca="false">IFERROR(INDEX(pins!J:J,MATCH($H152,pins!$B:$B,0),0), "nc")</f>
        <v>nc</v>
      </c>
      <c r="S152" s="6" t="str">
        <f aca="false">IFERROR(INDEX(pins!K:K,MATCH($H152,pins!$B:$B,0),0), "nc")</f>
        <v>nc</v>
      </c>
    </row>
    <row r="153" customFormat="false" ht="15" hidden="false" customHeight="false" outlineLevel="0" collapsed="false">
      <c r="I153" s="5" t="str">
        <f aca="false">IF(  IFERROR(   MATCH(    IFERROR(     IF(ISBLANK($D153),$I152,INDEX(K153:X153,0,MATCH($D153 &amp; "*",K153:X153,0))),     $I152    ),    $I$2:$I152,0   ),   "unique")="unique",  INDEX(K153:X153,0,MATCH($D153 &amp; "*",K153:X153,0)),  IF(   IFERROR(    MATCH(     IFERROR(      IF(ISBLANK($E153),$I152,INDEX(K153:X153,0,MATCH($E153 &amp; "*",K153:X153,0))),      $I152     ),     $I$2:$I152,0    ),    "unique")="unique",   INDEX(K153:X153,0,MATCH($E153 &amp; "*",K153:X153,0)),   IF(    IFERROR(     MATCH(      IFERROR(       IF(ISBLANK($F153),$I152,INDEX(K153:X153,0,MATCH($F153 &amp; "*",K153:X153,0))),       $I152      ),      $I$2:$I152,0     ),     "unique")="unique",    INDEX(K153:X153,0,MATCH($F153 &amp; "*",K153:X153,0)),    IF(     IFERROR(      MATCH(       IFERROR(        IF(ISBLANK($G153),$I152,INDEX(K153:X153,0,MATCH($G153 &amp; "*",K153:X153,0))),        $I152       ),       $I$2:$I152,0      ),      "unique")="unique",     INDEX(K153:X153,0,MATCH($G153 &amp; "*",K153:X153,0)),     "nc"    )   )  ) )</f>
        <v>nc</v>
      </c>
      <c r="K153" s="6" t="str">
        <f aca="false">IFERROR(INDEX(pins!C:C,MATCH($H153,pins!$B:$B,0),0), "nc")</f>
        <v>nc</v>
      </c>
      <c r="L153" s="6" t="str">
        <f aca="false">IFERROR(INDEX(pins!D:D,MATCH($H153,pins!$B:$B,0),0), "nc")</f>
        <v>nc</v>
      </c>
      <c r="M153" s="6" t="str">
        <f aca="false">IFERROR(INDEX(pins!E:E,MATCH($H153,pins!$B:$B,0),0), "nc")</f>
        <v>nc</v>
      </c>
      <c r="N153" s="6" t="str">
        <f aca="false">IFERROR(INDEX(pins!F:F,MATCH($H153,pins!$B:$B,0),0), "nc")</f>
        <v>nc</v>
      </c>
      <c r="O153" s="6" t="str">
        <f aca="false">IFERROR(INDEX(pins!G:G,MATCH($H153,pins!$B:$B,0),0), "nc")</f>
        <v>nc</v>
      </c>
      <c r="P153" s="6" t="str">
        <f aca="false">IFERROR(INDEX(pins!H:H,MATCH($H153,pins!$B:$B,0),0), "nc")</f>
        <v>nc</v>
      </c>
      <c r="Q153" s="6" t="str">
        <f aca="false">IFERROR(INDEX(pins!I:I,MATCH($H153,pins!$B:$B,0),0), "nc")</f>
        <v>nc</v>
      </c>
      <c r="R153" s="6" t="str">
        <f aca="false">IFERROR(INDEX(pins!J:J,MATCH($H153,pins!$B:$B,0),0), "nc")</f>
        <v>nc</v>
      </c>
      <c r="S153" s="6" t="str">
        <f aca="false">IFERROR(INDEX(pins!K:K,MATCH($H153,pins!$B:$B,0),0), "nc")</f>
        <v>nc</v>
      </c>
    </row>
    <row r="154" customFormat="false" ht="15" hidden="false" customHeight="false" outlineLevel="0" collapsed="false">
      <c r="I154" s="5" t="str">
        <f aca="false">IF(  IFERROR(   MATCH(    IFERROR(     IF(ISBLANK($D154),$I153,INDEX(K154:X154,0,MATCH($D154 &amp; "*",K154:X154,0))),     $I153    ),    $I$2:$I153,0   ),   "unique")="unique",  INDEX(K154:X154,0,MATCH($D154 &amp; "*",K154:X154,0)),  IF(   IFERROR(    MATCH(     IFERROR(      IF(ISBLANK($E154),$I153,INDEX(K154:X154,0,MATCH($E154 &amp; "*",K154:X154,0))),      $I153     ),     $I$2:$I153,0    ),    "unique")="unique",   INDEX(K154:X154,0,MATCH($E154 &amp; "*",K154:X154,0)),   IF(    IFERROR(     MATCH(      IFERROR(       IF(ISBLANK($F154),$I153,INDEX(K154:X154,0,MATCH($F154 &amp; "*",K154:X154,0))),       $I153      ),      $I$2:$I153,0     ),     "unique")="unique",    INDEX(K154:X154,0,MATCH($F154 &amp; "*",K154:X154,0)),    IF(     IFERROR(      MATCH(       IFERROR(        IF(ISBLANK($G154),$I153,INDEX(K154:X154,0,MATCH($G154 &amp; "*",K154:X154,0))),        $I153       ),       $I$2:$I153,0      ),      "unique")="unique",     INDEX(K154:X154,0,MATCH($G154 &amp; "*",K154:X154,0)),     "nc"    )   )  ) )</f>
        <v>nc</v>
      </c>
      <c r="K154" s="6" t="str">
        <f aca="false">IFERROR(INDEX(pins!C:C,MATCH($H154,pins!$B:$B,0),0), "nc")</f>
        <v>nc</v>
      </c>
      <c r="L154" s="6" t="str">
        <f aca="false">IFERROR(INDEX(pins!D:D,MATCH($H154,pins!$B:$B,0),0), "nc")</f>
        <v>nc</v>
      </c>
      <c r="M154" s="6" t="str">
        <f aca="false">IFERROR(INDEX(pins!E:E,MATCH($H154,pins!$B:$B,0),0), "nc")</f>
        <v>nc</v>
      </c>
      <c r="N154" s="6" t="str">
        <f aca="false">IFERROR(INDEX(pins!F:F,MATCH($H154,pins!$B:$B,0),0), "nc")</f>
        <v>nc</v>
      </c>
      <c r="O154" s="6" t="str">
        <f aca="false">IFERROR(INDEX(pins!G:G,MATCH($H154,pins!$B:$B,0),0), "nc")</f>
        <v>nc</v>
      </c>
      <c r="P154" s="6" t="str">
        <f aca="false">IFERROR(INDEX(pins!H:H,MATCH($H154,pins!$B:$B,0),0), "nc")</f>
        <v>nc</v>
      </c>
      <c r="Q154" s="6" t="str">
        <f aca="false">IFERROR(INDEX(pins!I:I,MATCH($H154,pins!$B:$B,0),0), "nc")</f>
        <v>nc</v>
      </c>
      <c r="R154" s="6" t="str">
        <f aca="false">IFERROR(INDEX(pins!J:J,MATCH($H154,pins!$B:$B,0),0), "nc")</f>
        <v>nc</v>
      </c>
      <c r="S154" s="6" t="str">
        <f aca="false">IFERROR(INDEX(pins!K:K,MATCH($H154,pins!$B:$B,0),0), "nc")</f>
        <v>nc</v>
      </c>
    </row>
    <row r="155" customFormat="false" ht="15" hidden="false" customHeight="false" outlineLevel="0" collapsed="false">
      <c r="I155" s="5" t="str">
        <f aca="false">IF(  IFERROR(   MATCH(    IFERROR(     IF(ISBLANK($D155),$I154,INDEX(K155:X155,0,MATCH($D155 &amp; "*",K155:X155,0))),     $I154    ),    $I$2:$I154,0   ),   "unique")="unique",  INDEX(K155:X155,0,MATCH($D155 &amp; "*",K155:X155,0)),  IF(   IFERROR(    MATCH(     IFERROR(      IF(ISBLANK($E155),$I154,INDEX(K155:X155,0,MATCH($E155 &amp; "*",K155:X155,0))),      $I154     ),     $I$2:$I154,0    ),    "unique")="unique",   INDEX(K155:X155,0,MATCH($E155 &amp; "*",K155:X155,0)),   IF(    IFERROR(     MATCH(      IFERROR(       IF(ISBLANK($F155),$I154,INDEX(K155:X155,0,MATCH($F155 &amp; "*",K155:X155,0))),       $I154      ),      $I$2:$I154,0     ),     "unique")="unique",    INDEX(K155:X155,0,MATCH($F155 &amp; "*",K155:X155,0)),    IF(     IFERROR(      MATCH(       IFERROR(        IF(ISBLANK($G155),$I154,INDEX(K155:X155,0,MATCH($G155 &amp; "*",K155:X155,0))),        $I154       ),       $I$2:$I154,0      ),      "unique")="unique",     INDEX(K155:X155,0,MATCH($G155 &amp; "*",K155:X155,0)),     "nc"    )   )  ) )</f>
        <v>nc</v>
      </c>
      <c r="K155" s="6" t="str">
        <f aca="false">IFERROR(INDEX(pins!C:C,MATCH($H155,pins!$B:$B,0),0), "nc")</f>
        <v>nc</v>
      </c>
      <c r="L155" s="6" t="str">
        <f aca="false">IFERROR(INDEX(pins!D:D,MATCH($H155,pins!$B:$B,0),0), "nc")</f>
        <v>nc</v>
      </c>
      <c r="M155" s="6" t="str">
        <f aca="false">IFERROR(INDEX(pins!E:E,MATCH($H155,pins!$B:$B,0),0), "nc")</f>
        <v>nc</v>
      </c>
      <c r="N155" s="6" t="str">
        <f aca="false">IFERROR(INDEX(pins!F:F,MATCH($H155,pins!$B:$B,0),0), "nc")</f>
        <v>nc</v>
      </c>
      <c r="O155" s="6" t="str">
        <f aca="false">IFERROR(INDEX(pins!G:G,MATCH($H155,pins!$B:$B,0),0), "nc")</f>
        <v>nc</v>
      </c>
      <c r="P155" s="6" t="str">
        <f aca="false">IFERROR(INDEX(pins!H:H,MATCH($H155,pins!$B:$B,0),0), "nc")</f>
        <v>nc</v>
      </c>
      <c r="Q155" s="6" t="str">
        <f aca="false">IFERROR(INDEX(pins!I:I,MATCH($H155,pins!$B:$B,0),0), "nc")</f>
        <v>nc</v>
      </c>
      <c r="R155" s="6" t="str">
        <f aca="false">IFERROR(INDEX(pins!J:J,MATCH($H155,pins!$B:$B,0),0), "nc")</f>
        <v>nc</v>
      </c>
      <c r="S155" s="6" t="str">
        <f aca="false">IFERROR(INDEX(pins!K:K,MATCH($H155,pins!$B:$B,0),0), "nc")</f>
        <v>nc</v>
      </c>
    </row>
    <row r="156" customFormat="false" ht="15" hidden="false" customHeight="false" outlineLevel="0" collapsed="false">
      <c r="I156" s="5" t="str">
        <f aca="false">IF(  IFERROR(   MATCH(    IFERROR(     IF(ISBLANK($D156),$I155,INDEX(K156:X156,0,MATCH($D156 &amp; "*",K156:X156,0))),     $I155    ),    $I$2:$I155,0   ),   "unique")="unique",  INDEX(K156:X156,0,MATCH($D156 &amp; "*",K156:X156,0)),  IF(   IFERROR(    MATCH(     IFERROR(      IF(ISBLANK($E156),$I155,INDEX(K156:X156,0,MATCH($E156 &amp; "*",K156:X156,0))),      $I155     ),     $I$2:$I155,0    ),    "unique")="unique",   INDEX(K156:X156,0,MATCH($E156 &amp; "*",K156:X156,0)),   IF(    IFERROR(     MATCH(      IFERROR(       IF(ISBLANK($F156),$I155,INDEX(K156:X156,0,MATCH($F156 &amp; "*",K156:X156,0))),       $I155      ),      $I$2:$I155,0     ),     "unique")="unique",    INDEX(K156:X156,0,MATCH($F156 &amp; "*",K156:X156,0)),    IF(     IFERROR(      MATCH(       IFERROR(        IF(ISBLANK($G156),$I155,INDEX(K156:X156,0,MATCH($G156 &amp; "*",K156:X156,0))),        $I155       ),       $I$2:$I155,0      ),      "unique")="unique",     INDEX(K156:X156,0,MATCH($G156 &amp; "*",K156:X156,0)),     "nc"    )   )  ) )</f>
        <v>nc</v>
      </c>
      <c r="K156" s="6" t="str">
        <f aca="false">IFERROR(INDEX(pins!C:C,MATCH($H156,pins!$B:$B,0),0), "nc")</f>
        <v>nc</v>
      </c>
      <c r="L156" s="6" t="str">
        <f aca="false">IFERROR(INDEX(pins!D:D,MATCH($H156,pins!$B:$B,0),0), "nc")</f>
        <v>nc</v>
      </c>
      <c r="M156" s="6" t="str">
        <f aca="false">IFERROR(INDEX(pins!E:E,MATCH($H156,pins!$B:$B,0),0), "nc")</f>
        <v>nc</v>
      </c>
      <c r="N156" s="6" t="str">
        <f aca="false">IFERROR(INDEX(pins!F:F,MATCH($H156,pins!$B:$B,0),0), "nc")</f>
        <v>nc</v>
      </c>
      <c r="O156" s="6" t="str">
        <f aca="false">IFERROR(INDEX(pins!G:G,MATCH($H156,pins!$B:$B,0),0), "nc")</f>
        <v>nc</v>
      </c>
      <c r="P156" s="6" t="str">
        <f aca="false">IFERROR(INDEX(pins!H:H,MATCH($H156,pins!$B:$B,0),0), "nc")</f>
        <v>nc</v>
      </c>
      <c r="Q156" s="6" t="str">
        <f aca="false">IFERROR(INDEX(pins!I:I,MATCH($H156,pins!$B:$B,0),0), "nc")</f>
        <v>nc</v>
      </c>
      <c r="R156" s="6" t="str">
        <f aca="false">IFERROR(INDEX(pins!J:J,MATCH($H156,pins!$B:$B,0),0), "nc")</f>
        <v>nc</v>
      </c>
      <c r="S156" s="6" t="str">
        <f aca="false">IFERROR(INDEX(pins!K:K,MATCH($H156,pins!$B:$B,0),0), "nc")</f>
        <v>nc</v>
      </c>
    </row>
    <row r="157" customFormat="false" ht="15" hidden="false" customHeight="false" outlineLevel="0" collapsed="false">
      <c r="I157" s="5" t="str">
        <f aca="false">IF(  IFERROR(   MATCH(    IFERROR(     IF(ISBLANK($D157),$I156,INDEX(K157:X157,0,MATCH($D157 &amp; "*",K157:X157,0))),     $I156    ),    $I$2:$I156,0   ),   "unique")="unique",  INDEX(K157:X157,0,MATCH($D157 &amp; "*",K157:X157,0)),  IF(   IFERROR(    MATCH(     IFERROR(      IF(ISBLANK($E157),$I156,INDEX(K157:X157,0,MATCH($E157 &amp; "*",K157:X157,0))),      $I156     ),     $I$2:$I156,0    ),    "unique")="unique",   INDEX(K157:X157,0,MATCH($E157 &amp; "*",K157:X157,0)),   IF(    IFERROR(     MATCH(      IFERROR(       IF(ISBLANK($F157),$I156,INDEX(K157:X157,0,MATCH($F157 &amp; "*",K157:X157,0))),       $I156      ),      $I$2:$I156,0     ),     "unique")="unique",    INDEX(K157:X157,0,MATCH($F157 &amp; "*",K157:X157,0)),    IF(     IFERROR(      MATCH(       IFERROR(        IF(ISBLANK($G157),$I156,INDEX(K157:X157,0,MATCH($G157 &amp; "*",K157:X157,0))),        $I156       ),       $I$2:$I156,0      ),      "unique")="unique",     INDEX(K157:X157,0,MATCH($G157 &amp; "*",K157:X157,0)),     "nc"    )   )  ) )</f>
        <v>nc</v>
      </c>
      <c r="K157" s="6" t="str">
        <f aca="false">IFERROR(INDEX(pins!C:C,MATCH($H157,pins!$B:$B,0),0), "nc")</f>
        <v>nc</v>
      </c>
      <c r="L157" s="6" t="str">
        <f aca="false">IFERROR(INDEX(pins!D:D,MATCH($H157,pins!$B:$B,0),0), "nc")</f>
        <v>nc</v>
      </c>
      <c r="M157" s="6" t="str">
        <f aca="false">IFERROR(INDEX(pins!E:E,MATCH($H157,pins!$B:$B,0),0), "nc")</f>
        <v>nc</v>
      </c>
      <c r="N157" s="6" t="str">
        <f aca="false">IFERROR(INDEX(pins!F:F,MATCH($H157,pins!$B:$B,0),0), "nc")</f>
        <v>nc</v>
      </c>
      <c r="O157" s="6" t="str">
        <f aca="false">IFERROR(INDEX(pins!G:G,MATCH($H157,pins!$B:$B,0),0), "nc")</f>
        <v>nc</v>
      </c>
      <c r="P157" s="6" t="str">
        <f aca="false">IFERROR(INDEX(pins!H:H,MATCH($H157,pins!$B:$B,0),0), "nc")</f>
        <v>nc</v>
      </c>
      <c r="Q157" s="6" t="str">
        <f aca="false">IFERROR(INDEX(pins!I:I,MATCH($H157,pins!$B:$B,0),0), "nc")</f>
        <v>nc</v>
      </c>
      <c r="R157" s="6" t="str">
        <f aca="false">IFERROR(INDEX(pins!J:J,MATCH($H157,pins!$B:$B,0),0), "nc")</f>
        <v>nc</v>
      </c>
      <c r="S157" s="6" t="str">
        <f aca="false">IFERROR(INDEX(pins!K:K,MATCH($H157,pins!$B:$B,0),0), "nc")</f>
        <v>nc</v>
      </c>
    </row>
    <row r="158" customFormat="false" ht="15" hidden="false" customHeight="false" outlineLevel="0" collapsed="false">
      <c r="I158" s="5" t="str">
        <f aca="false">IF(  IFERROR(   MATCH(    IFERROR(     IF(ISBLANK($D158),$I157,INDEX(K158:X158,0,MATCH($D158 &amp; "*",K158:X158,0))),     $I157    ),    $I$2:$I157,0   ),   "unique")="unique",  INDEX(K158:X158,0,MATCH($D158 &amp; "*",K158:X158,0)),  IF(   IFERROR(    MATCH(     IFERROR(      IF(ISBLANK($E158),$I157,INDEX(K158:X158,0,MATCH($E158 &amp; "*",K158:X158,0))),      $I157     ),     $I$2:$I157,0    ),    "unique")="unique",   INDEX(K158:X158,0,MATCH($E158 &amp; "*",K158:X158,0)),   IF(    IFERROR(     MATCH(      IFERROR(       IF(ISBLANK($F158),$I157,INDEX(K158:X158,0,MATCH($F158 &amp; "*",K158:X158,0))),       $I157      ),      $I$2:$I157,0     ),     "unique")="unique",    INDEX(K158:X158,0,MATCH($F158 &amp; "*",K158:X158,0)),    IF(     IFERROR(      MATCH(       IFERROR(        IF(ISBLANK($G158),$I157,INDEX(K158:X158,0,MATCH($G158 &amp; "*",K158:X158,0))),        $I157       ),       $I$2:$I157,0      ),      "unique")="unique",     INDEX(K158:X158,0,MATCH($G158 &amp; "*",K158:X158,0)),     "nc"    )   )  ) )</f>
        <v>nc</v>
      </c>
      <c r="K158" s="6" t="str">
        <f aca="false">IFERROR(INDEX(pins!C:C,MATCH($H158,pins!$B:$B,0),0), "nc")</f>
        <v>nc</v>
      </c>
      <c r="L158" s="6" t="str">
        <f aca="false">IFERROR(INDEX(pins!D:D,MATCH($H158,pins!$B:$B,0),0), "nc")</f>
        <v>nc</v>
      </c>
      <c r="M158" s="6" t="str">
        <f aca="false">IFERROR(INDEX(pins!E:E,MATCH($H158,pins!$B:$B,0),0), "nc")</f>
        <v>nc</v>
      </c>
      <c r="N158" s="6" t="str">
        <f aca="false">IFERROR(INDEX(pins!F:F,MATCH($H158,pins!$B:$B,0),0), "nc")</f>
        <v>nc</v>
      </c>
      <c r="O158" s="6" t="str">
        <f aca="false">IFERROR(INDEX(pins!G:G,MATCH($H158,pins!$B:$B,0),0), "nc")</f>
        <v>nc</v>
      </c>
      <c r="P158" s="6" t="str">
        <f aca="false">IFERROR(INDEX(pins!H:H,MATCH($H158,pins!$B:$B,0),0), "nc")</f>
        <v>nc</v>
      </c>
      <c r="Q158" s="6" t="str">
        <f aca="false">IFERROR(INDEX(pins!I:I,MATCH($H158,pins!$B:$B,0),0), "nc")</f>
        <v>nc</v>
      </c>
      <c r="R158" s="6" t="str">
        <f aca="false">IFERROR(INDEX(pins!J:J,MATCH($H158,pins!$B:$B,0),0), "nc")</f>
        <v>nc</v>
      </c>
      <c r="S158" s="6" t="str">
        <f aca="false">IFERROR(INDEX(pins!K:K,MATCH($H158,pins!$B:$B,0),0), "nc")</f>
        <v>nc</v>
      </c>
    </row>
    <row r="159" customFormat="false" ht="15" hidden="false" customHeight="false" outlineLevel="0" collapsed="false">
      <c r="I159" s="5" t="str">
        <f aca="false">IF(  IFERROR(   MATCH(    IFERROR(     IF(ISBLANK($D159),$I158,INDEX(K159:X159,0,MATCH($D159 &amp; "*",K159:X159,0))),     $I158    ),    $I$2:$I158,0   ),   "unique")="unique",  INDEX(K159:X159,0,MATCH($D159 &amp; "*",K159:X159,0)),  IF(   IFERROR(    MATCH(     IFERROR(      IF(ISBLANK($E159),$I158,INDEX(K159:X159,0,MATCH($E159 &amp; "*",K159:X159,0))),      $I158     ),     $I$2:$I158,0    ),    "unique")="unique",   INDEX(K159:X159,0,MATCH($E159 &amp; "*",K159:X159,0)),   IF(    IFERROR(     MATCH(      IFERROR(       IF(ISBLANK($F159),$I158,INDEX(K159:X159,0,MATCH($F159 &amp; "*",K159:X159,0))),       $I158      ),      $I$2:$I158,0     ),     "unique")="unique",    INDEX(K159:X159,0,MATCH($F159 &amp; "*",K159:X159,0)),    IF(     IFERROR(      MATCH(       IFERROR(        IF(ISBLANK($G159),$I158,INDEX(K159:X159,0,MATCH($G159 &amp; "*",K159:X159,0))),        $I158       ),       $I$2:$I158,0      ),      "unique")="unique",     INDEX(K159:X159,0,MATCH($G159 &amp; "*",K159:X159,0)),     "nc"    )   )  ) )</f>
        <v>nc</v>
      </c>
      <c r="K159" s="6" t="str">
        <f aca="false">IFERROR(INDEX(pins!C:C,MATCH($H159,pins!$B:$B,0),0), "nc")</f>
        <v>nc</v>
      </c>
      <c r="L159" s="6" t="str">
        <f aca="false">IFERROR(INDEX(pins!D:D,MATCH($H159,pins!$B:$B,0),0), "nc")</f>
        <v>nc</v>
      </c>
      <c r="M159" s="6" t="str">
        <f aca="false">IFERROR(INDEX(pins!E:E,MATCH($H159,pins!$B:$B,0),0), "nc")</f>
        <v>nc</v>
      </c>
      <c r="N159" s="6" t="str">
        <f aca="false">IFERROR(INDEX(pins!F:F,MATCH($H159,pins!$B:$B,0),0), "nc")</f>
        <v>nc</v>
      </c>
      <c r="O159" s="6" t="str">
        <f aca="false">IFERROR(INDEX(pins!G:G,MATCH($H159,pins!$B:$B,0),0), "nc")</f>
        <v>nc</v>
      </c>
      <c r="P159" s="6" t="str">
        <f aca="false">IFERROR(INDEX(pins!H:H,MATCH($H159,pins!$B:$B,0),0), "nc")</f>
        <v>nc</v>
      </c>
      <c r="Q159" s="6" t="str">
        <f aca="false">IFERROR(INDEX(pins!I:I,MATCH($H159,pins!$B:$B,0),0), "nc")</f>
        <v>nc</v>
      </c>
      <c r="R159" s="6" t="str">
        <f aca="false">IFERROR(INDEX(pins!J:J,MATCH($H159,pins!$B:$B,0),0), "nc")</f>
        <v>nc</v>
      </c>
      <c r="S159" s="6" t="str">
        <f aca="false">IFERROR(INDEX(pins!K:K,MATCH($H159,pins!$B:$B,0),0), "nc")</f>
        <v>nc</v>
      </c>
    </row>
    <row r="160" customFormat="false" ht="15" hidden="false" customHeight="false" outlineLevel="0" collapsed="false">
      <c r="I160" s="5" t="str">
        <f aca="false">IF(  IFERROR(   MATCH(    IFERROR(     IF(ISBLANK($D160),$I159,INDEX(K160:S160,0,MATCH($D160 &amp; "*",K160:S160,0))),     $I159    ),    $I$2:$I159,0   ),   "unique")="unique",  INDEX(K160:S160,0,MATCH($D160 &amp; "*",K160:S160,0)),  IF(   IFERROR(    MATCH(     IFERROR(      IF(ISBLANK($E160),$I159,INDEX(K160:S160,0,MATCH($E160 &amp; "*",K160:S160,0))),      $I159     ),     $I$2:$I159,0    ),    "unique")="unique",   INDEX(K160:S160,0,MATCH($E160 &amp; "*",K160:S160,0)),   IF(    IFERROR(     MATCH(      IFERROR(       IF(ISBLANK($F160),$I159,INDEX(K160:S160,0,MATCH($F160 &amp; "*",K160:S160,0))),       $I159      ),      $I$2:$I159,0     ),     "unique")="unique",    INDEX(K160:S160,0,MATCH($F160 &amp; "*",K160:S160,0)),    IF(     IFERROR(      MATCH(       IFERROR(        IF(ISBLANK($G160),$I159,INDEX(K160:S160,0,MATCH($G160 &amp; "*",K160:S160,0))),        $I159       ),       $I$2:$I159,0      ),      "unique")="unique",     INDEX(K160:S160,0,MATCH($G160 &amp; "*",K160:S160,0)),     "nc"    )   )  ) )</f>
        <v>nc</v>
      </c>
      <c r="K160" s="6" t="str">
        <f aca="false">IFERROR(INDEX(pins!C:C,MATCH($H160,pins!$B:$B,0),0), "nc")</f>
        <v>nc</v>
      </c>
      <c r="L160" s="6" t="str">
        <f aca="false">IFERROR(INDEX(pins!D:D,MATCH($H160,pins!$B:$B,0),0), "nc")</f>
        <v>nc</v>
      </c>
      <c r="M160" s="6" t="str">
        <f aca="false">IFERROR(INDEX(pins!E:E,MATCH($H160,pins!$B:$B,0),0), "nc")</f>
        <v>nc</v>
      </c>
      <c r="N160" s="6" t="str">
        <f aca="false">IFERROR(INDEX(pins!F:F,MATCH($H160,pins!$B:$B,0),0), "nc")</f>
        <v>nc</v>
      </c>
      <c r="O160" s="6" t="str">
        <f aca="false">IFERROR(INDEX(pins!G:G,MATCH($H160,pins!$B:$B,0),0), "nc")</f>
        <v>nc</v>
      </c>
      <c r="P160" s="6" t="str">
        <f aca="false">IFERROR(INDEX(pins!H:H,MATCH($H160,pins!$B:$B,0),0), "nc")</f>
        <v>nc</v>
      </c>
      <c r="Q160" s="6" t="str">
        <f aca="false">IFERROR(INDEX(pins!I:I,MATCH($H160,pins!$B:$B,0),0), "nc")</f>
        <v>nc</v>
      </c>
      <c r="R160" s="6" t="str">
        <f aca="false">IFERROR(INDEX(pins!J:J,MATCH($H160,pins!$B:$B,0),0), "nc")</f>
        <v>nc</v>
      </c>
      <c r="S160" s="6" t="str">
        <f aca="false">IFERROR(INDEX(pins!K:K,MATCH($H160,pins!$B:$B,0),0), "nc")</f>
        <v>nc</v>
      </c>
    </row>
    <row r="161" customFormat="false" ht="15" hidden="false" customHeight="false" outlineLevel="0" collapsed="false">
      <c r="I161" s="5" t="str">
        <f aca="false">IF(  IFERROR(   MATCH(    IFERROR(     IF(ISBLANK($D161),$I160,INDEX(K161:S161,0,MATCH($D161 &amp; "*",K161:S161,0))),     $I160    ),    $I$2:$I160,0   ),   "unique")="unique",  INDEX(K161:S161,0,MATCH($D161 &amp; "*",K161:S161,0)),  IF(   IFERROR(    MATCH(     IFERROR(      IF(ISBLANK($E161),$I160,INDEX(K161:S161,0,MATCH($E161 &amp; "*",K161:S161,0))),      $I160     ),     $I$2:$I160,0    ),    "unique")="unique",   INDEX(K161:S161,0,MATCH($E161 &amp; "*",K161:S161,0)),   IF(    IFERROR(     MATCH(      IFERROR(       IF(ISBLANK($F161),$I160,INDEX(K161:S161,0,MATCH($F161 &amp; "*",K161:S161,0))),       $I160      ),      $I$2:$I160,0     ),     "unique")="unique",    INDEX(K161:S161,0,MATCH($F161 &amp; "*",K161:S161,0)),    IF(     IFERROR(      MATCH(       IFERROR(        IF(ISBLANK($G161),$I160,INDEX(K161:S161,0,MATCH($G161 &amp; "*",K161:S161,0))),        $I160       ),       $I$2:$I160,0      ),      "unique")="unique",     INDEX(K161:S161,0,MATCH($G161 &amp; "*",K161:S161,0)),     "nc"    )   )  ) )</f>
        <v>nc</v>
      </c>
      <c r="K161" s="6" t="str">
        <f aca="false">IFERROR(INDEX(pins!C:C,MATCH($H161,pins!$B:$B,0),0), "nc")</f>
        <v>nc</v>
      </c>
      <c r="L161" s="6" t="str">
        <f aca="false">IFERROR(INDEX(pins!D:D,MATCH($H161,pins!$B:$B,0),0), "nc")</f>
        <v>nc</v>
      </c>
      <c r="M161" s="6" t="str">
        <f aca="false">IFERROR(INDEX(pins!E:E,MATCH($H161,pins!$B:$B,0),0), "nc")</f>
        <v>nc</v>
      </c>
      <c r="N161" s="6" t="str">
        <f aca="false">IFERROR(INDEX(pins!F:F,MATCH($H161,pins!$B:$B,0),0), "nc")</f>
        <v>nc</v>
      </c>
      <c r="O161" s="6" t="str">
        <f aca="false">IFERROR(INDEX(pins!G:G,MATCH($H161,pins!$B:$B,0),0), "nc")</f>
        <v>nc</v>
      </c>
      <c r="P161" s="6" t="str">
        <f aca="false">IFERROR(INDEX(pins!H:H,MATCH($H161,pins!$B:$B,0),0), "nc")</f>
        <v>nc</v>
      </c>
      <c r="Q161" s="6" t="str">
        <f aca="false">IFERROR(INDEX(pins!I:I,MATCH($H161,pins!$B:$B,0),0), "nc")</f>
        <v>nc</v>
      </c>
      <c r="R161" s="6" t="str">
        <f aca="false">IFERROR(INDEX(pins!J:J,MATCH($H161,pins!$B:$B,0),0), "nc")</f>
        <v>nc</v>
      </c>
      <c r="S161" s="6" t="str">
        <f aca="false">IFERROR(INDEX(pins!K:K,MATCH($H161,pins!$B:$B,0),0), "nc")</f>
        <v>nc</v>
      </c>
    </row>
    <row r="162" customFormat="false" ht="15" hidden="false" customHeight="false" outlineLevel="0" collapsed="false">
      <c r="I162" s="5" t="str">
        <f aca="false">IF(  IFERROR(   MATCH(    IFERROR(     IF(ISBLANK($D162),$I161,INDEX(K162:S162,0,MATCH($D162 &amp; "*",K162:S162,0))),     $I161    ),    $I$2:$I161,0   ),   "unique")="unique",  INDEX(K162:S162,0,MATCH($D162 &amp; "*",K162:S162,0)),  IF(   IFERROR(    MATCH(     IFERROR(      IF(ISBLANK($E162),$I161,INDEX(K162:S162,0,MATCH($E162 &amp; "*",K162:S162,0))),      $I161     ),     $I$2:$I161,0    ),    "unique")="unique",   INDEX(K162:S162,0,MATCH($E162 &amp; "*",K162:S162,0)),   IF(    IFERROR(     MATCH(      IFERROR(       IF(ISBLANK($F162),$I161,INDEX(K162:S162,0,MATCH($F162 &amp; "*",K162:S162,0))),       $I161      ),      $I$2:$I161,0     ),     "unique")="unique",    INDEX(K162:S162,0,MATCH($F162 &amp; "*",K162:S162,0)),    IF(     IFERROR(      MATCH(       IFERROR(        IF(ISBLANK($G162),$I161,INDEX(K162:S162,0,MATCH($G162 &amp; "*",K162:S162,0))),        $I161       ),       $I$2:$I161,0      ),      "unique")="unique",     INDEX(K162:S162,0,MATCH($G162 &amp; "*",K162:S162,0)),     "nc"    )   )  ) )</f>
        <v>nc</v>
      </c>
      <c r="K162" s="6" t="str">
        <f aca="false">IFERROR(INDEX(pins!C:C,MATCH($H162,pins!$B:$B,0),0), "nc")</f>
        <v>nc</v>
      </c>
      <c r="L162" s="6" t="str">
        <f aca="false">IFERROR(INDEX(pins!D:D,MATCH($H162,pins!$B:$B,0),0), "nc")</f>
        <v>nc</v>
      </c>
      <c r="M162" s="6" t="str">
        <f aca="false">IFERROR(INDEX(pins!E:E,MATCH($H162,pins!$B:$B,0),0), "nc")</f>
        <v>nc</v>
      </c>
      <c r="N162" s="6" t="str">
        <f aca="false">IFERROR(INDEX(pins!F:F,MATCH($H162,pins!$B:$B,0),0), "nc")</f>
        <v>nc</v>
      </c>
      <c r="O162" s="6" t="str">
        <f aca="false">IFERROR(INDEX(pins!G:G,MATCH($H162,pins!$B:$B,0),0), "nc")</f>
        <v>nc</v>
      </c>
      <c r="P162" s="6" t="str">
        <f aca="false">IFERROR(INDEX(pins!H:H,MATCH($H162,pins!$B:$B,0),0), "nc")</f>
        <v>nc</v>
      </c>
      <c r="Q162" s="6" t="str">
        <f aca="false">IFERROR(INDEX(pins!I:I,MATCH($H162,pins!$B:$B,0),0), "nc")</f>
        <v>nc</v>
      </c>
      <c r="R162" s="6" t="str">
        <f aca="false">IFERROR(INDEX(pins!J:J,MATCH($H162,pins!$B:$B,0),0), "nc")</f>
        <v>nc</v>
      </c>
      <c r="S162" s="6" t="str">
        <f aca="false">IFERROR(INDEX(pins!K:K,MATCH($H162,pins!$B:$B,0),0), "nc")</f>
        <v>nc</v>
      </c>
    </row>
    <row r="163" customFormat="false" ht="15" hidden="false" customHeight="false" outlineLevel="0" collapsed="false">
      <c r="I163" s="5" t="str">
        <f aca="false">IF(  IFERROR(   MATCH(    IFERROR(     IF(ISBLANK($D163),$I162,INDEX(K163:S163,0,MATCH($D163 &amp; "*",K163:S163,0))),     $I162    ),    $I$2:$I162,0   ),   "unique")="unique",  INDEX(K163:S163,0,MATCH($D163 &amp; "*",K163:S163,0)),  IF(   IFERROR(    MATCH(     IFERROR(      IF(ISBLANK($E163),$I162,INDEX(K163:S163,0,MATCH($E163 &amp; "*",K163:S163,0))),      $I162     ),     $I$2:$I162,0    ),    "unique")="unique",   INDEX(K163:S163,0,MATCH($E163 &amp; "*",K163:S163,0)),   IF(    IFERROR(     MATCH(      IFERROR(       IF(ISBLANK($F163),$I162,INDEX(K163:S163,0,MATCH($F163 &amp; "*",K163:S163,0))),       $I162      ),      $I$2:$I162,0     ),     "unique")="unique",    INDEX(K163:S163,0,MATCH($F163 &amp; "*",K163:S163,0)),    IF(     IFERROR(      MATCH(       IFERROR(        IF(ISBLANK($G163),$I162,INDEX(K163:S163,0,MATCH($G163 &amp; "*",K163:S163,0))),        $I162       ),       $I$2:$I162,0      ),      "unique")="unique",     INDEX(K163:S163,0,MATCH($G163 &amp; "*",K163:S163,0)),     "nc"    )   )  ) )</f>
        <v>nc</v>
      </c>
      <c r="K163" s="6" t="str">
        <f aca="false">IFERROR(INDEX(pins!C:C,MATCH($H163,pins!$B:$B,0),0), "nc")</f>
        <v>nc</v>
      </c>
      <c r="L163" s="6" t="str">
        <f aca="false">IFERROR(INDEX(pins!D:D,MATCH($H163,pins!$B:$B,0),0), "nc")</f>
        <v>nc</v>
      </c>
      <c r="M163" s="6" t="str">
        <f aca="false">IFERROR(INDEX(pins!E:E,MATCH($H163,pins!$B:$B,0),0), "nc")</f>
        <v>nc</v>
      </c>
      <c r="N163" s="6" t="str">
        <f aca="false">IFERROR(INDEX(pins!F:F,MATCH($H163,pins!$B:$B,0),0), "nc")</f>
        <v>nc</v>
      </c>
      <c r="O163" s="6" t="str">
        <f aca="false">IFERROR(INDEX(pins!G:G,MATCH($H163,pins!$B:$B,0),0), "nc")</f>
        <v>nc</v>
      </c>
      <c r="P163" s="6" t="str">
        <f aca="false">IFERROR(INDEX(pins!H:H,MATCH($H163,pins!$B:$B,0),0), "nc")</f>
        <v>nc</v>
      </c>
      <c r="Q163" s="6" t="str">
        <f aca="false">IFERROR(INDEX(pins!I:I,MATCH($H163,pins!$B:$B,0),0), "nc")</f>
        <v>nc</v>
      </c>
      <c r="R163" s="6" t="str">
        <f aca="false">IFERROR(INDEX(pins!J:J,MATCH($H163,pins!$B:$B,0),0), "nc")</f>
        <v>nc</v>
      </c>
      <c r="S163" s="6" t="str">
        <f aca="false">IFERROR(INDEX(pins!K:K,MATCH($H163,pins!$B:$B,0),0), "nc")</f>
        <v>nc</v>
      </c>
    </row>
    <row r="164" customFormat="false" ht="15" hidden="false" customHeight="false" outlineLevel="0" collapsed="false">
      <c r="I164" s="5" t="str">
        <f aca="false">IF(  IFERROR(   MATCH(    IFERROR(     IF(ISBLANK($D164),$I163,INDEX(K164:S164,0,MATCH($D164 &amp; "*",K164:S164,0))),     $I163    ),    $I$2:$I163,0   ),   "unique")="unique",  INDEX(K164:S164,0,MATCH($D164 &amp; "*",K164:S164,0)),  IF(   IFERROR(    MATCH(     IFERROR(      IF(ISBLANK($E164),$I163,INDEX(K164:S164,0,MATCH($E164 &amp; "*",K164:S164,0))),      $I163     ),     $I$2:$I163,0    ),    "unique")="unique",   INDEX(K164:S164,0,MATCH($E164 &amp; "*",K164:S164,0)),   IF(    IFERROR(     MATCH(      IFERROR(       IF(ISBLANK($F164),$I163,INDEX(K164:S164,0,MATCH($F164 &amp; "*",K164:S164,0))),       $I163      ),      $I$2:$I163,0     ),     "unique")="unique",    INDEX(K164:S164,0,MATCH($F164 &amp; "*",K164:S164,0)),    IF(     IFERROR(      MATCH(       IFERROR(        IF(ISBLANK($G164),$I163,INDEX(K164:S164,0,MATCH($G164 &amp; "*",K164:S164,0))),        $I163       ),       $I$2:$I163,0      ),      "unique")="unique",     INDEX(K164:S164,0,MATCH($G164 &amp; "*",K164:S164,0)),     "nc"    )   )  ) )</f>
        <v>nc</v>
      </c>
      <c r="K164" s="6" t="str">
        <f aca="false">IFERROR(INDEX(pins!C:C,MATCH($H164,pins!$B:$B,0),0), "nc")</f>
        <v>nc</v>
      </c>
      <c r="L164" s="6" t="str">
        <f aca="false">IFERROR(INDEX(pins!D:D,MATCH($H164,pins!$B:$B,0),0), "nc")</f>
        <v>nc</v>
      </c>
      <c r="M164" s="6" t="str">
        <f aca="false">IFERROR(INDEX(pins!E:E,MATCH($H164,pins!$B:$B,0),0), "nc")</f>
        <v>nc</v>
      </c>
      <c r="N164" s="6" t="str">
        <f aca="false">IFERROR(INDEX(pins!F:F,MATCH($H164,pins!$B:$B,0),0), "nc")</f>
        <v>nc</v>
      </c>
      <c r="O164" s="6" t="str">
        <f aca="false">IFERROR(INDEX(pins!G:G,MATCH($H164,pins!$B:$B,0),0), "nc")</f>
        <v>nc</v>
      </c>
      <c r="P164" s="6" t="str">
        <f aca="false">IFERROR(INDEX(pins!H:H,MATCH($H164,pins!$B:$B,0),0), "nc")</f>
        <v>nc</v>
      </c>
      <c r="Q164" s="6" t="str">
        <f aca="false">IFERROR(INDEX(pins!I:I,MATCH($H164,pins!$B:$B,0),0), "nc")</f>
        <v>nc</v>
      </c>
      <c r="R164" s="6" t="str">
        <f aca="false">IFERROR(INDEX(pins!J:J,MATCH($H164,pins!$B:$B,0),0), "nc")</f>
        <v>nc</v>
      </c>
      <c r="S164" s="6" t="str">
        <f aca="false">IFERROR(INDEX(pins!K:K,MATCH($H164,pins!$B:$B,0),0), "nc")</f>
        <v>nc</v>
      </c>
    </row>
    <row r="165" customFormat="false" ht="15" hidden="false" customHeight="false" outlineLevel="0" collapsed="false">
      <c r="I165" s="5" t="str">
        <f aca="false">IF(  IFERROR(   MATCH(    IFERROR(     IF(ISBLANK($D165),$I164,INDEX(K165:S165,0,MATCH($D165 &amp; "*",K165:S165,0))),     $I164    ),    $I$2:$I164,0   ),   "unique")="unique",  INDEX(K165:S165,0,MATCH($D165 &amp; "*",K165:S165,0)),  IF(   IFERROR(    MATCH(     IFERROR(      IF(ISBLANK($E165),$I164,INDEX(K165:S165,0,MATCH($E165 &amp; "*",K165:S165,0))),      $I164     ),     $I$2:$I164,0    ),    "unique")="unique",   INDEX(K165:S165,0,MATCH($E165 &amp; "*",K165:S165,0)),   IF(    IFERROR(     MATCH(      IFERROR(       IF(ISBLANK($F165),$I164,INDEX(K165:S165,0,MATCH($F165 &amp; "*",K165:S165,0))),       $I164      ),      $I$2:$I164,0     ),     "unique")="unique",    INDEX(K165:S165,0,MATCH($F165 &amp; "*",K165:S165,0)),    IF(     IFERROR(      MATCH(       IFERROR(        IF(ISBLANK($G165),$I164,INDEX(K165:S165,0,MATCH($G165 &amp; "*",K165:S165,0))),        $I164       ),       $I$2:$I164,0      ),      "unique")="unique",     INDEX(K165:S165,0,MATCH($G165 &amp; "*",K165:S165,0)),     "nc"    )   )  ) )</f>
        <v>nc</v>
      </c>
      <c r="K165" s="6" t="str">
        <f aca="false">IFERROR(INDEX(pins!C:C,MATCH($H165,pins!$B:$B,0),0), "nc")</f>
        <v>nc</v>
      </c>
      <c r="L165" s="6" t="str">
        <f aca="false">IFERROR(INDEX(pins!D:D,MATCH($H165,pins!$B:$B,0),0), "nc")</f>
        <v>nc</v>
      </c>
      <c r="M165" s="6" t="str">
        <f aca="false">IFERROR(INDEX(pins!E:E,MATCH($H165,pins!$B:$B,0),0), "nc")</f>
        <v>nc</v>
      </c>
      <c r="N165" s="6" t="str">
        <f aca="false">IFERROR(INDEX(pins!F:F,MATCH($H165,pins!$B:$B,0),0), "nc")</f>
        <v>nc</v>
      </c>
      <c r="O165" s="6" t="str">
        <f aca="false">IFERROR(INDEX(pins!G:G,MATCH($H165,pins!$B:$B,0),0), "nc")</f>
        <v>nc</v>
      </c>
      <c r="P165" s="6" t="str">
        <f aca="false">IFERROR(INDEX(pins!H:H,MATCH($H165,pins!$B:$B,0),0), "nc")</f>
        <v>nc</v>
      </c>
      <c r="Q165" s="6" t="str">
        <f aca="false">IFERROR(INDEX(pins!I:I,MATCH($H165,pins!$B:$B,0),0), "nc")</f>
        <v>nc</v>
      </c>
      <c r="R165" s="6" t="str">
        <f aca="false">IFERROR(INDEX(pins!J:J,MATCH($H165,pins!$B:$B,0),0), "nc")</f>
        <v>nc</v>
      </c>
      <c r="S165" s="6" t="str">
        <f aca="false">IFERROR(INDEX(pins!K:K,MATCH($H165,pins!$B:$B,0),0), "nc")</f>
        <v>nc</v>
      </c>
    </row>
    <row r="166" customFormat="false" ht="15" hidden="false" customHeight="false" outlineLevel="0" collapsed="false">
      <c r="I166" s="5" t="str">
        <f aca="false">IF(  IFERROR(   MATCH(    IFERROR(     IF(ISBLANK($D166),$I165,INDEX(K166:S166,0,MATCH($D166 &amp; "*",K166:S166,0))),     $I165    ),    $I$2:$I165,0   ),   "unique")="unique",  INDEX(K166:S166,0,MATCH($D166 &amp; "*",K166:S166,0)),  IF(   IFERROR(    MATCH(     IFERROR(      IF(ISBLANK($E166),$I165,INDEX(K166:S166,0,MATCH($E166 &amp; "*",K166:S166,0))),      $I165     ),     $I$2:$I165,0    ),    "unique")="unique",   INDEX(K166:S166,0,MATCH($E166 &amp; "*",K166:S166,0)),   IF(    IFERROR(     MATCH(      IFERROR(       IF(ISBLANK($F166),$I165,INDEX(K166:S166,0,MATCH($F166 &amp; "*",K166:S166,0))),       $I165      ),      $I$2:$I165,0     ),     "unique")="unique",    INDEX(K166:S166,0,MATCH($F166 &amp; "*",K166:S166,0)),    IF(     IFERROR(      MATCH(       IFERROR(        IF(ISBLANK($G166),$I165,INDEX(K166:S166,0,MATCH($G166 &amp; "*",K166:S166,0))),        $I165       ),       $I$2:$I165,0      ),      "unique")="unique",     INDEX(K166:S166,0,MATCH($G166 &amp; "*",K166:S166,0)),     "nc"    )   )  ) )</f>
        <v>nc</v>
      </c>
      <c r="K166" s="6" t="str">
        <f aca="false">IFERROR(INDEX(pins!C:C,MATCH($H166,pins!$B:$B,0),0), "nc")</f>
        <v>nc</v>
      </c>
      <c r="L166" s="6" t="str">
        <f aca="false">IFERROR(INDEX(pins!D:D,MATCH($H166,pins!$B:$B,0),0), "nc")</f>
        <v>nc</v>
      </c>
      <c r="M166" s="6" t="str">
        <f aca="false">IFERROR(INDEX(pins!E:E,MATCH($H166,pins!$B:$B,0),0), "nc")</f>
        <v>nc</v>
      </c>
      <c r="N166" s="6" t="str">
        <f aca="false">IFERROR(INDEX(pins!F:F,MATCH($H166,pins!$B:$B,0),0), "nc")</f>
        <v>nc</v>
      </c>
      <c r="O166" s="6" t="str">
        <f aca="false">IFERROR(INDEX(pins!G:G,MATCH($H166,pins!$B:$B,0),0), "nc")</f>
        <v>nc</v>
      </c>
      <c r="P166" s="6" t="str">
        <f aca="false">IFERROR(INDEX(pins!H:H,MATCH($H166,pins!$B:$B,0),0), "nc")</f>
        <v>nc</v>
      </c>
      <c r="Q166" s="6" t="str">
        <f aca="false">IFERROR(INDEX(pins!I:I,MATCH($H166,pins!$B:$B,0),0), "nc")</f>
        <v>nc</v>
      </c>
      <c r="R166" s="6" t="str">
        <f aca="false">IFERROR(INDEX(pins!J:J,MATCH($H166,pins!$B:$B,0),0), "nc")</f>
        <v>nc</v>
      </c>
      <c r="S166" s="6" t="str">
        <f aca="false">IFERROR(INDEX(pins!K:K,MATCH($H166,pins!$B:$B,0),0), "nc")</f>
        <v>nc</v>
      </c>
    </row>
    <row r="167" customFormat="false" ht="15" hidden="false" customHeight="false" outlineLevel="0" collapsed="false">
      <c r="I167" s="5" t="str">
        <f aca="false">IF(  IFERROR(   MATCH(    IFERROR(     IF(ISBLANK($D167),$I166,INDEX(K167:S167,0,MATCH($D167 &amp; "*",K167:S167,0))),     $I166    ),    $I$2:$I166,0   ),   "unique")="unique",  INDEX(K167:S167,0,MATCH($D167 &amp; "*",K167:S167,0)),  IF(   IFERROR(    MATCH(     IFERROR(      IF(ISBLANK($E167),$I166,INDEX(K167:S167,0,MATCH($E167 &amp; "*",K167:S167,0))),      $I166     ),     $I$2:$I166,0    ),    "unique")="unique",   INDEX(K167:S167,0,MATCH($E167 &amp; "*",K167:S167,0)),   IF(    IFERROR(     MATCH(      IFERROR(       IF(ISBLANK($F167),$I166,INDEX(K167:S167,0,MATCH($F167 &amp; "*",K167:S167,0))),       $I166      ),      $I$2:$I166,0     ),     "unique")="unique",    INDEX(K167:S167,0,MATCH($F167 &amp; "*",K167:S167,0)),    IF(     IFERROR(      MATCH(       IFERROR(        IF(ISBLANK($G167),$I166,INDEX(K167:S167,0,MATCH($G167 &amp; "*",K167:S167,0))),        $I166       ),       $I$2:$I166,0      ),      "unique")="unique",     INDEX(K167:S167,0,MATCH($G167 &amp; "*",K167:S167,0)),     "nc"    )   )  ) )</f>
        <v>nc</v>
      </c>
      <c r="K167" s="6" t="str">
        <f aca="false">IFERROR(INDEX(pins!C:C,MATCH($H167,pins!$B:$B,0),0), "nc")</f>
        <v>nc</v>
      </c>
      <c r="L167" s="6" t="str">
        <f aca="false">IFERROR(INDEX(pins!D:D,MATCH($H167,pins!$B:$B,0),0), "nc")</f>
        <v>nc</v>
      </c>
      <c r="M167" s="6" t="str">
        <f aca="false">IFERROR(INDEX(pins!E:E,MATCH($H167,pins!$B:$B,0),0), "nc")</f>
        <v>nc</v>
      </c>
      <c r="N167" s="6" t="str">
        <f aca="false">IFERROR(INDEX(pins!F:F,MATCH($H167,pins!$B:$B,0),0), "nc")</f>
        <v>nc</v>
      </c>
      <c r="O167" s="6" t="str">
        <f aca="false">IFERROR(INDEX(pins!G:G,MATCH($H167,pins!$B:$B,0),0), "nc")</f>
        <v>nc</v>
      </c>
      <c r="P167" s="6" t="str">
        <f aca="false">IFERROR(INDEX(pins!H:H,MATCH($H167,pins!$B:$B,0),0), "nc")</f>
        <v>nc</v>
      </c>
      <c r="Q167" s="6" t="str">
        <f aca="false">IFERROR(INDEX(pins!I:I,MATCH($H167,pins!$B:$B,0),0), "nc")</f>
        <v>nc</v>
      </c>
      <c r="R167" s="6" t="str">
        <f aca="false">IFERROR(INDEX(pins!J:J,MATCH($H167,pins!$B:$B,0),0), "nc")</f>
        <v>nc</v>
      </c>
      <c r="S167" s="6" t="str">
        <f aca="false">IFERROR(INDEX(pins!K:K,MATCH($H167,pins!$B:$B,0),0), "nc")</f>
        <v>nc</v>
      </c>
    </row>
    <row r="168" customFormat="false" ht="15" hidden="false" customHeight="false" outlineLevel="0" collapsed="false">
      <c r="I168" s="5" t="str">
        <f aca="false">IF(  IFERROR(   MATCH(    IFERROR(     IF(ISBLANK($D168),$I167,INDEX(K168:S168,0,MATCH($D168 &amp; "*",K168:S168,0))),     $I167    ),    $I$2:$I167,0   ),   "unique")="unique",  INDEX(K168:S168,0,MATCH($D168 &amp; "*",K168:S168,0)),  IF(   IFERROR(    MATCH(     IFERROR(      IF(ISBLANK($E168),$I167,INDEX(K168:S168,0,MATCH($E168 &amp; "*",K168:S168,0))),      $I167     ),     $I$2:$I167,0    ),    "unique")="unique",   INDEX(K168:S168,0,MATCH($E168 &amp; "*",K168:S168,0)),   IF(    IFERROR(     MATCH(      IFERROR(       IF(ISBLANK($F168),$I167,INDEX(K168:S168,0,MATCH($F168 &amp; "*",K168:S168,0))),       $I167      ),      $I$2:$I167,0     ),     "unique")="unique",    INDEX(K168:S168,0,MATCH($F168 &amp; "*",K168:S168,0)),    IF(     IFERROR(      MATCH(       IFERROR(        IF(ISBLANK($G168),$I167,INDEX(K168:S168,0,MATCH($G168 &amp; "*",K168:S168,0))),        $I167       ),       $I$2:$I167,0      ),      "unique")="unique",     INDEX(K168:S168,0,MATCH($G168 &amp; "*",K168:S168,0)),     "nc"    )   )  ) )</f>
        <v>nc</v>
      </c>
      <c r="K168" s="6" t="str">
        <f aca="false">IFERROR(INDEX(pins!C:C,MATCH($H168,pins!$B:$B,0),0), "nc")</f>
        <v>nc</v>
      </c>
      <c r="L168" s="6" t="str">
        <f aca="false">IFERROR(INDEX(pins!D:D,MATCH($H168,pins!$B:$B,0),0), "nc")</f>
        <v>nc</v>
      </c>
      <c r="M168" s="6" t="str">
        <f aca="false">IFERROR(INDEX(pins!E:E,MATCH($H168,pins!$B:$B,0),0), "nc")</f>
        <v>nc</v>
      </c>
      <c r="N168" s="6" t="str">
        <f aca="false">IFERROR(INDEX(pins!F:F,MATCH($H168,pins!$B:$B,0),0), "nc")</f>
        <v>nc</v>
      </c>
      <c r="O168" s="6" t="str">
        <f aca="false">IFERROR(INDEX(pins!G:G,MATCH($H168,pins!$B:$B,0),0), "nc")</f>
        <v>nc</v>
      </c>
      <c r="P168" s="6" t="str">
        <f aca="false">IFERROR(INDEX(pins!H:H,MATCH($H168,pins!$B:$B,0),0), "nc")</f>
        <v>nc</v>
      </c>
      <c r="Q168" s="6" t="str">
        <f aca="false">IFERROR(INDEX(pins!I:I,MATCH($H168,pins!$B:$B,0),0), "nc")</f>
        <v>nc</v>
      </c>
      <c r="R168" s="6" t="str">
        <f aca="false">IFERROR(INDEX(pins!J:J,MATCH($H168,pins!$B:$B,0),0), "nc")</f>
        <v>nc</v>
      </c>
      <c r="S168" s="6" t="str">
        <f aca="false">IFERROR(INDEX(pins!K:K,MATCH($H168,pins!$B:$B,0),0), "nc")</f>
        <v>nc</v>
      </c>
    </row>
    <row r="169" customFormat="false" ht="15" hidden="false" customHeight="false" outlineLevel="0" collapsed="false">
      <c r="I169" s="5" t="str">
        <f aca="false">IF(  IFERROR(   MATCH(    IFERROR(     IF(ISBLANK($D169),$I168,INDEX(K169:S169,0,MATCH($D169 &amp; "*",K169:S169,0))),     $I168    ),    $I$2:$I168,0   ),   "unique")="unique",  INDEX(K169:S169,0,MATCH($D169 &amp; "*",K169:S169,0)),  IF(   IFERROR(    MATCH(     IFERROR(      IF(ISBLANK($E169),$I168,INDEX(K169:S169,0,MATCH($E169 &amp; "*",K169:S169,0))),      $I168     ),     $I$2:$I168,0    ),    "unique")="unique",   INDEX(K169:S169,0,MATCH($E169 &amp; "*",K169:S169,0)),   IF(    IFERROR(     MATCH(      IFERROR(       IF(ISBLANK($F169),$I168,INDEX(K169:S169,0,MATCH($F169 &amp; "*",K169:S169,0))),       $I168      ),      $I$2:$I168,0     ),     "unique")="unique",    INDEX(K169:S169,0,MATCH($F169 &amp; "*",K169:S169,0)),    IF(     IFERROR(      MATCH(       IFERROR(        IF(ISBLANK($G169),$I168,INDEX(K169:S169,0,MATCH($G169 &amp; "*",K169:S169,0))),        $I168       ),       $I$2:$I168,0      ),      "unique")="unique",     INDEX(K169:S169,0,MATCH($G169 &amp; "*",K169:S169,0)),     "nc"    )   )  ) )</f>
        <v>nc</v>
      </c>
      <c r="K169" s="6" t="str">
        <f aca="false">IFERROR(INDEX(pins!C:C,MATCH($H169,pins!$B:$B,0),0), "nc")</f>
        <v>nc</v>
      </c>
      <c r="L169" s="6" t="str">
        <f aca="false">IFERROR(INDEX(pins!D:D,MATCH($H169,pins!$B:$B,0),0), "nc")</f>
        <v>nc</v>
      </c>
      <c r="M169" s="6" t="str">
        <f aca="false">IFERROR(INDEX(pins!E:E,MATCH($H169,pins!$B:$B,0),0), "nc")</f>
        <v>nc</v>
      </c>
      <c r="N169" s="6" t="str">
        <f aca="false">IFERROR(INDEX(pins!F:F,MATCH($H169,pins!$B:$B,0),0), "nc")</f>
        <v>nc</v>
      </c>
      <c r="O169" s="6" t="str">
        <f aca="false">IFERROR(INDEX(pins!G:G,MATCH($H169,pins!$B:$B,0),0), "nc")</f>
        <v>nc</v>
      </c>
      <c r="P169" s="6" t="str">
        <f aca="false">IFERROR(INDEX(pins!H:H,MATCH($H169,pins!$B:$B,0),0), "nc")</f>
        <v>nc</v>
      </c>
      <c r="Q169" s="6" t="str">
        <f aca="false">IFERROR(INDEX(pins!I:I,MATCH($H169,pins!$B:$B,0),0), "nc")</f>
        <v>nc</v>
      </c>
      <c r="R169" s="6" t="str">
        <f aca="false">IFERROR(INDEX(pins!J:J,MATCH($H169,pins!$B:$B,0),0), "nc")</f>
        <v>nc</v>
      </c>
      <c r="S169" s="6" t="str">
        <f aca="false">IFERROR(INDEX(pins!K:K,MATCH($H169,pins!$B:$B,0),0), "nc")</f>
        <v>nc</v>
      </c>
    </row>
    <row r="170" customFormat="false" ht="15" hidden="false" customHeight="false" outlineLevel="0" collapsed="false">
      <c r="I170" s="5" t="str">
        <f aca="false">IF(  IFERROR(   MATCH(    IFERROR(     IF(ISBLANK($D170),$I169,INDEX(K170:S170,0,MATCH($D170 &amp; "*",K170:S170,0))),     $I169    ),    $I$2:$I169,0   ),   "unique")="unique",  INDEX(K170:S170,0,MATCH($D170 &amp; "*",K170:S170,0)),  IF(   IFERROR(    MATCH(     IFERROR(      IF(ISBLANK($E170),$I169,INDEX(K170:S170,0,MATCH($E170 &amp; "*",K170:S170,0))),      $I169     ),     $I$2:$I169,0    ),    "unique")="unique",   INDEX(K170:S170,0,MATCH($E170 &amp; "*",K170:S170,0)),   IF(    IFERROR(     MATCH(      IFERROR(       IF(ISBLANK($F170),$I169,INDEX(K170:S170,0,MATCH($F170 &amp; "*",K170:S170,0))),       $I169      ),      $I$2:$I169,0     ),     "unique")="unique",    INDEX(K170:S170,0,MATCH($F170 &amp; "*",K170:S170,0)),    IF(     IFERROR(      MATCH(       IFERROR(        IF(ISBLANK($G170),$I169,INDEX(K170:S170,0,MATCH($G170 &amp; "*",K170:S170,0))),        $I169       ),       $I$2:$I169,0      ),      "unique")="unique",     INDEX(K170:S170,0,MATCH($G170 &amp; "*",K170:S170,0)),     "nc"    )   )  ) )</f>
        <v>nc</v>
      </c>
      <c r="K170" s="6" t="str">
        <f aca="false">IFERROR(INDEX(pins!C:C,MATCH($H170,pins!$B:$B,0),0), "nc")</f>
        <v>nc</v>
      </c>
      <c r="L170" s="6" t="str">
        <f aca="false">IFERROR(INDEX(pins!D:D,MATCH($H170,pins!$B:$B,0),0), "nc")</f>
        <v>nc</v>
      </c>
      <c r="M170" s="6" t="str">
        <f aca="false">IFERROR(INDEX(pins!E:E,MATCH($H170,pins!$B:$B,0),0), "nc")</f>
        <v>nc</v>
      </c>
      <c r="N170" s="6" t="str">
        <f aca="false">IFERROR(INDEX(pins!F:F,MATCH($H170,pins!$B:$B,0),0), "nc")</f>
        <v>nc</v>
      </c>
      <c r="O170" s="6" t="str">
        <f aca="false">IFERROR(INDEX(pins!G:G,MATCH($H170,pins!$B:$B,0),0), "nc")</f>
        <v>nc</v>
      </c>
      <c r="P170" s="6" t="str">
        <f aca="false">IFERROR(INDEX(pins!H:H,MATCH($H170,pins!$B:$B,0),0), "nc")</f>
        <v>nc</v>
      </c>
      <c r="Q170" s="6" t="str">
        <f aca="false">IFERROR(INDEX(pins!I:I,MATCH($H170,pins!$B:$B,0),0), "nc")</f>
        <v>nc</v>
      </c>
      <c r="R170" s="6" t="str">
        <f aca="false">IFERROR(INDEX(pins!J:J,MATCH($H170,pins!$B:$B,0),0), "nc")</f>
        <v>nc</v>
      </c>
      <c r="S170" s="6" t="str">
        <f aca="false">IFERROR(INDEX(pins!K:K,MATCH($H170,pins!$B:$B,0),0), "nc")</f>
        <v>nc</v>
      </c>
    </row>
    <row r="171" customFormat="false" ht="15" hidden="false" customHeight="false" outlineLevel="0" collapsed="false">
      <c r="I171" s="5" t="str">
        <f aca="false">IF(  IFERROR(   MATCH(    IFERROR(     IF(ISBLANK($D171),$I170,INDEX(K171:S171,0,MATCH($D171 &amp; "*",K171:S171,0))),     $I170    ),    $I$2:$I170,0   ),   "unique")="unique",  INDEX(K171:S171,0,MATCH($D171 &amp; "*",K171:S171,0)),  IF(   IFERROR(    MATCH(     IFERROR(      IF(ISBLANK($E171),$I170,INDEX(K171:S171,0,MATCH($E171 &amp; "*",K171:S171,0))),      $I170     ),     $I$2:$I170,0    ),    "unique")="unique",   INDEX(K171:S171,0,MATCH($E171 &amp; "*",K171:S171,0)),   IF(    IFERROR(     MATCH(      IFERROR(       IF(ISBLANK($F171),$I170,INDEX(K171:S171,0,MATCH($F171 &amp; "*",K171:S171,0))),       $I170      ),      $I$2:$I170,0     ),     "unique")="unique",    INDEX(K171:S171,0,MATCH($F171 &amp; "*",K171:S171,0)),    IF(     IFERROR(      MATCH(       IFERROR(        IF(ISBLANK($G171),$I170,INDEX(K171:S171,0,MATCH($G171 &amp; "*",K171:S171,0))),        $I170       ),       $I$2:$I170,0      ),      "unique")="unique",     INDEX(K171:S171,0,MATCH($G171 &amp; "*",K171:S171,0)),     "nc"    )   )  ) )</f>
        <v>nc</v>
      </c>
      <c r="K171" s="6" t="str">
        <f aca="false">IFERROR(INDEX(pins!C:C,MATCH($H171,pins!$B:$B,0),0), "nc")</f>
        <v>nc</v>
      </c>
      <c r="L171" s="6" t="str">
        <f aca="false">IFERROR(INDEX(pins!D:D,MATCH($H171,pins!$B:$B,0),0), "nc")</f>
        <v>nc</v>
      </c>
      <c r="M171" s="6" t="str">
        <f aca="false">IFERROR(INDEX(pins!E:E,MATCH($H171,pins!$B:$B,0),0), "nc")</f>
        <v>nc</v>
      </c>
      <c r="N171" s="6" t="str">
        <f aca="false">IFERROR(INDEX(pins!F:F,MATCH($H171,pins!$B:$B,0),0), "nc")</f>
        <v>nc</v>
      </c>
      <c r="O171" s="6" t="str">
        <f aca="false">IFERROR(INDEX(pins!G:G,MATCH($H171,pins!$B:$B,0),0), "nc")</f>
        <v>nc</v>
      </c>
      <c r="P171" s="6" t="str">
        <f aca="false">IFERROR(INDEX(pins!H:H,MATCH($H171,pins!$B:$B,0),0), "nc")</f>
        <v>nc</v>
      </c>
      <c r="Q171" s="6" t="str">
        <f aca="false">IFERROR(INDEX(pins!I:I,MATCH($H171,pins!$B:$B,0),0), "nc")</f>
        <v>nc</v>
      </c>
      <c r="R171" s="6" t="str">
        <f aca="false">IFERROR(INDEX(pins!J:J,MATCH($H171,pins!$B:$B,0),0), "nc")</f>
        <v>nc</v>
      </c>
      <c r="S171" s="6" t="str">
        <f aca="false">IFERROR(INDEX(pins!K:K,MATCH($H171,pins!$B:$B,0),0), "nc")</f>
        <v>nc</v>
      </c>
    </row>
    <row r="172" customFormat="false" ht="15" hidden="false" customHeight="false" outlineLevel="0" collapsed="false">
      <c r="I172" s="5" t="str">
        <f aca="false">IF(  IFERROR(   MATCH(    IFERROR(     IF(ISBLANK($D172),$I171,INDEX(K172:S172,0,MATCH($D172 &amp; "*",K172:S172,0))),     $I171    ),    $I$2:$I171,0   ),   "unique")="unique",  INDEX(K172:S172,0,MATCH($D172 &amp; "*",K172:S172,0)),  IF(   IFERROR(    MATCH(     IFERROR(      IF(ISBLANK($E172),$I171,INDEX(K172:S172,0,MATCH($E172 &amp; "*",K172:S172,0))),      $I171     ),     $I$2:$I171,0    ),    "unique")="unique",   INDEX(K172:S172,0,MATCH($E172 &amp; "*",K172:S172,0)),   IF(    IFERROR(     MATCH(      IFERROR(       IF(ISBLANK($F172),$I171,INDEX(K172:S172,0,MATCH($F172 &amp; "*",K172:S172,0))),       $I171      ),      $I$2:$I171,0     ),     "unique")="unique",    INDEX(K172:S172,0,MATCH($F172 &amp; "*",K172:S172,0)),    IF(     IFERROR(      MATCH(       IFERROR(        IF(ISBLANK($G172),$I171,INDEX(K172:S172,0,MATCH($G172 &amp; "*",K172:S172,0))),        $I171       ),       $I$2:$I171,0      ),      "unique")="unique",     INDEX(K172:S172,0,MATCH($G172 &amp; "*",K172:S172,0)),     "nc"    )   )  ) )</f>
        <v>nc</v>
      </c>
      <c r="K172" s="6" t="str">
        <f aca="false">IFERROR(INDEX(pins!C:C,MATCH($H172,pins!$B:$B,0),0), "nc")</f>
        <v>nc</v>
      </c>
      <c r="L172" s="6" t="str">
        <f aca="false">IFERROR(INDEX(pins!D:D,MATCH($H172,pins!$B:$B,0),0), "nc")</f>
        <v>nc</v>
      </c>
      <c r="M172" s="6" t="str">
        <f aca="false">IFERROR(INDEX(pins!E:E,MATCH($H172,pins!$B:$B,0),0), "nc")</f>
        <v>nc</v>
      </c>
      <c r="N172" s="6" t="str">
        <f aca="false">IFERROR(INDEX(pins!F:F,MATCH($H172,pins!$B:$B,0),0), "nc")</f>
        <v>nc</v>
      </c>
      <c r="O172" s="6" t="str">
        <f aca="false">IFERROR(INDEX(pins!G:G,MATCH($H172,pins!$B:$B,0),0), "nc")</f>
        <v>nc</v>
      </c>
      <c r="P172" s="6" t="str">
        <f aca="false">IFERROR(INDEX(pins!H:H,MATCH($H172,pins!$B:$B,0),0), "nc")</f>
        <v>nc</v>
      </c>
      <c r="Q172" s="6" t="str">
        <f aca="false">IFERROR(INDEX(pins!I:I,MATCH($H172,pins!$B:$B,0),0), "nc")</f>
        <v>nc</v>
      </c>
      <c r="R172" s="6" t="str">
        <f aca="false">IFERROR(INDEX(pins!J:J,MATCH($H172,pins!$B:$B,0),0), "nc")</f>
        <v>nc</v>
      </c>
      <c r="S172" s="6" t="str">
        <f aca="false">IFERROR(INDEX(pins!K:K,MATCH($H172,pins!$B:$B,0),0), "nc")</f>
        <v>nc</v>
      </c>
    </row>
    <row r="173" customFormat="false" ht="15" hidden="false" customHeight="false" outlineLevel="0" collapsed="false">
      <c r="I173" s="5" t="str">
        <f aca="false">IF(  IFERROR(   MATCH(    IFERROR(     IF(ISBLANK($D173),$I172,INDEX(K173:S173,0,MATCH($D173 &amp; "*",K173:S173,0))),     $I172    ),    $I$2:$I172,0   ),   "unique")="unique",  INDEX(K173:S173,0,MATCH($D173 &amp; "*",K173:S173,0)),  IF(   IFERROR(    MATCH(     IFERROR(      IF(ISBLANK($E173),$I172,INDEX(K173:S173,0,MATCH($E173 &amp; "*",K173:S173,0))),      $I172     ),     $I$2:$I172,0    ),    "unique")="unique",   INDEX(K173:S173,0,MATCH($E173 &amp; "*",K173:S173,0)),   IF(    IFERROR(     MATCH(      IFERROR(       IF(ISBLANK($F173),$I172,INDEX(K173:S173,0,MATCH($F173 &amp; "*",K173:S173,0))),       $I172      ),      $I$2:$I172,0     ),     "unique")="unique",    INDEX(K173:S173,0,MATCH($F173 &amp; "*",K173:S173,0)),    IF(     IFERROR(      MATCH(       IFERROR(        IF(ISBLANK($G173),$I172,INDEX(K173:S173,0,MATCH($G173 &amp; "*",K173:S173,0))),        $I172       ),       $I$2:$I172,0      ),      "unique")="unique",     INDEX(K173:S173,0,MATCH($G173 &amp; "*",K173:S173,0)),     "nc"    )   )  ) )</f>
        <v>nc</v>
      </c>
      <c r="K173" s="6" t="str">
        <f aca="false">IFERROR(INDEX(pins!C:C,MATCH($H173,pins!$B:$B,0),0), "nc")</f>
        <v>nc</v>
      </c>
      <c r="L173" s="6" t="str">
        <f aca="false">IFERROR(INDEX(pins!D:D,MATCH($H173,pins!$B:$B,0),0), "nc")</f>
        <v>nc</v>
      </c>
      <c r="M173" s="6" t="str">
        <f aca="false">IFERROR(INDEX(pins!E:E,MATCH($H173,pins!$B:$B,0),0), "nc")</f>
        <v>nc</v>
      </c>
      <c r="N173" s="6" t="str">
        <f aca="false">IFERROR(INDEX(pins!F:F,MATCH($H173,pins!$B:$B,0),0), "nc")</f>
        <v>nc</v>
      </c>
      <c r="O173" s="6" t="str">
        <f aca="false">IFERROR(INDEX(pins!G:G,MATCH($H173,pins!$B:$B,0),0), "nc")</f>
        <v>nc</v>
      </c>
      <c r="P173" s="6" t="str">
        <f aca="false">IFERROR(INDEX(pins!H:H,MATCH($H173,pins!$B:$B,0),0), "nc")</f>
        <v>nc</v>
      </c>
      <c r="Q173" s="6" t="str">
        <f aca="false">IFERROR(INDEX(pins!I:I,MATCH($H173,pins!$B:$B,0),0), "nc")</f>
        <v>nc</v>
      </c>
      <c r="R173" s="6" t="str">
        <f aca="false">IFERROR(INDEX(pins!J:J,MATCH($H173,pins!$B:$B,0),0), "nc")</f>
        <v>nc</v>
      </c>
      <c r="S173" s="6" t="str">
        <f aca="false">IFERROR(INDEX(pins!K:K,MATCH($H173,pins!$B:$B,0),0), "nc")</f>
        <v>nc</v>
      </c>
    </row>
    <row r="174" customFormat="false" ht="15" hidden="false" customHeight="false" outlineLevel="0" collapsed="false">
      <c r="I174" s="5" t="str">
        <f aca="false">IF(  IFERROR(   MATCH(    IFERROR(     IF(ISBLANK($D174),$I173,INDEX(K174:S174,0,MATCH($D174 &amp; "*",K174:S174,0))),     $I173    ),    $I$2:$I173,0   ),   "unique")="unique",  INDEX(K174:S174,0,MATCH($D174 &amp; "*",K174:S174,0)),  IF(   IFERROR(    MATCH(     IFERROR(      IF(ISBLANK($E174),$I173,INDEX(K174:S174,0,MATCH($E174 &amp; "*",K174:S174,0))),      $I173     ),     $I$2:$I173,0    ),    "unique")="unique",   INDEX(K174:S174,0,MATCH($E174 &amp; "*",K174:S174,0)),   IF(    IFERROR(     MATCH(      IFERROR(       IF(ISBLANK($F174),$I173,INDEX(K174:S174,0,MATCH($F174 &amp; "*",K174:S174,0))),       $I173      ),      $I$2:$I173,0     ),     "unique")="unique",    INDEX(K174:S174,0,MATCH($F174 &amp; "*",K174:S174,0)),    IF(     IFERROR(      MATCH(       IFERROR(        IF(ISBLANK($G174),$I173,INDEX(K174:S174,0,MATCH($G174 &amp; "*",K174:S174,0))),        $I173       ),       $I$2:$I173,0      ),      "unique")="unique",     INDEX(K174:S174,0,MATCH($G174 &amp; "*",K174:S174,0)),     "nc"    )   )  ) )</f>
        <v>nc</v>
      </c>
      <c r="K174" s="6" t="str">
        <f aca="false">IFERROR(INDEX(pins!C:C,MATCH($H174,pins!$B:$B,0),0), "nc")</f>
        <v>nc</v>
      </c>
      <c r="L174" s="6" t="str">
        <f aca="false">IFERROR(INDEX(pins!D:D,MATCH($H174,pins!$B:$B,0),0), "nc")</f>
        <v>nc</v>
      </c>
      <c r="M174" s="6" t="str">
        <f aca="false">IFERROR(INDEX(pins!E:E,MATCH($H174,pins!$B:$B,0),0), "nc")</f>
        <v>nc</v>
      </c>
      <c r="N174" s="6" t="str">
        <f aca="false">IFERROR(INDEX(pins!F:F,MATCH($H174,pins!$B:$B,0),0), "nc")</f>
        <v>nc</v>
      </c>
      <c r="O174" s="6" t="str">
        <f aca="false">IFERROR(INDEX(pins!G:G,MATCH($H174,pins!$B:$B,0),0), "nc")</f>
        <v>nc</v>
      </c>
      <c r="P174" s="6" t="str">
        <f aca="false">IFERROR(INDEX(pins!H:H,MATCH($H174,pins!$B:$B,0),0), "nc")</f>
        <v>nc</v>
      </c>
      <c r="Q174" s="6" t="str">
        <f aca="false">IFERROR(INDEX(pins!I:I,MATCH($H174,pins!$B:$B,0),0), "nc")</f>
        <v>nc</v>
      </c>
      <c r="R174" s="6" t="str">
        <f aca="false">IFERROR(INDEX(pins!J:J,MATCH($H174,pins!$B:$B,0),0), "nc")</f>
        <v>nc</v>
      </c>
      <c r="S174" s="6" t="str">
        <f aca="false">IFERROR(INDEX(pins!K:K,MATCH($H174,pins!$B:$B,0),0), "nc")</f>
        <v>nc</v>
      </c>
    </row>
    <row r="175" customFormat="false" ht="15" hidden="false" customHeight="false" outlineLevel="0" collapsed="false">
      <c r="I175" s="5" t="str">
        <f aca="false">IF(  IFERROR(   MATCH(    IFERROR(     IF(ISBLANK($D175),$I174,INDEX(K175:S175,0,MATCH($D175 &amp; "*",K175:S175,0))),     $I174    ),    $I$2:$I174,0   ),   "unique")="unique",  INDEX(K175:S175,0,MATCH($D175 &amp; "*",K175:S175,0)),  IF(   IFERROR(    MATCH(     IFERROR(      IF(ISBLANK($E175),$I174,INDEX(K175:S175,0,MATCH($E175 &amp; "*",K175:S175,0))),      $I174     ),     $I$2:$I174,0    ),    "unique")="unique",   INDEX(K175:S175,0,MATCH($E175 &amp; "*",K175:S175,0)),   IF(    IFERROR(     MATCH(      IFERROR(       IF(ISBLANK($F175),$I174,INDEX(K175:S175,0,MATCH($F175 &amp; "*",K175:S175,0))),       $I174      ),      $I$2:$I174,0     ),     "unique")="unique",    INDEX(K175:S175,0,MATCH($F175 &amp; "*",K175:S175,0)),    IF(     IFERROR(      MATCH(       IFERROR(        IF(ISBLANK($G175),$I174,INDEX(K175:S175,0,MATCH($G175 &amp; "*",K175:S175,0))),        $I174       ),       $I$2:$I174,0      ),      "unique")="unique",     INDEX(K175:S175,0,MATCH($G175 &amp; "*",K175:S175,0)),     "nc"    )   )  ) )</f>
        <v>nc</v>
      </c>
      <c r="K175" s="6" t="str">
        <f aca="false">IFERROR(INDEX(pins!C:C,MATCH($H175,pins!$B:$B,0),0), "nc")</f>
        <v>nc</v>
      </c>
      <c r="L175" s="6" t="str">
        <f aca="false">IFERROR(INDEX(pins!D:D,MATCH($H175,pins!$B:$B,0),0), "nc")</f>
        <v>nc</v>
      </c>
      <c r="M175" s="6" t="str">
        <f aca="false">IFERROR(INDEX(pins!E:E,MATCH($H175,pins!$B:$B,0),0), "nc")</f>
        <v>nc</v>
      </c>
      <c r="N175" s="6" t="str">
        <f aca="false">IFERROR(INDEX(pins!F:F,MATCH($H175,pins!$B:$B,0),0), "nc")</f>
        <v>nc</v>
      </c>
      <c r="O175" s="6" t="str">
        <f aca="false">IFERROR(INDEX(pins!G:G,MATCH($H175,pins!$B:$B,0),0), "nc")</f>
        <v>nc</v>
      </c>
      <c r="P175" s="6" t="str">
        <f aca="false">IFERROR(INDEX(pins!H:H,MATCH($H175,pins!$B:$B,0),0), "nc")</f>
        <v>nc</v>
      </c>
      <c r="Q175" s="6" t="str">
        <f aca="false">IFERROR(INDEX(pins!I:I,MATCH($H175,pins!$B:$B,0),0), "nc")</f>
        <v>nc</v>
      </c>
      <c r="R175" s="6" t="str">
        <f aca="false">IFERROR(INDEX(pins!J:J,MATCH($H175,pins!$B:$B,0),0), "nc")</f>
        <v>nc</v>
      </c>
      <c r="S175" s="6" t="str">
        <f aca="false">IFERROR(INDEX(pins!K:K,MATCH($H175,pins!$B:$B,0),0), "nc")</f>
        <v>nc</v>
      </c>
    </row>
    <row r="176" customFormat="false" ht="15" hidden="false" customHeight="false" outlineLevel="0" collapsed="false">
      <c r="I176" s="5" t="str">
        <f aca="false">IF(  IFERROR(   MATCH(    IFERROR(     IF(ISBLANK($D176),$I175,INDEX(K176:S176,0,MATCH($D176 &amp; "*",K176:S176,0))),     $I175    ),    $I$2:$I175,0   ),   "unique")="unique",  INDEX(K176:S176,0,MATCH($D176 &amp; "*",K176:S176,0)),  IF(   IFERROR(    MATCH(     IFERROR(      IF(ISBLANK($E176),$I175,INDEX(K176:S176,0,MATCH($E176 &amp; "*",K176:S176,0))),      $I175     ),     $I$2:$I175,0    ),    "unique")="unique",   INDEX(K176:S176,0,MATCH($E176 &amp; "*",K176:S176,0)),   IF(    IFERROR(     MATCH(      IFERROR(       IF(ISBLANK($F176),$I175,INDEX(K176:S176,0,MATCH($F176 &amp; "*",K176:S176,0))),       $I175      ),      $I$2:$I175,0     ),     "unique")="unique",    INDEX(K176:S176,0,MATCH($F176 &amp; "*",K176:S176,0)),    IF(     IFERROR(      MATCH(       IFERROR(        IF(ISBLANK($G176),$I175,INDEX(K176:S176,0,MATCH($G176 &amp; "*",K176:S176,0))),        $I175       ),       $I$2:$I175,0      ),      "unique")="unique",     INDEX(K176:S176,0,MATCH($G176 &amp; "*",K176:S176,0)),     "nc"    )   )  ) )</f>
        <v>nc</v>
      </c>
      <c r="K176" s="6" t="str">
        <f aca="false">IFERROR(INDEX(pins!C:C,MATCH($H176,pins!$B:$B,0),0), "nc")</f>
        <v>nc</v>
      </c>
      <c r="L176" s="6" t="str">
        <f aca="false">IFERROR(INDEX(pins!D:D,MATCH($H176,pins!$B:$B,0),0), "nc")</f>
        <v>nc</v>
      </c>
      <c r="M176" s="6" t="str">
        <f aca="false">IFERROR(INDEX(pins!E:E,MATCH($H176,pins!$B:$B,0),0), "nc")</f>
        <v>nc</v>
      </c>
      <c r="N176" s="6" t="str">
        <f aca="false">IFERROR(INDEX(pins!F:F,MATCH($H176,pins!$B:$B,0),0), "nc")</f>
        <v>nc</v>
      </c>
      <c r="O176" s="6" t="str">
        <f aca="false">IFERROR(INDEX(pins!G:G,MATCH($H176,pins!$B:$B,0),0), "nc")</f>
        <v>nc</v>
      </c>
      <c r="P176" s="6" t="str">
        <f aca="false">IFERROR(INDEX(pins!H:H,MATCH($H176,pins!$B:$B,0),0), "nc")</f>
        <v>nc</v>
      </c>
      <c r="Q176" s="6" t="str">
        <f aca="false">IFERROR(INDEX(pins!I:I,MATCH($H176,pins!$B:$B,0),0), "nc")</f>
        <v>nc</v>
      </c>
      <c r="R176" s="6" t="str">
        <f aca="false">IFERROR(INDEX(pins!J:J,MATCH($H176,pins!$B:$B,0),0), "nc")</f>
        <v>nc</v>
      </c>
      <c r="S176" s="6" t="str">
        <f aca="false">IFERROR(INDEX(pins!K:K,MATCH($H176,pins!$B:$B,0),0), "nc")</f>
        <v>nc</v>
      </c>
    </row>
    <row r="177" customFormat="false" ht="15" hidden="false" customHeight="false" outlineLevel="0" collapsed="false">
      <c r="I177" s="5" t="str">
        <f aca="false">IF(  IFERROR(   MATCH(    IFERROR(     IF(ISBLANK($D177),$I176,INDEX(K177:S177,0,MATCH($D177 &amp; "*",K177:S177,0))),     $I176    ),    $I$2:$I176,0   ),   "unique")="unique",  INDEX(K177:S177,0,MATCH($D177 &amp; "*",K177:S177,0)),  IF(   IFERROR(    MATCH(     IFERROR(      IF(ISBLANK($E177),$I176,INDEX(K177:S177,0,MATCH($E177 &amp; "*",K177:S177,0))),      $I176     ),     $I$2:$I176,0    ),    "unique")="unique",   INDEX(K177:S177,0,MATCH($E177 &amp; "*",K177:S177,0)),   IF(    IFERROR(     MATCH(      IFERROR(       IF(ISBLANK($F177),$I176,INDEX(K177:S177,0,MATCH($F177 &amp; "*",K177:S177,0))),       $I176      ),      $I$2:$I176,0     ),     "unique")="unique",    INDEX(K177:S177,0,MATCH($F177 &amp; "*",K177:S177,0)),    IF(     IFERROR(      MATCH(       IFERROR(        IF(ISBLANK($G177),$I176,INDEX(K177:S177,0,MATCH($G177 &amp; "*",K177:S177,0))),        $I176       ),       $I$2:$I176,0      ),      "unique")="unique",     INDEX(K177:S177,0,MATCH($G177 &amp; "*",K177:S177,0)),     "nc"    )   )  ) )</f>
        <v>nc</v>
      </c>
      <c r="K177" s="6" t="str">
        <f aca="false">IFERROR(INDEX(pins!C:C,MATCH($H177,pins!$B:$B,0),0), "nc")</f>
        <v>nc</v>
      </c>
      <c r="L177" s="6" t="str">
        <f aca="false">IFERROR(INDEX(pins!D:D,MATCH($H177,pins!$B:$B,0),0), "nc")</f>
        <v>nc</v>
      </c>
      <c r="M177" s="6" t="str">
        <f aca="false">IFERROR(INDEX(pins!E:E,MATCH($H177,pins!$B:$B,0),0), "nc")</f>
        <v>nc</v>
      </c>
      <c r="N177" s="6" t="str">
        <f aca="false">IFERROR(INDEX(pins!F:F,MATCH($H177,pins!$B:$B,0),0), "nc")</f>
        <v>nc</v>
      </c>
      <c r="O177" s="6" t="str">
        <f aca="false">IFERROR(INDEX(pins!G:G,MATCH($H177,pins!$B:$B,0),0), "nc")</f>
        <v>nc</v>
      </c>
      <c r="P177" s="6" t="str">
        <f aca="false">IFERROR(INDEX(pins!H:H,MATCH($H177,pins!$B:$B,0),0), "nc")</f>
        <v>nc</v>
      </c>
      <c r="Q177" s="6" t="str">
        <f aca="false">IFERROR(INDEX(pins!I:I,MATCH($H177,pins!$B:$B,0),0), "nc")</f>
        <v>nc</v>
      </c>
      <c r="R177" s="6" t="str">
        <f aca="false">IFERROR(INDEX(pins!J:J,MATCH($H177,pins!$B:$B,0),0), "nc")</f>
        <v>nc</v>
      </c>
      <c r="S177" s="6" t="str">
        <f aca="false">IFERROR(INDEX(pins!K:K,MATCH($H177,pins!$B:$B,0),0), "nc")</f>
        <v>nc</v>
      </c>
    </row>
    <row r="178" customFormat="false" ht="15" hidden="false" customHeight="false" outlineLevel="0" collapsed="false">
      <c r="I178" s="5" t="str">
        <f aca="false">IF(  IFERROR(   MATCH(    IFERROR(     IF(ISBLANK($D178),$I177,INDEX(K178:S178,0,MATCH($D178 &amp; "*",K178:S178,0))),     $I177    ),    $I$2:$I177,0   ),   "unique")="unique",  INDEX(K178:S178,0,MATCH($D178 &amp; "*",K178:S178,0)),  IF(   IFERROR(    MATCH(     IFERROR(      IF(ISBLANK($E178),$I177,INDEX(K178:S178,0,MATCH($E178 &amp; "*",K178:S178,0))),      $I177     ),     $I$2:$I177,0    ),    "unique")="unique",   INDEX(K178:S178,0,MATCH($E178 &amp; "*",K178:S178,0)),   IF(    IFERROR(     MATCH(      IFERROR(       IF(ISBLANK($F178),$I177,INDEX(K178:S178,0,MATCH($F178 &amp; "*",K178:S178,0))),       $I177      ),      $I$2:$I177,0     ),     "unique")="unique",    INDEX(K178:S178,0,MATCH($F178 &amp; "*",K178:S178,0)),    IF(     IFERROR(      MATCH(       IFERROR(        IF(ISBLANK($G178),$I177,INDEX(K178:S178,0,MATCH($G178 &amp; "*",K178:S178,0))),        $I177       ),       $I$2:$I177,0      ),      "unique")="unique",     INDEX(K178:S178,0,MATCH($G178 &amp; "*",K178:S178,0)),     "nc"    )   )  ) )</f>
        <v>nc</v>
      </c>
      <c r="K178" s="6" t="str">
        <f aca="false">IFERROR(INDEX(pins!C:C,MATCH($H178,pins!$B:$B,0),0), "nc")</f>
        <v>nc</v>
      </c>
      <c r="L178" s="6" t="str">
        <f aca="false">IFERROR(INDEX(pins!D:D,MATCH($H178,pins!$B:$B,0),0), "nc")</f>
        <v>nc</v>
      </c>
      <c r="M178" s="6" t="str">
        <f aca="false">IFERROR(INDEX(pins!E:E,MATCH($H178,pins!$B:$B,0),0), "nc")</f>
        <v>nc</v>
      </c>
      <c r="N178" s="6" t="str">
        <f aca="false">IFERROR(INDEX(pins!F:F,MATCH($H178,pins!$B:$B,0),0), "nc")</f>
        <v>nc</v>
      </c>
      <c r="O178" s="6" t="str">
        <f aca="false">IFERROR(INDEX(pins!G:G,MATCH($H178,pins!$B:$B,0),0), "nc")</f>
        <v>nc</v>
      </c>
      <c r="P178" s="6" t="str">
        <f aca="false">IFERROR(INDEX(pins!H:H,MATCH($H178,pins!$B:$B,0),0), "nc")</f>
        <v>nc</v>
      </c>
      <c r="Q178" s="6" t="str">
        <f aca="false">IFERROR(INDEX(pins!I:I,MATCH($H178,pins!$B:$B,0),0), "nc")</f>
        <v>nc</v>
      </c>
      <c r="R178" s="6" t="str">
        <f aca="false">IFERROR(INDEX(pins!J:J,MATCH($H178,pins!$B:$B,0),0), "nc")</f>
        <v>nc</v>
      </c>
      <c r="S178" s="6" t="str">
        <f aca="false">IFERROR(INDEX(pins!K:K,MATCH($H178,pins!$B:$B,0),0), "nc")</f>
        <v>nc</v>
      </c>
    </row>
    <row r="179" customFormat="false" ht="15" hidden="false" customHeight="false" outlineLevel="0" collapsed="false">
      <c r="I179" s="5" t="str">
        <f aca="false">IF(  IFERROR(   MATCH(    IFERROR(     IF(ISBLANK($D179),$I178,INDEX(K179:S179,0,MATCH($D179 &amp; "*",K179:S179,0))),     $I178    ),    $I$2:$I178,0   ),   "unique")="unique",  INDEX(K179:S179,0,MATCH($D179 &amp; "*",K179:S179,0)),  IF(   IFERROR(    MATCH(     IFERROR(      IF(ISBLANK($E179),$I178,INDEX(K179:S179,0,MATCH($E179 &amp; "*",K179:S179,0))),      $I178     ),     $I$2:$I178,0    ),    "unique")="unique",   INDEX(K179:S179,0,MATCH($E179 &amp; "*",K179:S179,0)),   IF(    IFERROR(     MATCH(      IFERROR(       IF(ISBLANK($F179),$I178,INDEX(K179:S179,0,MATCH($F179 &amp; "*",K179:S179,0))),       $I178      ),      $I$2:$I178,0     ),     "unique")="unique",    INDEX(K179:S179,0,MATCH($F179 &amp; "*",K179:S179,0)),    IF(     IFERROR(      MATCH(       IFERROR(        IF(ISBLANK($G179),$I178,INDEX(K179:S179,0,MATCH($G179 &amp; "*",K179:S179,0))),        $I178       ),       $I$2:$I178,0      ),      "unique")="unique",     INDEX(K179:S179,0,MATCH($G179 &amp; "*",K179:S179,0)),     "nc"    )   )  ) )</f>
        <v>nc</v>
      </c>
      <c r="K179" s="6" t="str">
        <f aca="false">IFERROR(INDEX(pins!C:C,MATCH($H179,pins!$B:$B,0),0), "nc")</f>
        <v>nc</v>
      </c>
      <c r="L179" s="6" t="str">
        <f aca="false">IFERROR(INDEX(pins!D:D,MATCH($H179,pins!$B:$B,0),0), "nc")</f>
        <v>nc</v>
      </c>
      <c r="M179" s="6" t="str">
        <f aca="false">IFERROR(INDEX(pins!E:E,MATCH($H179,pins!$B:$B,0),0), "nc")</f>
        <v>nc</v>
      </c>
      <c r="N179" s="6" t="str">
        <f aca="false">IFERROR(INDEX(pins!F:F,MATCH($H179,pins!$B:$B,0),0), "nc")</f>
        <v>nc</v>
      </c>
      <c r="O179" s="6" t="str">
        <f aca="false">IFERROR(INDEX(pins!G:G,MATCH($H179,pins!$B:$B,0),0), "nc")</f>
        <v>nc</v>
      </c>
      <c r="P179" s="6" t="str">
        <f aca="false">IFERROR(INDEX(pins!H:H,MATCH($H179,pins!$B:$B,0),0), "nc")</f>
        <v>nc</v>
      </c>
      <c r="Q179" s="6" t="str">
        <f aca="false">IFERROR(INDEX(pins!I:I,MATCH($H179,pins!$B:$B,0),0), "nc")</f>
        <v>nc</v>
      </c>
      <c r="R179" s="6" t="str">
        <f aca="false">IFERROR(INDEX(pins!J:J,MATCH($H179,pins!$B:$B,0),0), "nc")</f>
        <v>nc</v>
      </c>
      <c r="S179" s="6" t="str">
        <f aca="false">IFERROR(INDEX(pins!K:K,MATCH($H179,pins!$B:$B,0),0), "nc")</f>
        <v>nc</v>
      </c>
    </row>
    <row r="180" customFormat="false" ht="15" hidden="false" customHeight="false" outlineLevel="0" collapsed="false">
      <c r="I180" s="5" t="str">
        <f aca="false">IF(  IFERROR(   MATCH(    IFERROR(     IF(ISBLANK($D180),$I179,INDEX(K180:S180,0,MATCH($D180 &amp; "*",K180:S180,0))),     $I179    ),    $I$2:$I179,0   ),   "unique")="unique",  INDEX(K180:S180,0,MATCH($D180 &amp; "*",K180:S180,0)),  IF(   IFERROR(    MATCH(     IFERROR(      IF(ISBLANK($E180),$I179,INDEX(K180:S180,0,MATCH($E180 &amp; "*",K180:S180,0))),      $I179     ),     $I$2:$I179,0    ),    "unique")="unique",   INDEX(K180:S180,0,MATCH($E180 &amp; "*",K180:S180,0)),   IF(    IFERROR(     MATCH(      IFERROR(       IF(ISBLANK($F180),$I179,INDEX(K180:S180,0,MATCH($F180 &amp; "*",K180:S180,0))),       $I179      ),      $I$2:$I179,0     ),     "unique")="unique",    INDEX(K180:S180,0,MATCH($F180 &amp; "*",K180:S180,0)),    IF(     IFERROR(      MATCH(       IFERROR(        IF(ISBLANK($G180),$I179,INDEX(K180:S180,0,MATCH($G180 &amp; "*",K180:S180,0))),        $I179       ),       $I$2:$I179,0      ),      "unique")="unique",     INDEX(K180:S180,0,MATCH($G180 &amp; "*",K180:S180,0)),     "nc"    )   )  ) )</f>
        <v>nc</v>
      </c>
      <c r="K180" s="6" t="str">
        <f aca="false">IFERROR(INDEX(pins!C:C,MATCH($H180,pins!$B:$B,0),0), "nc")</f>
        <v>nc</v>
      </c>
      <c r="L180" s="6" t="str">
        <f aca="false">IFERROR(INDEX(pins!D:D,MATCH($H180,pins!$B:$B,0),0), "nc")</f>
        <v>nc</v>
      </c>
      <c r="M180" s="6" t="str">
        <f aca="false">IFERROR(INDEX(pins!E:E,MATCH($H180,pins!$B:$B,0),0), "nc")</f>
        <v>nc</v>
      </c>
      <c r="N180" s="6" t="str">
        <f aca="false">IFERROR(INDEX(pins!F:F,MATCH($H180,pins!$B:$B,0),0), "nc")</f>
        <v>nc</v>
      </c>
      <c r="O180" s="6" t="str">
        <f aca="false">IFERROR(INDEX(pins!G:G,MATCH($H180,pins!$B:$B,0),0), "nc")</f>
        <v>nc</v>
      </c>
      <c r="P180" s="6" t="str">
        <f aca="false">IFERROR(INDEX(pins!H:H,MATCH($H180,pins!$B:$B,0),0), "nc")</f>
        <v>nc</v>
      </c>
      <c r="Q180" s="6" t="str">
        <f aca="false">IFERROR(INDEX(pins!I:I,MATCH($H180,pins!$B:$B,0),0), "nc")</f>
        <v>nc</v>
      </c>
      <c r="R180" s="6" t="str">
        <f aca="false">IFERROR(INDEX(pins!J:J,MATCH($H180,pins!$B:$B,0),0), "nc")</f>
        <v>nc</v>
      </c>
      <c r="S180" s="6" t="str">
        <f aca="false">IFERROR(INDEX(pins!K:K,MATCH($H180,pins!$B:$B,0),0), "nc")</f>
        <v>nc</v>
      </c>
    </row>
    <row r="181" customFormat="false" ht="15" hidden="false" customHeight="false" outlineLevel="0" collapsed="false">
      <c r="I181" s="5" t="str">
        <f aca="false">IF(  IFERROR(   MATCH(    IFERROR(     IF(ISBLANK($D181),$I180,INDEX(K181:S181,0,MATCH($D181 &amp; "*",K181:S181,0))),     $I180    ),    $I$2:$I180,0   ),   "unique")="unique",  INDEX(K181:S181,0,MATCH($D181 &amp; "*",K181:S181,0)),  IF(   IFERROR(    MATCH(     IFERROR(      IF(ISBLANK($E181),$I180,INDEX(K181:S181,0,MATCH($E181 &amp; "*",K181:S181,0))),      $I180     ),     $I$2:$I180,0    ),    "unique")="unique",   INDEX(K181:S181,0,MATCH($E181 &amp; "*",K181:S181,0)),   IF(    IFERROR(     MATCH(      IFERROR(       IF(ISBLANK($F181),$I180,INDEX(K181:S181,0,MATCH($F181 &amp; "*",K181:S181,0))),       $I180      ),      $I$2:$I180,0     ),     "unique")="unique",    INDEX(K181:S181,0,MATCH($F181 &amp; "*",K181:S181,0)),    IF(     IFERROR(      MATCH(       IFERROR(        IF(ISBLANK($G181),$I180,INDEX(K181:S181,0,MATCH($G181 &amp; "*",K181:S181,0))),        $I180       ),       $I$2:$I180,0      ),      "unique")="unique",     INDEX(K181:S181,0,MATCH($G181 &amp; "*",K181:S181,0)),     "nc"    )   )  ) )</f>
        <v>nc</v>
      </c>
      <c r="K181" s="6" t="str">
        <f aca="false">IFERROR(INDEX(pins!C:C,MATCH($H181,pins!$B:$B,0),0), "nc")</f>
        <v>nc</v>
      </c>
      <c r="L181" s="6" t="str">
        <f aca="false">IFERROR(INDEX(pins!D:D,MATCH($H181,pins!$B:$B,0),0), "nc")</f>
        <v>nc</v>
      </c>
      <c r="M181" s="6" t="str">
        <f aca="false">IFERROR(INDEX(pins!E:E,MATCH($H181,pins!$B:$B,0),0), "nc")</f>
        <v>nc</v>
      </c>
      <c r="N181" s="6" t="str">
        <f aca="false">IFERROR(INDEX(pins!F:F,MATCH($H181,pins!$B:$B,0),0), "nc")</f>
        <v>nc</v>
      </c>
      <c r="O181" s="6" t="str">
        <f aca="false">IFERROR(INDEX(pins!G:G,MATCH($H181,pins!$B:$B,0),0), "nc")</f>
        <v>nc</v>
      </c>
      <c r="P181" s="6" t="str">
        <f aca="false">IFERROR(INDEX(pins!H:H,MATCH($H181,pins!$B:$B,0),0), "nc")</f>
        <v>nc</v>
      </c>
      <c r="Q181" s="6" t="str">
        <f aca="false">IFERROR(INDEX(pins!I:I,MATCH($H181,pins!$B:$B,0),0), "nc")</f>
        <v>nc</v>
      </c>
      <c r="R181" s="6" t="str">
        <f aca="false">IFERROR(INDEX(pins!J:J,MATCH($H181,pins!$B:$B,0),0), "nc")</f>
        <v>nc</v>
      </c>
      <c r="S181" s="6" t="str">
        <f aca="false">IFERROR(INDEX(pins!K:K,MATCH($H181,pins!$B:$B,0),0), "nc")</f>
        <v>nc</v>
      </c>
    </row>
    <row r="182" customFormat="false" ht="15" hidden="false" customHeight="false" outlineLevel="0" collapsed="false">
      <c r="I182" s="5" t="str">
        <f aca="false">IF(  IFERROR(   MATCH(    IFERROR(     IF(ISBLANK($D182),$I181,INDEX(K182:S182,0,MATCH($D182 &amp; "*",K182:S182,0))),     $I181    ),    $I$2:$I181,0   ),   "unique")="unique",  INDEX(K182:S182,0,MATCH($D182 &amp; "*",K182:S182,0)),  IF(   IFERROR(    MATCH(     IFERROR(      IF(ISBLANK($E182),$I181,INDEX(K182:S182,0,MATCH($E182 &amp; "*",K182:S182,0))),      $I181     ),     $I$2:$I181,0    ),    "unique")="unique",   INDEX(K182:S182,0,MATCH($E182 &amp; "*",K182:S182,0)),   IF(    IFERROR(     MATCH(      IFERROR(       IF(ISBLANK($F182),$I181,INDEX(K182:S182,0,MATCH($F182 &amp; "*",K182:S182,0))),       $I181      ),      $I$2:$I181,0     ),     "unique")="unique",    INDEX(K182:S182,0,MATCH($F182 &amp; "*",K182:S182,0)),    IF(     IFERROR(      MATCH(       IFERROR(        IF(ISBLANK($G182),$I181,INDEX(K182:S182,0,MATCH($G182 &amp; "*",K182:S182,0))),        $I181       ),       $I$2:$I181,0      ),      "unique")="unique",     INDEX(K182:S182,0,MATCH($G182 &amp; "*",K182:S182,0)),     "nc"    )   )  ) )</f>
        <v>nc</v>
      </c>
      <c r="K182" s="6" t="str">
        <f aca="false">IFERROR(INDEX(pins!C:C,MATCH($H182,pins!$B:$B,0),0), "nc")</f>
        <v>nc</v>
      </c>
      <c r="L182" s="6" t="str">
        <f aca="false">IFERROR(INDEX(pins!D:D,MATCH($H182,pins!$B:$B,0),0), "nc")</f>
        <v>nc</v>
      </c>
      <c r="M182" s="6" t="str">
        <f aca="false">IFERROR(INDEX(pins!E:E,MATCH($H182,pins!$B:$B,0),0), "nc")</f>
        <v>nc</v>
      </c>
      <c r="N182" s="6" t="str">
        <f aca="false">IFERROR(INDEX(pins!F:F,MATCH($H182,pins!$B:$B,0),0), "nc")</f>
        <v>nc</v>
      </c>
      <c r="O182" s="6" t="str">
        <f aca="false">IFERROR(INDEX(pins!G:G,MATCH($H182,pins!$B:$B,0),0), "nc")</f>
        <v>nc</v>
      </c>
      <c r="P182" s="6" t="str">
        <f aca="false">IFERROR(INDEX(pins!H:H,MATCH($H182,pins!$B:$B,0),0), "nc")</f>
        <v>nc</v>
      </c>
      <c r="Q182" s="6" t="str">
        <f aca="false">IFERROR(INDEX(pins!I:I,MATCH($H182,pins!$B:$B,0),0), "nc")</f>
        <v>nc</v>
      </c>
      <c r="R182" s="6" t="str">
        <f aca="false">IFERROR(INDEX(pins!J:J,MATCH($H182,pins!$B:$B,0),0), "nc")</f>
        <v>nc</v>
      </c>
      <c r="S182" s="6" t="str">
        <f aca="false">IFERROR(INDEX(pins!K:K,MATCH($H182,pins!$B:$B,0),0), "nc")</f>
        <v>nc</v>
      </c>
    </row>
    <row r="183" customFormat="false" ht="15" hidden="false" customHeight="false" outlineLevel="0" collapsed="false">
      <c r="I183" s="5" t="str">
        <f aca="false">IF(  IFERROR(   MATCH(    IFERROR(     IF(ISBLANK($D183),$I182,INDEX(K183:S183,0,MATCH($D183 &amp; "*",K183:S183,0))),     $I182    ),    $I$2:$I182,0   ),   "unique")="unique",  INDEX(K183:S183,0,MATCH($D183 &amp; "*",K183:S183,0)),  IF(   IFERROR(    MATCH(     IFERROR(      IF(ISBLANK($E183),$I182,INDEX(K183:S183,0,MATCH($E183 &amp; "*",K183:S183,0))),      $I182     ),     $I$2:$I182,0    ),    "unique")="unique",   INDEX(K183:S183,0,MATCH($E183 &amp; "*",K183:S183,0)),   IF(    IFERROR(     MATCH(      IFERROR(       IF(ISBLANK($F183),$I182,INDEX(K183:S183,0,MATCH($F183 &amp; "*",K183:S183,0))),       $I182      ),      $I$2:$I182,0     ),     "unique")="unique",    INDEX(K183:S183,0,MATCH($F183 &amp; "*",K183:S183,0)),    IF(     IFERROR(      MATCH(       IFERROR(        IF(ISBLANK($G183),$I182,INDEX(K183:S183,0,MATCH($G183 &amp; "*",K183:S183,0))),        $I182       ),       $I$2:$I182,0      ),      "unique")="unique",     INDEX(K183:S183,0,MATCH($G183 &amp; "*",K183:S183,0)),     "nc"    )   )  ) )</f>
        <v>nc</v>
      </c>
      <c r="K183" s="6" t="str">
        <f aca="false">IFERROR(INDEX(pins!C:C,MATCH($H183,pins!$B:$B,0),0), "nc")</f>
        <v>nc</v>
      </c>
      <c r="L183" s="6" t="str">
        <f aca="false">IFERROR(INDEX(pins!D:D,MATCH($H183,pins!$B:$B,0),0), "nc")</f>
        <v>nc</v>
      </c>
      <c r="M183" s="6" t="str">
        <f aca="false">IFERROR(INDEX(pins!E:E,MATCH($H183,pins!$B:$B,0),0), "nc")</f>
        <v>nc</v>
      </c>
      <c r="N183" s="6" t="str">
        <f aca="false">IFERROR(INDEX(pins!F:F,MATCH($H183,pins!$B:$B,0),0), "nc")</f>
        <v>nc</v>
      </c>
      <c r="O183" s="6" t="str">
        <f aca="false">IFERROR(INDEX(pins!G:G,MATCH($H183,pins!$B:$B,0),0), "nc")</f>
        <v>nc</v>
      </c>
      <c r="P183" s="6" t="str">
        <f aca="false">IFERROR(INDEX(pins!H:H,MATCH($H183,pins!$B:$B,0),0), "nc")</f>
        <v>nc</v>
      </c>
      <c r="Q183" s="6" t="str">
        <f aca="false">IFERROR(INDEX(pins!I:I,MATCH($H183,pins!$B:$B,0),0), "nc")</f>
        <v>nc</v>
      </c>
      <c r="R183" s="6" t="str">
        <f aca="false">IFERROR(INDEX(pins!J:J,MATCH($H183,pins!$B:$B,0),0), "nc")</f>
        <v>nc</v>
      </c>
      <c r="S183" s="6" t="str">
        <f aca="false">IFERROR(INDEX(pins!K:K,MATCH($H183,pins!$B:$B,0),0), "nc")</f>
        <v>nc</v>
      </c>
    </row>
    <row r="184" customFormat="false" ht="15" hidden="false" customHeight="false" outlineLevel="0" collapsed="false">
      <c r="I184" s="5" t="str">
        <f aca="false">IF(  IFERROR(   MATCH(    IFERROR(     IF(ISBLANK($D184),$I183,INDEX(K184:S184,0,MATCH($D184 &amp; "*",K184:S184,0))),     $I183    ),    $I$2:$I183,0   ),   "unique")="unique",  INDEX(K184:S184,0,MATCH($D184 &amp; "*",K184:S184,0)),  IF(   IFERROR(    MATCH(     IFERROR(      IF(ISBLANK($E184),$I183,INDEX(K184:S184,0,MATCH($E184 &amp; "*",K184:S184,0))),      $I183     ),     $I$2:$I183,0    ),    "unique")="unique",   INDEX(K184:S184,0,MATCH($E184 &amp; "*",K184:S184,0)),   IF(    IFERROR(     MATCH(      IFERROR(       IF(ISBLANK($F184),$I183,INDEX(K184:S184,0,MATCH($F184 &amp; "*",K184:S184,0))),       $I183      ),      $I$2:$I183,0     ),     "unique")="unique",    INDEX(K184:S184,0,MATCH($F184 &amp; "*",K184:S184,0)),    IF(     IFERROR(      MATCH(       IFERROR(        IF(ISBLANK($G184),$I183,INDEX(K184:S184,0,MATCH($G184 &amp; "*",K184:S184,0))),        $I183       ),       $I$2:$I183,0      ),      "unique")="unique",     INDEX(K184:S184,0,MATCH($G184 &amp; "*",K184:S184,0)),     "nc"    )   )  ) )</f>
        <v>nc</v>
      </c>
      <c r="K184" s="6" t="str">
        <f aca="false">IFERROR(INDEX(pins!C:C,MATCH($H184,pins!$B:$B,0),0), "nc")</f>
        <v>nc</v>
      </c>
      <c r="L184" s="6" t="str">
        <f aca="false">IFERROR(INDEX(pins!D:D,MATCH($H184,pins!$B:$B,0),0), "nc")</f>
        <v>nc</v>
      </c>
      <c r="M184" s="6" t="str">
        <f aca="false">IFERROR(INDEX(pins!E:E,MATCH($H184,pins!$B:$B,0),0), "nc")</f>
        <v>nc</v>
      </c>
      <c r="N184" s="6" t="str">
        <f aca="false">IFERROR(INDEX(pins!F:F,MATCH($H184,pins!$B:$B,0),0), "nc")</f>
        <v>nc</v>
      </c>
      <c r="O184" s="6" t="str">
        <f aca="false">IFERROR(INDEX(pins!G:G,MATCH($H184,pins!$B:$B,0),0), "nc")</f>
        <v>nc</v>
      </c>
      <c r="P184" s="6" t="str">
        <f aca="false">IFERROR(INDEX(pins!H:H,MATCH($H184,pins!$B:$B,0),0), "nc")</f>
        <v>nc</v>
      </c>
      <c r="Q184" s="6" t="str">
        <f aca="false">IFERROR(INDEX(pins!I:I,MATCH($H184,pins!$B:$B,0),0), "nc")</f>
        <v>nc</v>
      </c>
      <c r="R184" s="6" t="str">
        <f aca="false">IFERROR(INDEX(pins!J:J,MATCH($H184,pins!$B:$B,0),0), "nc")</f>
        <v>nc</v>
      </c>
      <c r="S184" s="6" t="str">
        <f aca="false">IFERROR(INDEX(pins!K:K,MATCH($H184,pins!$B:$B,0),0), "nc")</f>
        <v>nc</v>
      </c>
    </row>
    <row r="185" customFormat="false" ht="15" hidden="false" customHeight="false" outlineLevel="0" collapsed="false">
      <c r="I185" s="5" t="str">
        <f aca="false">IF(  IFERROR(   MATCH(    IFERROR(     IF(ISBLANK($D185),$I184,INDEX(K185:S185,0,MATCH($D185 &amp; "*",K185:S185,0))),     $I184    ),    $I$2:$I184,0   ),   "unique")="unique",  INDEX(K185:S185,0,MATCH($D185 &amp; "*",K185:S185,0)),  IF(   IFERROR(    MATCH(     IFERROR(      IF(ISBLANK($E185),$I184,INDEX(K185:S185,0,MATCH($E185 &amp; "*",K185:S185,0))),      $I184     ),     $I$2:$I184,0    ),    "unique")="unique",   INDEX(K185:S185,0,MATCH($E185 &amp; "*",K185:S185,0)),   IF(    IFERROR(     MATCH(      IFERROR(       IF(ISBLANK($F185),$I184,INDEX(K185:S185,0,MATCH($F185 &amp; "*",K185:S185,0))),       $I184      ),      $I$2:$I184,0     ),     "unique")="unique",    INDEX(K185:S185,0,MATCH($F185 &amp; "*",K185:S185,0)),    IF(     IFERROR(      MATCH(       IFERROR(        IF(ISBLANK($G185),$I184,INDEX(K185:S185,0,MATCH($G185 &amp; "*",K185:S185,0))),        $I184       ),       $I$2:$I184,0      ),      "unique")="unique",     INDEX(K185:S185,0,MATCH($G185 &amp; "*",K185:S185,0)),     "nc"    )   )  ) )</f>
        <v>nc</v>
      </c>
      <c r="K185" s="6" t="str">
        <f aca="false">IFERROR(INDEX(pins!C:C,MATCH($H185,pins!$B:$B,0),0), "nc")</f>
        <v>nc</v>
      </c>
      <c r="L185" s="6" t="str">
        <f aca="false">IFERROR(INDEX(pins!D:D,MATCH($H185,pins!$B:$B,0),0), "nc")</f>
        <v>nc</v>
      </c>
      <c r="M185" s="6" t="str">
        <f aca="false">IFERROR(INDEX(pins!E:E,MATCH($H185,pins!$B:$B,0),0), "nc")</f>
        <v>nc</v>
      </c>
      <c r="N185" s="6" t="str">
        <f aca="false">IFERROR(INDEX(pins!F:F,MATCH($H185,pins!$B:$B,0),0), "nc")</f>
        <v>nc</v>
      </c>
      <c r="O185" s="6" t="str">
        <f aca="false">IFERROR(INDEX(pins!G:G,MATCH($H185,pins!$B:$B,0),0), "nc")</f>
        <v>nc</v>
      </c>
      <c r="P185" s="6" t="str">
        <f aca="false">IFERROR(INDEX(pins!H:H,MATCH($H185,pins!$B:$B,0),0), "nc")</f>
        <v>nc</v>
      </c>
      <c r="Q185" s="6" t="str">
        <f aca="false">IFERROR(INDEX(pins!I:I,MATCH($H185,pins!$B:$B,0),0), "nc")</f>
        <v>nc</v>
      </c>
      <c r="R185" s="6" t="str">
        <f aca="false">IFERROR(INDEX(pins!J:J,MATCH($H185,pins!$B:$B,0),0), "nc")</f>
        <v>nc</v>
      </c>
      <c r="S185" s="6" t="str">
        <f aca="false">IFERROR(INDEX(pins!K:K,MATCH($H185,pins!$B:$B,0),0), "nc")</f>
        <v>nc</v>
      </c>
    </row>
    <row r="186" customFormat="false" ht="15" hidden="false" customHeight="false" outlineLevel="0" collapsed="false">
      <c r="I186" s="5" t="str">
        <f aca="false">IF(  IFERROR(   MATCH(    IFERROR(     IF(ISBLANK($D186),$I185,INDEX(K186:S186,0,MATCH($D186 &amp; "*",K186:S186,0))),     $I185    ),    $I$2:$I185,0   ),   "unique")="unique",  INDEX(K186:S186,0,MATCH($D186 &amp; "*",K186:S186,0)),  IF(   IFERROR(    MATCH(     IFERROR(      IF(ISBLANK($E186),$I185,INDEX(K186:S186,0,MATCH($E186 &amp; "*",K186:S186,0))),      $I185     ),     $I$2:$I185,0    ),    "unique")="unique",   INDEX(K186:S186,0,MATCH($E186 &amp; "*",K186:S186,0)),   IF(    IFERROR(     MATCH(      IFERROR(       IF(ISBLANK($F186),$I185,INDEX(K186:S186,0,MATCH($F186 &amp; "*",K186:S186,0))),       $I185      ),      $I$2:$I185,0     ),     "unique")="unique",    INDEX(K186:S186,0,MATCH($F186 &amp; "*",K186:S186,0)),    IF(     IFERROR(      MATCH(       IFERROR(        IF(ISBLANK($G186),$I185,INDEX(K186:S186,0,MATCH($G186 &amp; "*",K186:S186,0))),        $I185       ),       $I$2:$I185,0      ),      "unique")="unique",     INDEX(K186:S186,0,MATCH($G186 &amp; "*",K186:S186,0)),     "nc"    )   )  ) )</f>
        <v>nc</v>
      </c>
      <c r="K186" s="6" t="str">
        <f aca="false">IFERROR(INDEX(pins!C:C,MATCH($H186,pins!$B:$B,0),0), "nc")</f>
        <v>nc</v>
      </c>
      <c r="L186" s="6" t="str">
        <f aca="false">IFERROR(INDEX(pins!D:D,MATCH($H186,pins!$B:$B,0),0), "nc")</f>
        <v>nc</v>
      </c>
      <c r="M186" s="6" t="str">
        <f aca="false">IFERROR(INDEX(pins!E:E,MATCH($H186,pins!$B:$B,0),0), "nc")</f>
        <v>nc</v>
      </c>
      <c r="N186" s="6" t="str">
        <f aca="false">IFERROR(INDEX(pins!F:F,MATCH($H186,pins!$B:$B,0),0), "nc")</f>
        <v>nc</v>
      </c>
      <c r="O186" s="6" t="str">
        <f aca="false">IFERROR(INDEX(pins!G:G,MATCH($H186,pins!$B:$B,0),0), "nc")</f>
        <v>nc</v>
      </c>
      <c r="P186" s="6" t="str">
        <f aca="false">IFERROR(INDEX(pins!H:H,MATCH($H186,pins!$B:$B,0),0), "nc")</f>
        <v>nc</v>
      </c>
      <c r="Q186" s="6" t="str">
        <f aca="false">IFERROR(INDEX(pins!I:I,MATCH($H186,pins!$B:$B,0),0), "nc")</f>
        <v>nc</v>
      </c>
      <c r="R186" s="6" t="str">
        <f aca="false">IFERROR(INDEX(pins!J:J,MATCH($H186,pins!$B:$B,0),0), "nc")</f>
        <v>nc</v>
      </c>
      <c r="S186" s="6" t="str">
        <f aca="false">IFERROR(INDEX(pins!K:K,MATCH($H186,pins!$B:$B,0),0), "nc")</f>
        <v>nc</v>
      </c>
    </row>
    <row r="187" customFormat="false" ht="15" hidden="false" customHeight="false" outlineLevel="0" collapsed="false">
      <c r="I187" s="5" t="str">
        <f aca="false">IF(  IFERROR(   MATCH(    IFERROR(     IF(ISBLANK($D187),$I186,INDEX(K187:S187,0,MATCH($D187 &amp; "*",K187:S187,0))),     $I186    ),    $I$2:$I186,0   ),   "unique")="unique",  INDEX(K187:S187,0,MATCH($D187 &amp; "*",K187:S187,0)),  IF(   IFERROR(    MATCH(     IFERROR(      IF(ISBLANK($E187),$I186,INDEX(K187:S187,0,MATCH($E187 &amp; "*",K187:S187,0))),      $I186     ),     $I$2:$I186,0    ),    "unique")="unique",   INDEX(K187:S187,0,MATCH($E187 &amp; "*",K187:S187,0)),   IF(    IFERROR(     MATCH(      IFERROR(       IF(ISBLANK($F187),$I186,INDEX(K187:S187,0,MATCH($F187 &amp; "*",K187:S187,0))),       $I186      ),      $I$2:$I186,0     ),     "unique")="unique",    INDEX(K187:S187,0,MATCH($F187 &amp; "*",K187:S187,0)),    IF(     IFERROR(      MATCH(       IFERROR(        IF(ISBLANK($G187),$I186,INDEX(K187:S187,0,MATCH($G187 &amp; "*",K187:S187,0))),        $I186       ),       $I$2:$I186,0      ),      "unique")="unique",     INDEX(K187:S187,0,MATCH($G187 &amp; "*",K187:S187,0)),     "nc"    )   )  ) )</f>
        <v>nc</v>
      </c>
      <c r="K187" s="6" t="str">
        <f aca="false">IFERROR(INDEX(pins!C:C,MATCH($H187,pins!$B:$B,0),0), "nc")</f>
        <v>nc</v>
      </c>
      <c r="L187" s="6" t="str">
        <f aca="false">IFERROR(INDEX(pins!D:D,MATCH($H187,pins!$B:$B,0),0), "nc")</f>
        <v>nc</v>
      </c>
      <c r="M187" s="6" t="str">
        <f aca="false">IFERROR(INDEX(pins!E:E,MATCH($H187,pins!$B:$B,0),0), "nc")</f>
        <v>nc</v>
      </c>
      <c r="N187" s="6" t="str">
        <f aca="false">IFERROR(INDEX(pins!F:F,MATCH($H187,pins!$B:$B,0),0), "nc")</f>
        <v>nc</v>
      </c>
      <c r="O187" s="6" t="str">
        <f aca="false">IFERROR(INDEX(pins!G:G,MATCH($H187,pins!$B:$B,0),0), "nc")</f>
        <v>nc</v>
      </c>
      <c r="P187" s="6" t="str">
        <f aca="false">IFERROR(INDEX(pins!H:H,MATCH($H187,pins!$B:$B,0),0), "nc")</f>
        <v>nc</v>
      </c>
      <c r="Q187" s="6" t="str">
        <f aca="false">IFERROR(INDEX(pins!I:I,MATCH($H187,pins!$B:$B,0),0), "nc")</f>
        <v>nc</v>
      </c>
      <c r="R187" s="6" t="str">
        <f aca="false">IFERROR(INDEX(pins!J:J,MATCH($H187,pins!$B:$B,0),0), "nc")</f>
        <v>nc</v>
      </c>
      <c r="S187" s="6" t="str">
        <f aca="false">IFERROR(INDEX(pins!K:K,MATCH($H187,pins!$B:$B,0),0), "nc")</f>
        <v>nc</v>
      </c>
    </row>
    <row r="188" customFormat="false" ht="15" hidden="false" customHeight="false" outlineLevel="0" collapsed="false">
      <c r="I188" s="5" t="str">
        <f aca="false">IF(  IFERROR(   MATCH(    IFERROR(     IF(ISBLANK($D188),$I187,INDEX(K188:S188,0,MATCH($D188 &amp; "*",K188:S188,0))),     $I187    ),    $I$2:$I187,0   ),   "unique")="unique",  INDEX(K188:S188,0,MATCH($D188 &amp; "*",K188:S188,0)),  IF(   IFERROR(    MATCH(     IFERROR(      IF(ISBLANK($E188),$I187,INDEX(K188:S188,0,MATCH($E188 &amp; "*",K188:S188,0))),      $I187     ),     $I$2:$I187,0    ),    "unique")="unique",   INDEX(K188:S188,0,MATCH($E188 &amp; "*",K188:S188,0)),   IF(    IFERROR(     MATCH(      IFERROR(       IF(ISBLANK($F188),$I187,INDEX(K188:S188,0,MATCH($F188 &amp; "*",K188:S188,0))),       $I187      ),      $I$2:$I187,0     ),     "unique")="unique",    INDEX(K188:S188,0,MATCH($F188 &amp; "*",K188:S188,0)),    IF(     IFERROR(      MATCH(       IFERROR(        IF(ISBLANK($G188),$I187,INDEX(K188:S188,0,MATCH($G188 &amp; "*",K188:S188,0))),        $I187       ),       $I$2:$I187,0      ),      "unique")="unique",     INDEX(K188:S188,0,MATCH($G188 &amp; "*",K188:S188,0)),     "nc"    )   )  ) )</f>
        <v>nc</v>
      </c>
      <c r="K188" s="6" t="str">
        <f aca="false">IFERROR(INDEX(pins!C:C,MATCH($H188,pins!$B:$B,0),0), "nc")</f>
        <v>nc</v>
      </c>
      <c r="L188" s="6" t="str">
        <f aca="false">IFERROR(INDEX(pins!D:D,MATCH($H188,pins!$B:$B,0),0), "nc")</f>
        <v>nc</v>
      </c>
      <c r="M188" s="6" t="str">
        <f aca="false">IFERROR(INDEX(pins!E:E,MATCH($H188,pins!$B:$B,0),0), "nc")</f>
        <v>nc</v>
      </c>
      <c r="N188" s="6" t="str">
        <f aca="false">IFERROR(INDEX(pins!F:F,MATCH($H188,pins!$B:$B,0),0), "nc")</f>
        <v>nc</v>
      </c>
      <c r="O188" s="6" t="str">
        <f aca="false">IFERROR(INDEX(pins!G:G,MATCH($H188,pins!$B:$B,0),0), "nc")</f>
        <v>nc</v>
      </c>
      <c r="P188" s="6" t="str">
        <f aca="false">IFERROR(INDEX(pins!H:H,MATCH($H188,pins!$B:$B,0),0), "nc")</f>
        <v>nc</v>
      </c>
      <c r="Q188" s="6" t="str">
        <f aca="false">IFERROR(INDEX(pins!I:I,MATCH($H188,pins!$B:$B,0),0), "nc")</f>
        <v>nc</v>
      </c>
      <c r="R188" s="6" t="str">
        <f aca="false">IFERROR(INDEX(pins!J:J,MATCH($H188,pins!$B:$B,0),0), "nc")</f>
        <v>nc</v>
      </c>
      <c r="S188" s="6" t="str">
        <f aca="false">IFERROR(INDEX(pins!K:K,MATCH($H188,pins!$B:$B,0),0), "nc")</f>
        <v>nc</v>
      </c>
    </row>
    <row r="189" customFormat="false" ht="15" hidden="false" customHeight="false" outlineLevel="0" collapsed="false">
      <c r="I189" s="5" t="str">
        <f aca="false">IF(  IFERROR(   MATCH(    IFERROR(     IF(ISBLANK($D189),$I188,INDEX(K189:S189,0,MATCH($D189 &amp; "*",K189:S189,0))),     $I188    ),    $I$2:$I188,0   ),   "unique")="unique",  INDEX(K189:S189,0,MATCH($D189 &amp; "*",K189:S189,0)),  IF(   IFERROR(    MATCH(     IFERROR(      IF(ISBLANK($E189),$I188,INDEX(K189:S189,0,MATCH($E189 &amp; "*",K189:S189,0))),      $I188     ),     $I$2:$I188,0    ),    "unique")="unique",   INDEX(K189:S189,0,MATCH($E189 &amp; "*",K189:S189,0)),   IF(    IFERROR(     MATCH(      IFERROR(       IF(ISBLANK($F189),$I188,INDEX(K189:S189,0,MATCH($F189 &amp; "*",K189:S189,0))),       $I188      ),      $I$2:$I188,0     ),     "unique")="unique",    INDEX(K189:S189,0,MATCH($F189 &amp; "*",K189:S189,0)),    IF(     IFERROR(      MATCH(       IFERROR(        IF(ISBLANK($G189),$I188,INDEX(K189:S189,0,MATCH($G189 &amp; "*",K189:S189,0))),        $I188       ),       $I$2:$I188,0      ),      "unique")="unique",     INDEX(K189:S189,0,MATCH($G189 &amp; "*",K189:S189,0)),     "nc"    )   )  ) )</f>
        <v>nc</v>
      </c>
      <c r="K189" s="6" t="str">
        <f aca="false">IFERROR(INDEX(pins!C:C,MATCH($H189,pins!$B:$B,0),0), "nc")</f>
        <v>nc</v>
      </c>
      <c r="L189" s="6" t="str">
        <f aca="false">IFERROR(INDEX(pins!D:D,MATCH($H189,pins!$B:$B,0),0), "nc")</f>
        <v>nc</v>
      </c>
      <c r="M189" s="6" t="str">
        <f aca="false">IFERROR(INDEX(pins!E:E,MATCH($H189,pins!$B:$B,0),0), "nc")</f>
        <v>nc</v>
      </c>
      <c r="N189" s="6" t="str">
        <f aca="false">IFERROR(INDEX(pins!F:F,MATCH($H189,pins!$B:$B,0),0), "nc")</f>
        <v>nc</v>
      </c>
      <c r="O189" s="6" t="str">
        <f aca="false">IFERROR(INDEX(pins!G:G,MATCH($H189,pins!$B:$B,0),0), "nc")</f>
        <v>nc</v>
      </c>
      <c r="P189" s="6" t="str">
        <f aca="false">IFERROR(INDEX(pins!H:H,MATCH($H189,pins!$B:$B,0),0), "nc")</f>
        <v>nc</v>
      </c>
      <c r="Q189" s="6" t="str">
        <f aca="false">IFERROR(INDEX(pins!I:I,MATCH($H189,pins!$B:$B,0),0), "nc")</f>
        <v>nc</v>
      </c>
      <c r="R189" s="6" t="str">
        <f aca="false">IFERROR(INDEX(pins!J:J,MATCH($H189,pins!$B:$B,0),0), "nc")</f>
        <v>nc</v>
      </c>
      <c r="S189" s="6" t="str">
        <f aca="false">IFERROR(INDEX(pins!K:K,MATCH($H189,pins!$B:$B,0),0), "nc")</f>
        <v>nc</v>
      </c>
    </row>
    <row r="190" customFormat="false" ht="15" hidden="false" customHeight="false" outlineLevel="0" collapsed="false">
      <c r="I190" s="5" t="str">
        <f aca="false">IF(  IFERROR(   MATCH(    IFERROR(     IF(ISBLANK($D190),$I189,INDEX(K190:S190,0,MATCH($D190 &amp; "*",K190:S190,0))),     $I189    ),    $I$2:$I189,0   ),   "unique")="unique",  INDEX(K190:S190,0,MATCH($D190 &amp; "*",K190:S190,0)),  IF(   IFERROR(    MATCH(     IFERROR(      IF(ISBLANK($E190),$I189,INDEX(K190:S190,0,MATCH($E190 &amp; "*",K190:S190,0))),      $I189     ),     $I$2:$I189,0    ),    "unique")="unique",   INDEX(K190:S190,0,MATCH($E190 &amp; "*",K190:S190,0)),   IF(    IFERROR(     MATCH(      IFERROR(       IF(ISBLANK($F190),$I189,INDEX(K190:S190,0,MATCH($F190 &amp; "*",K190:S190,0))),       $I189      ),      $I$2:$I189,0     ),     "unique")="unique",    INDEX(K190:S190,0,MATCH($F190 &amp; "*",K190:S190,0)),    IF(     IFERROR(      MATCH(       IFERROR(        IF(ISBLANK($G190),$I189,INDEX(K190:S190,0,MATCH($G190 &amp; "*",K190:S190,0))),        $I189       ),       $I$2:$I189,0      ),      "unique")="unique",     INDEX(K190:S190,0,MATCH($G190 &amp; "*",K190:S190,0)),     "nc"    )   )  ) )</f>
        <v>nc</v>
      </c>
      <c r="K190" s="6" t="str">
        <f aca="false">IFERROR(INDEX(pins!C:C,MATCH($H190,pins!$B:$B,0),0), "nc")</f>
        <v>nc</v>
      </c>
      <c r="L190" s="6" t="str">
        <f aca="false">IFERROR(INDEX(pins!D:D,MATCH($H190,pins!$B:$B,0),0), "nc")</f>
        <v>nc</v>
      </c>
      <c r="M190" s="6" t="str">
        <f aca="false">IFERROR(INDEX(pins!E:E,MATCH($H190,pins!$B:$B,0),0), "nc")</f>
        <v>nc</v>
      </c>
      <c r="N190" s="6" t="str">
        <f aca="false">IFERROR(INDEX(pins!F:F,MATCH($H190,pins!$B:$B,0),0), "nc")</f>
        <v>nc</v>
      </c>
      <c r="O190" s="6" t="str">
        <f aca="false">IFERROR(INDEX(pins!G:G,MATCH($H190,pins!$B:$B,0),0), "nc")</f>
        <v>nc</v>
      </c>
      <c r="P190" s="6" t="str">
        <f aca="false">IFERROR(INDEX(pins!H:H,MATCH($H190,pins!$B:$B,0),0), "nc")</f>
        <v>nc</v>
      </c>
      <c r="Q190" s="6" t="str">
        <f aca="false">IFERROR(INDEX(pins!I:I,MATCH($H190,pins!$B:$B,0),0), "nc")</f>
        <v>nc</v>
      </c>
      <c r="R190" s="6" t="str">
        <f aca="false">IFERROR(INDEX(pins!J:J,MATCH($H190,pins!$B:$B,0),0), "nc")</f>
        <v>nc</v>
      </c>
      <c r="S190" s="6" t="str">
        <f aca="false">IFERROR(INDEX(pins!K:K,MATCH($H190,pins!$B:$B,0),0), "nc")</f>
        <v>nc</v>
      </c>
    </row>
    <row r="191" customFormat="false" ht="15" hidden="false" customHeight="false" outlineLevel="0" collapsed="false">
      <c r="I191" s="5" t="str">
        <f aca="false">IF(  IFERROR(   MATCH(    IFERROR(     IF(ISBLANK($D191),$I190,INDEX(K191:S191,0,MATCH($D191 &amp; "*",K191:S191,0))),     $I190    ),    $I$2:$I190,0   ),   "unique")="unique",  INDEX(K191:S191,0,MATCH($D191 &amp; "*",K191:S191,0)),  IF(   IFERROR(    MATCH(     IFERROR(      IF(ISBLANK($E191),$I190,INDEX(K191:S191,0,MATCH($E191 &amp; "*",K191:S191,0))),      $I190     ),     $I$2:$I190,0    ),    "unique")="unique",   INDEX(K191:S191,0,MATCH($E191 &amp; "*",K191:S191,0)),   IF(    IFERROR(     MATCH(      IFERROR(       IF(ISBLANK($F191),$I190,INDEX(K191:S191,0,MATCH($F191 &amp; "*",K191:S191,0))),       $I190      ),      $I$2:$I190,0     ),     "unique")="unique",    INDEX(K191:S191,0,MATCH($F191 &amp; "*",K191:S191,0)),    IF(     IFERROR(      MATCH(       IFERROR(        IF(ISBLANK($G191),$I190,INDEX(K191:S191,0,MATCH($G191 &amp; "*",K191:S191,0))),        $I190       ),       $I$2:$I190,0      ),      "unique")="unique",     INDEX(K191:S191,0,MATCH($G191 &amp; "*",K191:S191,0)),     "nc"    )   )  ) )</f>
        <v>nc</v>
      </c>
      <c r="K191" s="6" t="str">
        <f aca="false">IFERROR(INDEX(pins!C:C,MATCH($H191,pins!$B:$B,0),0), "nc")</f>
        <v>nc</v>
      </c>
      <c r="L191" s="6" t="str">
        <f aca="false">IFERROR(INDEX(pins!D:D,MATCH($H191,pins!$B:$B,0),0), "nc")</f>
        <v>nc</v>
      </c>
      <c r="M191" s="6" t="str">
        <f aca="false">IFERROR(INDEX(pins!E:E,MATCH($H191,pins!$B:$B,0),0), "nc")</f>
        <v>nc</v>
      </c>
      <c r="N191" s="6" t="str">
        <f aca="false">IFERROR(INDEX(pins!F:F,MATCH($H191,pins!$B:$B,0),0), "nc")</f>
        <v>nc</v>
      </c>
      <c r="O191" s="6" t="str">
        <f aca="false">IFERROR(INDEX(pins!G:G,MATCH($H191,pins!$B:$B,0),0), "nc")</f>
        <v>nc</v>
      </c>
      <c r="P191" s="6" t="str">
        <f aca="false">IFERROR(INDEX(pins!H:H,MATCH($H191,pins!$B:$B,0),0), "nc")</f>
        <v>nc</v>
      </c>
      <c r="Q191" s="6" t="str">
        <f aca="false">IFERROR(INDEX(pins!I:I,MATCH($H191,pins!$B:$B,0),0), "nc")</f>
        <v>nc</v>
      </c>
      <c r="R191" s="6" t="str">
        <f aca="false">IFERROR(INDEX(pins!J:J,MATCH($H191,pins!$B:$B,0),0), "nc")</f>
        <v>nc</v>
      </c>
      <c r="S191" s="6" t="str">
        <f aca="false">IFERROR(INDEX(pins!K:K,MATCH($H191,pins!$B:$B,0),0), "nc")</f>
        <v>nc</v>
      </c>
    </row>
    <row r="192" customFormat="false" ht="15" hidden="false" customHeight="false" outlineLevel="0" collapsed="false">
      <c r="I192" s="5" t="str">
        <f aca="false">IF(  IFERROR(   MATCH(    IFERROR(     IF(ISBLANK($D192),$I191,INDEX(K192:S192,0,MATCH($D192 &amp; "*",K192:S192,0))),     $I191    ),    $I$2:$I191,0   ),   "unique")="unique",  INDEX(K192:S192,0,MATCH($D192 &amp; "*",K192:S192,0)),  IF(   IFERROR(    MATCH(     IFERROR(      IF(ISBLANK($E192),$I191,INDEX(K192:S192,0,MATCH($E192 &amp; "*",K192:S192,0))),      $I191     ),     $I$2:$I191,0    ),    "unique")="unique",   INDEX(K192:S192,0,MATCH($E192 &amp; "*",K192:S192,0)),   IF(    IFERROR(     MATCH(      IFERROR(       IF(ISBLANK($F192),$I191,INDEX(K192:S192,0,MATCH($F192 &amp; "*",K192:S192,0))),       $I191      ),      $I$2:$I191,0     ),     "unique")="unique",    INDEX(K192:S192,0,MATCH($F192 &amp; "*",K192:S192,0)),    IF(     IFERROR(      MATCH(       IFERROR(        IF(ISBLANK($G192),$I191,INDEX(K192:S192,0,MATCH($G192 &amp; "*",K192:S192,0))),        $I191       ),       $I$2:$I191,0      ),      "unique")="unique",     INDEX(K192:S192,0,MATCH($G192 &amp; "*",K192:S192,0)),     "nc"    )   )  ) )</f>
        <v>nc</v>
      </c>
      <c r="K192" s="6" t="str">
        <f aca="false">IFERROR(INDEX(pins!C:C,MATCH($H192,pins!$B:$B,0),0), "nc")</f>
        <v>nc</v>
      </c>
      <c r="L192" s="6" t="str">
        <f aca="false">IFERROR(INDEX(pins!D:D,MATCH($H192,pins!$B:$B,0),0), "nc")</f>
        <v>nc</v>
      </c>
      <c r="M192" s="6" t="str">
        <f aca="false">IFERROR(INDEX(pins!E:E,MATCH($H192,pins!$B:$B,0),0), "nc")</f>
        <v>nc</v>
      </c>
      <c r="N192" s="6" t="str">
        <f aca="false">IFERROR(INDEX(pins!F:F,MATCH($H192,pins!$B:$B,0),0), "nc")</f>
        <v>nc</v>
      </c>
      <c r="O192" s="6" t="str">
        <f aca="false">IFERROR(INDEX(pins!G:G,MATCH($H192,pins!$B:$B,0),0), "nc")</f>
        <v>nc</v>
      </c>
      <c r="P192" s="6" t="str">
        <f aca="false">IFERROR(INDEX(pins!H:H,MATCH($H192,pins!$B:$B,0),0), "nc")</f>
        <v>nc</v>
      </c>
      <c r="Q192" s="6" t="str">
        <f aca="false">IFERROR(INDEX(pins!I:I,MATCH($H192,pins!$B:$B,0),0), "nc")</f>
        <v>nc</v>
      </c>
      <c r="R192" s="6" t="str">
        <f aca="false">IFERROR(INDEX(pins!J:J,MATCH($H192,pins!$B:$B,0),0), "nc")</f>
        <v>nc</v>
      </c>
      <c r="S192" s="6" t="str">
        <f aca="false">IFERROR(INDEX(pins!K:K,MATCH($H192,pins!$B:$B,0),0), "nc")</f>
        <v>nc</v>
      </c>
    </row>
    <row r="193" customFormat="false" ht="15" hidden="false" customHeight="false" outlineLevel="0" collapsed="false">
      <c r="I193" s="5" t="str">
        <f aca="false">IF(  IFERROR(   MATCH(    IFERROR(     IF(ISBLANK($D193),$I192,INDEX(K193:S193,0,MATCH($D193 &amp; "*",K193:S193,0))),     $I192    ),    $I$2:$I192,0   ),   "unique")="unique",  INDEX(K193:S193,0,MATCH($D193 &amp; "*",K193:S193,0)),  IF(   IFERROR(    MATCH(     IFERROR(      IF(ISBLANK($E193),$I192,INDEX(K193:S193,0,MATCH($E193 &amp; "*",K193:S193,0))),      $I192     ),     $I$2:$I192,0    ),    "unique")="unique",   INDEX(K193:S193,0,MATCH($E193 &amp; "*",K193:S193,0)),   IF(    IFERROR(     MATCH(      IFERROR(       IF(ISBLANK($F193),$I192,INDEX(K193:S193,0,MATCH($F193 &amp; "*",K193:S193,0))),       $I192      ),      $I$2:$I192,0     ),     "unique")="unique",    INDEX(K193:S193,0,MATCH($F193 &amp; "*",K193:S193,0)),    IF(     IFERROR(      MATCH(       IFERROR(        IF(ISBLANK($G193),$I192,INDEX(K193:S193,0,MATCH($G193 &amp; "*",K193:S193,0))),        $I192       ),       $I$2:$I192,0      ),      "unique")="unique",     INDEX(K193:S193,0,MATCH($G193 &amp; "*",K193:S193,0)),     "nc"    )   )  ) )</f>
        <v>nc</v>
      </c>
      <c r="K193" s="6" t="str">
        <f aca="false">IFERROR(INDEX(pins!C:C,MATCH($H193,pins!$B:$B,0),0), "nc")</f>
        <v>nc</v>
      </c>
      <c r="L193" s="6" t="str">
        <f aca="false">IFERROR(INDEX(pins!D:D,MATCH($H193,pins!$B:$B,0),0), "nc")</f>
        <v>nc</v>
      </c>
      <c r="M193" s="6" t="str">
        <f aca="false">IFERROR(INDEX(pins!E:E,MATCH($H193,pins!$B:$B,0),0), "nc")</f>
        <v>nc</v>
      </c>
      <c r="N193" s="6" t="str">
        <f aca="false">IFERROR(INDEX(pins!F:F,MATCH($H193,pins!$B:$B,0),0), "nc")</f>
        <v>nc</v>
      </c>
      <c r="O193" s="6" t="str">
        <f aca="false">IFERROR(INDEX(pins!G:G,MATCH($H193,pins!$B:$B,0),0), "nc")</f>
        <v>nc</v>
      </c>
      <c r="P193" s="6" t="str">
        <f aca="false">IFERROR(INDEX(pins!H:H,MATCH($H193,pins!$B:$B,0),0), "nc")</f>
        <v>nc</v>
      </c>
      <c r="Q193" s="6" t="str">
        <f aca="false">IFERROR(INDEX(pins!I:I,MATCH($H193,pins!$B:$B,0),0), "nc")</f>
        <v>nc</v>
      </c>
      <c r="R193" s="6" t="str">
        <f aca="false">IFERROR(INDEX(pins!J:J,MATCH($H193,pins!$B:$B,0),0), "nc")</f>
        <v>nc</v>
      </c>
      <c r="S193" s="6" t="str">
        <f aca="false">IFERROR(INDEX(pins!K:K,MATCH($H193,pins!$B:$B,0),0), "nc")</f>
        <v>nc</v>
      </c>
    </row>
    <row r="194" customFormat="false" ht="15" hidden="false" customHeight="false" outlineLevel="0" collapsed="false">
      <c r="I194" s="5" t="str">
        <f aca="false">IF(  IFERROR(   MATCH(    IFERROR(     IF(ISBLANK($D194),$I193,INDEX(K194:S194,0,MATCH($D194 &amp; "*",K194:S194,0))),     $I193    ),    $I$2:$I193,0   ),   "unique")="unique",  INDEX(K194:S194,0,MATCH($D194 &amp; "*",K194:S194,0)),  IF(   IFERROR(    MATCH(     IFERROR(      IF(ISBLANK($E194),$I193,INDEX(K194:S194,0,MATCH($E194 &amp; "*",K194:S194,0))),      $I193     ),     $I$2:$I193,0    ),    "unique")="unique",   INDEX(K194:S194,0,MATCH($E194 &amp; "*",K194:S194,0)),   IF(    IFERROR(     MATCH(      IFERROR(       IF(ISBLANK($F194),$I193,INDEX(K194:S194,0,MATCH($F194 &amp; "*",K194:S194,0))),       $I193      ),      $I$2:$I193,0     ),     "unique")="unique",    INDEX(K194:S194,0,MATCH($F194 &amp; "*",K194:S194,0)),    IF(     IFERROR(      MATCH(       IFERROR(        IF(ISBLANK($G194),$I193,INDEX(K194:S194,0,MATCH($G194 &amp; "*",K194:S194,0))),        $I193       ),       $I$2:$I193,0      ),      "unique")="unique",     INDEX(K194:S194,0,MATCH($G194 &amp; "*",K194:S194,0)),     "nc"    )   )  ) )</f>
        <v>nc</v>
      </c>
      <c r="K194" s="6" t="str">
        <f aca="false">IFERROR(INDEX(pins!C:C,MATCH($H194,pins!$B:$B,0),0), "nc")</f>
        <v>nc</v>
      </c>
      <c r="L194" s="6" t="str">
        <f aca="false">IFERROR(INDEX(pins!D:D,MATCH($H194,pins!$B:$B,0),0), "nc")</f>
        <v>nc</v>
      </c>
      <c r="M194" s="6" t="str">
        <f aca="false">IFERROR(INDEX(pins!E:E,MATCH($H194,pins!$B:$B,0),0), "nc")</f>
        <v>nc</v>
      </c>
      <c r="N194" s="6" t="str">
        <f aca="false">IFERROR(INDEX(pins!F:F,MATCH($H194,pins!$B:$B,0),0), "nc")</f>
        <v>nc</v>
      </c>
      <c r="O194" s="6" t="str">
        <f aca="false">IFERROR(INDEX(pins!G:G,MATCH($H194,pins!$B:$B,0),0), "nc")</f>
        <v>nc</v>
      </c>
      <c r="P194" s="6" t="str">
        <f aca="false">IFERROR(INDEX(pins!H:H,MATCH($H194,pins!$B:$B,0),0), "nc")</f>
        <v>nc</v>
      </c>
      <c r="Q194" s="6" t="str">
        <f aca="false">IFERROR(INDEX(pins!I:I,MATCH($H194,pins!$B:$B,0),0), "nc")</f>
        <v>nc</v>
      </c>
      <c r="R194" s="6" t="str">
        <f aca="false">IFERROR(INDEX(pins!J:J,MATCH($H194,pins!$B:$B,0),0), "nc")</f>
        <v>nc</v>
      </c>
      <c r="S194" s="6" t="str">
        <f aca="false">IFERROR(INDEX(pins!K:K,MATCH($H194,pins!$B:$B,0),0), "nc")</f>
        <v>nc</v>
      </c>
    </row>
    <row r="195" customFormat="false" ht="15" hidden="false" customHeight="false" outlineLevel="0" collapsed="false">
      <c r="I195" s="5" t="str">
        <f aca="false">IF(  IFERROR(   MATCH(    IFERROR(     IF(ISBLANK($D195),$I194,INDEX(K195:S195,0,MATCH($D195 &amp; "*",K195:S195,0))),     $I194    ),    $I$2:$I194,0   ),   "unique")="unique",  INDEX(K195:S195,0,MATCH($D195 &amp; "*",K195:S195,0)),  IF(   IFERROR(    MATCH(     IFERROR(      IF(ISBLANK($E195),$I194,INDEX(K195:S195,0,MATCH($E195 &amp; "*",K195:S195,0))),      $I194     ),     $I$2:$I194,0    ),    "unique")="unique",   INDEX(K195:S195,0,MATCH($E195 &amp; "*",K195:S195,0)),   IF(    IFERROR(     MATCH(      IFERROR(       IF(ISBLANK($F195),$I194,INDEX(K195:S195,0,MATCH($F195 &amp; "*",K195:S195,0))),       $I194      ),      $I$2:$I194,0     ),     "unique")="unique",    INDEX(K195:S195,0,MATCH($F195 &amp; "*",K195:S195,0)),    IF(     IFERROR(      MATCH(       IFERROR(        IF(ISBLANK($G195),$I194,INDEX(K195:S195,0,MATCH($G195 &amp; "*",K195:S195,0))),        $I194       ),       $I$2:$I194,0      ),      "unique")="unique",     INDEX(K195:S195,0,MATCH($G195 &amp; "*",K195:S195,0)),     "nc"    )   )  ) )</f>
        <v>nc</v>
      </c>
      <c r="K195" s="6" t="str">
        <f aca="false">IFERROR(INDEX(pins!C:C,MATCH($H195,pins!$B:$B,0),0), "nc")</f>
        <v>nc</v>
      </c>
      <c r="L195" s="6" t="str">
        <f aca="false">IFERROR(INDEX(pins!D:D,MATCH($H195,pins!$B:$B,0),0), "nc")</f>
        <v>nc</v>
      </c>
      <c r="M195" s="6" t="str">
        <f aca="false">IFERROR(INDEX(pins!E:E,MATCH($H195,pins!$B:$B,0),0), "nc")</f>
        <v>nc</v>
      </c>
      <c r="N195" s="6" t="str">
        <f aca="false">IFERROR(INDEX(pins!F:F,MATCH($H195,pins!$B:$B,0),0), "nc")</f>
        <v>nc</v>
      </c>
      <c r="O195" s="6" t="str">
        <f aca="false">IFERROR(INDEX(pins!G:G,MATCH($H195,pins!$B:$B,0),0), "nc")</f>
        <v>nc</v>
      </c>
      <c r="P195" s="6" t="str">
        <f aca="false">IFERROR(INDEX(pins!H:H,MATCH($H195,pins!$B:$B,0),0), "nc")</f>
        <v>nc</v>
      </c>
      <c r="Q195" s="6" t="str">
        <f aca="false">IFERROR(INDEX(pins!I:I,MATCH($H195,pins!$B:$B,0),0), "nc")</f>
        <v>nc</v>
      </c>
      <c r="R195" s="6" t="str">
        <f aca="false">IFERROR(INDEX(pins!J:J,MATCH($H195,pins!$B:$B,0),0), "nc")</f>
        <v>nc</v>
      </c>
      <c r="S195" s="6" t="str">
        <f aca="false">IFERROR(INDEX(pins!K:K,MATCH($H195,pins!$B:$B,0),0), "nc")</f>
        <v>nc</v>
      </c>
    </row>
    <row r="196" customFormat="false" ht="15" hidden="false" customHeight="false" outlineLevel="0" collapsed="false">
      <c r="I196" s="5" t="str">
        <f aca="false">IF(  IFERROR(   MATCH(    IFERROR(     IF(ISBLANK($D196),$I195,INDEX(K196:S196,0,MATCH($D196 &amp; "*",K196:S196,0))),     $I195    ),    $I$2:$I195,0   ),   "unique")="unique",  INDEX(K196:S196,0,MATCH($D196 &amp; "*",K196:S196,0)),  IF(   IFERROR(    MATCH(     IFERROR(      IF(ISBLANK($E196),$I195,INDEX(K196:S196,0,MATCH($E196 &amp; "*",K196:S196,0))),      $I195     ),     $I$2:$I195,0    ),    "unique")="unique",   INDEX(K196:S196,0,MATCH($E196 &amp; "*",K196:S196,0)),   IF(    IFERROR(     MATCH(      IFERROR(       IF(ISBLANK($F196),$I195,INDEX(K196:S196,0,MATCH($F196 &amp; "*",K196:S196,0))),       $I195      ),      $I$2:$I195,0     ),     "unique")="unique",    INDEX(K196:S196,0,MATCH($F196 &amp; "*",K196:S196,0)),    IF(     IFERROR(      MATCH(       IFERROR(        IF(ISBLANK($G196),$I195,INDEX(K196:S196,0,MATCH($G196 &amp; "*",K196:S196,0))),        $I195       ),       $I$2:$I195,0      ),      "unique")="unique",     INDEX(K196:S196,0,MATCH($G196 &amp; "*",K196:S196,0)),     "nc"    )   )  ) )</f>
        <v>nc</v>
      </c>
      <c r="K196" s="6" t="str">
        <f aca="false">IFERROR(INDEX(pins!C:C,MATCH($H196,pins!$B:$B,0),0), "nc")</f>
        <v>nc</v>
      </c>
      <c r="L196" s="6" t="str">
        <f aca="false">IFERROR(INDEX(pins!D:D,MATCH($H196,pins!$B:$B,0),0), "nc")</f>
        <v>nc</v>
      </c>
      <c r="M196" s="6" t="str">
        <f aca="false">IFERROR(INDEX(pins!E:E,MATCH($H196,pins!$B:$B,0),0), "nc")</f>
        <v>nc</v>
      </c>
      <c r="N196" s="6" t="str">
        <f aca="false">IFERROR(INDEX(pins!F:F,MATCH($H196,pins!$B:$B,0),0), "nc")</f>
        <v>nc</v>
      </c>
      <c r="O196" s="6" t="str">
        <f aca="false">IFERROR(INDEX(pins!G:G,MATCH($H196,pins!$B:$B,0),0), "nc")</f>
        <v>nc</v>
      </c>
      <c r="P196" s="6" t="str">
        <f aca="false">IFERROR(INDEX(pins!H:H,MATCH($H196,pins!$B:$B,0),0), "nc")</f>
        <v>nc</v>
      </c>
      <c r="Q196" s="6" t="str">
        <f aca="false">IFERROR(INDEX(pins!I:I,MATCH($H196,pins!$B:$B,0),0), "nc")</f>
        <v>nc</v>
      </c>
      <c r="R196" s="6" t="str">
        <f aca="false">IFERROR(INDEX(pins!J:J,MATCH($H196,pins!$B:$B,0),0), "nc")</f>
        <v>nc</v>
      </c>
      <c r="S196" s="6" t="str">
        <f aca="false">IFERROR(INDEX(pins!K:K,MATCH($H196,pins!$B:$B,0),0), "nc")</f>
        <v>nc</v>
      </c>
    </row>
    <row r="197" customFormat="false" ht="15" hidden="false" customHeight="false" outlineLevel="0" collapsed="false">
      <c r="I197" s="5" t="str">
        <f aca="false">IF(  IFERROR(   MATCH(    IFERROR(     IF(ISBLANK($D197),$I196,INDEX(K197:S197,0,MATCH($D197 &amp; "*",K197:S197,0))),     $I196    ),    $I$2:$I196,0   ),   "unique")="unique",  INDEX(K197:S197,0,MATCH($D197 &amp; "*",K197:S197,0)),  IF(   IFERROR(    MATCH(     IFERROR(      IF(ISBLANK($E197),$I196,INDEX(K197:S197,0,MATCH($E197 &amp; "*",K197:S197,0))),      $I196     ),     $I$2:$I196,0    ),    "unique")="unique",   INDEX(K197:S197,0,MATCH($E197 &amp; "*",K197:S197,0)),   IF(    IFERROR(     MATCH(      IFERROR(       IF(ISBLANK($F197),$I196,INDEX(K197:S197,0,MATCH($F197 &amp; "*",K197:S197,0))),       $I196      ),      $I$2:$I196,0     ),     "unique")="unique",    INDEX(K197:S197,0,MATCH($F197 &amp; "*",K197:S197,0)),    IF(     IFERROR(      MATCH(       IFERROR(        IF(ISBLANK($G197),$I196,INDEX(K197:S197,0,MATCH($G197 &amp; "*",K197:S197,0))),        $I196       ),       $I$2:$I196,0      ),      "unique")="unique",     INDEX(K197:S197,0,MATCH($G197 &amp; "*",K197:S197,0)),     "nc"    )   )  ) )</f>
        <v>nc</v>
      </c>
      <c r="K197" s="6" t="str">
        <f aca="false">IFERROR(INDEX(pins!C:C,MATCH($H197,pins!$B:$B,0),0), "nc")</f>
        <v>nc</v>
      </c>
      <c r="L197" s="6" t="str">
        <f aca="false">IFERROR(INDEX(pins!D:D,MATCH($H197,pins!$B:$B,0),0), "nc")</f>
        <v>nc</v>
      </c>
      <c r="M197" s="6" t="str">
        <f aca="false">IFERROR(INDEX(pins!E:E,MATCH($H197,pins!$B:$B,0),0), "nc")</f>
        <v>nc</v>
      </c>
      <c r="N197" s="6" t="str">
        <f aca="false">IFERROR(INDEX(pins!F:F,MATCH($H197,pins!$B:$B,0),0), "nc")</f>
        <v>nc</v>
      </c>
      <c r="O197" s="6" t="str">
        <f aca="false">IFERROR(INDEX(pins!G:G,MATCH($H197,pins!$B:$B,0),0), "nc")</f>
        <v>nc</v>
      </c>
      <c r="P197" s="6" t="str">
        <f aca="false">IFERROR(INDEX(pins!H:H,MATCH($H197,pins!$B:$B,0),0), "nc")</f>
        <v>nc</v>
      </c>
      <c r="Q197" s="6" t="str">
        <f aca="false">IFERROR(INDEX(pins!I:I,MATCH($H197,pins!$B:$B,0),0), "nc")</f>
        <v>nc</v>
      </c>
      <c r="R197" s="6" t="str">
        <f aca="false">IFERROR(INDEX(pins!J:J,MATCH($H197,pins!$B:$B,0),0), "nc")</f>
        <v>nc</v>
      </c>
      <c r="S197" s="6" t="str">
        <f aca="false">IFERROR(INDEX(pins!K:K,MATCH($H197,pins!$B:$B,0),0), "nc")</f>
        <v>nc</v>
      </c>
    </row>
    <row r="198" customFormat="false" ht="15" hidden="false" customHeight="false" outlineLevel="0" collapsed="false">
      <c r="I198" s="5" t="str">
        <f aca="false">IF(  IFERROR(   MATCH(    IFERROR(     IF(ISBLANK($D198),$I197,INDEX(K198:S198,0,MATCH($D198 &amp; "*",K198:S198,0))),     $I197    ),    $I$2:$I197,0   ),   "unique")="unique",  INDEX(K198:S198,0,MATCH($D198 &amp; "*",K198:S198,0)),  IF(   IFERROR(    MATCH(     IFERROR(      IF(ISBLANK($E198),$I197,INDEX(K198:S198,0,MATCH($E198 &amp; "*",K198:S198,0))),      $I197     ),     $I$2:$I197,0    ),    "unique")="unique",   INDEX(K198:S198,0,MATCH($E198 &amp; "*",K198:S198,0)),   IF(    IFERROR(     MATCH(      IFERROR(       IF(ISBLANK($F198),$I197,INDEX(K198:S198,0,MATCH($F198 &amp; "*",K198:S198,0))),       $I197      ),      $I$2:$I197,0     ),     "unique")="unique",    INDEX(K198:S198,0,MATCH($F198 &amp; "*",K198:S198,0)),    IF(     IFERROR(      MATCH(       IFERROR(        IF(ISBLANK($G198),$I197,INDEX(K198:S198,0,MATCH($G198 &amp; "*",K198:S198,0))),        $I197       ),       $I$2:$I197,0      ),      "unique")="unique",     INDEX(K198:S198,0,MATCH($G198 &amp; "*",K198:S198,0)),     "nc"    )   )  ) )</f>
        <v>nc</v>
      </c>
      <c r="K198" s="6" t="str">
        <f aca="false">IFERROR(INDEX(pins!C:C,MATCH($H198,pins!$B:$B,0),0), "nc")</f>
        <v>nc</v>
      </c>
      <c r="L198" s="6" t="str">
        <f aca="false">IFERROR(INDEX(pins!D:D,MATCH($H198,pins!$B:$B,0),0), "nc")</f>
        <v>nc</v>
      </c>
      <c r="M198" s="6" t="str">
        <f aca="false">IFERROR(INDEX(pins!E:E,MATCH($H198,pins!$B:$B,0),0), "nc")</f>
        <v>nc</v>
      </c>
      <c r="N198" s="6" t="str">
        <f aca="false">IFERROR(INDEX(pins!F:F,MATCH($H198,pins!$B:$B,0),0), "nc")</f>
        <v>nc</v>
      </c>
      <c r="O198" s="6" t="str">
        <f aca="false">IFERROR(INDEX(pins!G:G,MATCH($H198,pins!$B:$B,0),0), "nc")</f>
        <v>nc</v>
      </c>
      <c r="P198" s="6" t="str">
        <f aca="false">IFERROR(INDEX(pins!H:H,MATCH($H198,pins!$B:$B,0),0), "nc")</f>
        <v>nc</v>
      </c>
      <c r="Q198" s="6" t="str">
        <f aca="false">IFERROR(INDEX(pins!I:I,MATCH($H198,pins!$B:$B,0),0), "nc")</f>
        <v>nc</v>
      </c>
      <c r="R198" s="6" t="str">
        <f aca="false">IFERROR(INDEX(pins!J:J,MATCH($H198,pins!$B:$B,0),0), "nc")</f>
        <v>nc</v>
      </c>
      <c r="S198" s="6" t="str">
        <f aca="false">IFERROR(INDEX(pins!K:K,MATCH($H198,pins!$B:$B,0),0), "nc")</f>
        <v>nc</v>
      </c>
    </row>
    <row r="199" customFormat="false" ht="15" hidden="false" customHeight="false" outlineLevel="0" collapsed="false">
      <c r="I199" s="5" t="str">
        <f aca="false">IF(  IFERROR(   MATCH(    IFERROR(     IF(ISBLANK($D199),$I198,INDEX(K199:S199,0,MATCH($D199 &amp; "*",K199:S199,0))),     $I198    ),    $I$2:$I198,0   ),   "unique")="unique",  INDEX(K199:S199,0,MATCH($D199 &amp; "*",K199:S199,0)),  IF(   IFERROR(    MATCH(     IFERROR(      IF(ISBLANK($E199),$I198,INDEX(K199:S199,0,MATCH($E199 &amp; "*",K199:S199,0))),      $I198     ),     $I$2:$I198,0    ),    "unique")="unique",   INDEX(K199:S199,0,MATCH($E199 &amp; "*",K199:S199,0)),   IF(    IFERROR(     MATCH(      IFERROR(       IF(ISBLANK($F199),$I198,INDEX(K199:S199,0,MATCH($F199 &amp; "*",K199:S199,0))),       $I198      ),      $I$2:$I198,0     ),     "unique")="unique",    INDEX(K199:S199,0,MATCH($F199 &amp; "*",K199:S199,0)),    IF(     IFERROR(      MATCH(       IFERROR(        IF(ISBLANK($G199),$I198,INDEX(K199:S199,0,MATCH($G199 &amp; "*",K199:S199,0))),        $I198       ),       $I$2:$I198,0      ),      "unique")="unique",     INDEX(K199:S199,0,MATCH($G199 &amp; "*",K199:S199,0)),     "nc"    )   )  ) )</f>
        <v>nc</v>
      </c>
      <c r="K199" s="6" t="str">
        <f aca="false">IFERROR(INDEX(pins!C:C,MATCH($H199,pins!$B:$B,0),0), "nc")</f>
        <v>nc</v>
      </c>
      <c r="L199" s="6" t="str">
        <f aca="false">IFERROR(INDEX(pins!D:D,MATCH($H199,pins!$B:$B,0),0), "nc")</f>
        <v>nc</v>
      </c>
      <c r="M199" s="6" t="str">
        <f aca="false">IFERROR(INDEX(pins!E:E,MATCH($H199,pins!$B:$B,0),0), "nc")</f>
        <v>nc</v>
      </c>
      <c r="N199" s="6" t="str">
        <f aca="false">IFERROR(INDEX(pins!F:F,MATCH($H199,pins!$B:$B,0),0), "nc")</f>
        <v>nc</v>
      </c>
      <c r="O199" s="6" t="str">
        <f aca="false">IFERROR(INDEX(pins!G:G,MATCH($H199,pins!$B:$B,0),0), "nc")</f>
        <v>nc</v>
      </c>
      <c r="P199" s="6" t="str">
        <f aca="false">IFERROR(INDEX(pins!H:H,MATCH($H199,pins!$B:$B,0),0), "nc")</f>
        <v>nc</v>
      </c>
      <c r="Q199" s="6" t="str">
        <f aca="false">IFERROR(INDEX(pins!I:I,MATCH($H199,pins!$B:$B,0),0), "nc")</f>
        <v>nc</v>
      </c>
      <c r="R199" s="6" t="str">
        <f aca="false">IFERROR(INDEX(pins!J:J,MATCH($H199,pins!$B:$B,0),0), "nc")</f>
        <v>nc</v>
      </c>
      <c r="S199" s="6" t="str">
        <f aca="false">IFERROR(INDEX(pins!K:K,MATCH($H199,pins!$B:$B,0),0), "nc")</f>
        <v>nc</v>
      </c>
    </row>
    <row r="200" customFormat="false" ht="15" hidden="false" customHeight="false" outlineLevel="0" collapsed="false">
      <c r="I200" s="5" t="str">
        <f aca="false">IF(  IFERROR(   MATCH(    IFERROR(     IF(ISBLANK($D200),$I199,INDEX(K200:S200,0,MATCH($D200 &amp; "*",K200:S200,0))),     $I199    ),    $I$2:$I199,0   ),   "unique")="unique",  INDEX(K200:S200,0,MATCH($D200 &amp; "*",K200:S200,0)),  IF(   IFERROR(    MATCH(     IFERROR(      IF(ISBLANK($E200),$I199,INDEX(K200:S200,0,MATCH($E200 &amp; "*",K200:S200,0))),      $I199     ),     $I$2:$I199,0    ),    "unique")="unique",   INDEX(K200:S200,0,MATCH($E200 &amp; "*",K200:S200,0)),   IF(    IFERROR(     MATCH(      IFERROR(       IF(ISBLANK($F200),$I199,INDEX(K200:S200,0,MATCH($F200 &amp; "*",K200:S200,0))),       $I199      ),      $I$2:$I199,0     ),     "unique")="unique",    INDEX(K200:S200,0,MATCH($F200 &amp; "*",K200:S200,0)),    IF(     IFERROR(      MATCH(       IFERROR(        IF(ISBLANK($G200),$I199,INDEX(K200:S200,0,MATCH($G200 &amp; "*",K200:S200,0))),        $I199       ),       $I$2:$I199,0      ),      "unique")="unique",     INDEX(K200:S200,0,MATCH($G200 &amp; "*",K200:S200,0)),     "nc"    )   )  ) )</f>
        <v>nc</v>
      </c>
      <c r="K200" s="6" t="str">
        <f aca="false">IFERROR(INDEX(pins!C:C,MATCH($H200,pins!$B:$B,0),0), "nc")</f>
        <v>nc</v>
      </c>
      <c r="L200" s="6" t="str">
        <f aca="false">IFERROR(INDEX(pins!D:D,MATCH($H200,pins!$B:$B,0),0), "nc")</f>
        <v>nc</v>
      </c>
      <c r="M200" s="6" t="str">
        <f aca="false">IFERROR(INDEX(pins!E:E,MATCH($H200,pins!$B:$B,0),0), "nc")</f>
        <v>nc</v>
      </c>
      <c r="N200" s="6" t="str">
        <f aca="false">IFERROR(INDEX(pins!F:F,MATCH($H200,pins!$B:$B,0),0), "nc")</f>
        <v>nc</v>
      </c>
      <c r="O200" s="6" t="str">
        <f aca="false">IFERROR(INDEX(pins!G:G,MATCH($H200,pins!$B:$B,0),0), "nc")</f>
        <v>nc</v>
      </c>
      <c r="P200" s="6" t="str">
        <f aca="false">IFERROR(INDEX(pins!H:H,MATCH($H200,pins!$B:$B,0),0), "nc")</f>
        <v>nc</v>
      </c>
      <c r="Q200" s="6" t="str">
        <f aca="false">IFERROR(INDEX(pins!I:I,MATCH($H200,pins!$B:$B,0),0), "nc")</f>
        <v>nc</v>
      </c>
      <c r="R200" s="6" t="str">
        <f aca="false">IFERROR(INDEX(pins!J:J,MATCH($H200,pins!$B:$B,0),0), "nc")</f>
        <v>nc</v>
      </c>
      <c r="S200" s="6" t="str">
        <f aca="false">IFERROR(INDEX(pins!K:K,MATCH($H200,pins!$B:$B,0),0), "nc")</f>
        <v>nc</v>
      </c>
    </row>
    <row r="201" customFormat="false" ht="15" hidden="false" customHeight="false" outlineLevel="0" collapsed="false">
      <c r="I201" s="5" t="str">
        <f aca="false">IF(  IFERROR(   MATCH(    IFERROR(     IF(ISBLANK($D201),$I200,INDEX(K201:S201,0,MATCH($D201 &amp; "*",K201:S201,0))),     $I200    ),    $I$2:$I200,0   ),   "unique")="unique",  INDEX(K201:S201,0,MATCH($D201 &amp; "*",K201:S201,0)),  IF(   IFERROR(    MATCH(     IFERROR(      IF(ISBLANK($E201),$I200,INDEX(K201:S201,0,MATCH($E201 &amp; "*",K201:S201,0))),      $I200     ),     $I$2:$I200,0    ),    "unique")="unique",   INDEX(K201:S201,0,MATCH($E201 &amp; "*",K201:S201,0)),   IF(    IFERROR(     MATCH(      IFERROR(       IF(ISBLANK($F201),$I200,INDEX(K201:S201,0,MATCH($F201 &amp; "*",K201:S201,0))),       $I200      ),      $I$2:$I200,0     ),     "unique")="unique",    INDEX(K201:S201,0,MATCH($F201 &amp; "*",K201:S201,0)),    IF(     IFERROR(      MATCH(       IFERROR(        IF(ISBLANK($G201),$I200,INDEX(K201:S201,0,MATCH($G201 &amp; "*",K201:S201,0))),        $I200       ),       $I$2:$I200,0      ),      "unique")="unique",     INDEX(K201:S201,0,MATCH($G201 &amp; "*",K201:S201,0)),     "nc"    )   )  ) )</f>
        <v>nc</v>
      </c>
      <c r="K201" s="6" t="str">
        <f aca="false">IFERROR(INDEX(pins!C:C,MATCH($H201,pins!$B:$B,0),0), "nc")</f>
        <v>nc</v>
      </c>
      <c r="L201" s="6" t="str">
        <f aca="false">IFERROR(INDEX(pins!D:D,MATCH($H201,pins!$B:$B,0),0), "nc")</f>
        <v>nc</v>
      </c>
      <c r="M201" s="6" t="str">
        <f aca="false">IFERROR(INDEX(pins!E:E,MATCH($H201,pins!$B:$B,0),0), "nc")</f>
        <v>nc</v>
      </c>
      <c r="N201" s="6" t="str">
        <f aca="false">IFERROR(INDEX(pins!F:F,MATCH($H201,pins!$B:$B,0),0), "nc")</f>
        <v>nc</v>
      </c>
      <c r="O201" s="6" t="str">
        <f aca="false">IFERROR(INDEX(pins!G:G,MATCH($H201,pins!$B:$B,0),0), "nc")</f>
        <v>nc</v>
      </c>
      <c r="P201" s="6" t="str">
        <f aca="false">IFERROR(INDEX(pins!H:H,MATCH($H201,pins!$B:$B,0),0), "nc")</f>
        <v>nc</v>
      </c>
      <c r="Q201" s="6" t="str">
        <f aca="false">IFERROR(INDEX(pins!I:I,MATCH($H201,pins!$B:$B,0),0), "nc")</f>
        <v>nc</v>
      </c>
      <c r="R201" s="6" t="str">
        <f aca="false">IFERROR(INDEX(pins!J:J,MATCH($H201,pins!$B:$B,0),0), "nc")</f>
        <v>nc</v>
      </c>
      <c r="S201" s="6" t="str">
        <f aca="false">IFERROR(INDEX(pins!K:K,MATCH($H201,pins!$B:$B,0),0), "nc")</f>
        <v>nc</v>
      </c>
    </row>
    <row r="202" customFormat="false" ht="15" hidden="false" customHeight="false" outlineLevel="0" collapsed="false">
      <c r="I202" s="5" t="str">
        <f aca="false">IF(  IFERROR(   MATCH(    IFERROR(     IF(ISBLANK($D202),$I201,INDEX(K202:S202,0,MATCH($D202 &amp; "*",K202:S202,0))),     $I201    ),    $I$2:$I201,0   ),   "unique")="unique",  INDEX(K202:S202,0,MATCH($D202 &amp; "*",K202:S202,0)),  IF(   IFERROR(    MATCH(     IFERROR(      IF(ISBLANK($E202),$I201,INDEX(K202:S202,0,MATCH($E202 &amp; "*",K202:S202,0))),      $I201     ),     $I$2:$I201,0    ),    "unique")="unique",   INDEX(K202:S202,0,MATCH($E202 &amp; "*",K202:S202,0)),   IF(    IFERROR(     MATCH(      IFERROR(       IF(ISBLANK($F202),$I201,INDEX(K202:S202,0,MATCH($F202 &amp; "*",K202:S202,0))),       $I201      ),      $I$2:$I201,0     ),     "unique")="unique",    INDEX(K202:S202,0,MATCH($F202 &amp; "*",K202:S202,0)),    IF(     IFERROR(      MATCH(       IFERROR(        IF(ISBLANK($G202),$I201,INDEX(K202:S202,0,MATCH($G202 &amp; "*",K202:S202,0))),        $I201       ),       $I$2:$I201,0      ),      "unique")="unique",     INDEX(K202:S202,0,MATCH($G202 &amp; "*",K202:S202,0)),     "nc"    )   )  ) )</f>
        <v>nc</v>
      </c>
      <c r="K202" s="6" t="str">
        <f aca="false">IFERROR(INDEX(pins!C:C,MATCH($H202,pins!$B:$B,0),0), "nc")</f>
        <v>nc</v>
      </c>
      <c r="L202" s="6" t="str">
        <f aca="false">IFERROR(INDEX(pins!D:D,MATCH($H202,pins!$B:$B,0),0), "nc")</f>
        <v>nc</v>
      </c>
      <c r="M202" s="6" t="str">
        <f aca="false">IFERROR(INDEX(pins!E:E,MATCH($H202,pins!$B:$B,0),0), "nc")</f>
        <v>nc</v>
      </c>
      <c r="N202" s="6" t="str">
        <f aca="false">IFERROR(INDEX(pins!F:F,MATCH($H202,pins!$B:$B,0),0), "nc")</f>
        <v>nc</v>
      </c>
      <c r="O202" s="6" t="str">
        <f aca="false">IFERROR(INDEX(pins!G:G,MATCH($H202,pins!$B:$B,0),0), "nc")</f>
        <v>nc</v>
      </c>
      <c r="P202" s="6" t="str">
        <f aca="false">IFERROR(INDEX(pins!H:H,MATCH($H202,pins!$B:$B,0),0), "nc")</f>
        <v>nc</v>
      </c>
      <c r="Q202" s="6" t="str">
        <f aca="false">IFERROR(INDEX(pins!I:I,MATCH($H202,pins!$B:$B,0),0), "nc")</f>
        <v>nc</v>
      </c>
      <c r="R202" s="6" t="str">
        <f aca="false">IFERROR(INDEX(pins!J:J,MATCH($H202,pins!$B:$B,0),0), "nc")</f>
        <v>nc</v>
      </c>
      <c r="S202" s="6" t="str">
        <f aca="false">IFERROR(INDEX(pins!K:K,MATCH($H202,pins!$B:$B,0),0), "nc")</f>
        <v>nc</v>
      </c>
    </row>
    <row r="203" customFormat="false" ht="15" hidden="false" customHeight="false" outlineLevel="0" collapsed="false">
      <c r="I203" s="5" t="str">
        <f aca="false">IF(  IFERROR(   MATCH(    IFERROR(     IF(ISBLANK($D203),$I202,INDEX(K203:S203,0,MATCH($D203 &amp; "*",K203:S203,0))),     $I202    ),    $I$2:$I202,0   ),   "unique")="unique",  INDEX(K203:S203,0,MATCH($D203 &amp; "*",K203:S203,0)),  IF(   IFERROR(    MATCH(     IFERROR(      IF(ISBLANK($E203),$I202,INDEX(K203:S203,0,MATCH($E203 &amp; "*",K203:S203,0))),      $I202     ),     $I$2:$I202,0    ),    "unique")="unique",   INDEX(K203:S203,0,MATCH($E203 &amp; "*",K203:S203,0)),   IF(    IFERROR(     MATCH(      IFERROR(       IF(ISBLANK($F203),$I202,INDEX(K203:S203,0,MATCH($F203 &amp; "*",K203:S203,0))),       $I202      ),      $I$2:$I202,0     ),     "unique")="unique",    INDEX(K203:S203,0,MATCH($F203 &amp; "*",K203:S203,0)),    IF(     IFERROR(      MATCH(       IFERROR(        IF(ISBLANK($G203),$I202,INDEX(K203:S203,0,MATCH($G203 &amp; "*",K203:S203,0))),        $I202       ),       $I$2:$I202,0      ),      "unique")="unique",     INDEX(K203:S203,0,MATCH($G203 &amp; "*",K203:S203,0)),     "nc"    )   )  ) )</f>
        <v>nc</v>
      </c>
      <c r="K203" s="6" t="str">
        <f aca="false">IFERROR(INDEX(pins!C:C,MATCH($H203,pins!$B:$B,0),0), "nc")</f>
        <v>nc</v>
      </c>
      <c r="L203" s="6" t="str">
        <f aca="false">IFERROR(INDEX(pins!D:D,MATCH($H203,pins!$B:$B,0),0), "nc")</f>
        <v>nc</v>
      </c>
      <c r="M203" s="6" t="str">
        <f aca="false">IFERROR(INDEX(pins!E:E,MATCH($H203,pins!$B:$B,0),0), "nc")</f>
        <v>nc</v>
      </c>
      <c r="N203" s="6" t="str">
        <f aca="false">IFERROR(INDEX(pins!F:F,MATCH($H203,pins!$B:$B,0),0), "nc")</f>
        <v>nc</v>
      </c>
      <c r="O203" s="6" t="str">
        <f aca="false">IFERROR(INDEX(pins!G:G,MATCH($H203,pins!$B:$B,0),0), "nc")</f>
        <v>nc</v>
      </c>
      <c r="P203" s="6" t="str">
        <f aca="false">IFERROR(INDEX(pins!H:H,MATCH($H203,pins!$B:$B,0),0), "nc")</f>
        <v>nc</v>
      </c>
      <c r="Q203" s="6" t="str">
        <f aca="false">IFERROR(INDEX(pins!I:I,MATCH($H203,pins!$B:$B,0),0), "nc")</f>
        <v>nc</v>
      </c>
      <c r="R203" s="6" t="str">
        <f aca="false">IFERROR(INDEX(pins!J:J,MATCH($H203,pins!$B:$B,0),0), "nc")</f>
        <v>nc</v>
      </c>
      <c r="S203" s="6" t="str">
        <f aca="false">IFERROR(INDEX(pins!K:K,MATCH($H203,pins!$B:$B,0),0), "nc")</f>
        <v>nc</v>
      </c>
    </row>
    <row r="204" customFormat="false" ht="15" hidden="false" customHeight="false" outlineLevel="0" collapsed="false">
      <c r="I204" s="5" t="str">
        <f aca="false">IF(  IFERROR(   MATCH(    IFERROR(     IF(ISBLANK($D204),$I203,INDEX(K204:S204,0,MATCH($D204 &amp; "*",K204:S204,0))),     $I203    ),    $I$2:$I203,0   ),   "unique")="unique",  INDEX(K204:S204,0,MATCH($D204 &amp; "*",K204:S204,0)),  IF(   IFERROR(    MATCH(     IFERROR(      IF(ISBLANK($E204),$I203,INDEX(K204:S204,0,MATCH($E204 &amp; "*",K204:S204,0))),      $I203     ),     $I$2:$I203,0    ),    "unique")="unique",   INDEX(K204:S204,0,MATCH($E204 &amp; "*",K204:S204,0)),   IF(    IFERROR(     MATCH(      IFERROR(       IF(ISBLANK($F204),$I203,INDEX(K204:S204,0,MATCH($F204 &amp; "*",K204:S204,0))),       $I203      ),      $I$2:$I203,0     ),     "unique")="unique",    INDEX(K204:S204,0,MATCH($F204 &amp; "*",K204:S204,0)),    IF(     IFERROR(      MATCH(       IFERROR(        IF(ISBLANK($G204),$I203,INDEX(K204:S204,0,MATCH($G204 &amp; "*",K204:S204,0))),        $I203       ),       $I$2:$I203,0      ),      "unique")="unique",     INDEX(K204:S204,0,MATCH($G204 &amp; "*",K204:S204,0)),     "nc"    )   )  ) )</f>
        <v>nc</v>
      </c>
      <c r="K204" s="6" t="str">
        <f aca="false">IFERROR(INDEX(pins!C:C,MATCH($H204,pins!$B:$B,0),0), "nc")</f>
        <v>nc</v>
      </c>
      <c r="L204" s="6" t="str">
        <f aca="false">IFERROR(INDEX(pins!D:D,MATCH($H204,pins!$B:$B,0),0), "nc")</f>
        <v>nc</v>
      </c>
      <c r="M204" s="6" t="str">
        <f aca="false">IFERROR(INDEX(pins!E:E,MATCH($H204,pins!$B:$B,0),0), "nc")</f>
        <v>nc</v>
      </c>
      <c r="N204" s="6" t="str">
        <f aca="false">IFERROR(INDEX(pins!F:F,MATCH($H204,pins!$B:$B,0),0), "nc")</f>
        <v>nc</v>
      </c>
      <c r="O204" s="6" t="str">
        <f aca="false">IFERROR(INDEX(pins!G:G,MATCH($H204,pins!$B:$B,0),0), "nc")</f>
        <v>nc</v>
      </c>
      <c r="P204" s="6" t="str">
        <f aca="false">IFERROR(INDEX(pins!H:H,MATCH($H204,pins!$B:$B,0),0), "nc")</f>
        <v>nc</v>
      </c>
      <c r="Q204" s="6" t="str">
        <f aca="false">IFERROR(INDEX(pins!I:I,MATCH($H204,pins!$B:$B,0),0), "nc")</f>
        <v>nc</v>
      </c>
      <c r="R204" s="6" t="str">
        <f aca="false">IFERROR(INDEX(pins!J:J,MATCH($H204,pins!$B:$B,0),0), "nc")</f>
        <v>nc</v>
      </c>
      <c r="S204" s="6" t="str">
        <f aca="false">IFERROR(INDEX(pins!K:K,MATCH($H204,pins!$B:$B,0),0), "nc")</f>
        <v>nc</v>
      </c>
    </row>
    <row r="205" customFormat="false" ht="15" hidden="false" customHeight="false" outlineLevel="0" collapsed="false">
      <c r="I205" s="5" t="str">
        <f aca="false">IF(  IFERROR(   MATCH(    IFERROR(     IF(ISBLANK($D205),$I204,INDEX(K205:S205,0,MATCH($D205 &amp; "*",K205:S205,0))),     $I204    ),    $I$2:$I204,0   ),   "unique")="unique",  INDEX(K205:S205,0,MATCH($D205 &amp; "*",K205:S205,0)),  IF(   IFERROR(    MATCH(     IFERROR(      IF(ISBLANK($E205),$I204,INDEX(K205:S205,0,MATCH($E205 &amp; "*",K205:S205,0))),      $I204     ),     $I$2:$I204,0    ),    "unique")="unique",   INDEX(K205:S205,0,MATCH($E205 &amp; "*",K205:S205,0)),   IF(    IFERROR(     MATCH(      IFERROR(       IF(ISBLANK($F205),$I204,INDEX(K205:S205,0,MATCH($F205 &amp; "*",K205:S205,0))),       $I204      ),      $I$2:$I204,0     ),     "unique")="unique",    INDEX(K205:S205,0,MATCH($F205 &amp; "*",K205:S205,0)),    IF(     IFERROR(      MATCH(       IFERROR(        IF(ISBLANK($G205),$I204,INDEX(K205:S205,0,MATCH($G205 &amp; "*",K205:S205,0))),        $I204       ),       $I$2:$I204,0      ),      "unique")="unique",     INDEX(K205:S205,0,MATCH($G205 &amp; "*",K205:S205,0)),     "nc"    )   )  ) )</f>
        <v>nc</v>
      </c>
      <c r="K205" s="6" t="str">
        <f aca="false">IFERROR(INDEX(pins!C:C,MATCH($H205,pins!$B:$B,0),0), "nc")</f>
        <v>nc</v>
      </c>
      <c r="L205" s="6" t="str">
        <f aca="false">IFERROR(INDEX(pins!D:D,MATCH($H205,pins!$B:$B,0),0), "nc")</f>
        <v>nc</v>
      </c>
      <c r="M205" s="6" t="str">
        <f aca="false">IFERROR(INDEX(pins!E:E,MATCH($H205,pins!$B:$B,0),0), "nc")</f>
        <v>nc</v>
      </c>
      <c r="N205" s="6" t="str">
        <f aca="false">IFERROR(INDEX(pins!F:F,MATCH($H205,pins!$B:$B,0),0), "nc")</f>
        <v>nc</v>
      </c>
      <c r="O205" s="6" t="str">
        <f aca="false">IFERROR(INDEX(pins!G:G,MATCH($H205,pins!$B:$B,0),0), "nc")</f>
        <v>nc</v>
      </c>
      <c r="P205" s="6" t="str">
        <f aca="false">IFERROR(INDEX(pins!H:H,MATCH($H205,pins!$B:$B,0),0), "nc")</f>
        <v>nc</v>
      </c>
      <c r="Q205" s="6" t="str">
        <f aca="false">IFERROR(INDEX(pins!I:I,MATCH($H205,pins!$B:$B,0),0), "nc")</f>
        <v>nc</v>
      </c>
      <c r="R205" s="6" t="str">
        <f aca="false">IFERROR(INDEX(pins!J:J,MATCH($H205,pins!$B:$B,0),0), "nc")</f>
        <v>nc</v>
      </c>
      <c r="S205" s="6" t="str">
        <f aca="false">IFERROR(INDEX(pins!K:K,MATCH($H205,pins!$B:$B,0),0), "nc")</f>
        <v>nc</v>
      </c>
    </row>
    <row r="206" customFormat="false" ht="15" hidden="false" customHeight="false" outlineLevel="0" collapsed="false">
      <c r="I206" s="5" t="str">
        <f aca="false">IF(  IFERROR(   MATCH(    IFERROR(     IF(ISBLANK($D206),$I205,INDEX(K206:S206,0,MATCH($D206 &amp; "*",K206:S206,0))),     $I205    ),    $I$2:$I205,0   ),   "unique")="unique",  INDEX(K206:S206,0,MATCH($D206 &amp; "*",K206:S206,0)),  IF(   IFERROR(    MATCH(     IFERROR(      IF(ISBLANK($E206),$I205,INDEX(K206:S206,0,MATCH($E206 &amp; "*",K206:S206,0))),      $I205     ),     $I$2:$I205,0    ),    "unique")="unique",   INDEX(K206:S206,0,MATCH($E206 &amp; "*",K206:S206,0)),   IF(    IFERROR(     MATCH(      IFERROR(       IF(ISBLANK($F206),$I205,INDEX(K206:S206,0,MATCH($F206 &amp; "*",K206:S206,0))),       $I205      ),      $I$2:$I205,0     ),     "unique")="unique",    INDEX(K206:S206,0,MATCH($F206 &amp; "*",K206:S206,0)),    IF(     IFERROR(      MATCH(       IFERROR(        IF(ISBLANK($G206),$I205,INDEX(K206:S206,0,MATCH($G206 &amp; "*",K206:S206,0))),        $I205       ),       $I$2:$I205,0      ),      "unique")="unique",     INDEX(K206:S206,0,MATCH($G206 &amp; "*",K206:S206,0)),     "nc"    )   )  ) )</f>
        <v>nc</v>
      </c>
      <c r="K206" s="6" t="str">
        <f aca="false">IFERROR(INDEX(pins!C:C,MATCH($H206,pins!$B:$B,0),0), "nc")</f>
        <v>nc</v>
      </c>
      <c r="L206" s="6" t="str">
        <f aca="false">IFERROR(INDEX(pins!D:D,MATCH($H206,pins!$B:$B,0),0), "nc")</f>
        <v>nc</v>
      </c>
      <c r="M206" s="6" t="str">
        <f aca="false">IFERROR(INDEX(pins!E:E,MATCH($H206,pins!$B:$B,0),0), "nc")</f>
        <v>nc</v>
      </c>
      <c r="N206" s="6" t="str">
        <f aca="false">IFERROR(INDEX(pins!F:F,MATCH($H206,pins!$B:$B,0),0), "nc")</f>
        <v>nc</v>
      </c>
      <c r="O206" s="6" t="str">
        <f aca="false">IFERROR(INDEX(pins!G:G,MATCH($H206,pins!$B:$B,0),0), "nc")</f>
        <v>nc</v>
      </c>
      <c r="P206" s="6" t="str">
        <f aca="false">IFERROR(INDEX(pins!H:H,MATCH($H206,pins!$B:$B,0),0), "nc")</f>
        <v>nc</v>
      </c>
      <c r="Q206" s="6" t="str">
        <f aca="false">IFERROR(INDEX(pins!I:I,MATCH($H206,pins!$B:$B,0),0), "nc")</f>
        <v>nc</v>
      </c>
      <c r="R206" s="6" t="str">
        <f aca="false">IFERROR(INDEX(pins!J:J,MATCH($H206,pins!$B:$B,0),0), "nc")</f>
        <v>nc</v>
      </c>
      <c r="S206" s="6" t="str">
        <f aca="false">IFERROR(INDEX(pins!K:K,MATCH($H206,pins!$B:$B,0),0), "nc")</f>
        <v>nc</v>
      </c>
    </row>
    <row r="207" customFormat="false" ht="15" hidden="false" customHeight="false" outlineLevel="0" collapsed="false">
      <c r="I207" s="5" t="str">
        <f aca="false">IF(  IFERROR(   MATCH(    IFERROR(     IF(ISBLANK($D207),$I206,INDEX(K207:S207,0,MATCH($D207 &amp; "*",K207:S207,0))),     $I206    ),    $I$2:$I206,0   ),   "unique")="unique",  INDEX(K207:S207,0,MATCH($D207 &amp; "*",K207:S207,0)),  IF(   IFERROR(    MATCH(     IFERROR(      IF(ISBLANK($E207),$I206,INDEX(K207:S207,0,MATCH($E207 &amp; "*",K207:S207,0))),      $I206     ),     $I$2:$I206,0    ),    "unique")="unique",   INDEX(K207:S207,0,MATCH($E207 &amp; "*",K207:S207,0)),   IF(    IFERROR(     MATCH(      IFERROR(       IF(ISBLANK($F207),$I206,INDEX(K207:S207,0,MATCH($F207 &amp; "*",K207:S207,0))),       $I206      ),      $I$2:$I206,0     ),     "unique")="unique",    INDEX(K207:S207,0,MATCH($F207 &amp; "*",K207:S207,0)),    IF(     IFERROR(      MATCH(       IFERROR(        IF(ISBLANK($G207),$I206,INDEX(K207:S207,0,MATCH($G207 &amp; "*",K207:S207,0))),        $I206       ),       $I$2:$I206,0      ),      "unique")="unique",     INDEX(K207:S207,0,MATCH($G207 &amp; "*",K207:S207,0)),     "nc"    )   )  ) )</f>
        <v>nc</v>
      </c>
      <c r="K207" s="6" t="str">
        <f aca="false">IFERROR(INDEX(pins!C:C,MATCH($H207,pins!$B:$B,0),0), "nc")</f>
        <v>nc</v>
      </c>
      <c r="L207" s="6" t="str">
        <f aca="false">IFERROR(INDEX(pins!D:D,MATCH($H207,pins!$B:$B,0),0), "nc")</f>
        <v>nc</v>
      </c>
      <c r="M207" s="6" t="str">
        <f aca="false">IFERROR(INDEX(pins!E:E,MATCH($H207,pins!$B:$B,0),0), "nc")</f>
        <v>nc</v>
      </c>
      <c r="N207" s="6" t="str">
        <f aca="false">IFERROR(INDEX(pins!F:F,MATCH($H207,pins!$B:$B,0),0), "nc")</f>
        <v>nc</v>
      </c>
      <c r="O207" s="6" t="str">
        <f aca="false">IFERROR(INDEX(pins!G:G,MATCH($H207,pins!$B:$B,0),0), "nc")</f>
        <v>nc</v>
      </c>
      <c r="P207" s="6" t="str">
        <f aca="false">IFERROR(INDEX(pins!H:H,MATCH($H207,pins!$B:$B,0),0), "nc")</f>
        <v>nc</v>
      </c>
      <c r="Q207" s="6" t="str">
        <f aca="false">IFERROR(INDEX(pins!I:I,MATCH($H207,pins!$B:$B,0),0), "nc")</f>
        <v>nc</v>
      </c>
      <c r="R207" s="6" t="str">
        <f aca="false">IFERROR(INDEX(pins!J:J,MATCH($H207,pins!$B:$B,0),0), "nc")</f>
        <v>nc</v>
      </c>
      <c r="S207" s="6" t="str">
        <f aca="false">IFERROR(INDEX(pins!K:K,MATCH($H207,pins!$B:$B,0),0), "nc")</f>
        <v>nc</v>
      </c>
    </row>
    <row r="208" customFormat="false" ht="15" hidden="false" customHeight="false" outlineLevel="0" collapsed="false">
      <c r="I208" s="5" t="str">
        <f aca="false">IF(  IFERROR(   MATCH(    IFERROR(     IF(ISBLANK($D208),$I207,INDEX(K208:S208,0,MATCH($D208 &amp; "*",K208:S208,0))),     $I207    ),    $I$2:$I207,0   ),   "unique")="unique",  INDEX(K208:S208,0,MATCH($D208 &amp; "*",K208:S208,0)),  IF(   IFERROR(    MATCH(     IFERROR(      IF(ISBLANK($E208),$I207,INDEX(K208:S208,0,MATCH($E208 &amp; "*",K208:S208,0))),      $I207     ),     $I$2:$I207,0    ),    "unique")="unique",   INDEX(K208:S208,0,MATCH($E208 &amp; "*",K208:S208,0)),   IF(    IFERROR(     MATCH(      IFERROR(       IF(ISBLANK($F208),$I207,INDEX(K208:S208,0,MATCH($F208 &amp; "*",K208:S208,0))),       $I207      ),      $I$2:$I207,0     ),     "unique")="unique",    INDEX(K208:S208,0,MATCH($F208 &amp; "*",K208:S208,0)),    IF(     IFERROR(      MATCH(       IFERROR(        IF(ISBLANK($G208),$I207,INDEX(K208:S208,0,MATCH($G208 &amp; "*",K208:S208,0))),        $I207       ),       $I$2:$I207,0      ),      "unique")="unique",     INDEX(K208:S208,0,MATCH($G208 &amp; "*",K208:S208,0)),     "nc"    )   )  ) )</f>
        <v>nc</v>
      </c>
      <c r="K208" s="6" t="str">
        <f aca="false">IFERROR(INDEX(pins!C:C,MATCH($H208,pins!$B:$B,0),0), "nc")</f>
        <v>nc</v>
      </c>
      <c r="L208" s="6" t="str">
        <f aca="false">IFERROR(INDEX(pins!D:D,MATCH($H208,pins!$B:$B,0),0), "nc")</f>
        <v>nc</v>
      </c>
      <c r="M208" s="6" t="str">
        <f aca="false">IFERROR(INDEX(pins!E:E,MATCH($H208,pins!$B:$B,0),0), "nc")</f>
        <v>nc</v>
      </c>
      <c r="N208" s="6" t="str">
        <f aca="false">IFERROR(INDEX(pins!F:F,MATCH($H208,pins!$B:$B,0),0), "nc")</f>
        <v>nc</v>
      </c>
      <c r="O208" s="6" t="str">
        <f aca="false">IFERROR(INDEX(pins!G:G,MATCH($H208,pins!$B:$B,0),0), "nc")</f>
        <v>nc</v>
      </c>
      <c r="P208" s="6" t="str">
        <f aca="false">IFERROR(INDEX(pins!H:H,MATCH($H208,pins!$B:$B,0),0), "nc")</f>
        <v>nc</v>
      </c>
      <c r="Q208" s="6" t="str">
        <f aca="false">IFERROR(INDEX(pins!I:I,MATCH($H208,pins!$B:$B,0),0), "nc")</f>
        <v>nc</v>
      </c>
      <c r="R208" s="6" t="str">
        <f aca="false">IFERROR(INDEX(pins!J:J,MATCH($H208,pins!$B:$B,0),0), "nc")</f>
        <v>nc</v>
      </c>
      <c r="S208" s="6" t="str">
        <f aca="false">IFERROR(INDEX(pins!K:K,MATCH($H208,pins!$B:$B,0),0), "nc")</f>
        <v>nc</v>
      </c>
    </row>
    <row r="209" customFormat="false" ht="15" hidden="false" customHeight="false" outlineLevel="0" collapsed="false">
      <c r="I209" s="5" t="str">
        <f aca="false">IF(  IFERROR(   MATCH(    IFERROR(     IF(ISBLANK($D209),$I208,INDEX(K209:S209,0,MATCH($D209 &amp; "*",K209:S209,0))),     $I208    ),    $I$2:$I208,0   ),   "unique")="unique",  INDEX(K209:S209,0,MATCH($D209 &amp; "*",K209:S209,0)),  IF(   IFERROR(    MATCH(     IFERROR(      IF(ISBLANK($E209),$I208,INDEX(K209:S209,0,MATCH($E209 &amp; "*",K209:S209,0))),      $I208     ),     $I$2:$I208,0    ),    "unique")="unique",   INDEX(K209:S209,0,MATCH($E209 &amp; "*",K209:S209,0)),   IF(    IFERROR(     MATCH(      IFERROR(       IF(ISBLANK($F209),$I208,INDEX(K209:S209,0,MATCH($F209 &amp; "*",K209:S209,0))),       $I208      ),      $I$2:$I208,0     ),     "unique")="unique",    INDEX(K209:S209,0,MATCH($F209 &amp; "*",K209:S209,0)),    IF(     IFERROR(      MATCH(       IFERROR(        IF(ISBLANK($G209),$I208,INDEX(K209:S209,0,MATCH($G209 &amp; "*",K209:S209,0))),        $I208       ),       $I$2:$I208,0      ),      "unique")="unique",     INDEX(K209:S209,0,MATCH($G209 &amp; "*",K209:S209,0)),     "nc"    )   )  ) )</f>
        <v>nc</v>
      </c>
      <c r="K209" s="6" t="str">
        <f aca="false">IFERROR(INDEX(pins!C:C,MATCH($H209,pins!$B:$B,0),0), "nc")</f>
        <v>nc</v>
      </c>
      <c r="L209" s="6" t="str">
        <f aca="false">IFERROR(INDEX(pins!D:D,MATCH($H209,pins!$B:$B,0),0), "nc")</f>
        <v>nc</v>
      </c>
      <c r="M209" s="6" t="str">
        <f aca="false">IFERROR(INDEX(pins!E:E,MATCH($H209,pins!$B:$B,0),0), "nc")</f>
        <v>nc</v>
      </c>
      <c r="N209" s="6" t="str">
        <f aca="false">IFERROR(INDEX(pins!F:F,MATCH($H209,pins!$B:$B,0),0), "nc")</f>
        <v>nc</v>
      </c>
      <c r="O209" s="6" t="str">
        <f aca="false">IFERROR(INDEX(pins!G:G,MATCH($H209,pins!$B:$B,0),0), "nc")</f>
        <v>nc</v>
      </c>
      <c r="P209" s="6" t="str">
        <f aca="false">IFERROR(INDEX(pins!H:H,MATCH($H209,pins!$B:$B,0),0), "nc")</f>
        <v>nc</v>
      </c>
      <c r="Q209" s="6" t="str">
        <f aca="false">IFERROR(INDEX(pins!I:I,MATCH($H209,pins!$B:$B,0),0), "nc")</f>
        <v>nc</v>
      </c>
      <c r="R209" s="6" t="str">
        <f aca="false">IFERROR(INDEX(pins!J:J,MATCH($H209,pins!$B:$B,0),0), "nc")</f>
        <v>nc</v>
      </c>
      <c r="S209" s="6" t="str">
        <f aca="false">IFERROR(INDEX(pins!K:K,MATCH($H209,pins!$B:$B,0),0), "nc")</f>
        <v>nc</v>
      </c>
    </row>
    <row r="210" customFormat="false" ht="15" hidden="false" customHeight="false" outlineLevel="0" collapsed="false">
      <c r="I210" s="5" t="str">
        <f aca="false">IF(  IFERROR(   MATCH(    IFERROR(     IF(ISBLANK($D210),$I209,INDEX(K210:S210,0,MATCH($D210 &amp; "*",K210:S210,0))),     $I209    ),    $I$2:$I209,0   ),   "unique")="unique",  INDEX(K210:S210,0,MATCH($D210 &amp; "*",K210:S210,0)),  IF(   IFERROR(    MATCH(     IFERROR(      IF(ISBLANK($E210),$I209,INDEX(K210:S210,0,MATCH($E210 &amp; "*",K210:S210,0))),      $I209     ),     $I$2:$I209,0    ),    "unique")="unique",   INDEX(K210:S210,0,MATCH($E210 &amp; "*",K210:S210,0)),   IF(    IFERROR(     MATCH(      IFERROR(       IF(ISBLANK($F210),$I209,INDEX(K210:S210,0,MATCH($F210 &amp; "*",K210:S210,0))),       $I209      ),      $I$2:$I209,0     ),     "unique")="unique",    INDEX(K210:S210,0,MATCH($F210 &amp; "*",K210:S210,0)),    IF(     IFERROR(      MATCH(       IFERROR(        IF(ISBLANK($G210),$I209,INDEX(K210:S210,0,MATCH($G210 &amp; "*",K210:S210,0))),        $I209       ),       $I$2:$I209,0      ),      "unique")="unique",     INDEX(K210:S210,0,MATCH($G210 &amp; "*",K210:S210,0)),     "nc"    )   )  ) )</f>
        <v>nc</v>
      </c>
      <c r="K210" s="6" t="str">
        <f aca="false">IFERROR(INDEX(pins!C:C,MATCH($H210,pins!$B:$B,0),0), "nc")</f>
        <v>nc</v>
      </c>
      <c r="L210" s="6" t="str">
        <f aca="false">IFERROR(INDEX(pins!D:D,MATCH($H210,pins!$B:$B,0),0), "nc")</f>
        <v>nc</v>
      </c>
      <c r="M210" s="6" t="str">
        <f aca="false">IFERROR(INDEX(pins!E:E,MATCH($H210,pins!$B:$B,0),0), "nc")</f>
        <v>nc</v>
      </c>
      <c r="N210" s="6" t="str">
        <f aca="false">IFERROR(INDEX(pins!F:F,MATCH($H210,pins!$B:$B,0),0), "nc")</f>
        <v>nc</v>
      </c>
      <c r="O210" s="6" t="str">
        <f aca="false">IFERROR(INDEX(pins!G:G,MATCH($H210,pins!$B:$B,0),0), "nc")</f>
        <v>nc</v>
      </c>
      <c r="P210" s="6" t="str">
        <f aca="false">IFERROR(INDEX(pins!H:H,MATCH($H210,pins!$B:$B,0),0), "nc")</f>
        <v>nc</v>
      </c>
      <c r="Q210" s="6" t="str">
        <f aca="false">IFERROR(INDEX(pins!I:I,MATCH($H210,pins!$B:$B,0),0), "nc")</f>
        <v>nc</v>
      </c>
      <c r="R210" s="6" t="str">
        <f aca="false">IFERROR(INDEX(pins!J:J,MATCH($H210,pins!$B:$B,0),0), "nc")</f>
        <v>nc</v>
      </c>
      <c r="S210" s="6" t="str">
        <f aca="false">IFERROR(INDEX(pins!K:K,MATCH($H210,pins!$B:$B,0),0), "nc")</f>
        <v>nc</v>
      </c>
    </row>
    <row r="211" customFormat="false" ht="15" hidden="false" customHeight="false" outlineLevel="0" collapsed="false">
      <c r="I211" s="5" t="str">
        <f aca="false">IF(  IFERROR(   MATCH(    IFERROR(     IF(ISBLANK($D211),$I210,INDEX(K211:S211,0,MATCH($D211 &amp; "*",K211:S211,0))),     $I210    ),    $I$2:$I210,0   ),   "unique")="unique",  INDEX(K211:S211,0,MATCH($D211 &amp; "*",K211:S211,0)),  IF(   IFERROR(    MATCH(     IFERROR(      IF(ISBLANK($E211),$I210,INDEX(K211:S211,0,MATCH($E211 &amp; "*",K211:S211,0))),      $I210     ),     $I$2:$I210,0    ),    "unique")="unique",   INDEX(K211:S211,0,MATCH($E211 &amp; "*",K211:S211,0)),   IF(    IFERROR(     MATCH(      IFERROR(       IF(ISBLANK($F211),$I210,INDEX(K211:S211,0,MATCH($F211 &amp; "*",K211:S211,0))),       $I210      ),      $I$2:$I210,0     ),     "unique")="unique",    INDEX(K211:S211,0,MATCH($F211 &amp; "*",K211:S211,0)),    IF(     IFERROR(      MATCH(       IFERROR(        IF(ISBLANK($G211),$I210,INDEX(K211:S211,0,MATCH($G211 &amp; "*",K211:S211,0))),        $I210       ),       $I$2:$I210,0      ),      "unique")="unique",     INDEX(K211:S211,0,MATCH($G211 &amp; "*",K211:S211,0)),     "nc"    )   )  ) )</f>
        <v>nc</v>
      </c>
      <c r="K211" s="6" t="str">
        <f aca="false">IFERROR(INDEX(pins!C:C,MATCH($H211,pins!$B:$B,0),0), "nc")</f>
        <v>nc</v>
      </c>
      <c r="L211" s="6" t="str">
        <f aca="false">IFERROR(INDEX(pins!D:D,MATCH($H211,pins!$B:$B,0),0), "nc")</f>
        <v>nc</v>
      </c>
      <c r="M211" s="6" t="str">
        <f aca="false">IFERROR(INDEX(pins!E:E,MATCH($H211,pins!$B:$B,0),0), "nc")</f>
        <v>nc</v>
      </c>
      <c r="N211" s="6" t="str">
        <f aca="false">IFERROR(INDEX(pins!F:F,MATCH($H211,pins!$B:$B,0),0), "nc")</f>
        <v>nc</v>
      </c>
      <c r="O211" s="6" t="str">
        <f aca="false">IFERROR(INDEX(pins!G:G,MATCH($H211,pins!$B:$B,0),0), "nc")</f>
        <v>nc</v>
      </c>
      <c r="P211" s="6" t="str">
        <f aca="false">IFERROR(INDEX(pins!H:H,MATCH($H211,pins!$B:$B,0),0), "nc")</f>
        <v>nc</v>
      </c>
      <c r="Q211" s="6" t="str">
        <f aca="false">IFERROR(INDEX(pins!I:I,MATCH($H211,pins!$B:$B,0),0), "nc")</f>
        <v>nc</v>
      </c>
      <c r="R211" s="6" t="str">
        <f aca="false">IFERROR(INDEX(pins!J:J,MATCH($H211,pins!$B:$B,0),0), "nc")</f>
        <v>nc</v>
      </c>
      <c r="S211" s="6" t="str">
        <f aca="false">IFERROR(INDEX(pins!K:K,MATCH($H211,pins!$B:$B,0),0), "nc")</f>
        <v>nc</v>
      </c>
    </row>
    <row r="212" customFormat="false" ht="15" hidden="false" customHeight="false" outlineLevel="0" collapsed="false">
      <c r="I212" s="5" t="str">
        <f aca="false">IF(  IFERROR(   MATCH(    IFERROR(     IF(ISBLANK($D212),$I211,INDEX(K212:S212,0,MATCH($D212 &amp; "*",K212:S212,0))),     $I211    ),    $I$2:$I211,0   ),   "unique")="unique",  INDEX(K212:S212,0,MATCH($D212 &amp; "*",K212:S212,0)),  IF(   IFERROR(    MATCH(     IFERROR(      IF(ISBLANK($E212),$I211,INDEX(K212:S212,0,MATCH($E212 &amp; "*",K212:S212,0))),      $I211     ),     $I$2:$I211,0    ),    "unique")="unique",   INDEX(K212:S212,0,MATCH($E212 &amp; "*",K212:S212,0)),   IF(    IFERROR(     MATCH(      IFERROR(       IF(ISBLANK($F212),$I211,INDEX(K212:S212,0,MATCH($F212 &amp; "*",K212:S212,0))),       $I211      ),      $I$2:$I211,0     ),     "unique")="unique",    INDEX(K212:S212,0,MATCH($F212 &amp; "*",K212:S212,0)),    IF(     IFERROR(      MATCH(       IFERROR(        IF(ISBLANK($G212),$I211,INDEX(K212:S212,0,MATCH($G212 &amp; "*",K212:S212,0))),        $I211       ),       $I$2:$I211,0      ),      "unique")="unique",     INDEX(K212:S212,0,MATCH($G212 &amp; "*",K212:S212,0)),     "nc"    )   )  ) )</f>
        <v>nc</v>
      </c>
      <c r="K212" s="6" t="str">
        <f aca="false">IFERROR(INDEX(pins!C:C,MATCH($H212,pins!$B:$B,0),0), "nc")</f>
        <v>nc</v>
      </c>
      <c r="L212" s="6" t="str">
        <f aca="false">IFERROR(INDEX(pins!D:D,MATCH($H212,pins!$B:$B,0),0), "nc")</f>
        <v>nc</v>
      </c>
      <c r="M212" s="6" t="str">
        <f aca="false">IFERROR(INDEX(pins!E:E,MATCH($H212,pins!$B:$B,0),0), "nc")</f>
        <v>nc</v>
      </c>
      <c r="N212" s="6" t="str">
        <f aca="false">IFERROR(INDEX(pins!F:F,MATCH($H212,pins!$B:$B,0),0), "nc")</f>
        <v>nc</v>
      </c>
      <c r="O212" s="6" t="str">
        <f aca="false">IFERROR(INDEX(pins!G:G,MATCH($H212,pins!$B:$B,0),0), "nc")</f>
        <v>nc</v>
      </c>
      <c r="P212" s="6" t="str">
        <f aca="false">IFERROR(INDEX(pins!H:H,MATCH($H212,pins!$B:$B,0),0), "nc")</f>
        <v>nc</v>
      </c>
      <c r="Q212" s="6" t="str">
        <f aca="false">IFERROR(INDEX(pins!I:I,MATCH($H212,pins!$B:$B,0),0), "nc")</f>
        <v>nc</v>
      </c>
      <c r="R212" s="6" t="str">
        <f aca="false">IFERROR(INDEX(pins!J:J,MATCH($H212,pins!$B:$B,0),0), "nc")</f>
        <v>nc</v>
      </c>
      <c r="S212" s="6" t="str">
        <f aca="false">IFERROR(INDEX(pins!K:K,MATCH($H212,pins!$B:$B,0),0), "nc")</f>
        <v>nc</v>
      </c>
    </row>
    <row r="213" customFormat="false" ht="15" hidden="false" customHeight="false" outlineLevel="0" collapsed="false">
      <c r="I213" s="5" t="str">
        <f aca="false">IF(  IFERROR(   MATCH(    IFERROR(     IF(ISBLANK($D213),$I212,INDEX(K213:S213,0,MATCH($D213 &amp; "*",K213:S213,0))),     $I212    ),    $I$2:$I212,0   ),   "unique")="unique",  INDEX(K213:S213,0,MATCH($D213 &amp; "*",K213:S213,0)),  IF(   IFERROR(    MATCH(     IFERROR(      IF(ISBLANK($E213),$I212,INDEX(K213:S213,0,MATCH($E213 &amp; "*",K213:S213,0))),      $I212     ),     $I$2:$I212,0    ),    "unique")="unique",   INDEX(K213:S213,0,MATCH($E213 &amp; "*",K213:S213,0)),   IF(    IFERROR(     MATCH(      IFERROR(       IF(ISBLANK($F213),$I212,INDEX(K213:S213,0,MATCH($F213 &amp; "*",K213:S213,0))),       $I212      ),      $I$2:$I212,0     ),     "unique")="unique",    INDEX(K213:S213,0,MATCH($F213 &amp; "*",K213:S213,0)),    IF(     IFERROR(      MATCH(       IFERROR(        IF(ISBLANK($G213),$I212,INDEX(K213:S213,0,MATCH($G213 &amp; "*",K213:S213,0))),        $I212       ),       $I$2:$I212,0      ),      "unique")="unique",     INDEX(K213:S213,0,MATCH($G213 &amp; "*",K213:S213,0)),     "nc"    )   )  ) )</f>
        <v>nc</v>
      </c>
      <c r="K213" s="6" t="str">
        <f aca="false">IFERROR(INDEX(pins!C:C,MATCH($H213,pins!$B:$B,0),0), "nc")</f>
        <v>nc</v>
      </c>
      <c r="L213" s="6" t="str">
        <f aca="false">IFERROR(INDEX(pins!D:D,MATCH($H213,pins!$B:$B,0),0), "nc")</f>
        <v>nc</v>
      </c>
      <c r="M213" s="6" t="str">
        <f aca="false">IFERROR(INDEX(pins!E:E,MATCH($H213,pins!$B:$B,0),0), "nc")</f>
        <v>nc</v>
      </c>
      <c r="N213" s="6" t="str">
        <f aca="false">IFERROR(INDEX(pins!F:F,MATCH($H213,pins!$B:$B,0),0), "nc")</f>
        <v>nc</v>
      </c>
      <c r="O213" s="6" t="str">
        <f aca="false">IFERROR(INDEX(pins!G:G,MATCH($H213,pins!$B:$B,0),0), "nc")</f>
        <v>nc</v>
      </c>
      <c r="P213" s="6" t="str">
        <f aca="false">IFERROR(INDEX(pins!H:H,MATCH($H213,pins!$B:$B,0),0), "nc")</f>
        <v>nc</v>
      </c>
      <c r="Q213" s="6" t="str">
        <f aca="false">IFERROR(INDEX(pins!I:I,MATCH($H213,pins!$B:$B,0),0), "nc")</f>
        <v>nc</v>
      </c>
      <c r="R213" s="6" t="str">
        <f aca="false">IFERROR(INDEX(pins!J:J,MATCH($H213,pins!$B:$B,0),0), "nc")</f>
        <v>nc</v>
      </c>
      <c r="S213" s="6" t="str">
        <f aca="false">IFERROR(INDEX(pins!K:K,MATCH($H213,pins!$B:$B,0),0), "nc")</f>
        <v>nc</v>
      </c>
    </row>
    <row r="214" customFormat="false" ht="15" hidden="false" customHeight="false" outlineLevel="0" collapsed="false">
      <c r="I214" s="5" t="str">
        <f aca="false">IF(  IFERROR(   MATCH(    IFERROR(     IF(ISBLANK($D214),$I213,INDEX(K214:S214,0,MATCH($D214 &amp; "*",K214:S214,0))),     $I213    ),    $I$2:$I213,0   ),   "unique")="unique",  INDEX(K214:S214,0,MATCH($D214 &amp; "*",K214:S214,0)),  IF(   IFERROR(    MATCH(     IFERROR(      IF(ISBLANK($E214),$I213,INDEX(K214:S214,0,MATCH($E214 &amp; "*",K214:S214,0))),      $I213     ),     $I$2:$I213,0    ),    "unique")="unique",   INDEX(K214:S214,0,MATCH($E214 &amp; "*",K214:S214,0)),   IF(    IFERROR(     MATCH(      IFERROR(       IF(ISBLANK($F214),$I213,INDEX(K214:S214,0,MATCH($F214 &amp; "*",K214:S214,0))),       $I213      ),      $I$2:$I213,0     ),     "unique")="unique",    INDEX(K214:S214,0,MATCH($F214 &amp; "*",K214:S214,0)),    IF(     IFERROR(      MATCH(       IFERROR(        IF(ISBLANK($G214),$I213,INDEX(K214:S214,0,MATCH($G214 &amp; "*",K214:S214,0))),        $I213       ),       $I$2:$I213,0      ),      "unique")="unique",     INDEX(K214:S214,0,MATCH($G214 &amp; "*",K214:S214,0)),     "nc"    )   )  ) )</f>
        <v>nc</v>
      </c>
      <c r="K214" s="6" t="str">
        <f aca="false">IFERROR(INDEX(pins!C:C,MATCH($H214,pins!$B:$B,0),0), "nc")</f>
        <v>nc</v>
      </c>
      <c r="L214" s="6" t="str">
        <f aca="false">IFERROR(INDEX(pins!D:D,MATCH($H214,pins!$B:$B,0),0), "nc")</f>
        <v>nc</v>
      </c>
      <c r="M214" s="6" t="str">
        <f aca="false">IFERROR(INDEX(pins!E:E,MATCH($H214,pins!$B:$B,0),0), "nc")</f>
        <v>nc</v>
      </c>
      <c r="N214" s="6" t="str">
        <f aca="false">IFERROR(INDEX(pins!F:F,MATCH($H214,pins!$B:$B,0),0), "nc")</f>
        <v>nc</v>
      </c>
      <c r="O214" s="6" t="str">
        <f aca="false">IFERROR(INDEX(pins!G:G,MATCH($H214,pins!$B:$B,0),0), "nc")</f>
        <v>nc</v>
      </c>
      <c r="P214" s="6" t="str">
        <f aca="false">IFERROR(INDEX(pins!H:H,MATCH($H214,pins!$B:$B,0),0), "nc")</f>
        <v>nc</v>
      </c>
      <c r="Q214" s="6" t="str">
        <f aca="false">IFERROR(INDEX(pins!I:I,MATCH($H214,pins!$B:$B,0),0), "nc")</f>
        <v>nc</v>
      </c>
      <c r="R214" s="6" t="str">
        <f aca="false">IFERROR(INDEX(pins!J:J,MATCH($H214,pins!$B:$B,0),0), "nc")</f>
        <v>nc</v>
      </c>
      <c r="S214" s="6" t="str">
        <f aca="false">IFERROR(INDEX(pins!K:K,MATCH($H214,pins!$B:$B,0),0), "nc")</f>
        <v>nc</v>
      </c>
    </row>
    <row r="215" customFormat="false" ht="15" hidden="false" customHeight="false" outlineLevel="0" collapsed="false">
      <c r="I215" s="5" t="str">
        <f aca="false">IF(  IFERROR(   MATCH(    IFERROR(     IF(ISBLANK($D215),$I214,INDEX(K215:S215,0,MATCH($D215 &amp; "*",K215:S215,0))),     $I214    ),    $I$2:$I214,0   ),   "unique")="unique",  INDEX(K215:S215,0,MATCH($D215 &amp; "*",K215:S215,0)),  IF(   IFERROR(    MATCH(     IFERROR(      IF(ISBLANK($E215),$I214,INDEX(K215:S215,0,MATCH($E215 &amp; "*",K215:S215,0))),      $I214     ),     $I$2:$I214,0    ),    "unique")="unique",   INDEX(K215:S215,0,MATCH($E215 &amp; "*",K215:S215,0)),   IF(    IFERROR(     MATCH(      IFERROR(       IF(ISBLANK($F215),$I214,INDEX(K215:S215,0,MATCH($F215 &amp; "*",K215:S215,0))),       $I214      ),      $I$2:$I214,0     ),     "unique")="unique",    INDEX(K215:S215,0,MATCH($F215 &amp; "*",K215:S215,0)),    IF(     IFERROR(      MATCH(       IFERROR(        IF(ISBLANK($G215),$I214,INDEX(K215:S215,0,MATCH($G215 &amp; "*",K215:S215,0))),        $I214       ),       $I$2:$I214,0      ),      "unique")="unique",     INDEX(K215:S215,0,MATCH($G215 &amp; "*",K215:S215,0)),     "nc"    )   )  ) )</f>
        <v>nc</v>
      </c>
      <c r="K215" s="6" t="str">
        <f aca="false">IFERROR(INDEX(pins!C:C,MATCH($H215,pins!$B:$B,0),0), "nc")</f>
        <v>nc</v>
      </c>
      <c r="L215" s="6" t="str">
        <f aca="false">IFERROR(INDEX(pins!D:D,MATCH($H215,pins!$B:$B,0),0), "nc")</f>
        <v>nc</v>
      </c>
      <c r="M215" s="6" t="str">
        <f aca="false">IFERROR(INDEX(pins!E:E,MATCH($H215,pins!$B:$B,0),0), "nc")</f>
        <v>nc</v>
      </c>
      <c r="N215" s="6" t="str">
        <f aca="false">IFERROR(INDEX(pins!F:F,MATCH($H215,pins!$B:$B,0),0), "nc")</f>
        <v>nc</v>
      </c>
      <c r="O215" s="6" t="str">
        <f aca="false">IFERROR(INDEX(pins!G:G,MATCH($H215,pins!$B:$B,0),0), "nc")</f>
        <v>nc</v>
      </c>
      <c r="P215" s="6" t="str">
        <f aca="false">IFERROR(INDEX(pins!H:H,MATCH($H215,pins!$B:$B,0),0), "nc")</f>
        <v>nc</v>
      </c>
      <c r="Q215" s="6" t="str">
        <f aca="false">IFERROR(INDEX(pins!I:I,MATCH($H215,pins!$B:$B,0),0), "nc")</f>
        <v>nc</v>
      </c>
      <c r="R215" s="6" t="str">
        <f aca="false">IFERROR(INDEX(pins!J:J,MATCH($H215,pins!$B:$B,0),0), "nc")</f>
        <v>nc</v>
      </c>
      <c r="S215" s="6" t="str">
        <f aca="false">IFERROR(INDEX(pins!K:K,MATCH($H215,pins!$B:$B,0),0), "nc")</f>
        <v>nc</v>
      </c>
    </row>
    <row r="216" customFormat="false" ht="15" hidden="false" customHeight="false" outlineLevel="0" collapsed="false">
      <c r="I216" s="5" t="str">
        <f aca="false">IF(  IFERROR(   MATCH(    IFERROR(     IF(ISBLANK($D216),$I215,INDEX(K216:S216,0,MATCH($D216 &amp; "*",K216:S216,0))),     $I215    ),    $I$2:$I215,0   ),   "unique")="unique",  INDEX(K216:S216,0,MATCH($D216 &amp; "*",K216:S216,0)),  IF(   IFERROR(    MATCH(     IFERROR(      IF(ISBLANK($E216),$I215,INDEX(K216:S216,0,MATCH($E216 &amp; "*",K216:S216,0))),      $I215     ),     $I$2:$I215,0    ),    "unique")="unique",   INDEX(K216:S216,0,MATCH($E216 &amp; "*",K216:S216,0)),   IF(    IFERROR(     MATCH(      IFERROR(       IF(ISBLANK($F216),$I215,INDEX(K216:S216,0,MATCH($F216 &amp; "*",K216:S216,0))),       $I215      ),      $I$2:$I215,0     ),     "unique")="unique",    INDEX(K216:S216,0,MATCH($F216 &amp; "*",K216:S216,0)),    IF(     IFERROR(      MATCH(       IFERROR(        IF(ISBLANK($G216),$I215,INDEX(K216:S216,0,MATCH($G216 &amp; "*",K216:S216,0))),        $I215       ),       $I$2:$I215,0      ),      "unique")="unique",     INDEX(K216:S216,0,MATCH($G216 &amp; "*",K216:S216,0)),     "nc"    )   )  ) )</f>
        <v>nc</v>
      </c>
      <c r="K216" s="6" t="str">
        <f aca="false">IFERROR(INDEX(pins!C:C,MATCH($H216,pins!$B:$B,0),0), "nc")</f>
        <v>nc</v>
      </c>
      <c r="L216" s="6" t="str">
        <f aca="false">IFERROR(INDEX(pins!D:D,MATCH($H216,pins!$B:$B,0),0), "nc")</f>
        <v>nc</v>
      </c>
      <c r="M216" s="6" t="str">
        <f aca="false">IFERROR(INDEX(pins!E:E,MATCH($H216,pins!$B:$B,0),0), "nc")</f>
        <v>nc</v>
      </c>
      <c r="N216" s="6" t="str">
        <f aca="false">IFERROR(INDEX(pins!F:F,MATCH($H216,pins!$B:$B,0),0), "nc")</f>
        <v>nc</v>
      </c>
      <c r="O216" s="6" t="str">
        <f aca="false">IFERROR(INDEX(pins!G:G,MATCH($H216,pins!$B:$B,0),0), "nc")</f>
        <v>nc</v>
      </c>
      <c r="P216" s="6" t="str">
        <f aca="false">IFERROR(INDEX(pins!H:H,MATCH($H216,pins!$B:$B,0),0), "nc")</f>
        <v>nc</v>
      </c>
      <c r="Q216" s="6" t="str">
        <f aca="false">IFERROR(INDEX(pins!I:I,MATCH($H216,pins!$B:$B,0),0), "nc")</f>
        <v>nc</v>
      </c>
      <c r="R216" s="6" t="str">
        <f aca="false">IFERROR(INDEX(pins!J:J,MATCH($H216,pins!$B:$B,0),0), "nc")</f>
        <v>nc</v>
      </c>
      <c r="S216" s="6" t="str">
        <f aca="false">IFERROR(INDEX(pins!K:K,MATCH($H216,pins!$B:$B,0),0), "nc")</f>
        <v>nc</v>
      </c>
    </row>
    <row r="217" customFormat="false" ht="15" hidden="false" customHeight="false" outlineLevel="0" collapsed="false">
      <c r="I217" s="5" t="str">
        <f aca="false">IF(  IFERROR(   MATCH(    IFERROR(     IF(ISBLANK($D217),$I216,INDEX(K217:S217,0,MATCH($D217 &amp; "*",K217:S217,0))),     $I216    ),    $I$2:$I216,0   ),   "unique")="unique",  INDEX(K217:S217,0,MATCH($D217 &amp; "*",K217:S217,0)),  IF(   IFERROR(    MATCH(     IFERROR(      IF(ISBLANK($E217),$I216,INDEX(K217:S217,0,MATCH($E217 &amp; "*",K217:S217,0))),      $I216     ),     $I$2:$I216,0    ),    "unique")="unique",   INDEX(K217:S217,0,MATCH($E217 &amp; "*",K217:S217,0)),   IF(    IFERROR(     MATCH(      IFERROR(       IF(ISBLANK($F217),$I216,INDEX(K217:S217,0,MATCH($F217 &amp; "*",K217:S217,0))),       $I216      ),      $I$2:$I216,0     ),     "unique")="unique",    INDEX(K217:S217,0,MATCH($F217 &amp; "*",K217:S217,0)),    IF(     IFERROR(      MATCH(       IFERROR(        IF(ISBLANK($G217),$I216,INDEX(K217:S217,0,MATCH($G217 &amp; "*",K217:S217,0))),        $I216       ),       $I$2:$I216,0      ),      "unique")="unique",     INDEX(K217:S217,0,MATCH($G217 &amp; "*",K217:S217,0)),     "nc"    )   )  ) )</f>
        <v>nc</v>
      </c>
      <c r="K217" s="6" t="str">
        <f aca="false">IFERROR(INDEX(pins!C:C,MATCH($H217,pins!$B:$B,0),0), "nc")</f>
        <v>nc</v>
      </c>
      <c r="L217" s="6" t="str">
        <f aca="false">IFERROR(INDEX(pins!D:D,MATCH($H217,pins!$B:$B,0),0), "nc")</f>
        <v>nc</v>
      </c>
      <c r="M217" s="6" t="str">
        <f aca="false">IFERROR(INDEX(pins!E:E,MATCH($H217,pins!$B:$B,0),0), "nc")</f>
        <v>nc</v>
      </c>
      <c r="N217" s="6" t="str">
        <f aca="false">IFERROR(INDEX(pins!F:F,MATCH($H217,pins!$B:$B,0),0), "nc")</f>
        <v>nc</v>
      </c>
      <c r="O217" s="6" t="str">
        <f aca="false">IFERROR(INDEX(pins!G:G,MATCH($H217,pins!$B:$B,0),0), "nc")</f>
        <v>nc</v>
      </c>
      <c r="P217" s="6" t="str">
        <f aca="false">IFERROR(INDEX(pins!H:H,MATCH($H217,pins!$B:$B,0),0), "nc")</f>
        <v>nc</v>
      </c>
      <c r="Q217" s="6" t="str">
        <f aca="false">IFERROR(INDEX(pins!I:I,MATCH($H217,pins!$B:$B,0),0), "nc")</f>
        <v>nc</v>
      </c>
      <c r="R217" s="6" t="str">
        <f aca="false">IFERROR(INDEX(pins!J:J,MATCH($H217,pins!$B:$B,0),0), "nc")</f>
        <v>nc</v>
      </c>
      <c r="S217" s="6" t="str">
        <f aca="false">IFERROR(INDEX(pins!K:K,MATCH($H217,pins!$B:$B,0),0), "nc")</f>
        <v>nc</v>
      </c>
    </row>
    <row r="218" customFormat="false" ht="15" hidden="false" customHeight="false" outlineLevel="0" collapsed="false">
      <c r="I218" s="5" t="str">
        <f aca="false">IF(  IFERROR(   MATCH(    IFERROR(     IF(ISBLANK($D218),$I217,INDEX(K218:S218,0,MATCH($D218 &amp; "*",K218:S218,0))),     $I217    ),    $I$2:$I217,0   ),   "unique")="unique",  INDEX(K218:S218,0,MATCH($D218 &amp; "*",K218:S218,0)),  IF(   IFERROR(    MATCH(     IFERROR(      IF(ISBLANK($E218),$I217,INDEX(K218:S218,0,MATCH($E218 &amp; "*",K218:S218,0))),      $I217     ),     $I$2:$I217,0    ),    "unique")="unique",   INDEX(K218:S218,0,MATCH($E218 &amp; "*",K218:S218,0)),   IF(    IFERROR(     MATCH(      IFERROR(       IF(ISBLANK($F218),$I217,INDEX(K218:S218,0,MATCH($F218 &amp; "*",K218:S218,0))),       $I217      ),      $I$2:$I217,0     ),     "unique")="unique",    INDEX(K218:S218,0,MATCH($F218 &amp; "*",K218:S218,0)),    IF(     IFERROR(      MATCH(       IFERROR(        IF(ISBLANK($G218),$I217,INDEX(K218:S218,0,MATCH($G218 &amp; "*",K218:S218,0))),        $I217       ),       $I$2:$I217,0      ),      "unique")="unique",     INDEX(K218:S218,0,MATCH($G218 &amp; "*",K218:S218,0)),     "nc"    )   )  ) )</f>
        <v>nc</v>
      </c>
      <c r="K218" s="6" t="str">
        <f aca="false">IFERROR(INDEX(pins!C:C,MATCH($H218,pins!$B:$B,0),0), "nc")</f>
        <v>nc</v>
      </c>
      <c r="L218" s="6" t="str">
        <f aca="false">IFERROR(INDEX(pins!D:D,MATCH($H218,pins!$B:$B,0),0), "nc")</f>
        <v>nc</v>
      </c>
      <c r="M218" s="6" t="str">
        <f aca="false">IFERROR(INDEX(pins!E:E,MATCH($H218,pins!$B:$B,0),0), "nc")</f>
        <v>nc</v>
      </c>
      <c r="N218" s="6" t="str">
        <f aca="false">IFERROR(INDEX(pins!F:F,MATCH($H218,pins!$B:$B,0),0), "nc")</f>
        <v>nc</v>
      </c>
      <c r="O218" s="6" t="str">
        <f aca="false">IFERROR(INDEX(pins!G:G,MATCH($H218,pins!$B:$B,0),0), "nc")</f>
        <v>nc</v>
      </c>
      <c r="P218" s="6" t="str">
        <f aca="false">IFERROR(INDEX(pins!H:H,MATCH($H218,pins!$B:$B,0),0), "nc")</f>
        <v>nc</v>
      </c>
      <c r="Q218" s="6" t="str">
        <f aca="false">IFERROR(INDEX(pins!I:I,MATCH($H218,pins!$B:$B,0),0), "nc")</f>
        <v>nc</v>
      </c>
      <c r="R218" s="6" t="str">
        <f aca="false">IFERROR(INDEX(pins!J:J,MATCH($H218,pins!$B:$B,0),0), "nc")</f>
        <v>nc</v>
      </c>
      <c r="S218" s="6" t="str">
        <f aca="false">IFERROR(INDEX(pins!K:K,MATCH($H218,pins!$B:$B,0),0), "nc")</f>
        <v>nc</v>
      </c>
    </row>
    <row r="219" customFormat="false" ht="15" hidden="false" customHeight="false" outlineLevel="0" collapsed="false">
      <c r="I219" s="5" t="str">
        <f aca="false">IF(  IFERROR(   MATCH(    IFERROR(     IF(ISBLANK($D219),$I218,INDEX(K219:S219,0,MATCH($D219 &amp; "*",K219:S219,0))),     $I218    ),    $I$2:$I218,0   ),   "unique")="unique",  INDEX(K219:S219,0,MATCH($D219 &amp; "*",K219:S219,0)),  IF(   IFERROR(    MATCH(     IFERROR(      IF(ISBLANK($E219),$I218,INDEX(K219:S219,0,MATCH($E219 &amp; "*",K219:S219,0))),      $I218     ),     $I$2:$I218,0    ),    "unique")="unique",   INDEX(K219:S219,0,MATCH($E219 &amp; "*",K219:S219,0)),   IF(    IFERROR(     MATCH(      IFERROR(       IF(ISBLANK($F219),$I218,INDEX(K219:S219,0,MATCH($F219 &amp; "*",K219:S219,0))),       $I218      ),      $I$2:$I218,0     ),     "unique")="unique",    INDEX(K219:S219,0,MATCH($F219 &amp; "*",K219:S219,0)),    IF(     IFERROR(      MATCH(       IFERROR(        IF(ISBLANK($G219),$I218,INDEX(K219:S219,0,MATCH($G219 &amp; "*",K219:S219,0))),        $I218       ),       $I$2:$I218,0      ),      "unique")="unique",     INDEX(K219:S219,0,MATCH($G219 &amp; "*",K219:S219,0)),     "nc"    )   )  ) )</f>
        <v>nc</v>
      </c>
      <c r="K219" s="6" t="str">
        <f aca="false">IFERROR(INDEX(pins!C:C,MATCH($H219,pins!$B:$B,0),0), "nc")</f>
        <v>nc</v>
      </c>
      <c r="L219" s="6" t="str">
        <f aca="false">IFERROR(INDEX(pins!D:D,MATCH($H219,pins!$B:$B,0),0), "nc")</f>
        <v>nc</v>
      </c>
      <c r="M219" s="6" t="str">
        <f aca="false">IFERROR(INDEX(pins!E:E,MATCH($H219,pins!$B:$B,0),0), "nc")</f>
        <v>nc</v>
      </c>
      <c r="N219" s="6" t="str">
        <f aca="false">IFERROR(INDEX(pins!F:F,MATCH($H219,pins!$B:$B,0),0), "nc")</f>
        <v>nc</v>
      </c>
      <c r="O219" s="6" t="str">
        <f aca="false">IFERROR(INDEX(pins!G:G,MATCH($H219,pins!$B:$B,0),0), "nc")</f>
        <v>nc</v>
      </c>
      <c r="P219" s="6" t="str">
        <f aca="false">IFERROR(INDEX(pins!H:H,MATCH($H219,pins!$B:$B,0),0), "nc")</f>
        <v>nc</v>
      </c>
      <c r="Q219" s="6" t="str">
        <f aca="false">IFERROR(INDEX(pins!I:I,MATCH($H219,pins!$B:$B,0),0), "nc")</f>
        <v>nc</v>
      </c>
      <c r="R219" s="6" t="str">
        <f aca="false">IFERROR(INDEX(pins!J:J,MATCH($H219,pins!$B:$B,0),0), "nc")</f>
        <v>nc</v>
      </c>
      <c r="S219" s="6" t="str">
        <f aca="false">IFERROR(INDEX(pins!K:K,MATCH($H219,pins!$B:$B,0),0), "nc")</f>
        <v>nc</v>
      </c>
    </row>
    <row r="220" customFormat="false" ht="15" hidden="false" customHeight="false" outlineLevel="0" collapsed="false">
      <c r="I220" s="5" t="str">
        <f aca="false">IF(  IFERROR(   MATCH(    IFERROR(     IF(ISBLANK($D220),$I219,INDEX(K220:S220,0,MATCH($D220 &amp; "*",K220:S220,0))),     $I219    ),    $I$2:$I219,0   ),   "unique")="unique",  INDEX(K220:S220,0,MATCH($D220 &amp; "*",K220:S220,0)),  IF(   IFERROR(    MATCH(     IFERROR(      IF(ISBLANK($E220),$I219,INDEX(K220:S220,0,MATCH($E220 &amp; "*",K220:S220,0))),      $I219     ),     $I$2:$I219,0    ),    "unique")="unique",   INDEX(K220:S220,0,MATCH($E220 &amp; "*",K220:S220,0)),   IF(    IFERROR(     MATCH(      IFERROR(       IF(ISBLANK($F220),$I219,INDEX(K220:S220,0,MATCH($F220 &amp; "*",K220:S220,0))),       $I219      ),      $I$2:$I219,0     ),     "unique")="unique",    INDEX(K220:S220,0,MATCH($F220 &amp; "*",K220:S220,0)),    IF(     IFERROR(      MATCH(       IFERROR(        IF(ISBLANK($G220),$I219,INDEX(K220:S220,0,MATCH($G220 &amp; "*",K220:S220,0))),        $I219       ),       $I$2:$I219,0      ),      "unique")="unique",     INDEX(K220:S220,0,MATCH($G220 &amp; "*",K220:S220,0)),     "nc"    )   )  ) )</f>
        <v>nc</v>
      </c>
      <c r="K220" s="6" t="str">
        <f aca="false">IFERROR(INDEX(pins!C:C,MATCH($H220,pins!$B:$B,0),0), "nc")</f>
        <v>nc</v>
      </c>
      <c r="L220" s="6" t="str">
        <f aca="false">IFERROR(INDEX(pins!D:D,MATCH($H220,pins!$B:$B,0),0), "nc")</f>
        <v>nc</v>
      </c>
      <c r="M220" s="6" t="str">
        <f aca="false">IFERROR(INDEX(pins!E:E,MATCH($H220,pins!$B:$B,0),0), "nc")</f>
        <v>nc</v>
      </c>
      <c r="N220" s="6" t="str">
        <f aca="false">IFERROR(INDEX(pins!F:F,MATCH($H220,pins!$B:$B,0),0), "nc")</f>
        <v>nc</v>
      </c>
      <c r="O220" s="6" t="str">
        <f aca="false">IFERROR(INDEX(pins!G:G,MATCH($H220,pins!$B:$B,0),0), "nc")</f>
        <v>nc</v>
      </c>
      <c r="P220" s="6" t="str">
        <f aca="false">IFERROR(INDEX(pins!H:H,MATCH($H220,pins!$B:$B,0),0), "nc")</f>
        <v>nc</v>
      </c>
      <c r="Q220" s="6" t="str">
        <f aca="false">IFERROR(INDEX(pins!I:I,MATCH($H220,pins!$B:$B,0),0), "nc")</f>
        <v>nc</v>
      </c>
      <c r="R220" s="6" t="str">
        <f aca="false">IFERROR(INDEX(pins!J:J,MATCH($H220,pins!$B:$B,0),0), "nc")</f>
        <v>nc</v>
      </c>
      <c r="S220" s="6" t="str">
        <f aca="false">IFERROR(INDEX(pins!K:K,MATCH($H220,pins!$B:$B,0),0), "nc")</f>
        <v>nc</v>
      </c>
    </row>
    <row r="221" customFormat="false" ht="15" hidden="false" customHeight="false" outlineLevel="0" collapsed="false">
      <c r="I221" s="5" t="str">
        <f aca="false">IF(  IFERROR(   MATCH(    IFERROR(     IF(ISBLANK($D221),$I220,INDEX(K221:S221,0,MATCH($D221 &amp; "*",K221:S221,0))),     $I220    ),    $I$2:$I220,0   ),   "unique")="unique",  INDEX(K221:S221,0,MATCH($D221 &amp; "*",K221:S221,0)),  IF(   IFERROR(    MATCH(     IFERROR(      IF(ISBLANK($E221),$I220,INDEX(K221:S221,0,MATCH($E221 &amp; "*",K221:S221,0))),      $I220     ),     $I$2:$I220,0    ),    "unique")="unique",   INDEX(K221:S221,0,MATCH($E221 &amp; "*",K221:S221,0)),   IF(    IFERROR(     MATCH(      IFERROR(       IF(ISBLANK($F221),$I220,INDEX(K221:S221,0,MATCH($F221 &amp; "*",K221:S221,0))),       $I220      ),      $I$2:$I220,0     ),     "unique")="unique",    INDEX(K221:S221,0,MATCH($F221 &amp; "*",K221:S221,0)),    IF(     IFERROR(      MATCH(       IFERROR(        IF(ISBLANK($G221),$I220,INDEX(K221:S221,0,MATCH($G221 &amp; "*",K221:S221,0))),        $I220       ),       $I$2:$I220,0      ),      "unique")="unique",     INDEX(K221:S221,0,MATCH($G221 &amp; "*",K221:S221,0)),     "nc"    )   )  ) )</f>
        <v>nc</v>
      </c>
      <c r="K221" s="6" t="str">
        <f aca="false">IFERROR(INDEX(pins!C:C,MATCH($H221,pins!$B:$B,0),0), "nc")</f>
        <v>nc</v>
      </c>
      <c r="L221" s="6" t="str">
        <f aca="false">IFERROR(INDEX(pins!D:D,MATCH($H221,pins!$B:$B,0),0), "nc")</f>
        <v>nc</v>
      </c>
      <c r="M221" s="6" t="str">
        <f aca="false">IFERROR(INDEX(pins!E:E,MATCH($H221,pins!$B:$B,0),0), "nc")</f>
        <v>nc</v>
      </c>
      <c r="N221" s="6" t="str">
        <f aca="false">IFERROR(INDEX(pins!F:F,MATCH($H221,pins!$B:$B,0),0), "nc")</f>
        <v>nc</v>
      </c>
      <c r="O221" s="6" t="str">
        <f aca="false">IFERROR(INDEX(pins!G:G,MATCH($H221,pins!$B:$B,0),0), "nc")</f>
        <v>nc</v>
      </c>
      <c r="P221" s="6" t="str">
        <f aca="false">IFERROR(INDEX(pins!H:H,MATCH($H221,pins!$B:$B,0),0), "nc")</f>
        <v>nc</v>
      </c>
      <c r="Q221" s="6" t="str">
        <f aca="false">IFERROR(INDEX(pins!I:I,MATCH($H221,pins!$B:$B,0),0), "nc")</f>
        <v>nc</v>
      </c>
      <c r="R221" s="6" t="str">
        <f aca="false">IFERROR(INDEX(pins!J:J,MATCH($H221,pins!$B:$B,0),0), "nc")</f>
        <v>nc</v>
      </c>
      <c r="S221" s="6" t="str">
        <f aca="false">IFERROR(INDEX(pins!K:K,MATCH($H221,pins!$B:$B,0),0), "nc")</f>
        <v>nc</v>
      </c>
    </row>
    <row r="222" customFormat="false" ht="15" hidden="false" customHeight="false" outlineLevel="0" collapsed="false">
      <c r="I222" s="5" t="str">
        <f aca="false">IF(  IFERROR(   MATCH(    IFERROR(     IF(ISBLANK($D222),$I221,INDEX(K222:S222,0,MATCH($D222 &amp; "*",K222:S222,0))),     $I221    ),    $I$2:$I221,0   ),   "unique")="unique",  INDEX(K222:S222,0,MATCH($D222 &amp; "*",K222:S222,0)),  IF(   IFERROR(    MATCH(     IFERROR(      IF(ISBLANK($E222),$I221,INDEX(K222:S222,0,MATCH($E222 &amp; "*",K222:S222,0))),      $I221     ),     $I$2:$I221,0    ),    "unique")="unique",   INDEX(K222:S222,0,MATCH($E222 &amp; "*",K222:S222,0)),   IF(    IFERROR(     MATCH(      IFERROR(       IF(ISBLANK($F222),$I221,INDEX(K222:S222,0,MATCH($F222 &amp; "*",K222:S222,0))),       $I221      ),      $I$2:$I221,0     ),     "unique")="unique",    INDEX(K222:S222,0,MATCH($F222 &amp; "*",K222:S222,0)),    IF(     IFERROR(      MATCH(       IFERROR(        IF(ISBLANK($G222),$I221,INDEX(K222:S222,0,MATCH($G222 &amp; "*",K222:S222,0))),        $I221       ),       $I$2:$I221,0      ),      "unique")="unique",     INDEX(K222:S222,0,MATCH($G222 &amp; "*",K222:S222,0)),     "nc"    )   )  ) )</f>
        <v>nc</v>
      </c>
      <c r="K222" s="6" t="str">
        <f aca="false">IFERROR(INDEX(pins!C:C,MATCH($H222,pins!$B:$B,0),0), "nc")</f>
        <v>nc</v>
      </c>
      <c r="L222" s="6" t="str">
        <f aca="false">IFERROR(INDEX(pins!D:D,MATCH($H222,pins!$B:$B,0),0), "nc")</f>
        <v>nc</v>
      </c>
      <c r="M222" s="6" t="str">
        <f aca="false">IFERROR(INDEX(pins!E:E,MATCH($H222,pins!$B:$B,0),0), "nc")</f>
        <v>nc</v>
      </c>
      <c r="N222" s="6" t="str">
        <f aca="false">IFERROR(INDEX(pins!F:F,MATCH($H222,pins!$B:$B,0),0), "nc")</f>
        <v>nc</v>
      </c>
      <c r="O222" s="6" t="str">
        <f aca="false">IFERROR(INDEX(pins!G:G,MATCH($H222,pins!$B:$B,0),0), "nc")</f>
        <v>nc</v>
      </c>
      <c r="P222" s="6" t="str">
        <f aca="false">IFERROR(INDEX(pins!H:H,MATCH($H222,pins!$B:$B,0),0), "nc")</f>
        <v>nc</v>
      </c>
      <c r="Q222" s="6" t="str">
        <f aca="false">IFERROR(INDEX(pins!I:I,MATCH($H222,pins!$B:$B,0),0), "nc")</f>
        <v>nc</v>
      </c>
      <c r="R222" s="6" t="str">
        <f aca="false">IFERROR(INDEX(pins!J:J,MATCH($H222,pins!$B:$B,0),0), "nc")</f>
        <v>nc</v>
      </c>
      <c r="S222" s="6" t="str">
        <f aca="false">IFERROR(INDEX(pins!K:K,MATCH($H222,pins!$B:$B,0),0), "nc")</f>
        <v>nc</v>
      </c>
    </row>
    <row r="223" customFormat="false" ht="15" hidden="false" customHeight="false" outlineLevel="0" collapsed="false">
      <c r="I223" s="5" t="str">
        <f aca="false">IF(  IFERROR(   MATCH(    IFERROR(     IF(ISBLANK($D223),$I222,INDEX(K223:S223,0,MATCH($D223 &amp; "*",K223:S223,0))),     $I222    ),    $I$2:$I222,0   ),   "unique")="unique",  INDEX(K223:S223,0,MATCH($D223 &amp; "*",K223:S223,0)),  IF(   IFERROR(    MATCH(     IFERROR(      IF(ISBLANK($E223),$I222,INDEX(K223:S223,0,MATCH($E223 &amp; "*",K223:S223,0))),      $I222     ),     $I$2:$I222,0    ),    "unique")="unique",   INDEX(K223:S223,0,MATCH($E223 &amp; "*",K223:S223,0)),   IF(    IFERROR(     MATCH(      IFERROR(       IF(ISBLANK($F223),$I222,INDEX(K223:S223,0,MATCH($F223 &amp; "*",K223:S223,0))),       $I222      ),      $I$2:$I222,0     ),     "unique")="unique",    INDEX(K223:S223,0,MATCH($F223 &amp; "*",K223:S223,0)),    IF(     IFERROR(      MATCH(       IFERROR(        IF(ISBLANK($G223),$I222,INDEX(K223:S223,0,MATCH($G223 &amp; "*",K223:S223,0))),        $I222       ),       $I$2:$I222,0      ),      "unique")="unique",     INDEX(K223:S223,0,MATCH($G223 &amp; "*",K223:S223,0)),     "nc"    )   )  ) )</f>
        <v>nc</v>
      </c>
      <c r="K223" s="6" t="str">
        <f aca="false">IFERROR(INDEX(pins!C:C,MATCH($H223,pins!$B:$B,0),0), "nc")</f>
        <v>nc</v>
      </c>
      <c r="L223" s="6" t="str">
        <f aca="false">IFERROR(INDEX(pins!D:D,MATCH($H223,pins!$B:$B,0),0), "nc")</f>
        <v>nc</v>
      </c>
      <c r="M223" s="6" t="str">
        <f aca="false">IFERROR(INDEX(pins!E:E,MATCH($H223,pins!$B:$B,0),0), "nc")</f>
        <v>nc</v>
      </c>
      <c r="N223" s="6" t="str">
        <f aca="false">IFERROR(INDEX(pins!F:F,MATCH($H223,pins!$B:$B,0),0), "nc")</f>
        <v>nc</v>
      </c>
      <c r="O223" s="6" t="str">
        <f aca="false">IFERROR(INDEX(pins!G:G,MATCH($H223,pins!$B:$B,0),0), "nc")</f>
        <v>nc</v>
      </c>
      <c r="P223" s="6" t="str">
        <f aca="false">IFERROR(INDEX(pins!H:H,MATCH($H223,pins!$B:$B,0),0), "nc")</f>
        <v>nc</v>
      </c>
      <c r="Q223" s="6" t="str">
        <f aca="false">IFERROR(INDEX(pins!I:I,MATCH($H223,pins!$B:$B,0),0), "nc")</f>
        <v>nc</v>
      </c>
      <c r="R223" s="6" t="str">
        <f aca="false">IFERROR(INDEX(pins!J:J,MATCH($H223,pins!$B:$B,0),0), "nc")</f>
        <v>nc</v>
      </c>
      <c r="S223" s="6" t="str">
        <f aca="false">IFERROR(INDEX(pins!K:K,MATCH($H223,pins!$B:$B,0),0), "nc")</f>
        <v>nc</v>
      </c>
    </row>
    <row r="224" customFormat="false" ht="15" hidden="false" customHeight="false" outlineLevel="0" collapsed="false">
      <c r="I224" s="5" t="str">
        <f aca="false">IF(  IFERROR(   MATCH(    IFERROR(     IF(ISBLANK($D224),$I223,INDEX(K224:S224,0,MATCH($D224 &amp; "*",K224:S224,0))),     $I223    ),    $I$2:$I223,0   ),   "unique")="unique",  INDEX(K224:S224,0,MATCH($D224 &amp; "*",K224:S224,0)),  IF(   IFERROR(    MATCH(     IFERROR(      IF(ISBLANK($E224),$I223,INDEX(K224:S224,0,MATCH($E224 &amp; "*",K224:S224,0))),      $I223     ),     $I$2:$I223,0    ),    "unique")="unique",   INDEX(K224:S224,0,MATCH($E224 &amp; "*",K224:S224,0)),   IF(    IFERROR(     MATCH(      IFERROR(       IF(ISBLANK($F224),$I223,INDEX(K224:S224,0,MATCH($F224 &amp; "*",K224:S224,0))),       $I223      ),      $I$2:$I223,0     ),     "unique")="unique",    INDEX(K224:S224,0,MATCH($F224 &amp; "*",K224:S224,0)),    IF(     IFERROR(      MATCH(       IFERROR(        IF(ISBLANK($G224),$I223,INDEX(K224:S224,0,MATCH($G224 &amp; "*",K224:S224,0))),        $I223       ),       $I$2:$I223,0      ),      "unique")="unique",     INDEX(K224:S224,0,MATCH($G224 &amp; "*",K224:S224,0)),     "nc"    )   )  ) )</f>
        <v>nc</v>
      </c>
      <c r="K224" s="6" t="str">
        <f aca="false">IFERROR(INDEX(pins!C:C,MATCH($H224,pins!$B:$B,0),0), "nc")</f>
        <v>nc</v>
      </c>
      <c r="L224" s="6" t="str">
        <f aca="false">IFERROR(INDEX(pins!D:D,MATCH($H224,pins!$B:$B,0),0), "nc")</f>
        <v>nc</v>
      </c>
      <c r="M224" s="6" t="str">
        <f aca="false">IFERROR(INDEX(pins!E:E,MATCH($H224,pins!$B:$B,0),0), "nc")</f>
        <v>nc</v>
      </c>
      <c r="N224" s="6" t="str">
        <f aca="false">IFERROR(INDEX(pins!F:F,MATCH($H224,pins!$B:$B,0),0), "nc")</f>
        <v>nc</v>
      </c>
      <c r="O224" s="6" t="str">
        <f aca="false">IFERROR(INDEX(pins!G:G,MATCH($H224,pins!$B:$B,0),0), "nc")</f>
        <v>nc</v>
      </c>
      <c r="P224" s="6" t="str">
        <f aca="false">IFERROR(INDEX(pins!H:H,MATCH($H224,pins!$B:$B,0),0), "nc")</f>
        <v>nc</v>
      </c>
      <c r="Q224" s="6" t="str">
        <f aca="false">IFERROR(INDEX(pins!I:I,MATCH($H224,pins!$B:$B,0),0), "nc")</f>
        <v>nc</v>
      </c>
      <c r="R224" s="6" t="str">
        <f aca="false">IFERROR(INDEX(pins!J:J,MATCH($H224,pins!$B:$B,0),0), "nc")</f>
        <v>nc</v>
      </c>
      <c r="S224" s="6" t="str">
        <f aca="false">IFERROR(INDEX(pins!K:K,MATCH($H224,pins!$B:$B,0),0), "nc")</f>
        <v>nc</v>
      </c>
    </row>
    <row r="225" customFormat="false" ht="15" hidden="false" customHeight="false" outlineLevel="0" collapsed="false">
      <c r="I225" s="5" t="str">
        <f aca="false">IF(  IFERROR(   MATCH(    IFERROR(     IF(ISBLANK($D225),$I224,INDEX(K225:S225,0,MATCH($D225 &amp; "*",K225:S225,0))),     $I224    ),    $I$2:$I224,0   ),   "unique")="unique",  INDEX(K225:S225,0,MATCH($D225 &amp; "*",K225:S225,0)),  IF(   IFERROR(    MATCH(     IFERROR(      IF(ISBLANK($E225),$I224,INDEX(K225:S225,0,MATCH($E225 &amp; "*",K225:S225,0))),      $I224     ),     $I$2:$I224,0    ),    "unique")="unique",   INDEX(K225:S225,0,MATCH($E225 &amp; "*",K225:S225,0)),   IF(    IFERROR(     MATCH(      IFERROR(       IF(ISBLANK($F225),$I224,INDEX(K225:S225,0,MATCH($F225 &amp; "*",K225:S225,0))),       $I224      ),      $I$2:$I224,0     ),     "unique")="unique",    INDEX(K225:S225,0,MATCH($F225 &amp; "*",K225:S225,0)),    IF(     IFERROR(      MATCH(       IFERROR(        IF(ISBLANK($G225),$I224,INDEX(K225:S225,0,MATCH($G225 &amp; "*",K225:S225,0))),        $I224       ),       $I$2:$I224,0      ),      "unique")="unique",     INDEX(K225:S225,0,MATCH($G225 &amp; "*",K225:S225,0)),     "nc"    )   )  ) )</f>
        <v>nc</v>
      </c>
      <c r="K225" s="6" t="str">
        <f aca="false">IFERROR(INDEX(pins!C:C,MATCH($H225,pins!$B:$B,0),0), "nc")</f>
        <v>nc</v>
      </c>
      <c r="L225" s="6" t="str">
        <f aca="false">IFERROR(INDEX(pins!D:D,MATCH($H225,pins!$B:$B,0),0), "nc")</f>
        <v>nc</v>
      </c>
      <c r="M225" s="6" t="str">
        <f aca="false">IFERROR(INDEX(pins!E:E,MATCH($H225,pins!$B:$B,0),0), "nc")</f>
        <v>nc</v>
      </c>
      <c r="N225" s="6" t="str">
        <f aca="false">IFERROR(INDEX(pins!F:F,MATCH($H225,pins!$B:$B,0),0), "nc")</f>
        <v>nc</v>
      </c>
      <c r="O225" s="6" t="str">
        <f aca="false">IFERROR(INDEX(pins!G:G,MATCH($H225,pins!$B:$B,0),0), "nc")</f>
        <v>nc</v>
      </c>
      <c r="P225" s="6" t="str">
        <f aca="false">IFERROR(INDEX(pins!H:H,MATCH($H225,pins!$B:$B,0),0), "nc")</f>
        <v>nc</v>
      </c>
      <c r="Q225" s="6" t="str">
        <f aca="false">IFERROR(INDEX(pins!I:I,MATCH($H225,pins!$B:$B,0),0), "nc")</f>
        <v>nc</v>
      </c>
      <c r="R225" s="6" t="str">
        <f aca="false">IFERROR(INDEX(pins!J:J,MATCH($H225,pins!$B:$B,0),0), "nc")</f>
        <v>nc</v>
      </c>
      <c r="S225" s="6" t="str">
        <f aca="false">IFERROR(INDEX(pins!K:K,MATCH($H225,pins!$B:$B,0),0), "nc")</f>
        <v>nc</v>
      </c>
    </row>
    <row r="226" customFormat="false" ht="15" hidden="false" customHeight="false" outlineLevel="0" collapsed="false">
      <c r="I226" s="5" t="str">
        <f aca="false">IF(  IFERROR(   MATCH(    IFERROR(     IF(ISBLANK($D226),$I225,INDEX(K226:S226,0,MATCH($D226 &amp; "*",K226:S226,0))),     $I225    ),    $I$2:$I225,0   ),   "unique")="unique",  INDEX(K226:S226,0,MATCH($D226 &amp; "*",K226:S226,0)),  IF(   IFERROR(    MATCH(     IFERROR(      IF(ISBLANK($E226),$I225,INDEX(K226:S226,0,MATCH($E226 &amp; "*",K226:S226,0))),      $I225     ),     $I$2:$I225,0    ),    "unique")="unique",   INDEX(K226:S226,0,MATCH($E226 &amp; "*",K226:S226,0)),   IF(    IFERROR(     MATCH(      IFERROR(       IF(ISBLANK($F226),$I225,INDEX(K226:S226,0,MATCH($F226 &amp; "*",K226:S226,0))),       $I225      ),      $I$2:$I225,0     ),     "unique")="unique",    INDEX(K226:S226,0,MATCH($F226 &amp; "*",K226:S226,0)),    IF(     IFERROR(      MATCH(       IFERROR(        IF(ISBLANK($G226),$I225,INDEX(K226:S226,0,MATCH($G226 &amp; "*",K226:S226,0))),        $I225       ),       $I$2:$I225,0      ),      "unique")="unique",     INDEX(K226:S226,0,MATCH($G226 &amp; "*",K226:S226,0)),     "nc"    )   )  ) )</f>
        <v>nc</v>
      </c>
      <c r="K226" s="6" t="str">
        <f aca="false">IFERROR(INDEX(pins!C:C,MATCH($H226,pins!$B:$B,0),0), "nc")</f>
        <v>nc</v>
      </c>
      <c r="L226" s="6" t="str">
        <f aca="false">IFERROR(INDEX(pins!D:D,MATCH($H226,pins!$B:$B,0),0), "nc")</f>
        <v>nc</v>
      </c>
      <c r="M226" s="6" t="str">
        <f aca="false">IFERROR(INDEX(pins!E:E,MATCH($H226,pins!$B:$B,0),0), "nc")</f>
        <v>nc</v>
      </c>
      <c r="N226" s="6" t="str">
        <f aca="false">IFERROR(INDEX(pins!F:F,MATCH($H226,pins!$B:$B,0),0), "nc")</f>
        <v>nc</v>
      </c>
      <c r="O226" s="6" t="str">
        <f aca="false">IFERROR(INDEX(pins!G:G,MATCH($H226,pins!$B:$B,0),0), "nc")</f>
        <v>nc</v>
      </c>
      <c r="P226" s="6" t="str">
        <f aca="false">IFERROR(INDEX(pins!H:H,MATCH($H226,pins!$B:$B,0),0), "nc")</f>
        <v>nc</v>
      </c>
      <c r="Q226" s="6" t="str">
        <f aca="false">IFERROR(INDEX(pins!I:I,MATCH($H226,pins!$B:$B,0),0), "nc")</f>
        <v>nc</v>
      </c>
      <c r="R226" s="6" t="str">
        <f aca="false">IFERROR(INDEX(pins!J:J,MATCH($H226,pins!$B:$B,0),0), "nc")</f>
        <v>nc</v>
      </c>
      <c r="S226" s="6" t="str">
        <f aca="false">IFERROR(INDEX(pins!K:K,MATCH($H226,pins!$B:$B,0),0), "nc")</f>
        <v>nc</v>
      </c>
    </row>
    <row r="227" customFormat="false" ht="15" hidden="false" customHeight="false" outlineLevel="0" collapsed="false">
      <c r="I227" s="5" t="str">
        <f aca="false">IF(  IFERROR(   MATCH(    IFERROR(     IF(ISBLANK($D227),$I226,INDEX(K227:S227,0,MATCH($D227 &amp; "*",K227:S227,0))),     $I226    ),    $I$2:$I226,0   ),   "unique")="unique",  INDEX(K227:S227,0,MATCH($D227 &amp; "*",K227:S227,0)),  IF(   IFERROR(    MATCH(     IFERROR(      IF(ISBLANK($E227),$I226,INDEX(K227:S227,0,MATCH($E227 &amp; "*",K227:S227,0))),      $I226     ),     $I$2:$I226,0    ),    "unique")="unique",   INDEX(K227:S227,0,MATCH($E227 &amp; "*",K227:S227,0)),   IF(    IFERROR(     MATCH(      IFERROR(       IF(ISBLANK($F227),$I226,INDEX(K227:S227,0,MATCH($F227 &amp; "*",K227:S227,0))),       $I226      ),      $I$2:$I226,0     ),     "unique")="unique",    INDEX(K227:S227,0,MATCH($F227 &amp; "*",K227:S227,0)),    IF(     IFERROR(      MATCH(       IFERROR(        IF(ISBLANK($G227),$I226,INDEX(K227:S227,0,MATCH($G227 &amp; "*",K227:S227,0))),        $I226       ),       $I$2:$I226,0      ),      "unique")="unique",     INDEX(K227:S227,0,MATCH($G227 &amp; "*",K227:S227,0)),     "nc"    )   )  ) )</f>
        <v>nc</v>
      </c>
      <c r="K227" s="6" t="str">
        <f aca="false">IFERROR(INDEX(pins!C:C,MATCH($H227,pins!$B:$B,0),0), "nc")</f>
        <v>nc</v>
      </c>
      <c r="L227" s="6" t="str">
        <f aca="false">IFERROR(INDEX(pins!D:D,MATCH($H227,pins!$B:$B,0),0), "nc")</f>
        <v>nc</v>
      </c>
      <c r="M227" s="6" t="str">
        <f aca="false">IFERROR(INDEX(pins!E:E,MATCH($H227,pins!$B:$B,0),0), "nc")</f>
        <v>nc</v>
      </c>
      <c r="N227" s="6" t="str">
        <f aca="false">IFERROR(INDEX(pins!F:F,MATCH($H227,pins!$B:$B,0),0), "nc")</f>
        <v>nc</v>
      </c>
      <c r="O227" s="6" t="str">
        <f aca="false">IFERROR(INDEX(pins!G:G,MATCH($H227,pins!$B:$B,0),0), "nc")</f>
        <v>nc</v>
      </c>
      <c r="P227" s="6" t="str">
        <f aca="false">IFERROR(INDEX(pins!H:H,MATCH($H227,pins!$B:$B,0),0), "nc")</f>
        <v>nc</v>
      </c>
      <c r="Q227" s="6" t="str">
        <f aca="false">IFERROR(INDEX(pins!I:I,MATCH($H227,pins!$B:$B,0),0), "nc")</f>
        <v>nc</v>
      </c>
      <c r="R227" s="6" t="str">
        <f aca="false">IFERROR(INDEX(pins!J:J,MATCH($H227,pins!$B:$B,0),0), "nc")</f>
        <v>nc</v>
      </c>
      <c r="S227" s="6" t="str">
        <f aca="false">IFERROR(INDEX(pins!K:K,MATCH($H227,pins!$B:$B,0),0), "nc")</f>
        <v>nc</v>
      </c>
    </row>
    <row r="228" customFormat="false" ht="15" hidden="false" customHeight="false" outlineLevel="0" collapsed="false">
      <c r="I228" s="5" t="str">
        <f aca="false">IF(  IFERROR(   MATCH(    IFERROR(     IF(ISBLANK($D228),$I227,INDEX(K228:S228,0,MATCH($D228 &amp; "*",K228:S228,0))),     $I227    ),    $I$2:$I227,0   ),   "unique")="unique",  INDEX(K228:S228,0,MATCH($D228 &amp; "*",K228:S228,0)),  IF(   IFERROR(    MATCH(     IFERROR(      IF(ISBLANK($E228),$I227,INDEX(K228:S228,0,MATCH($E228 &amp; "*",K228:S228,0))),      $I227     ),     $I$2:$I227,0    ),    "unique")="unique",   INDEX(K228:S228,0,MATCH($E228 &amp; "*",K228:S228,0)),   IF(    IFERROR(     MATCH(      IFERROR(       IF(ISBLANK($F228),$I227,INDEX(K228:S228,0,MATCH($F228 &amp; "*",K228:S228,0))),       $I227      ),      $I$2:$I227,0     ),     "unique")="unique",    INDEX(K228:S228,0,MATCH($F228 &amp; "*",K228:S228,0)),    IF(     IFERROR(      MATCH(       IFERROR(        IF(ISBLANK($G228),$I227,INDEX(K228:S228,0,MATCH($G228 &amp; "*",K228:S228,0))),        $I227       ),       $I$2:$I227,0      ),      "unique")="unique",     INDEX(K228:S228,0,MATCH($G228 &amp; "*",K228:S228,0)),     "nc"    )   )  ) )</f>
        <v>nc</v>
      </c>
      <c r="K228" s="6" t="str">
        <f aca="false">IFERROR(INDEX(pins!C:C,MATCH($H228,pins!$B:$B,0),0), "nc")</f>
        <v>nc</v>
      </c>
      <c r="L228" s="6" t="str">
        <f aca="false">IFERROR(INDEX(pins!D:D,MATCH($H228,pins!$B:$B,0),0), "nc")</f>
        <v>nc</v>
      </c>
      <c r="M228" s="6" t="str">
        <f aca="false">IFERROR(INDEX(pins!E:E,MATCH($H228,pins!$B:$B,0),0), "nc")</f>
        <v>nc</v>
      </c>
      <c r="N228" s="6" t="str">
        <f aca="false">IFERROR(INDEX(pins!F:F,MATCH($H228,pins!$B:$B,0),0), "nc")</f>
        <v>nc</v>
      </c>
      <c r="O228" s="6" t="str">
        <f aca="false">IFERROR(INDEX(pins!G:G,MATCH($H228,pins!$B:$B,0),0), "nc")</f>
        <v>nc</v>
      </c>
      <c r="P228" s="6" t="str">
        <f aca="false">IFERROR(INDEX(pins!H:H,MATCH($H228,pins!$B:$B,0),0), "nc")</f>
        <v>nc</v>
      </c>
      <c r="Q228" s="6" t="str">
        <f aca="false">IFERROR(INDEX(pins!I:I,MATCH($H228,pins!$B:$B,0),0), "nc")</f>
        <v>nc</v>
      </c>
      <c r="R228" s="6" t="str">
        <f aca="false">IFERROR(INDEX(pins!J:J,MATCH($H228,pins!$B:$B,0),0), "nc")</f>
        <v>nc</v>
      </c>
      <c r="S228" s="6" t="str">
        <f aca="false">IFERROR(INDEX(pins!K:K,MATCH($H228,pins!$B:$B,0),0), "nc")</f>
        <v>nc</v>
      </c>
    </row>
    <row r="229" customFormat="false" ht="15" hidden="false" customHeight="false" outlineLevel="0" collapsed="false">
      <c r="I229" s="5" t="str">
        <f aca="false">IF(  IFERROR(   MATCH(    IFERROR(     IF(ISBLANK($D229),$I228,INDEX(K229:S229,0,MATCH($D229 &amp; "*",K229:S229,0))),     $I228    ),    $I$2:$I228,0   ),   "unique")="unique",  INDEX(K229:S229,0,MATCH($D229 &amp; "*",K229:S229,0)),  IF(   IFERROR(    MATCH(     IFERROR(      IF(ISBLANK($E229),$I228,INDEX(K229:S229,0,MATCH($E229 &amp; "*",K229:S229,0))),      $I228     ),     $I$2:$I228,0    ),    "unique")="unique",   INDEX(K229:S229,0,MATCH($E229 &amp; "*",K229:S229,0)),   IF(    IFERROR(     MATCH(      IFERROR(       IF(ISBLANK($F229),$I228,INDEX(K229:S229,0,MATCH($F229 &amp; "*",K229:S229,0))),       $I228      ),      $I$2:$I228,0     ),     "unique")="unique",    INDEX(K229:S229,0,MATCH($F229 &amp; "*",K229:S229,0)),    IF(     IFERROR(      MATCH(       IFERROR(        IF(ISBLANK($G229),$I228,INDEX(K229:S229,0,MATCH($G229 &amp; "*",K229:S229,0))),        $I228       ),       $I$2:$I228,0      ),      "unique")="unique",     INDEX(K229:S229,0,MATCH($G229 &amp; "*",K229:S229,0)),     "nc"    )   )  ) )</f>
        <v>nc</v>
      </c>
      <c r="K229" s="6" t="str">
        <f aca="false">IFERROR(INDEX(pins!C:C,MATCH($H229,pins!$B:$B,0),0), "nc")</f>
        <v>nc</v>
      </c>
      <c r="L229" s="6" t="str">
        <f aca="false">IFERROR(INDEX(pins!D:D,MATCH($H229,pins!$B:$B,0),0), "nc")</f>
        <v>nc</v>
      </c>
      <c r="M229" s="6" t="str">
        <f aca="false">IFERROR(INDEX(pins!E:E,MATCH($H229,pins!$B:$B,0),0), "nc")</f>
        <v>nc</v>
      </c>
      <c r="N229" s="6" t="str">
        <f aca="false">IFERROR(INDEX(pins!F:F,MATCH($H229,pins!$B:$B,0),0), "nc")</f>
        <v>nc</v>
      </c>
      <c r="O229" s="6" t="str">
        <f aca="false">IFERROR(INDEX(pins!G:G,MATCH($H229,pins!$B:$B,0),0), "nc")</f>
        <v>nc</v>
      </c>
      <c r="P229" s="6" t="str">
        <f aca="false">IFERROR(INDEX(pins!H:H,MATCH($H229,pins!$B:$B,0),0), "nc")</f>
        <v>nc</v>
      </c>
      <c r="Q229" s="6" t="str">
        <f aca="false">IFERROR(INDEX(pins!I:I,MATCH($H229,pins!$B:$B,0),0), "nc")</f>
        <v>nc</v>
      </c>
      <c r="R229" s="6" t="str">
        <f aca="false">IFERROR(INDEX(pins!J:J,MATCH($H229,pins!$B:$B,0),0), "nc")</f>
        <v>nc</v>
      </c>
      <c r="S229" s="6" t="str">
        <f aca="false">IFERROR(INDEX(pins!K:K,MATCH($H229,pins!$B:$B,0),0), "nc")</f>
        <v>nc</v>
      </c>
    </row>
    <row r="230" customFormat="false" ht="15" hidden="false" customHeight="false" outlineLevel="0" collapsed="false">
      <c r="I230" s="5" t="str">
        <f aca="false">IF(  IFERROR(   MATCH(    IFERROR(     IF(ISBLANK($D230),$I229,INDEX(K230:S230,0,MATCH($D230 &amp; "*",K230:S230,0))),     $I229    ),    $I$2:$I229,0   ),   "unique")="unique",  INDEX(K230:S230,0,MATCH($D230 &amp; "*",K230:S230,0)),  IF(   IFERROR(    MATCH(     IFERROR(      IF(ISBLANK($E230),$I229,INDEX(K230:S230,0,MATCH($E230 &amp; "*",K230:S230,0))),      $I229     ),     $I$2:$I229,0    ),    "unique")="unique",   INDEX(K230:S230,0,MATCH($E230 &amp; "*",K230:S230,0)),   IF(    IFERROR(     MATCH(      IFERROR(       IF(ISBLANK($F230),$I229,INDEX(K230:S230,0,MATCH($F230 &amp; "*",K230:S230,0))),       $I229      ),      $I$2:$I229,0     ),     "unique")="unique",    INDEX(K230:S230,0,MATCH($F230 &amp; "*",K230:S230,0)),    IF(     IFERROR(      MATCH(       IFERROR(        IF(ISBLANK($G230),$I229,INDEX(K230:S230,0,MATCH($G230 &amp; "*",K230:S230,0))),        $I229       ),       $I$2:$I229,0      ),      "unique")="unique",     INDEX(K230:S230,0,MATCH($G230 &amp; "*",K230:S230,0)),     "nc"    )   )  ) )</f>
        <v>nc</v>
      </c>
      <c r="K230" s="6" t="str">
        <f aca="false">IFERROR(INDEX(pins!C:C,MATCH($H230,pins!$B:$B,0),0), "nc")</f>
        <v>nc</v>
      </c>
      <c r="L230" s="6" t="str">
        <f aca="false">IFERROR(INDEX(pins!D:D,MATCH($H230,pins!$B:$B,0),0), "nc")</f>
        <v>nc</v>
      </c>
      <c r="M230" s="6" t="str">
        <f aca="false">IFERROR(INDEX(pins!E:E,MATCH($H230,pins!$B:$B,0),0), "nc")</f>
        <v>nc</v>
      </c>
      <c r="N230" s="6" t="str">
        <f aca="false">IFERROR(INDEX(pins!F:F,MATCH($H230,pins!$B:$B,0),0), "nc")</f>
        <v>nc</v>
      </c>
      <c r="O230" s="6" t="str">
        <f aca="false">IFERROR(INDEX(pins!G:G,MATCH($H230,pins!$B:$B,0),0), "nc")</f>
        <v>nc</v>
      </c>
      <c r="P230" s="6" t="str">
        <f aca="false">IFERROR(INDEX(pins!H:H,MATCH($H230,pins!$B:$B,0),0), "nc")</f>
        <v>nc</v>
      </c>
      <c r="Q230" s="6" t="str">
        <f aca="false">IFERROR(INDEX(pins!I:I,MATCH($H230,pins!$B:$B,0),0), "nc")</f>
        <v>nc</v>
      </c>
      <c r="R230" s="6" t="str">
        <f aca="false">IFERROR(INDEX(pins!J:J,MATCH($H230,pins!$B:$B,0),0), "nc")</f>
        <v>nc</v>
      </c>
      <c r="S230" s="6" t="str">
        <f aca="false">IFERROR(INDEX(pins!K:K,MATCH($H230,pins!$B:$B,0),0), "nc")</f>
        <v>nc</v>
      </c>
    </row>
    <row r="231" customFormat="false" ht="15" hidden="false" customHeight="false" outlineLevel="0" collapsed="false">
      <c r="I231" s="5" t="str">
        <f aca="false">IF(  IFERROR(   MATCH(    IFERROR(     IF(ISBLANK($D231),$I230,INDEX(K231:S231,0,MATCH($D231 &amp; "*",K231:S231,0))),     $I230    ),    $I$2:$I230,0   ),   "unique")="unique",  INDEX(K231:S231,0,MATCH($D231 &amp; "*",K231:S231,0)),  IF(   IFERROR(    MATCH(     IFERROR(      IF(ISBLANK($E231),$I230,INDEX(K231:S231,0,MATCH($E231 &amp; "*",K231:S231,0))),      $I230     ),     $I$2:$I230,0    ),    "unique")="unique",   INDEX(K231:S231,0,MATCH($E231 &amp; "*",K231:S231,0)),   IF(    IFERROR(     MATCH(      IFERROR(       IF(ISBLANK($F231),$I230,INDEX(K231:S231,0,MATCH($F231 &amp; "*",K231:S231,0))),       $I230      ),      $I$2:$I230,0     ),     "unique")="unique",    INDEX(K231:S231,0,MATCH($F231 &amp; "*",K231:S231,0)),    IF(     IFERROR(      MATCH(       IFERROR(        IF(ISBLANK($G231),$I230,INDEX(K231:S231,0,MATCH($G231 &amp; "*",K231:S231,0))),        $I230       ),       $I$2:$I230,0      ),      "unique")="unique",     INDEX(K231:S231,0,MATCH($G231 &amp; "*",K231:S231,0)),     "nc"    )   )  ) )</f>
        <v>nc</v>
      </c>
      <c r="K231" s="6" t="str">
        <f aca="false">IFERROR(INDEX(pins!C:C,MATCH($H231,pins!$B:$B,0),0), "nc")</f>
        <v>nc</v>
      </c>
      <c r="L231" s="6" t="str">
        <f aca="false">IFERROR(INDEX(pins!D:D,MATCH($H231,pins!$B:$B,0),0), "nc")</f>
        <v>nc</v>
      </c>
      <c r="M231" s="6" t="str">
        <f aca="false">IFERROR(INDEX(pins!E:E,MATCH($H231,pins!$B:$B,0),0), "nc")</f>
        <v>nc</v>
      </c>
      <c r="N231" s="6" t="str">
        <f aca="false">IFERROR(INDEX(pins!F:F,MATCH($H231,pins!$B:$B,0),0), "nc")</f>
        <v>nc</v>
      </c>
      <c r="O231" s="6" t="str">
        <f aca="false">IFERROR(INDEX(pins!G:G,MATCH($H231,pins!$B:$B,0),0), "nc")</f>
        <v>nc</v>
      </c>
      <c r="P231" s="6" t="str">
        <f aca="false">IFERROR(INDEX(pins!H:H,MATCH($H231,pins!$B:$B,0),0), "nc")</f>
        <v>nc</v>
      </c>
      <c r="Q231" s="6" t="str">
        <f aca="false">IFERROR(INDEX(pins!I:I,MATCH($H231,pins!$B:$B,0),0), "nc")</f>
        <v>nc</v>
      </c>
      <c r="R231" s="6" t="str">
        <f aca="false">IFERROR(INDEX(pins!J:J,MATCH($H231,pins!$B:$B,0),0), "nc")</f>
        <v>nc</v>
      </c>
      <c r="S231" s="6" t="str">
        <f aca="false">IFERROR(INDEX(pins!K:K,MATCH($H231,pins!$B:$B,0),0), "nc")</f>
        <v>nc</v>
      </c>
    </row>
    <row r="232" customFormat="false" ht="15" hidden="false" customHeight="false" outlineLevel="0" collapsed="false">
      <c r="I232" s="5" t="str">
        <f aca="false">IF(  IFERROR(   MATCH(    IFERROR(     IF(ISBLANK($D232),$I231,INDEX(K232:S232,0,MATCH($D232 &amp; "*",K232:S232,0))),     $I231    ),    $I$2:$I231,0   ),   "unique")="unique",  INDEX(K232:S232,0,MATCH($D232 &amp; "*",K232:S232,0)),  IF(   IFERROR(    MATCH(     IFERROR(      IF(ISBLANK($E232),$I231,INDEX(K232:S232,0,MATCH($E232 &amp; "*",K232:S232,0))),      $I231     ),     $I$2:$I231,0    ),    "unique")="unique",   INDEX(K232:S232,0,MATCH($E232 &amp; "*",K232:S232,0)),   IF(    IFERROR(     MATCH(      IFERROR(       IF(ISBLANK($F232),$I231,INDEX(K232:S232,0,MATCH($F232 &amp; "*",K232:S232,0))),       $I231      ),      $I$2:$I231,0     ),     "unique")="unique",    INDEX(K232:S232,0,MATCH($F232 &amp; "*",K232:S232,0)),    IF(     IFERROR(      MATCH(       IFERROR(        IF(ISBLANK($G232),$I231,INDEX(K232:S232,0,MATCH($G232 &amp; "*",K232:S232,0))),        $I231       ),       $I$2:$I231,0      ),      "unique")="unique",     INDEX(K232:S232,0,MATCH($G232 &amp; "*",K232:S232,0)),     "nc"    )   )  ) )</f>
        <v>nc</v>
      </c>
      <c r="K232" s="6" t="str">
        <f aca="false">IFERROR(INDEX(pins!C:C,MATCH($H232,pins!$B:$B,0),0), "nc")</f>
        <v>nc</v>
      </c>
      <c r="L232" s="6" t="str">
        <f aca="false">IFERROR(INDEX(pins!D:D,MATCH($H232,pins!$B:$B,0),0), "nc")</f>
        <v>nc</v>
      </c>
      <c r="M232" s="6" t="str">
        <f aca="false">IFERROR(INDEX(pins!E:E,MATCH($H232,pins!$B:$B,0),0), "nc")</f>
        <v>nc</v>
      </c>
      <c r="N232" s="6" t="str">
        <f aca="false">IFERROR(INDEX(pins!F:F,MATCH($H232,pins!$B:$B,0),0), "nc")</f>
        <v>nc</v>
      </c>
      <c r="O232" s="6" t="str">
        <f aca="false">IFERROR(INDEX(pins!G:G,MATCH($H232,pins!$B:$B,0),0), "nc")</f>
        <v>nc</v>
      </c>
      <c r="P232" s="6" t="str">
        <f aca="false">IFERROR(INDEX(pins!H:H,MATCH($H232,pins!$B:$B,0),0), "nc")</f>
        <v>nc</v>
      </c>
      <c r="Q232" s="6" t="str">
        <f aca="false">IFERROR(INDEX(pins!I:I,MATCH($H232,pins!$B:$B,0),0), "nc")</f>
        <v>nc</v>
      </c>
      <c r="R232" s="6" t="str">
        <f aca="false">IFERROR(INDEX(pins!J:J,MATCH($H232,pins!$B:$B,0),0), "nc")</f>
        <v>nc</v>
      </c>
      <c r="S232" s="6" t="str">
        <f aca="false">IFERROR(INDEX(pins!K:K,MATCH($H232,pins!$B:$B,0),0), "nc")</f>
        <v>nc</v>
      </c>
    </row>
    <row r="233" customFormat="false" ht="15" hidden="false" customHeight="false" outlineLevel="0" collapsed="false">
      <c r="I233" s="5" t="str">
        <f aca="false">IF(  IFERROR(   MATCH(    IFERROR(     IF(ISBLANK($D233),$I232,INDEX(K233:S233,0,MATCH($D233 &amp; "*",K233:S233,0))),     $I232    ),    $I$2:$I232,0   ),   "unique")="unique",  INDEX(K233:S233,0,MATCH($D233 &amp; "*",K233:S233,0)),  IF(   IFERROR(    MATCH(     IFERROR(      IF(ISBLANK($E233),$I232,INDEX(K233:S233,0,MATCH($E233 &amp; "*",K233:S233,0))),      $I232     ),     $I$2:$I232,0    ),    "unique")="unique",   INDEX(K233:S233,0,MATCH($E233 &amp; "*",K233:S233,0)),   IF(    IFERROR(     MATCH(      IFERROR(       IF(ISBLANK($F233),$I232,INDEX(K233:S233,0,MATCH($F233 &amp; "*",K233:S233,0))),       $I232      ),      $I$2:$I232,0     ),     "unique")="unique",    INDEX(K233:S233,0,MATCH($F233 &amp; "*",K233:S233,0)),    IF(     IFERROR(      MATCH(       IFERROR(        IF(ISBLANK($G233),$I232,INDEX(K233:S233,0,MATCH($G233 &amp; "*",K233:S233,0))),        $I232       ),       $I$2:$I232,0      ),      "unique")="unique",     INDEX(K233:S233,0,MATCH($G233 &amp; "*",K233:S233,0)),     "nc"    )   )  ) )</f>
        <v>nc</v>
      </c>
      <c r="K233" s="6" t="str">
        <f aca="false">IFERROR(INDEX(pins!C:C,MATCH($H233,pins!$B:$B,0),0), "nc")</f>
        <v>nc</v>
      </c>
      <c r="L233" s="6" t="str">
        <f aca="false">IFERROR(INDEX(pins!D:D,MATCH($H233,pins!$B:$B,0),0), "nc")</f>
        <v>nc</v>
      </c>
      <c r="M233" s="6" t="str">
        <f aca="false">IFERROR(INDEX(pins!E:E,MATCH($H233,pins!$B:$B,0),0), "nc")</f>
        <v>nc</v>
      </c>
      <c r="N233" s="6" t="str">
        <f aca="false">IFERROR(INDEX(pins!F:F,MATCH($H233,pins!$B:$B,0),0), "nc")</f>
        <v>nc</v>
      </c>
      <c r="O233" s="6" t="str">
        <f aca="false">IFERROR(INDEX(pins!G:G,MATCH($H233,pins!$B:$B,0),0), "nc")</f>
        <v>nc</v>
      </c>
      <c r="P233" s="6" t="str">
        <f aca="false">IFERROR(INDEX(pins!H:H,MATCH($H233,pins!$B:$B,0),0), "nc")</f>
        <v>nc</v>
      </c>
      <c r="Q233" s="6" t="str">
        <f aca="false">IFERROR(INDEX(pins!I:I,MATCH($H233,pins!$B:$B,0),0), "nc")</f>
        <v>nc</v>
      </c>
      <c r="R233" s="6" t="str">
        <f aca="false">IFERROR(INDEX(pins!J:J,MATCH($H233,pins!$B:$B,0),0), "nc")</f>
        <v>nc</v>
      </c>
      <c r="S233" s="6" t="str">
        <f aca="false">IFERROR(INDEX(pins!K:K,MATCH($H233,pins!$B:$B,0),0), "nc")</f>
        <v>nc</v>
      </c>
    </row>
    <row r="234" customFormat="false" ht="15" hidden="false" customHeight="false" outlineLevel="0" collapsed="false">
      <c r="I234" s="5" t="str">
        <f aca="false">IF(  IFERROR(   MATCH(    IFERROR(     IF(ISBLANK($D234),$I233,INDEX(K234:S234,0,MATCH($D234 &amp; "*",K234:S234,0))),     $I233    ),    $I$2:$I233,0   ),   "unique")="unique",  INDEX(K234:S234,0,MATCH($D234 &amp; "*",K234:S234,0)),  IF(   IFERROR(    MATCH(     IFERROR(      IF(ISBLANK($E234),$I233,INDEX(K234:S234,0,MATCH($E234 &amp; "*",K234:S234,0))),      $I233     ),     $I$2:$I233,0    ),    "unique")="unique",   INDEX(K234:S234,0,MATCH($E234 &amp; "*",K234:S234,0)),   IF(    IFERROR(     MATCH(      IFERROR(       IF(ISBLANK($F234),$I233,INDEX(K234:S234,0,MATCH($F234 &amp; "*",K234:S234,0))),       $I233      ),      $I$2:$I233,0     ),     "unique")="unique",    INDEX(K234:S234,0,MATCH($F234 &amp; "*",K234:S234,0)),    IF(     IFERROR(      MATCH(       IFERROR(        IF(ISBLANK($G234),$I233,INDEX(K234:S234,0,MATCH($G234 &amp; "*",K234:S234,0))),        $I233       ),       $I$2:$I233,0      ),      "unique")="unique",     INDEX(K234:S234,0,MATCH($G234 &amp; "*",K234:S234,0)),     "nc"    )   )  ) )</f>
        <v>nc</v>
      </c>
      <c r="K234" s="6" t="str">
        <f aca="false">IFERROR(INDEX(pins!C:C,MATCH($H234,pins!$B:$B,0),0), "nc")</f>
        <v>nc</v>
      </c>
      <c r="L234" s="6" t="str">
        <f aca="false">IFERROR(INDEX(pins!D:D,MATCH($H234,pins!$B:$B,0),0), "nc")</f>
        <v>nc</v>
      </c>
      <c r="M234" s="6" t="str">
        <f aca="false">IFERROR(INDEX(pins!E:E,MATCH($H234,pins!$B:$B,0),0), "nc")</f>
        <v>nc</v>
      </c>
      <c r="N234" s="6" t="str">
        <f aca="false">IFERROR(INDEX(pins!F:F,MATCH($H234,pins!$B:$B,0),0), "nc")</f>
        <v>nc</v>
      </c>
      <c r="O234" s="6" t="str">
        <f aca="false">IFERROR(INDEX(pins!G:G,MATCH($H234,pins!$B:$B,0),0), "nc")</f>
        <v>nc</v>
      </c>
      <c r="P234" s="6" t="str">
        <f aca="false">IFERROR(INDEX(pins!H:H,MATCH($H234,pins!$B:$B,0),0), "nc")</f>
        <v>nc</v>
      </c>
      <c r="Q234" s="6" t="str">
        <f aca="false">IFERROR(INDEX(pins!I:I,MATCH($H234,pins!$B:$B,0),0), "nc")</f>
        <v>nc</v>
      </c>
      <c r="R234" s="6" t="str">
        <f aca="false">IFERROR(INDEX(pins!J:J,MATCH($H234,pins!$B:$B,0),0), "nc")</f>
        <v>nc</v>
      </c>
      <c r="S234" s="6" t="str">
        <f aca="false">IFERROR(INDEX(pins!K:K,MATCH($H234,pins!$B:$B,0),0), "nc")</f>
        <v>nc</v>
      </c>
    </row>
    <row r="235" customFormat="false" ht="15" hidden="false" customHeight="false" outlineLevel="0" collapsed="false">
      <c r="I235" s="5" t="str">
        <f aca="false">IF(  IFERROR(   MATCH(    IFERROR(     IF(ISBLANK($D235),$I234,INDEX(K235:S235,0,MATCH($D235 &amp; "*",K235:S235,0))),     $I234    ),    $I$2:$I234,0   ),   "unique")="unique",  INDEX(K235:S235,0,MATCH($D235 &amp; "*",K235:S235,0)),  IF(   IFERROR(    MATCH(     IFERROR(      IF(ISBLANK($E235),$I234,INDEX(K235:S235,0,MATCH($E235 &amp; "*",K235:S235,0))),      $I234     ),     $I$2:$I234,0    ),    "unique")="unique",   INDEX(K235:S235,0,MATCH($E235 &amp; "*",K235:S235,0)),   IF(    IFERROR(     MATCH(      IFERROR(       IF(ISBLANK($F235),$I234,INDEX(K235:S235,0,MATCH($F235 &amp; "*",K235:S235,0))),       $I234      ),      $I$2:$I234,0     ),     "unique")="unique",    INDEX(K235:S235,0,MATCH($F235 &amp; "*",K235:S235,0)),    IF(     IFERROR(      MATCH(       IFERROR(        IF(ISBLANK($G235),$I234,INDEX(K235:S235,0,MATCH($G235 &amp; "*",K235:S235,0))),        $I234       ),       $I$2:$I234,0      ),      "unique")="unique",     INDEX(K235:S235,0,MATCH($G235 &amp; "*",K235:S235,0)),     "nc"    )   )  ) )</f>
        <v>nc</v>
      </c>
      <c r="K235" s="6" t="str">
        <f aca="false">IFERROR(INDEX(pins!C:C,MATCH($H235,pins!$B:$B,0),0), "nc")</f>
        <v>nc</v>
      </c>
      <c r="L235" s="6" t="str">
        <f aca="false">IFERROR(INDEX(pins!D:D,MATCH($H235,pins!$B:$B,0),0), "nc")</f>
        <v>nc</v>
      </c>
      <c r="M235" s="6" t="str">
        <f aca="false">IFERROR(INDEX(pins!E:E,MATCH($H235,pins!$B:$B,0),0), "nc")</f>
        <v>nc</v>
      </c>
      <c r="N235" s="6" t="str">
        <f aca="false">IFERROR(INDEX(pins!F:F,MATCH($H235,pins!$B:$B,0),0), "nc")</f>
        <v>nc</v>
      </c>
      <c r="O235" s="6" t="str">
        <f aca="false">IFERROR(INDEX(pins!G:G,MATCH($H235,pins!$B:$B,0),0), "nc")</f>
        <v>nc</v>
      </c>
      <c r="P235" s="6" t="str">
        <f aca="false">IFERROR(INDEX(pins!H:H,MATCH($H235,pins!$B:$B,0),0), "nc")</f>
        <v>nc</v>
      </c>
      <c r="Q235" s="6" t="str">
        <f aca="false">IFERROR(INDEX(pins!I:I,MATCH($H235,pins!$B:$B,0),0), "nc")</f>
        <v>nc</v>
      </c>
      <c r="R235" s="6" t="str">
        <f aca="false">IFERROR(INDEX(pins!J:J,MATCH($H235,pins!$B:$B,0),0), "nc")</f>
        <v>nc</v>
      </c>
      <c r="S235" s="6" t="str">
        <f aca="false">IFERROR(INDEX(pins!K:K,MATCH($H235,pins!$B:$B,0),0), "nc")</f>
        <v>nc</v>
      </c>
    </row>
    <row r="236" customFormat="false" ht="15" hidden="false" customHeight="false" outlineLevel="0" collapsed="false">
      <c r="I236" s="5" t="str">
        <f aca="false">IF(  IFERROR(   MATCH(    IFERROR(     IF(ISBLANK($D236),$I235,INDEX(K236:S236,0,MATCH($D236 &amp; "*",K236:S236,0))),     $I235    ),    $I$2:$I235,0   ),   "unique")="unique",  INDEX(K236:S236,0,MATCH($D236 &amp; "*",K236:S236,0)),  IF(   IFERROR(    MATCH(     IFERROR(      IF(ISBLANK($E236),$I235,INDEX(K236:S236,0,MATCH($E236 &amp; "*",K236:S236,0))),      $I235     ),     $I$2:$I235,0    ),    "unique")="unique",   INDEX(K236:S236,0,MATCH($E236 &amp; "*",K236:S236,0)),   IF(    IFERROR(     MATCH(      IFERROR(       IF(ISBLANK($F236),$I235,INDEX(K236:S236,0,MATCH($F236 &amp; "*",K236:S236,0))),       $I235      ),      $I$2:$I235,0     ),     "unique")="unique",    INDEX(K236:S236,0,MATCH($F236 &amp; "*",K236:S236,0)),    IF(     IFERROR(      MATCH(       IFERROR(        IF(ISBLANK($G236),$I235,INDEX(K236:S236,0,MATCH($G236 &amp; "*",K236:S236,0))),        $I235       ),       $I$2:$I235,0      ),      "unique")="unique",     INDEX(K236:S236,0,MATCH($G236 &amp; "*",K236:S236,0)),     "nc"    )   )  ) )</f>
        <v>nc</v>
      </c>
      <c r="K236" s="6" t="str">
        <f aca="false">IFERROR(INDEX(pins!C:C,MATCH($H236,pins!$B:$B,0),0), "nc")</f>
        <v>nc</v>
      </c>
      <c r="L236" s="6" t="str">
        <f aca="false">IFERROR(INDEX(pins!D:D,MATCH($H236,pins!$B:$B,0),0), "nc")</f>
        <v>nc</v>
      </c>
      <c r="M236" s="6" t="str">
        <f aca="false">IFERROR(INDEX(pins!E:E,MATCH($H236,pins!$B:$B,0),0), "nc")</f>
        <v>nc</v>
      </c>
      <c r="N236" s="6" t="str">
        <f aca="false">IFERROR(INDEX(pins!F:F,MATCH($H236,pins!$B:$B,0),0), "nc")</f>
        <v>nc</v>
      </c>
      <c r="O236" s="6" t="str">
        <f aca="false">IFERROR(INDEX(pins!G:G,MATCH($H236,pins!$B:$B,0),0), "nc")</f>
        <v>nc</v>
      </c>
      <c r="P236" s="6" t="str">
        <f aca="false">IFERROR(INDEX(pins!H:H,MATCH($H236,pins!$B:$B,0),0), "nc")</f>
        <v>nc</v>
      </c>
      <c r="Q236" s="6" t="str">
        <f aca="false">IFERROR(INDEX(pins!I:I,MATCH($H236,pins!$B:$B,0),0), "nc")</f>
        <v>nc</v>
      </c>
      <c r="R236" s="6" t="str">
        <f aca="false">IFERROR(INDEX(pins!J:J,MATCH($H236,pins!$B:$B,0),0), "nc")</f>
        <v>nc</v>
      </c>
      <c r="S236" s="6" t="str">
        <f aca="false">IFERROR(INDEX(pins!K:K,MATCH($H236,pins!$B:$B,0),0), "nc")</f>
        <v>nc</v>
      </c>
    </row>
    <row r="237" customFormat="false" ht="15" hidden="false" customHeight="false" outlineLevel="0" collapsed="false">
      <c r="I237" s="5" t="str">
        <f aca="false">IF(  IFERROR(   MATCH(    IFERROR(     IF(ISBLANK($D237),$I236,INDEX(K237:S237,0,MATCH($D237 &amp; "*",K237:S237,0))),     $I236    ),    $I$2:$I236,0   ),   "unique")="unique",  INDEX(K237:S237,0,MATCH($D237 &amp; "*",K237:S237,0)),  IF(   IFERROR(    MATCH(     IFERROR(      IF(ISBLANK($E237),$I236,INDEX(K237:S237,0,MATCH($E237 &amp; "*",K237:S237,0))),      $I236     ),     $I$2:$I236,0    ),    "unique")="unique",   INDEX(K237:S237,0,MATCH($E237 &amp; "*",K237:S237,0)),   IF(    IFERROR(     MATCH(      IFERROR(       IF(ISBLANK($F237),$I236,INDEX(K237:S237,0,MATCH($F237 &amp; "*",K237:S237,0))),       $I236      ),      $I$2:$I236,0     ),     "unique")="unique",    INDEX(K237:S237,0,MATCH($F237 &amp; "*",K237:S237,0)),    IF(     IFERROR(      MATCH(       IFERROR(        IF(ISBLANK($G237),$I236,INDEX(K237:S237,0,MATCH($G237 &amp; "*",K237:S237,0))),        $I236       ),       $I$2:$I236,0      ),      "unique")="unique",     INDEX(K237:S237,0,MATCH($G237 &amp; "*",K237:S237,0)),     "nc"    )   )  ) )</f>
        <v>nc</v>
      </c>
      <c r="K237" s="6" t="str">
        <f aca="false">IFERROR(INDEX(pins!C:C,MATCH($H237,pins!$B:$B,0),0), "nc")</f>
        <v>nc</v>
      </c>
      <c r="L237" s="6" t="str">
        <f aca="false">IFERROR(INDEX(pins!D:D,MATCH($H237,pins!$B:$B,0),0), "nc")</f>
        <v>nc</v>
      </c>
      <c r="M237" s="6" t="str">
        <f aca="false">IFERROR(INDEX(pins!E:E,MATCH($H237,pins!$B:$B,0),0), "nc")</f>
        <v>nc</v>
      </c>
      <c r="N237" s="6" t="str">
        <f aca="false">IFERROR(INDEX(pins!F:F,MATCH($H237,pins!$B:$B,0),0), "nc")</f>
        <v>nc</v>
      </c>
      <c r="O237" s="6" t="str">
        <f aca="false">IFERROR(INDEX(pins!G:G,MATCH($H237,pins!$B:$B,0),0), "nc")</f>
        <v>nc</v>
      </c>
      <c r="P237" s="6" t="str">
        <f aca="false">IFERROR(INDEX(pins!H:H,MATCH($H237,pins!$B:$B,0),0), "nc")</f>
        <v>nc</v>
      </c>
      <c r="Q237" s="6" t="str">
        <f aca="false">IFERROR(INDEX(pins!I:I,MATCH($H237,pins!$B:$B,0),0), "nc")</f>
        <v>nc</v>
      </c>
      <c r="R237" s="6" t="str">
        <f aca="false">IFERROR(INDEX(pins!J:J,MATCH($H237,pins!$B:$B,0),0), "nc")</f>
        <v>nc</v>
      </c>
      <c r="S237" s="6" t="str">
        <f aca="false">IFERROR(INDEX(pins!K:K,MATCH($H237,pins!$B:$B,0),0), "nc")</f>
        <v>nc</v>
      </c>
    </row>
    <row r="238" customFormat="false" ht="15" hidden="false" customHeight="false" outlineLevel="0" collapsed="false">
      <c r="I238" s="5" t="str">
        <f aca="false">IF(  IFERROR(   MATCH(    IFERROR(     IF(ISBLANK($D238),$I237,INDEX(K238:S238,0,MATCH($D238 &amp; "*",K238:S238,0))),     $I237    ),    $I$2:$I237,0   ),   "unique")="unique",  INDEX(K238:S238,0,MATCH($D238 &amp; "*",K238:S238,0)),  IF(   IFERROR(    MATCH(     IFERROR(      IF(ISBLANK($E238),$I237,INDEX(K238:S238,0,MATCH($E238 &amp; "*",K238:S238,0))),      $I237     ),     $I$2:$I237,0    ),    "unique")="unique",   INDEX(K238:S238,0,MATCH($E238 &amp; "*",K238:S238,0)),   IF(    IFERROR(     MATCH(      IFERROR(       IF(ISBLANK($F238),$I237,INDEX(K238:S238,0,MATCH($F238 &amp; "*",K238:S238,0))),       $I237      ),      $I$2:$I237,0     ),     "unique")="unique",    INDEX(K238:S238,0,MATCH($F238 &amp; "*",K238:S238,0)),    IF(     IFERROR(      MATCH(       IFERROR(        IF(ISBLANK($G238),$I237,INDEX(K238:S238,0,MATCH($G238 &amp; "*",K238:S238,0))),        $I237       ),       $I$2:$I237,0      ),      "unique")="unique",     INDEX(K238:S238,0,MATCH($G238 &amp; "*",K238:S238,0)),     "nc"    )   )  ) )</f>
        <v>nc</v>
      </c>
      <c r="K238" s="6" t="str">
        <f aca="false">IFERROR(INDEX(pins!C:C,MATCH($H238,pins!$B:$B,0),0), "nc")</f>
        <v>nc</v>
      </c>
      <c r="L238" s="6" t="str">
        <f aca="false">IFERROR(INDEX(pins!D:D,MATCH($H238,pins!$B:$B,0),0), "nc")</f>
        <v>nc</v>
      </c>
      <c r="M238" s="6" t="str">
        <f aca="false">IFERROR(INDEX(pins!E:E,MATCH($H238,pins!$B:$B,0),0), "nc")</f>
        <v>nc</v>
      </c>
      <c r="N238" s="6" t="str">
        <f aca="false">IFERROR(INDEX(pins!F:F,MATCH($H238,pins!$B:$B,0),0), "nc")</f>
        <v>nc</v>
      </c>
      <c r="O238" s="6" t="str">
        <f aca="false">IFERROR(INDEX(pins!G:G,MATCH($H238,pins!$B:$B,0),0), "nc")</f>
        <v>nc</v>
      </c>
      <c r="P238" s="6" t="str">
        <f aca="false">IFERROR(INDEX(pins!H:H,MATCH($H238,pins!$B:$B,0),0), "nc")</f>
        <v>nc</v>
      </c>
      <c r="Q238" s="6" t="str">
        <f aca="false">IFERROR(INDEX(pins!I:I,MATCH($H238,pins!$B:$B,0),0), "nc")</f>
        <v>nc</v>
      </c>
      <c r="R238" s="6" t="str">
        <f aca="false">IFERROR(INDEX(pins!J:J,MATCH($H238,pins!$B:$B,0),0), "nc")</f>
        <v>nc</v>
      </c>
      <c r="S238" s="6" t="str">
        <f aca="false">IFERROR(INDEX(pins!K:K,MATCH($H238,pins!$B:$B,0),0), "nc")</f>
        <v>nc</v>
      </c>
    </row>
  </sheetData>
  <mergeCells count="1">
    <mergeCell ref="Z4:AA4"/>
  </mergeCells>
  <conditionalFormatting sqref="C2:C16 C18:C1048576">
    <cfRule type="cellIs" priority="2" operator="equal" aboveAverage="0" equalAverage="0" bottom="0" percent="0" rank="0" text="" dxfId="0">
      <formula>"i/o"</formula>
    </cfRule>
    <cfRule type="cellIs" priority="3" operator="equal" aboveAverage="0" equalAverage="0" bottom="0" percent="0" rank="0" text="" dxfId="1">
      <formula>"output"</formula>
    </cfRule>
    <cfRule type="cellIs" priority="4" operator="equal" aboveAverage="0" equalAverage="0" bottom="0" percent="0" rank="0" text="" dxfId="2">
      <formula>"input"</formula>
    </cfRule>
  </conditionalFormatting>
  <conditionalFormatting sqref="D48:H53 D54:G56 D35:H44 D30:G49 Y5:AA17 Y4:Z4 D2:Z2 Y18:Z61 D57:H69 D70:G99 E3:G3 I3:Z3 D100:Z1048576 I4:I99 J4:X8 K9:X61 K62:Z99 J9:J99 D4:H16 D18:H32">
    <cfRule type="cellIs" priority="5" operator="equal" aboveAverage="0" equalAverage="0" bottom="0" percent="0" rank="0" text="" dxfId="3">
      <formula>"R"</formula>
    </cfRule>
    <cfRule type="containsText" priority="6" operator="containsText" aboveAverage="0" equalAverage="0" bottom="0" percent="0" rank="0" text="SPIFI" dxfId="4"/>
    <cfRule type="containsText" priority="7" operator="containsText" aboveAverage="0" equalAverage="0" bottom="0" percent="0" rank="0" text="SSP" dxfId="5"/>
    <cfRule type="containsText" priority="8" operator="containsText" aboveAverage="0" equalAverage="0" bottom="0" percent="0" rank="0" text="USB" dxfId="6"/>
    <cfRule type="containsText" priority="9" operator="containsText" aboveAverage="0" equalAverage="0" bottom="0" percent="0" rank="0" text="CTIN" dxfId="7"/>
    <cfRule type="containsText" priority="10" operator="containsText" aboveAverage="0" equalAverage="0" bottom="0" percent="0" rank="0" text="CTOUT" dxfId="8"/>
    <cfRule type="containsText" priority="11" operator="containsText" aboveAverage="0" equalAverage="0" bottom="0" percent="0" rank="0" text="SGPIO" dxfId="9"/>
  </conditionalFormatting>
  <conditionalFormatting sqref="H1:H2 H18:H69 H100:H1048576 H4:H16">
    <cfRule type="expression" priority="12" aboveAverage="0" equalAverage="0" bottom="0" percent="0" rank="0" text="" dxfId="10">
      <formula>AND(NOT(ISBLANK($H1)),$I1="nc")</formula>
    </cfRule>
    <cfRule type="duplicateValues" priority="13" aboveAverage="0" equalAverage="0" bottom="0" percent="0" rank="0" text="" dxfId="11">
      <formula>0</formula>
    </cfRule>
  </conditionalFormatting>
  <conditionalFormatting sqref="D1:R1 Y1:Z1 Y4:Z4 Y5:AA17 D2:Z2 Y18:Z61 D70:G99 E3:G3 I3:Z3 D100:Z1048576 I4:I99 J4:X8 K9:X61 K62:Z99 J9:J99 D4:H16 D18:H69">
    <cfRule type="containsText" priority="14" operator="containsText" aboveAverage="0" equalAverage="0" bottom="0" percent="0" rank="0" text="UART" dxfId="12"/>
  </conditionalFormatting>
  <conditionalFormatting sqref="H26">
    <cfRule type="cellIs" priority="15" operator="equal" aboveAverage="0" equalAverage="0" bottom="0" percent="0" rank="0" text="" dxfId="13">
      <formula>"R"</formula>
    </cfRule>
    <cfRule type="containsText" priority="16" operator="containsText" aboveAverage="0" equalAverage="0" bottom="0" percent="0" rank="0" text="SPIFI" dxfId="14"/>
    <cfRule type="containsText" priority="17" operator="containsText" aboveAverage="0" equalAverage="0" bottom="0" percent="0" rank="0" text="SSP" dxfId="15"/>
    <cfRule type="containsText" priority="18" operator="containsText" aboveAverage="0" equalAverage="0" bottom="0" percent="0" rank="0" text="USB" dxfId="16"/>
    <cfRule type="containsText" priority="19" operator="containsText" aboveAverage="0" equalAverage="0" bottom="0" percent="0" rank="0" text="CTIN" dxfId="17"/>
    <cfRule type="containsText" priority="20" operator="containsText" aboveAverage="0" equalAverage="0" bottom="0" percent="0" rank="0" text="CTOUT" dxfId="18"/>
    <cfRule type="containsText" priority="21" operator="containsText" aboveAverage="0" equalAverage="0" bottom="0" percent="0" rank="0" text="SGPIO" dxfId="19"/>
  </conditionalFormatting>
  <conditionalFormatting sqref="C17">
    <cfRule type="cellIs" priority="22" operator="equal" aboveAverage="0" equalAverage="0" bottom="0" percent="0" rank="0" text="" dxfId="20">
      <formula>"i/o"</formula>
    </cfRule>
    <cfRule type="cellIs" priority="23" operator="equal" aboveAverage="0" equalAverage="0" bottom="0" percent="0" rank="0" text="" dxfId="21">
      <formula>"output"</formula>
    </cfRule>
    <cfRule type="cellIs" priority="24" operator="equal" aboveAverage="0" equalAverage="0" bottom="0" percent="0" rank="0" text="" dxfId="22">
      <formula>"input"</formula>
    </cfRule>
  </conditionalFormatting>
  <conditionalFormatting sqref="D17:H17">
    <cfRule type="cellIs" priority="25" operator="equal" aboveAverage="0" equalAverage="0" bottom="0" percent="0" rank="0" text="" dxfId="23">
      <formula>"R"</formula>
    </cfRule>
    <cfRule type="containsText" priority="26" operator="containsText" aboveAverage="0" equalAverage="0" bottom="0" percent="0" rank="0" text="SPIFI" dxfId="24"/>
    <cfRule type="containsText" priority="27" operator="containsText" aboveAverage="0" equalAverage="0" bottom="0" percent="0" rank="0" text="SSP" dxfId="25"/>
    <cfRule type="containsText" priority="28" operator="containsText" aboveAverage="0" equalAverage="0" bottom="0" percent="0" rank="0" text="USB" dxfId="26"/>
    <cfRule type="containsText" priority="29" operator="containsText" aboveAverage="0" equalAverage="0" bottom="0" percent="0" rank="0" text="CTIN" dxfId="27"/>
    <cfRule type="containsText" priority="30" operator="containsText" aboveAverage="0" equalAverage="0" bottom="0" percent="0" rank="0" text="CTOUT" dxfId="28"/>
    <cfRule type="containsText" priority="31" operator="containsText" aboveAverage="0" equalAverage="0" bottom="0" percent="0" rank="0" text="SGPIO" dxfId="29"/>
  </conditionalFormatting>
  <conditionalFormatting sqref="H17">
    <cfRule type="expression" priority="32" aboveAverage="0" equalAverage="0" bottom="0" percent="0" rank="0" text="" dxfId="30">
      <formula>AND(NOT(ISBLANK($H17)),$I17="nc")</formula>
    </cfRule>
    <cfRule type="duplicateValues" priority="33" aboveAverage="0" equalAverage="0" bottom="0" percent="0" rank="0" text="" dxfId="31">
      <formula>0</formula>
    </cfRule>
  </conditionalFormatting>
  <conditionalFormatting sqref="D17:H17">
    <cfRule type="containsText" priority="34" operator="containsText" aboveAverage="0" equalAverage="0" bottom="0" percent="0" rank="0" text="UART" dxfId="32"/>
  </conditionalFormatting>
  <conditionalFormatting sqref="H28">
    <cfRule type="cellIs" priority="35" operator="equal" aboveAverage="0" equalAverage="0" bottom="0" percent="0" rank="0" text="" dxfId="33">
      <formula>"R"</formula>
    </cfRule>
    <cfRule type="containsText" priority="36" operator="containsText" aboveAverage="0" equalAverage="0" bottom="0" percent="0" rank="0" text="SPIFI" dxfId="34"/>
    <cfRule type="containsText" priority="37" operator="containsText" aboveAverage="0" equalAverage="0" bottom="0" percent="0" rank="0" text="SSP" dxfId="35"/>
    <cfRule type="containsText" priority="38" operator="containsText" aboveAverage="0" equalAverage="0" bottom="0" percent="0" rank="0" text="USB" dxfId="36"/>
    <cfRule type="containsText" priority="39" operator="containsText" aboveAverage="0" equalAverage="0" bottom="0" percent="0" rank="0" text="CTIN" dxfId="37"/>
    <cfRule type="containsText" priority="40" operator="containsText" aboveAverage="0" equalAverage="0" bottom="0" percent="0" rank="0" text="CTOUT" dxfId="38"/>
    <cfRule type="containsText" priority="41" operator="containsText" aboveAverage="0" equalAverage="0" bottom="0" percent="0" rank="0" text="SGPIO" dxfId="39"/>
  </conditionalFormatting>
  <conditionalFormatting sqref="H56">
    <cfRule type="cellIs" priority="42" operator="equal" aboveAverage="0" equalAverage="0" bottom="0" percent="0" rank="0" text="" dxfId="40">
      <formula>"R"</formula>
    </cfRule>
    <cfRule type="containsText" priority="43" operator="containsText" aboveAverage="0" equalAverage="0" bottom="0" percent="0" rank="0" text="SPIFI" dxfId="41"/>
    <cfRule type="containsText" priority="44" operator="containsText" aboveAverage="0" equalAverage="0" bottom="0" percent="0" rank="0" text="SSP" dxfId="42"/>
    <cfRule type="containsText" priority="45" operator="containsText" aboveAverage="0" equalAverage="0" bottom="0" percent="0" rank="0" text="USB" dxfId="43"/>
    <cfRule type="containsText" priority="46" operator="containsText" aboveAverage="0" equalAverage="0" bottom="0" percent="0" rank="0" text="CTIN" dxfId="44"/>
    <cfRule type="containsText" priority="47" operator="containsText" aboveAverage="0" equalAverage="0" bottom="0" percent="0" rank="0" text="CTOUT" dxfId="45"/>
    <cfRule type="containsText" priority="48" operator="containsText" aboveAverage="0" equalAverage="0" bottom="0" percent="0" rank="0" text="SGPIO" dxfId="46"/>
  </conditionalFormatting>
  <conditionalFormatting sqref="S1:X1">
    <cfRule type="containsText" priority="49" operator="containsText" aboveAverage="0" equalAverage="0" bottom="0" percent="0" rank="0" text="SPIFI" dxfId="47"/>
    <cfRule type="containsText" priority="50" operator="containsText" aboveAverage="0" equalAverage="0" bottom="0" percent="0" rank="0" text="USB" dxfId="48"/>
    <cfRule type="containsText" priority="51" operator="containsText" aboveAverage="0" equalAverage="0" bottom="0" percent="0" rank="0" text="CTIN" dxfId="49"/>
    <cfRule type="containsText" priority="52" operator="containsText" aboveAverage="0" equalAverage="0" bottom="0" percent="0" rank="0" text="CTOUT" dxfId="50"/>
  </conditionalFormatting>
  <conditionalFormatting sqref="S1:X1">
    <cfRule type="expression" priority="53" aboveAverage="0" equalAverage="0" bottom="0" percent="0" rank="0" text="" dxfId="51">
      <formula>$P1="in use"</formula>
    </cfRule>
  </conditionalFormatting>
  <conditionalFormatting sqref="B70:B81">
    <cfRule type="expression" priority="54" aboveAverage="0" equalAverage="0" bottom="0" percent="0" rank="0" text="" dxfId="52">
      <formula>$Q70="in use"</formula>
    </cfRule>
  </conditionalFormatting>
  <conditionalFormatting sqref="B82:B88">
    <cfRule type="expression" priority="55" aboveAverage="0" equalAverage="0" bottom="0" percent="0" rank="0" text="" dxfId="53">
      <formula>$Q82="in use"</formula>
    </cfRule>
  </conditionalFormatting>
  <conditionalFormatting sqref="B89:B95">
    <cfRule type="expression" priority="56" aboveAverage="0" equalAverage="0" bottom="0" percent="0" rank="0" text="" dxfId="54">
      <formula>$Q89="in use"</formula>
    </cfRule>
  </conditionalFormatting>
  <conditionalFormatting sqref="B96:B99">
    <cfRule type="expression" priority="57" aboveAverage="0" equalAverage="0" bottom="0" percent="0" rank="0" text="" dxfId="55">
      <formula>$Q97="in use"</formula>
    </cfRule>
  </conditionalFormatting>
  <conditionalFormatting sqref="H70:H81">
    <cfRule type="expression" priority="58" aboveAverage="0" equalAverage="0" bottom="0" percent="0" rank="0" text="" dxfId="56">
      <formula>$Q70="in use"</formula>
    </cfRule>
  </conditionalFormatting>
  <conditionalFormatting sqref="H82:H88">
    <cfRule type="expression" priority="59" aboveAverage="0" equalAverage="0" bottom="0" percent="0" rank="0" text="" dxfId="57">
      <formula>$Q82="in use"</formula>
    </cfRule>
  </conditionalFormatting>
  <conditionalFormatting sqref="H89:H95">
    <cfRule type="expression" priority="60" aboveAverage="0" equalAverage="0" bottom="0" percent="0" rank="0" text="" dxfId="58">
      <formula>$Q89="in use"</formula>
    </cfRule>
  </conditionalFormatting>
  <conditionalFormatting sqref="H96:H99">
    <cfRule type="expression" priority="61" aboveAverage="0" equalAverage="0" bottom="0" percent="0" rank="0" text="" dxfId="59">
      <formula>$Q97="in use"</formula>
    </cfRule>
  </conditionalFormatting>
  <conditionalFormatting sqref="H3">
    <cfRule type="cellIs" priority="62" operator="equal" aboveAverage="0" equalAverage="0" bottom="0" percent="0" rank="0" text="" dxfId="60">
      <formula>"R"</formula>
    </cfRule>
    <cfRule type="containsText" priority="63" operator="containsText" aboveAverage="0" equalAverage="0" bottom="0" percent="0" rank="0" text="SSP" dxfId="61"/>
    <cfRule type="containsText" priority="64" operator="containsText" aboveAverage="0" equalAverage="0" bottom="0" percent="0" rank="0" text="SGPIO" dxfId="62"/>
  </conditionalFormatting>
  <conditionalFormatting sqref="H3">
    <cfRule type="containsText" priority="65" operator="containsText" aboveAverage="0" equalAverage="0" bottom="0" percent="0" rank="0" text="SPIFI" dxfId="63"/>
    <cfRule type="containsText" priority="66" operator="containsText" aboveAverage="0" equalAverage="0" bottom="0" percent="0" rank="0" text="USB" dxfId="64"/>
    <cfRule type="containsText" priority="67" operator="containsText" aboveAverage="0" equalAverage="0" bottom="0" percent="0" rank="0" text="CTIN" dxfId="65"/>
    <cfRule type="containsText" priority="68" operator="containsText" aboveAverage="0" equalAverage="0" bottom="0" percent="0" rank="0" text="CTOUT" dxfId="66"/>
  </conditionalFormatting>
  <conditionalFormatting sqref="H3">
    <cfRule type="expression" priority="69" aboveAverage="0" equalAverage="0" bottom="0" percent="0" rank="0" text="" dxfId="67">
      <formula>$Q3="in use"</formula>
    </cfRule>
  </conditionalFormatting>
  <conditionalFormatting sqref="D3">
    <cfRule type="cellIs" priority="70" operator="equal" aboveAverage="0" equalAverage="0" bottom="0" percent="0" rank="0" text="" dxfId="68">
      <formula>"R"</formula>
    </cfRule>
    <cfRule type="containsText" priority="71" operator="containsText" aboveAverage="0" equalAverage="0" bottom="0" percent="0" rank="0" text="SSP" dxfId="69"/>
    <cfRule type="containsText" priority="72" operator="containsText" aboveAverage="0" equalAverage="0" bottom="0" percent="0" rank="0" text="SGPIO" dxfId="70"/>
  </conditionalFormatting>
  <conditionalFormatting sqref="D3">
    <cfRule type="containsText" priority="73" operator="containsText" aboveAverage="0" equalAverage="0" bottom="0" percent="0" rank="0" text="SPIFI" dxfId="71"/>
    <cfRule type="containsText" priority="74" operator="containsText" aboveAverage="0" equalAverage="0" bottom="0" percent="0" rank="0" text="USB" dxfId="72"/>
    <cfRule type="containsText" priority="75" operator="containsText" aboveAverage="0" equalAverage="0" bottom="0" percent="0" rank="0" text="CTIN" dxfId="73"/>
    <cfRule type="containsText" priority="76" operator="containsText" aboveAverage="0" equalAverage="0" bottom="0" percent="0" rank="0" text="CTOUT" dxfId="74"/>
  </conditionalFormatting>
  <conditionalFormatting sqref="D3">
    <cfRule type="expression" priority="77" aboveAverage="0" equalAverage="0" bottom="0" percent="0" rank="0" text="" dxfId="75">
      <formula>$Q3="in use"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09"/>
  <sheetViews>
    <sheetView showFormulas="false" showGridLines="true" showRowColHeaders="true" showZeros="true" rightToLeft="false" tabSelected="false" showOutlineSymbols="true" defaultGridColor="true" view="normal" topLeftCell="A1" colorId="64" zoomScale="179" zoomScaleNormal="179" zoomScalePageLayoutView="100" workbookViewId="0">
      <selection pane="topLeft" activeCell="D21" activeCellId="0" sqref="D21"/>
    </sheetView>
  </sheetViews>
  <sheetFormatPr defaultRowHeight="15" zeroHeight="false" outlineLevelRow="0" outlineLevelCol="0"/>
  <cols>
    <col collapsed="false" customWidth="true" hidden="false" outlineLevel="0" max="1" min="1" style="0" width="8.83"/>
    <col collapsed="false" customWidth="true" hidden="false" outlineLevel="0" max="2" min="2" style="23" width="11.83"/>
    <col collapsed="false" customWidth="true" hidden="false" outlineLevel="0" max="3" min="3" style="0" width="18.17"/>
    <col collapsed="false" customWidth="true" hidden="false" outlineLevel="0" max="4" min="4" style="0" width="19.17"/>
    <col collapsed="false" customWidth="true" hidden="false" outlineLevel="0" max="5" min="5" style="0" width="17.67"/>
    <col collapsed="false" customWidth="true" hidden="false" outlineLevel="0" max="6" min="6" style="0" width="18.5"/>
    <col collapsed="false" customWidth="true" hidden="false" outlineLevel="0" max="7" min="7" style="0" width="17.33"/>
    <col collapsed="false" customWidth="true" hidden="false" outlineLevel="0" max="8" min="8" style="0" width="15.5"/>
    <col collapsed="false" customWidth="true" hidden="false" outlineLevel="0" max="9" min="9" style="0" width="15.83"/>
    <col collapsed="false" customWidth="true" hidden="false" outlineLevel="0" max="10" min="10" style="0" width="17.5"/>
    <col collapsed="false" customWidth="true" hidden="false" outlineLevel="0" max="16" min="11" style="0" width="11.66"/>
    <col collapsed="false" customWidth="false" hidden="false" outlineLevel="0" max="17" min="17" style="24" width="11.51"/>
    <col collapsed="false" customWidth="true" hidden="false" outlineLevel="0" max="1025" min="18" style="0" width="8.83"/>
  </cols>
  <sheetData>
    <row r="1" customFormat="false" ht="16" hidden="false" customHeight="false" outlineLevel="0" collapsed="false">
      <c r="A1" s="0" t="s">
        <v>123</v>
      </c>
      <c r="B1" s="10" t="s">
        <v>1</v>
      </c>
      <c r="C1" s="10" t="s">
        <v>124</v>
      </c>
      <c r="D1" s="10" t="s">
        <v>125</v>
      </c>
      <c r="E1" s="10" t="s">
        <v>126</v>
      </c>
      <c r="F1" s="10" t="s">
        <v>127</v>
      </c>
      <c r="G1" s="10" t="s">
        <v>128</v>
      </c>
      <c r="H1" s="10" t="s">
        <v>129</v>
      </c>
      <c r="I1" s="10" t="s">
        <v>130</v>
      </c>
      <c r="J1" s="10" t="s">
        <v>131</v>
      </c>
      <c r="K1" s="10" t="s">
        <v>18</v>
      </c>
      <c r="L1" s="10" t="s">
        <v>19</v>
      </c>
      <c r="M1" s="10" t="s">
        <v>20</v>
      </c>
      <c r="N1" s="10" t="s">
        <v>21</v>
      </c>
      <c r="O1" s="10" t="s">
        <v>22</v>
      </c>
      <c r="P1" s="10" t="s">
        <v>23</v>
      </c>
      <c r="Q1" s="10" t="s">
        <v>132</v>
      </c>
    </row>
    <row r="2" customFormat="false" ht="16" hidden="false" customHeight="false" outlineLevel="0" collapsed="false">
      <c r="A2" s="0" t="n">
        <v>7</v>
      </c>
      <c r="B2" s="25" t="s">
        <v>133</v>
      </c>
      <c r="C2" s="0" t="s">
        <v>134</v>
      </c>
      <c r="D2" s="0" t="s">
        <v>135</v>
      </c>
      <c r="E2" s="0" t="s">
        <v>136</v>
      </c>
      <c r="F2" s="26" t="s">
        <v>136</v>
      </c>
      <c r="G2" s="26" t="s">
        <v>137</v>
      </c>
      <c r="H2" s="26" t="s">
        <v>136</v>
      </c>
      <c r="I2" s="0" t="s">
        <v>136</v>
      </c>
      <c r="J2" s="0" t="s">
        <v>136</v>
      </c>
      <c r="K2" s="0" t="s">
        <v>138</v>
      </c>
      <c r="L2" s="0" t="s">
        <v>139</v>
      </c>
      <c r="M2" s="0" t="s">
        <v>140</v>
      </c>
      <c r="P2" s="27" t="s">
        <v>133</v>
      </c>
      <c r="Q2" s="24" t="str">
        <f aca="false">IF(IFERROR(MATCH($B2,pin_mapping!$H:$H,0), "available")="available","available","in use")</f>
        <v>available</v>
      </c>
    </row>
    <row r="3" customFormat="false" ht="15" hidden="false" customHeight="false" outlineLevel="0" collapsed="false">
      <c r="A3" s="0" t="n">
        <v>8</v>
      </c>
      <c r="B3" s="25" t="s">
        <v>73</v>
      </c>
      <c r="C3" s="0" t="s">
        <v>141</v>
      </c>
      <c r="D3" s="0" t="s">
        <v>142</v>
      </c>
      <c r="E3" s="26" t="s">
        <v>136</v>
      </c>
      <c r="F3" s="26" t="s">
        <v>136</v>
      </c>
      <c r="G3" s="26" t="s">
        <v>143</v>
      </c>
      <c r="H3" s="26" t="s">
        <v>144</v>
      </c>
      <c r="I3" s="26" t="s">
        <v>145</v>
      </c>
      <c r="J3" s="26" t="s">
        <v>146</v>
      </c>
      <c r="K3" s="0" t="s">
        <v>147</v>
      </c>
      <c r="P3" s="27" t="s">
        <v>73</v>
      </c>
      <c r="Q3" s="24" t="str">
        <f aca="false">IF(IFERROR(MATCH($B3,pin_mapping!$H:$H,0), "available")="available","available","in use")</f>
        <v>in use</v>
      </c>
    </row>
    <row r="4" customFormat="false" ht="15" hidden="false" customHeight="false" outlineLevel="0" collapsed="false">
      <c r="A4" s="0" t="n">
        <v>9</v>
      </c>
      <c r="B4" s="25" t="s">
        <v>148</v>
      </c>
      <c r="C4" s="0" t="s">
        <v>149</v>
      </c>
      <c r="D4" s="0" t="s">
        <v>150</v>
      </c>
      <c r="E4" s="26" t="s">
        <v>136</v>
      </c>
      <c r="F4" s="26" t="s">
        <v>136</v>
      </c>
      <c r="G4" s="26" t="s">
        <v>136</v>
      </c>
      <c r="H4" s="26" t="s">
        <v>151</v>
      </c>
      <c r="I4" s="26" t="s">
        <v>136</v>
      </c>
      <c r="J4" s="0" t="s">
        <v>136</v>
      </c>
      <c r="K4" s="0" t="s">
        <v>152</v>
      </c>
      <c r="L4" s="0" t="s">
        <v>153</v>
      </c>
      <c r="M4" s="0" t="s">
        <v>154</v>
      </c>
      <c r="P4" s="27" t="s">
        <v>148</v>
      </c>
      <c r="Q4" s="24" t="str">
        <f aca="false">IF(IFERROR(MATCH($B4,pin_mapping!$H:$H,0), "available")="available","available","in use")</f>
        <v>available</v>
      </c>
    </row>
    <row r="5" customFormat="false" ht="15" hidden="false" customHeight="false" outlineLevel="0" collapsed="false">
      <c r="A5" s="0" t="n">
        <v>10</v>
      </c>
      <c r="B5" s="25" t="s">
        <v>155</v>
      </c>
      <c r="C5" s="0" t="s">
        <v>156</v>
      </c>
      <c r="D5" s="0" t="s">
        <v>157</v>
      </c>
      <c r="E5" s="26" t="s">
        <v>136</v>
      </c>
      <c r="F5" s="26" t="s">
        <v>136</v>
      </c>
      <c r="G5" s="26" t="s">
        <v>136</v>
      </c>
      <c r="H5" s="26" t="s">
        <v>158</v>
      </c>
      <c r="I5" s="26" t="s">
        <v>136</v>
      </c>
      <c r="J5" s="26" t="s">
        <v>146</v>
      </c>
      <c r="K5" s="0" t="s">
        <v>159</v>
      </c>
      <c r="P5" s="27" t="s">
        <v>155</v>
      </c>
      <c r="Q5" s="24" t="str">
        <f aca="false">IF(IFERROR(MATCH($B5,pin_mapping!$H:$H,0), "available")="available","available","in use")</f>
        <v>available</v>
      </c>
    </row>
    <row r="6" customFormat="false" ht="15" hidden="false" customHeight="false" outlineLevel="0" collapsed="false">
      <c r="A6" s="0" t="n">
        <v>11</v>
      </c>
      <c r="B6" s="25" t="s">
        <v>75</v>
      </c>
      <c r="C6" s="0" t="s">
        <v>160</v>
      </c>
      <c r="D6" s="0" t="s">
        <v>161</v>
      </c>
      <c r="E6" s="26" t="s">
        <v>136</v>
      </c>
      <c r="F6" s="26" t="s">
        <v>136</v>
      </c>
      <c r="G6" s="26" t="s">
        <v>162</v>
      </c>
      <c r="H6" s="26" t="s">
        <v>136</v>
      </c>
      <c r="I6" s="26" t="s">
        <v>136</v>
      </c>
      <c r="J6" s="26" t="s">
        <v>146</v>
      </c>
      <c r="K6" s="0" t="s">
        <v>163</v>
      </c>
      <c r="L6" s="0" t="s">
        <v>164</v>
      </c>
      <c r="M6" s="0" t="s">
        <v>165</v>
      </c>
      <c r="N6" s="0" t="s">
        <v>166</v>
      </c>
      <c r="O6" s="0" t="s">
        <v>167</v>
      </c>
      <c r="P6" s="27" t="s">
        <v>75</v>
      </c>
      <c r="Q6" s="24" t="str">
        <f aca="false">IF(IFERROR(MATCH($B6,pin_mapping!$H:$H,0), "available")="available","available","in use")</f>
        <v>in use</v>
      </c>
    </row>
    <row r="7" customFormat="false" ht="15" hidden="false" customHeight="false" outlineLevel="0" collapsed="false">
      <c r="A7" s="0" t="n">
        <v>12</v>
      </c>
      <c r="B7" s="25" t="s">
        <v>168</v>
      </c>
      <c r="C7" s="0" t="s">
        <v>141</v>
      </c>
      <c r="D7" s="0" t="s">
        <v>136</v>
      </c>
      <c r="E7" s="26" t="s">
        <v>136</v>
      </c>
      <c r="F7" s="26" t="s">
        <v>136</v>
      </c>
      <c r="G7" s="26" t="s">
        <v>169</v>
      </c>
      <c r="H7" s="26" t="s">
        <v>136</v>
      </c>
      <c r="I7" s="26" t="s">
        <v>136</v>
      </c>
      <c r="J7" s="26" t="s">
        <v>146</v>
      </c>
      <c r="K7" s="0" t="s">
        <v>170</v>
      </c>
      <c r="P7" s="27" t="s">
        <v>168</v>
      </c>
      <c r="Q7" s="24" t="str">
        <f aca="false">IF(IFERROR(MATCH($B7,pin_mapping!$H:$H,0), "available")="available","available","in use")</f>
        <v>available</v>
      </c>
    </row>
    <row r="8" customFormat="false" ht="15" hidden="false" customHeight="false" outlineLevel="0" collapsed="false">
      <c r="A8" s="0" t="n">
        <v>13</v>
      </c>
      <c r="B8" s="25" t="s">
        <v>171</v>
      </c>
      <c r="C8" s="0" t="s">
        <v>172</v>
      </c>
      <c r="D8" s="0" t="s">
        <v>173</v>
      </c>
      <c r="E8" s="26" t="s">
        <v>174</v>
      </c>
      <c r="F8" s="26" t="s">
        <v>136</v>
      </c>
      <c r="G8" s="26" t="s">
        <v>175</v>
      </c>
      <c r="H8" s="26" t="s">
        <v>176</v>
      </c>
      <c r="I8" s="26" t="s">
        <v>136</v>
      </c>
      <c r="J8" s="26" t="s">
        <v>136</v>
      </c>
      <c r="K8" s="0" t="s">
        <v>177</v>
      </c>
      <c r="P8" s="27" t="s">
        <v>171</v>
      </c>
      <c r="Q8" s="24" t="str">
        <f aca="false">IF(IFERROR(MATCH($B8,pin_mapping!$H:$H,0), "available")="available","available","in use")</f>
        <v>available</v>
      </c>
    </row>
    <row r="9" customFormat="false" ht="15" hidden="false" customHeight="false" outlineLevel="0" collapsed="false">
      <c r="A9" s="0" t="n">
        <v>14</v>
      </c>
      <c r="B9" s="25" t="s">
        <v>66</v>
      </c>
      <c r="C9" s="0" t="s">
        <v>27</v>
      </c>
      <c r="D9" s="0" t="s">
        <v>178</v>
      </c>
      <c r="E9" s="26" t="s">
        <v>179</v>
      </c>
      <c r="F9" s="26" t="s">
        <v>136</v>
      </c>
      <c r="G9" s="26" t="s">
        <v>162</v>
      </c>
      <c r="H9" s="26" t="s">
        <v>180</v>
      </c>
      <c r="I9" s="26" t="s">
        <v>136</v>
      </c>
      <c r="J9" s="26" t="s">
        <v>136</v>
      </c>
      <c r="K9" s="0" t="s">
        <v>181</v>
      </c>
      <c r="P9" s="27" t="s">
        <v>66</v>
      </c>
      <c r="Q9" s="24" t="str">
        <f aca="false">IF(IFERROR(MATCH($B9,pin_mapping!$H:$H,0), "available")="available","available","in use")</f>
        <v>in use</v>
      </c>
    </row>
    <row r="10" customFormat="false" ht="15" hidden="false" customHeight="false" outlineLevel="0" collapsed="false">
      <c r="A10" s="0" t="n">
        <v>18</v>
      </c>
      <c r="B10" s="25" t="s">
        <v>57</v>
      </c>
      <c r="C10" s="0" t="s">
        <v>182</v>
      </c>
      <c r="D10" s="0" t="s">
        <v>183</v>
      </c>
      <c r="E10" s="26" t="s">
        <v>184</v>
      </c>
      <c r="F10" s="26" t="s">
        <v>136</v>
      </c>
      <c r="G10" s="26" t="s">
        <v>136</v>
      </c>
      <c r="H10" s="26" t="s">
        <v>136</v>
      </c>
      <c r="I10" s="26" t="s">
        <v>136</v>
      </c>
      <c r="J10" s="26" t="s">
        <v>146</v>
      </c>
      <c r="P10" s="27" t="s">
        <v>57</v>
      </c>
      <c r="Q10" s="24" t="str">
        <f aca="false">IF(IFERROR(MATCH($B10,pin_mapping!$H:$H,0), "available")="available","available","in use")</f>
        <v>in use</v>
      </c>
    </row>
    <row r="11" customFormat="false" ht="15" hidden="false" customHeight="false" outlineLevel="0" collapsed="false">
      <c r="A11" s="0" t="n">
        <v>19</v>
      </c>
      <c r="B11" s="25" t="s">
        <v>53</v>
      </c>
      <c r="C11" s="0" t="s">
        <v>182</v>
      </c>
      <c r="D11" s="0" t="s">
        <v>185</v>
      </c>
      <c r="E11" s="26" t="s">
        <v>186</v>
      </c>
      <c r="F11" s="26" t="s">
        <v>136</v>
      </c>
      <c r="G11" s="26" t="s">
        <v>156</v>
      </c>
      <c r="H11" s="26" t="s">
        <v>187</v>
      </c>
      <c r="I11" s="26" t="s">
        <v>188</v>
      </c>
      <c r="J11" s="26" t="s">
        <v>146</v>
      </c>
      <c r="P11" s="27" t="s">
        <v>53</v>
      </c>
      <c r="Q11" s="24" t="str">
        <f aca="false">IF(IFERROR(MATCH($B11,pin_mapping!$H:$H,0), "available")="available","available","in use")</f>
        <v>in use</v>
      </c>
    </row>
    <row r="12" customFormat="false" ht="15" hidden="false" customHeight="false" outlineLevel="0" collapsed="false">
      <c r="A12" s="0" t="n">
        <v>21</v>
      </c>
      <c r="B12" s="25" t="s">
        <v>50</v>
      </c>
      <c r="C12" s="0" t="s">
        <v>161</v>
      </c>
      <c r="D12" s="0" t="s">
        <v>189</v>
      </c>
      <c r="E12" s="26" t="s">
        <v>190</v>
      </c>
      <c r="F12" s="26" t="s">
        <v>136</v>
      </c>
      <c r="G12" s="26" t="s">
        <v>136</v>
      </c>
      <c r="H12" s="26" t="s">
        <v>191</v>
      </c>
      <c r="I12" s="26" t="s">
        <v>192</v>
      </c>
      <c r="J12" s="26" t="s">
        <v>146</v>
      </c>
      <c r="P12" s="27" t="s">
        <v>50</v>
      </c>
      <c r="Q12" s="24" t="str">
        <f aca="false">IF(IFERROR(MATCH($B12,pin_mapping!$H:$H,0), "available")="available","available","in use")</f>
        <v>in use</v>
      </c>
    </row>
    <row r="13" customFormat="false" ht="15" hidden="false" customHeight="false" outlineLevel="0" collapsed="false">
      <c r="A13" s="0" t="n">
        <v>22</v>
      </c>
      <c r="B13" s="25" t="s">
        <v>90</v>
      </c>
      <c r="C13" s="0" t="s">
        <v>193</v>
      </c>
      <c r="D13" s="0" t="s">
        <v>194</v>
      </c>
      <c r="E13" s="26" t="s">
        <v>195</v>
      </c>
      <c r="F13" s="26" t="s">
        <v>136</v>
      </c>
      <c r="G13" s="26" t="s">
        <v>136</v>
      </c>
      <c r="H13" s="26" t="s">
        <v>196</v>
      </c>
      <c r="I13" s="26" t="s">
        <v>197</v>
      </c>
      <c r="J13" s="26" t="s">
        <v>136</v>
      </c>
      <c r="P13" s="27" t="s">
        <v>90</v>
      </c>
      <c r="Q13" s="24" t="str">
        <f aca="false">IF(IFERROR(MATCH($B13,pin_mapping!$H:$H,0), "available")="available","available","in use")</f>
        <v>in use</v>
      </c>
    </row>
    <row r="14" customFormat="false" ht="15" hidden="false" customHeight="false" outlineLevel="0" collapsed="false">
      <c r="A14" s="0" t="n">
        <v>23</v>
      </c>
      <c r="B14" s="25" t="s">
        <v>91</v>
      </c>
      <c r="C14" s="0" t="s">
        <v>27</v>
      </c>
      <c r="D14" s="0" t="s">
        <v>198</v>
      </c>
      <c r="E14" s="26" t="s">
        <v>199</v>
      </c>
      <c r="F14" s="26" t="s">
        <v>136</v>
      </c>
      <c r="G14" s="26" t="s">
        <v>136</v>
      </c>
      <c r="H14" s="26" t="s">
        <v>200</v>
      </c>
      <c r="I14" s="26" t="s">
        <v>201</v>
      </c>
      <c r="J14" s="26" t="s">
        <v>136</v>
      </c>
      <c r="P14" s="27" t="s">
        <v>91</v>
      </c>
      <c r="Q14" s="24" t="str">
        <f aca="false">IF(IFERROR(MATCH($B14,pin_mapping!$H:$H,0), "available")="available","available","in use")</f>
        <v>in use</v>
      </c>
    </row>
    <row r="15" customFormat="false" ht="15" hidden="false" customHeight="false" outlineLevel="0" collapsed="false">
      <c r="A15" s="0" t="n">
        <v>24</v>
      </c>
      <c r="B15" s="25" t="s">
        <v>80</v>
      </c>
      <c r="C15" s="0" t="s">
        <v>79</v>
      </c>
      <c r="D15" s="0" t="s">
        <v>202</v>
      </c>
      <c r="E15" s="26" t="s">
        <v>136</v>
      </c>
      <c r="F15" s="26" t="s">
        <v>136</v>
      </c>
      <c r="G15" s="26" t="s">
        <v>136</v>
      </c>
      <c r="H15" s="26" t="s">
        <v>136</v>
      </c>
      <c r="I15" s="26" t="s">
        <v>136</v>
      </c>
      <c r="J15" s="26" t="s">
        <v>146</v>
      </c>
      <c r="P15" s="27" t="s">
        <v>80</v>
      </c>
      <c r="Q15" s="24" t="str">
        <f aca="false">IF(IFERROR(MATCH($B15,pin_mapping!$H:$H,0), "available")="available","available","in use")</f>
        <v>in use</v>
      </c>
    </row>
    <row r="16" customFormat="false" ht="15" hidden="false" customHeight="false" outlineLevel="0" collapsed="false">
      <c r="A16" s="0" t="n">
        <v>25</v>
      </c>
      <c r="B16" s="25" t="s">
        <v>83</v>
      </c>
      <c r="C16" s="0" t="s">
        <v>82</v>
      </c>
      <c r="D16" s="0" t="s">
        <v>150</v>
      </c>
      <c r="E16" s="26" t="s">
        <v>136</v>
      </c>
      <c r="F16" s="26" t="s">
        <v>136</v>
      </c>
      <c r="G16" s="26" t="s">
        <v>136</v>
      </c>
      <c r="H16" s="26" t="s">
        <v>136</v>
      </c>
      <c r="I16" s="26" t="s">
        <v>136</v>
      </c>
      <c r="J16" s="26" t="s">
        <v>146</v>
      </c>
      <c r="K16" s="26" t="s">
        <v>203</v>
      </c>
      <c r="P16" s="27" t="s">
        <v>83</v>
      </c>
      <c r="Q16" s="24" t="str">
        <f aca="false">IF(IFERROR(MATCH($B16,pin_mapping!$H:$H,0), "available")="available","available","in use")</f>
        <v>in use</v>
      </c>
    </row>
    <row r="17" customFormat="false" ht="15" hidden="false" customHeight="false" outlineLevel="0" collapsed="false">
      <c r="A17" s="0" t="n">
        <v>26</v>
      </c>
      <c r="B17" s="25" t="s">
        <v>37</v>
      </c>
      <c r="C17" s="0" t="s">
        <v>160</v>
      </c>
      <c r="D17" s="0" t="s">
        <v>157</v>
      </c>
      <c r="E17" s="26" t="s">
        <v>136</v>
      </c>
      <c r="F17" s="26" t="s">
        <v>136</v>
      </c>
      <c r="G17" s="26" t="s">
        <v>204</v>
      </c>
      <c r="H17" s="26" t="s">
        <v>205</v>
      </c>
      <c r="I17" s="26" t="s">
        <v>136</v>
      </c>
      <c r="J17" s="26" t="s">
        <v>146</v>
      </c>
      <c r="P17" s="27" t="s">
        <v>37</v>
      </c>
      <c r="Q17" s="24" t="str">
        <f aca="false">IF(IFERROR(MATCH($B17,pin_mapping!$H:$H,0), "available")="available","available","in use")</f>
        <v>in use</v>
      </c>
    </row>
    <row r="18" customFormat="false" ht="15" hidden="false" customHeight="false" outlineLevel="0" collapsed="false">
      <c r="A18" s="0" t="n">
        <v>15</v>
      </c>
      <c r="B18" s="25" t="s">
        <v>69</v>
      </c>
      <c r="C18" s="0" t="s">
        <v>160</v>
      </c>
      <c r="D18" s="0" t="s">
        <v>206</v>
      </c>
      <c r="E18" s="26" t="s">
        <v>207</v>
      </c>
      <c r="F18" s="26" t="s">
        <v>136</v>
      </c>
      <c r="G18" s="26" t="s">
        <v>208</v>
      </c>
      <c r="H18" s="26" t="s">
        <v>136</v>
      </c>
      <c r="I18" s="26" t="s">
        <v>136</v>
      </c>
      <c r="J18" s="26" t="s">
        <v>136</v>
      </c>
      <c r="K18" s="27" t="s">
        <v>209</v>
      </c>
      <c r="P18" s="27" t="s">
        <v>69</v>
      </c>
      <c r="Q18" s="24" t="str">
        <f aca="false">IF(IFERROR(MATCH($B18,pin_mapping!$H:$H,0), "available")="available","available","in use")</f>
        <v>in use</v>
      </c>
    </row>
    <row r="19" customFormat="false" ht="15" hidden="false" customHeight="false" outlineLevel="0" collapsed="false">
      <c r="A19" s="0" t="n">
        <v>16</v>
      </c>
      <c r="B19" s="25" t="s">
        <v>63</v>
      </c>
      <c r="C19" s="0" t="s">
        <v>162</v>
      </c>
      <c r="D19" s="0" t="s">
        <v>210</v>
      </c>
      <c r="E19" s="26" t="s">
        <v>211</v>
      </c>
      <c r="F19" s="26" t="s">
        <v>136</v>
      </c>
      <c r="G19" s="0" t="s">
        <v>205</v>
      </c>
      <c r="H19" s="26" t="s">
        <v>136</v>
      </c>
      <c r="I19" s="0" t="s">
        <v>136</v>
      </c>
      <c r="J19" s="26" t="s">
        <v>146</v>
      </c>
      <c r="K19" s="27" t="s">
        <v>212</v>
      </c>
      <c r="P19" s="27" t="s">
        <v>63</v>
      </c>
      <c r="Q19" s="24" t="str">
        <f aca="false">IF(IFERROR(MATCH($B19,pin_mapping!$H:$H,0), "available")="available","available","in use")</f>
        <v>in use</v>
      </c>
    </row>
    <row r="20" customFormat="false" ht="15" hidden="false" customHeight="false" outlineLevel="0" collapsed="false">
      <c r="A20" s="0" t="n">
        <v>17</v>
      </c>
      <c r="B20" s="25" t="s">
        <v>60</v>
      </c>
      <c r="C20" s="0" t="s">
        <v>136</v>
      </c>
      <c r="D20" s="0" t="s">
        <v>156</v>
      </c>
      <c r="E20" s="26" t="s">
        <v>136</v>
      </c>
      <c r="F20" s="26" t="s">
        <v>136</v>
      </c>
      <c r="G20" s="0" t="s">
        <v>169</v>
      </c>
      <c r="H20" s="26" t="s">
        <v>136</v>
      </c>
      <c r="I20" s="0" t="s">
        <v>136</v>
      </c>
      <c r="J20" s="26" t="s">
        <v>146</v>
      </c>
      <c r="K20" s="27" t="s">
        <v>213</v>
      </c>
      <c r="P20" s="27" t="s">
        <v>60</v>
      </c>
      <c r="Q20" s="24" t="str">
        <f aca="false">IF(IFERROR(MATCH($B20,pin_mapping!$H:$H,0), "available")="available","available","in use")</f>
        <v>in use</v>
      </c>
    </row>
    <row r="21" customFormat="false" ht="15" hidden="false" customHeight="false" outlineLevel="0" collapsed="false">
      <c r="A21" s="0" t="n">
        <v>27</v>
      </c>
      <c r="B21" s="25" t="s">
        <v>31</v>
      </c>
      <c r="C21" s="0" t="s">
        <v>141</v>
      </c>
      <c r="D21" s="0" t="s">
        <v>186</v>
      </c>
      <c r="E21" s="26" t="s">
        <v>136</v>
      </c>
      <c r="F21" s="0" t="s">
        <v>136</v>
      </c>
      <c r="G21" s="0" t="s">
        <v>198</v>
      </c>
      <c r="H21" s="26" t="s">
        <v>136</v>
      </c>
      <c r="I21" s="0" t="s">
        <v>136</v>
      </c>
      <c r="J21" s="26" t="s">
        <v>146</v>
      </c>
      <c r="P21" s="27" t="s">
        <v>31</v>
      </c>
      <c r="Q21" s="24" t="str">
        <f aca="false">IF(IFERROR(MATCH($B21,pin_mapping!$H:$H,0), "available")="available","available","in use")</f>
        <v>in use</v>
      </c>
    </row>
    <row r="22" customFormat="false" ht="15" hidden="false" customHeight="false" outlineLevel="0" collapsed="false">
      <c r="A22" s="0" t="n">
        <v>28</v>
      </c>
      <c r="B22" s="25" t="s">
        <v>35</v>
      </c>
      <c r="C22" s="0" t="s">
        <v>214</v>
      </c>
      <c r="D22" s="0" t="s">
        <v>173</v>
      </c>
      <c r="E22" s="26" t="s">
        <v>136</v>
      </c>
      <c r="F22" s="26" t="s">
        <v>136</v>
      </c>
      <c r="G22" s="0" t="s">
        <v>194</v>
      </c>
      <c r="H22" s="26" t="s">
        <v>191</v>
      </c>
      <c r="I22" s="0" t="s">
        <v>136</v>
      </c>
      <c r="J22" s="26" t="s">
        <v>146</v>
      </c>
      <c r="P22" s="27" t="s">
        <v>35</v>
      </c>
      <c r="Q22" s="24" t="str">
        <f aca="false">IF(IFERROR(MATCH($B22,pin_mapping!$H:$H,0), "available")="available","available","in use")</f>
        <v>in use</v>
      </c>
    </row>
    <row r="23" customFormat="false" ht="15" hidden="false" customHeight="false" outlineLevel="0" collapsed="false">
      <c r="A23" s="0" t="n">
        <v>29</v>
      </c>
      <c r="B23" s="25" t="s">
        <v>28</v>
      </c>
      <c r="C23" s="0" t="s">
        <v>27</v>
      </c>
      <c r="D23" s="0" t="s">
        <v>178</v>
      </c>
      <c r="E23" s="26" t="s">
        <v>215</v>
      </c>
      <c r="F23" s="26" t="s">
        <v>136</v>
      </c>
      <c r="G23" s="0" t="s">
        <v>136</v>
      </c>
      <c r="H23" s="26" t="s">
        <v>136</v>
      </c>
      <c r="I23" s="0" t="s">
        <v>145</v>
      </c>
      <c r="K23" s="27" t="s">
        <v>216</v>
      </c>
      <c r="P23" s="27" t="s">
        <v>28</v>
      </c>
      <c r="Q23" s="24" t="str">
        <f aca="false">IF(IFERROR(MATCH($B23,pin_mapping!$H:$H,0), "available")="available","available","in use")</f>
        <v>in use</v>
      </c>
    </row>
    <row r="24" customFormat="false" ht="15" hidden="false" customHeight="false" outlineLevel="0" collapsed="false">
      <c r="A24" s="0" t="n">
        <v>30</v>
      </c>
      <c r="B24" s="25" t="s">
        <v>41</v>
      </c>
      <c r="C24" s="0" t="s">
        <v>185</v>
      </c>
      <c r="D24" s="0" t="s">
        <v>190</v>
      </c>
      <c r="E24" s="26" t="s">
        <v>217</v>
      </c>
      <c r="F24" s="26" t="s">
        <v>136</v>
      </c>
      <c r="G24" s="0" t="s">
        <v>156</v>
      </c>
      <c r="H24" s="26" t="s">
        <v>136</v>
      </c>
      <c r="I24" s="0" t="s">
        <v>188</v>
      </c>
      <c r="J24" s="26" t="s">
        <v>146</v>
      </c>
      <c r="P24" s="27" t="s">
        <v>41</v>
      </c>
      <c r="Q24" s="24" t="str">
        <f aca="false">IF(IFERROR(MATCH($B24,pin_mapping!$H:$H,0), "available")="available","available","in use")</f>
        <v>in use</v>
      </c>
    </row>
    <row r="25" customFormat="false" ht="15" hidden="false" customHeight="false" outlineLevel="0" collapsed="false">
      <c r="A25" s="0" t="n">
        <v>31</v>
      </c>
      <c r="B25" s="25" t="s">
        <v>45</v>
      </c>
      <c r="C25" s="0" t="s">
        <v>189</v>
      </c>
      <c r="D25" s="0" t="s">
        <v>161</v>
      </c>
      <c r="E25" s="26" t="s">
        <v>218</v>
      </c>
      <c r="F25" s="0" t="s">
        <v>136</v>
      </c>
      <c r="G25" s="0" t="s">
        <v>219</v>
      </c>
      <c r="H25" s="26" t="s">
        <v>136</v>
      </c>
      <c r="I25" s="0" t="s">
        <v>192</v>
      </c>
      <c r="J25" s="26" t="s">
        <v>146</v>
      </c>
      <c r="P25" s="27" t="s">
        <v>45</v>
      </c>
      <c r="Q25" s="24" t="str">
        <f aca="false">IF(IFERROR(MATCH($B25,pin_mapping!$H:$H,0), "available")="available","available","in use")</f>
        <v>in use</v>
      </c>
    </row>
    <row r="26" customFormat="false" ht="15" hidden="false" customHeight="false" outlineLevel="0" collapsed="false">
      <c r="A26" s="0" t="n">
        <v>32</v>
      </c>
      <c r="B26" s="25" t="s">
        <v>86</v>
      </c>
      <c r="C26" s="0" t="s">
        <v>136</v>
      </c>
      <c r="D26" s="0" t="s">
        <v>134</v>
      </c>
      <c r="E26" s="26" t="s">
        <v>176</v>
      </c>
      <c r="F26" s="26" t="s">
        <v>136</v>
      </c>
      <c r="G26" s="0" t="s">
        <v>169</v>
      </c>
      <c r="H26" s="26" t="s">
        <v>187</v>
      </c>
      <c r="I26" s="0" t="s">
        <v>188</v>
      </c>
      <c r="J26" s="26" t="s">
        <v>146</v>
      </c>
      <c r="P26" s="27" t="s">
        <v>86</v>
      </c>
      <c r="Q26" s="24" t="str">
        <f aca="false">IF(IFERROR(MATCH($B26,pin_mapping!$H:$H,0), "available")="available","available","in use")</f>
        <v>in use</v>
      </c>
    </row>
    <row r="27" customFormat="false" ht="15" hidden="false" customHeight="false" outlineLevel="0" collapsed="false">
      <c r="A27" s="0" t="n">
        <v>1</v>
      </c>
      <c r="B27" s="25" t="s">
        <v>88</v>
      </c>
      <c r="C27" s="0" t="s">
        <v>202</v>
      </c>
      <c r="D27" s="0" t="s">
        <v>136</v>
      </c>
      <c r="E27" s="26" t="s">
        <v>180</v>
      </c>
      <c r="F27" s="26" t="s">
        <v>136</v>
      </c>
      <c r="G27" s="0" t="s">
        <v>208</v>
      </c>
      <c r="H27" s="26" t="s">
        <v>183</v>
      </c>
      <c r="I27" s="0" t="s">
        <v>192</v>
      </c>
      <c r="J27" s="26" t="s">
        <v>146</v>
      </c>
      <c r="P27" s="27" t="s">
        <v>88</v>
      </c>
      <c r="Q27" s="24" t="str">
        <f aca="false">IF(IFERROR(MATCH($B27,pin_mapping!$H:$H,0), "available")="available","available","in use")</f>
        <v>in use</v>
      </c>
    </row>
    <row r="28" customFormat="false" ht="15" hidden="false" customHeight="false" outlineLevel="0" collapsed="false">
      <c r="B28" s="25" t="s">
        <v>93</v>
      </c>
      <c r="C28" s="0" t="s">
        <v>136</v>
      </c>
      <c r="D28" s="0" t="s">
        <v>136</v>
      </c>
      <c r="E28" s="26" t="s">
        <v>136</v>
      </c>
      <c r="F28" s="26" t="s">
        <v>136</v>
      </c>
      <c r="G28" s="0" t="s">
        <v>169</v>
      </c>
      <c r="H28" s="26" t="s">
        <v>134</v>
      </c>
      <c r="I28" s="0" t="s">
        <v>197</v>
      </c>
      <c r="K28" s="27" t="s">
        <v>220</v>
      </c>
      <c r="P28" s="27" t="s">
        <v>93</v>
      </c>
      <c r="Q28" s="24" t="str">
        <f aca="false">IF(IFERROR(MATCH($B28,pin_mapping!$H:$H,0), "available")="available","available","in use")</f>
        <v>in use</v>
      </c>
    </row>
    <row r="29" customFormat="false" ht="15" hidden="false" customHeight="false" outlineLevel="0" collapsed="false">
      <c r="B29" s="25" t="s">
        <v>94</v>
      </c>
      <c r="C29" s="0" t="s">
        <v>161</v>
      </c>
      <c r="D29" s="0" t="s">
        <v>136</v>
      </c>
      <c r="E29" s="26" t="s">
        <v>136</v>
      </c>
      <c r="F29" s="0" t="s">
        <v>136</v>
      </c>
      <c r="G29" s="0" t="s">
        <v>208</v>
      </c>
      <c r="H29" s="26" t="s">
        <v>136</v>
      </c>
      <c r="I29" s="0" t="s">
        <v>201</v>
      </c>
      <c r="K29" s="27" t="s">
        <v>221</v>
      </c>
      <c r="P29" s="27" t="s">
        <v>94</v>
      </c>
      <c r="Q29" s="24" t="str">
        <f aca="false">IF(IFERROR(MATCH($B29,pin_mapping!$H:$H,0), "available")="available","available","in use")</f>
        <v>in use</v>
      </c>
    </row>
    <row r="30" customFormat="false" ht="15" hidden="false" customHeight="false" outlineLevel="0" collapsed="false">
      <c r="B30" s="25" t="s">
        <v>95</v>
      </c>
      <c r="C30" s="0" t="s">
        <v>183</v>
      </c>
      <c r="D30" s="0" t="s">
        <v>136</v>
      </c>
      <c r="E30" s="26" t="s">
        <v>174</v>
      </c>
      <c r="F30" s="26" t="s">
        <v>136</v>
      </c>
      <c r="G30" s="0" t="s">
        <v>136</v>
      </c>
      <c r="H30" s="26" t="s">
        <v>187</v>
      </c>
      <c r="J30" s="26" t="s">
        <v>146</v>
      </c>
      <c r="K30" s="27" t="s">
        <v>222</v>
      </c>
      <c r="P30" s="27" t="s">
        <v>95</v>
      </c>
      <c r="Q30" s="24" t="str">
        <f aca="false">IF(IFERROR(MATCH($B30,pin_mapping!$H:$H,0), "available")="available","available","in use")</f>
        <v>in use</v>
      </c>
    </row>
    <row r="31" customFormat="false" ht="15" hidden="false" customHeight="false" outlineLevel="0" collapsed="false">
      <c r="B31" s="25" t="s">
        <v>96</v>
      </c>
      <c r="C31" s="0" t="s">
        <v>134</v>
      </c>
      <c r="D31" s="0" t="s">
        <v>136</v>
      </c>
      <c r="E31" s="26" t="s">
        <v>179</v>
      </c>
      <c r="F31" s="26" t="s">
        <v>136</v>
      </c>
      <c r="G31" s="0" t="s">
        <v>175</v>
      </c>
      <c r="H31" s="26" t="s">
        <v>144</v>
      </c>
      <c r="I31" s="0" t="s">
        <v>197</v>
      </c>
      <c r="J31" s="26" t="s">
        <v>146</v>
      </c>
      <c r="P31" s="27" t="s">
        <v>96</v>
      </c>
      <c r="Q31" s="24" t="str">
        <f aca="false">IF(IFERROR(MATCH($B31,pin_mapping!$H:$H,0), "available")="available","available","in use")</f>
        <v>in use</v>
      </c>
    </row>
    <row r="32" customFormat="false" ht="15" hidden="false" customHeight="false" outlineLevel="0" collapsed="false">
      <c r="B32" s="25" t="s">
        <v>97</v>
      </c>
      <c r="C32" s="0" t="s">
        <v>156</v>
      </c>
      <c r="D32" s="0" t="s">
        <v>136</v>
      </c>
      <c r="E32" s="26" t="s">
        <v>207</v>
      </c>
      <c r="F32" s="26" t="s">
        <v>136</v>
      </c>
      <c r="G32" s="0" t="s">
        <v>205</v>
      </c>
      <c r="H32" s="26" t="s">
        <v>151</v>
      </c>
      <c r="I32" s="0" t="s">
        <v>201</v>
      </c>
      <c r="J32" s="26" t="s">
        <v>146</v>
      </c>
      <c r="P32" s="27" t="s">
        <v>97</v>
      </c>
      <c r="Q32" s="24" t="str">
        <f aca="false">IF(IFERROR(MATCH($B32,pin_mapping!$H:$H,0), "available")="available","available","in use")</f>
        <v>in use</v>
      </c>
    </row>
    <row r="33" customFormat="false" ht="15" hidden="false" customHeight="false" outlineLevel="0" collapsed="false">
      <c r="B33" s="25" t="s">
        <v>98</v>
      </c>
      <c r="C33" s="0" t="s">
        <v>161</v>
      </c>
      <c r="D33" s="0" t="s">
        <v>136</v>
      </c>
      <c r="E33" s="26" t="s">
        <v>211</v>
      </c>
      <c r="F33" s="0" t="s">
        <v>136</v>
      </c>
      <c r="G33" s="26" t="s">
        <v>144</v>
      </c>
      <c r="H33" s="26" t="s">
        <v>158</v>
      </c>
      <c r="I33" s="0" t="s">
        <v>136</v>
      </c>
      <c r="J33" s="26" t="s">
        <v>146</v>
      </c>
      <c r="K33" s="26" t="s">
        <v>223</v>
      </c>
      <c r="P33" s="27" t="s">
        <v>98</v>
      </c>
      <c r="Q33" s="24" t="str">
        <f aca="false">IF(IFERROR(MATCH($B33,pin_mapping!$H:$H,0), "available")="available","available","in use")</f>
        <v>in use</v>
      </c>
    </row>
    <row r="34" customFormat="false" ht="15" hidden="false" customHeight="false" outlineLevel="0" collapsed="false">
      <c r="B34" s="25" t="s">
        <v>99</v>
      </c>
      <c r="C34" s="0" t="s">
        <v>136</v>
      </c>
      <c r="D34" s="0" t="s">
        <v>136</v>
      </c>
      <c r="E34" s="26" t="s">
        <v>136</v>
      </c>
      <c r="F34" s="26" t="s">
        <v>136</v>
      </c>
      <c r="G34" s="26" t="s">
        <v>136</v>
      </c>
      <c r="H34" s="26" t="s">
        <v>136</v>
      </c>
      <c r="I34" s="26" t="s">
        <v>136</v>
      </c>
      <c r="J34" s="26" t="s">
        <v>136</v>
      </c>
      <c r="P34" s="27" t="s">
        <v>99</v>
      </c>
      <c r="Q34" s="24" t="str">
        <f aca="false">IF(IFERROR(MATCH($B34,pin_mapping!$H:$H,0), "available")="available","available","in use")</f>
        <v>in use</v>
      </c>
    </row>
    <row r="35" customFormat="false" ht="15" hidden="false" customHeight="false" outlineLevel="0" collapsed="false">
      <c r="B35" s="25" t="s">
        <v>100</v>
      </c>
      <c r="C35" s="0" t="s">
        <v>136</v>
      </c>
      <c r="D35" s="0" t="s">
        <v>136</v>
      </c>
      <c r="E35" s="26" t="s">
        <v>151</v>
      </c>
      <c r="F35" s="26" t="s">
        <v>136</v>
      </c>
      <c r="G35" s="26" t="s">
        <v>136</v>
      </c>
      <c r="H35" s="26" t="s">
        <v>136</v>
      </c>
      <c r="I35" s="26" t="s">
        <v>136</v>
      </c>
      <c r="J35" s="26" t="s">
        <v>136</v>
      </c>
      <c r="P35" s="27" t="s">
        <v>100</v>
      </c>
      <c r="Q35" s="24" t="str">
        <f aca="false">IF(IFERROR(MATCH($B35,pin_mapping!$H:$H,0), "available")="available","available","in use")</f>
        <v>in use</v>
      </c>
    </row>
    <row r="36" customFormat="false" ht="15" hidden="false" customHeight="false" outlineLevel="0" collapsed="false">
      <c r="B36" s="25" t="s">
        <v>101</v>
      </c>
      <c r="C36" s="0" t="s">
        <v>136</v>
      </c>
      <c r="D36" s="0" t="s">
        <v>156</v>
      </c>
      <c r="E36" s="26" t="s">
        <v>158</v>
      </c>
      <c r="F36" s="26" t="s">
        <v>136</v>
      </c>
      <c r="G36" s="26" t="s">
        <v>136</v>
      </c>
      <c r="H36" s="26" t="s">
        <v>136</v>
      </c>
      <c r="I36" s="26" t="s">
        <v>136</v>
      </c>
      <c r="J36" s="26" t="s">
        <v>136</v>
      </c>
      <c r="P36" s="27" t="s">
        <v>101</v>
      </c>
      <c r="Q36" s="24" t="str">
        <f aca="false">IF(IFERROR(MATCH($B36,pin_mapping!$H:$H,0), "available")="available","available","in use")</f>
        <v>in use</v>
      </c>
    </row>
    <row r="37" customFormat="false" ht="15" hidden="false" customHeight="false" outlineLevel="0" collapsed="false">
      <c r="B37" s="25" t="s">
        <v>102</v>
      </c>
      <c r="C37" s="0" t="s">
        <v>136</v>
      </c>
      <c r="D37" s="0" t="s">
        <v>161</v>
      </c>
      <c r="E37" s="26" t="s">
        <v>136</v>
      </c>
      <c r="F37" s="26" t="s">
        <v>136</v>
      </c>
      <c r="G37" s="26" t="s">
        <v>136</v>
      </c>
      <c r="H37" s="26" t="s">
        <v>136</v>
      </c>
      <c r="I37" s="26" t="s">
        <v>136</v>
      </c>
      <c r="J37" s="26" t="s">
        <v>136</v>
      </c>
      <c r="P37" s="27" t="s">
        <v>102</v>
      </c>
      <c r="Q37" s="24" t="str">
        <f aca="false">IF(IFERROR(MATCH($B37,pin_mapping!$H:$H,0), "available")="available","available","in use")</f>
        <v>in use</v>
      </c>
    </row>
    <row r="38" customFormat="false" ht="15" hidden="false" customHeight="false" outlineLevel="0" collapsed="false">
      <c r="B38" s="25" t="s">
        <v>103</v>
      </c>
      <c r="C38" s="0" t="s">
        <v>169</v>
      </c>
      <c r="D38" s="0" t="s">
        <v>185</v>
      </c>
      <c r="E38" s="26" t="s">
        <v>136</v>
      </c>
      <c r="F38" s="26" t="s">
        <v>136</v>
      </c>
      <c r="G38" s="26" t="s">
        <v>136</v>
      </c>
      <c r="H38" s="26" t="s">
        <v>136</v>
      </c>
      <c r="I38" s="26" t="s">
        <v>136</v>
      </c>
      <c r="J38" s="26" t="s">
        <v>136</v>
      </c>
      <c r="K38" s="27" t="s">
        <v>224</v>
      </c>
      <c r="L38" s="27"/>
      <c r="P38" s="27" t="s">
        <v>103</v>
      </c>
      <c r="Q38" s="24" t="str">
        <f aca="false">IF(IFERROR(MATCH($B38,pin_mapping!$H:$H,0), "available")="available","available","in use")</f>
        <v>in use</v>
      </c>
    </row>
    <row r="39" customFormat="false" ht="15" hidden="false" customHeight="false" outlineLevel="0" collapsed="false">
      <c r="B39" s="25" t="s">
        <v>104</v>
      </c>
      <c r="C39" s="0" t="s">
        <v>208</v>
      </c>
      <c r="D39" s="0" t="s">
        <v>189</v>
      </c>
      <c r="E39" s="0" t="s">
        <v>136</v>
      </c>
      <c r="F39" s="26" t="s">
        <v>136</v>
      </c>
      <c r="G39" s="26" t="s">
        <v>136</v>
      </c>
      <c r="H39" s="26" t="s">
        <v>136</v>
      </c>
      <c r="I39" s="26" t="s">
        <v>136</v>
      </c>
      <c r="J39" s="26" t="s">
        <v>136</v>
      </c>
      <c r="K39" s="27" t="s">
        <v>225</v>
      </c>
      <c r="L39" s="27" t="s">
        <v>226</v>
      </c>
      <c r="P39" s="27" t="s">
        <v>104</v>
      </c>
      <c r="Q39" s="24" t="str">
        <f aca="false">IF(IFERROR(MATCH($B39,pin_mapping!$H:$H,0), "available")="available","available","in use")</f>
        <v>in use</v>
      </c>
    </row>
    <row r="40" customFormat="false" ht="15" hidden="false" customHeight="false" outlineLevel="0" collapsed="false">
      <c r="A40" s="0" t="n">
        <v>20</v>
      </c>
      <c r="B40" s="25" t="s">
        <v>227</v>
      </c>
      <c r="C40" s="0" t="s">
        <v>136</v>
      </c>
      <c r="D40" s="0" t="s">
        <v>173</v>
      </c>
      <c r="E40" s="0" t="s">
        <v>136</v>
      </c>
      <c r="F40" s="26" t="s">
        <v>136</v>
      </c>
      <c r="G40" s="26" t="s">
        <v>136</v>
      </c>
      <c r="H40" s="26" t="s">
        <v>136</v>
      </c>
      <c r="I40" s="26" t="s">
        <v>136</v>
      </c>
      <c r="J40" s="26" t="s">
        <v>136</v>
      </c>
      <c r="P40" s="27" t="s">
        <v>227</v>
      </c>
      <c r="Q40" s="24" t="str">
        <f aca="false">IF(IFERROR(MATCH($B40,pin_mapping!$H:$H,0), "available")="available","available","in use")</f>
        <v>available</v>
      </c>
    </row>
    <row r="41" customFormat="false" ht="15" hidden="false" customHeight="false" outlineLevel="0" collapsed="false">
      <c r="B41" s="25" t="s">
        <v>105</v>
      </c>
      <c r="C41" s="0" t="s">
        <v>136</v>
      </c>
      <c r="D41" s="0" t="s">
        <v>178</v>
      </c>
      <c r="E41" s="0" t="s">
        <v>136</v>
      </c>
      <c r="F41" s="26" t="s">
        <v>136</v>
      </c>
      <c r="G41" s="26" t="s">
        <v>136</v>
      </c>
      <c r="H41" s="26" t="s">
        <v>136</v>
      </c>
      <c r="I41" s="26" t="s">
        <v>136</v>
      </c>
      <c r="J41" s="26" t="s">
        <v>136</v>
      </c>
      <c r="P41" s="27" t="s">
        <v>105</v>
      </c>
      <c r="Q41" s="24" t="str">
        <f aca="false">IF(IFERROR(MATCH($B41,pin_mapping!$H:$H,0), "available")="available","available","in use")</f>
        <v>in use</v>
      </c>
    </row>
    <row r="42" customFormat="false" ht="15" hidden="false" customHeight="false" outlineLevel="0" collapsed="false">
      <c r="B42" s="25" t="s">
        <v>106</v>
      </c>
      <c r="C42" s="0" t="s">
        <v>136</v>
      </c>
      <c r="D42" s="0" t="s">
        <v>206</v>
      </c>
      <c r="E42" s="0" t="s">
        <v>184</v>
      </c>
      <c r="F42" s="26" t="s">
        <v>136</v>
      </c>
      <c r="G42" s="26" t="s">
        <v>136</v>
      </c>
      <c r="H42" s="26" t="s">
        <v>136</v>
      </c>
      <c r="I42" s="26" t="s">
        <v>136</v>
      </c>
      <c r="J42" s="26" t="s">
        <v>136</v>
      </c>
      <c r="P42" s="27" t="s">
        <v>106</v>
      </c>
      <c r="Q42" s="24" t="str">
        <f aca="false">IF(IFERROR(MATCH($B42,pin_mapping!$H:$H,0), "available")="available","available","in use")</f>
        <v>in use</v>
      </c>
    </row>
    <row r="43" customFormat="false" ht="15" hidden="false" customHeight="false" outlineLevel="0" collapsed="false">
      <c r="B43" s="25" t="s">
        <v>107</v>
      </c>
      <c r="C43" s="0" t="s">
        <v>200</v>
      </c>
      <c r="D43" s="0" t="s">
        <v>228</v>
      </c>
      <c r="E43" s="0" t="s">
        <v>186</v>
      </c>
      <c r="F43" s="26" t="s">
        <v>136</v>
      </c>
      <c r="G43" s="26" t="s">
        <v>136</v>
      </c>
      <c r="H43" s="26" t="s">
        <v>136</v>
      </c>
      <c r="I43" s="26" t="s">
        <v>136</v>
      </c>
      <c r="J43" s="26" t="s">
        <v>136</v>
      </c>
      <c r="P43" s="27" t="s">
        <v>107</v>
      </c>
      <c r="Q43" s="24" t="str">
        <f aca="false">IF(IFERROR(MATCH($B43,pin_mapping!$H:$H,0), "available")="available","available","in use")</f>
        <v>in use</v>
      </c>
    </row>
    <row r="44" customFormat="false" ht="15" hidden="false" customHeight="false" outlineLevel="0" collapsed="false">
      <c r="B44" s="25" t="s">
        <v>108</v>
      </c>
      <c r="C44" s="0" t="s">
        <v>169</v>
      </c>
      <c r="D44" s="0" t="s">
        <v>137</v>
      </c>
      <c r="E44" s="0" t="s">
        <v>190</v>
      </c>
      <c r="F44" s="26" t="s">
        <v>136</v>
      </c>
      <c r="G44" s="26" t="s">
        <v>136</v>
      </c>
      <c r="H44" s="26" t="s">
        <v>136</v>
      </c>
      <c r="I44" s="26" t="s">
        <v>136</v>
      </c>
      <c r="J44" s="26" t="s">
        <v>136</v>
      </c>
      <c r="P44" s="27" t="s">
        <v>108</v>
      </c>
      <c r="Q44" s="24" t="str">
        <f aca="false">IF(IFERROR(MATCH($B44,pin_mapping!$H:$H,0), "available")="available","available","in use")</f>
        <v>in use</v>
      </c>
    </row>
    <row r="45" customFormat="false" ht="15" hidden="false" customHeight="false" outlineLevel="0" collapsed="false">
      <c r="B45" s="25" t="s">
        <v>109</v>
      </c>
      <c r="C45" s="0" t="s">
        <v>208</v>
      </c>
      <c r="D45" s="0" t="s">
        <v>143</v>
      </c>
      <c r="E45" s="0" t="s">
        <v>195</v>
      </c>
      <c r="F45" s="26" t="s">
        <v>136</v>
      </c>
      <c r="G45" s="26" t="s">
        <v>136</v>
      </c>
      <c r="H45" s="26" t="s">
        <v>136</v>
      </c>
      <c r="I45" s="26" t="s">
        <v>136</v>
      </c>
      <c r="J45" s="26" t="s">
        <v>136</v>
      </c>
      <c r="P45" s="27" t="s">
        <v>109</v>
      </c>
      <c r="Q45" s="24" t="str">
        <f aca="false">IF(IFERROR(MATCH($B45,pin_mapping!$H:$H,0), "available")="available","available","in use")</f>
        <v>in use</v>
      </c>
    </row>
    <row r="46" customFormat="false" ht="15" hidden="false" customHeight="false" outlineLevel="0" collapsed="false">
      <c r="B46" s="25" t="s">
        <v>110</v>
      </c>
      <c r="C46" s="0" t="s">
        <v>136</v>
      </c>
      <c r="D46" s="0" t="s">
        <v>136</v>
      </c>
      <c r="E46" s="0" t="s">
        <v>162</v>
      </c>
      <c r="F46" s="26" t="s">
        <v>136</v>
      </c>
      <c r="G46" s="26" t="s">
        <v>136</v>
      </c>
      <c r="H46" s="26" t="s">
        <v>136</v>
      </c>
      <c r="I46" s="26" t="s">
        <v>136</v>
      </c>
      <c r="J46" s="26" t="s">
        <v>136</v>
      </c>
      <c r="P46" s="27" t="s">
        <v>110</v>
      </c>
      <c r="Q46" s="24" t="str">
        <f aca="false">IF(IFERROR(MATCH($B46,pin_mapping!$H:$H,0), "available")="available","available","in use")</f>
        <v>in use</v>
      </c>
    </row>
    <row r="47" customFormat="false" ht="15" hidden="false" customHeight="false" outlineLevel="0" collapsed="false">
      <c r="B47" s="25" t="s">
        <v>111</v>
      </c>
      <c r="C47" s="0" t="s">
        <v>136</v>
      </c>
      <c r="D47" s="0" t="s">
        <v>136</v>
      </c>
      <c r="E47" s="0" t="s">
        <v>174</v>
      </c>
      <c r="F47" s="26" t="s">
        <v>136</v>
      </c>
      <c r="G47" s="26" t="s">
        <v>136</v>
      </c>
      <c r="H47" s="26" t="s">
        <v>136</v>
      </c>
      <c r="I47" s="26" t="s">
        <v>136</v>
      </c>
      <c r="J47" s="26" t="s">
        <v>136</v>
      </c>
      <c r="P47" s="27" t="s">
        <v>111</v>
      </c>
      <c r="Q47" s="24" t="str">
        <f aca="false">IF(IFERROR(MATCH($B47,pin_mapping!$H:$H,0), "available")="available","available","in use")</f>
        <v>in use</v>
      </c>
    </row>
    <row r="48" customFormat="false" ht="15" hidden="false" customHeight="false" outlineLevel="0" collapsed="false">
      <c r="A48" s="0" t="n">
        <v>2</v>
      </c>
      <c r="B48" s="25" t="s">
        <v>229</v>
      </c>
      <c r="C48" s="0" t="s">
        <v>136</v>
      </c>
      <c r="D48" s="0" t="s">
        <v>136</v>
      </c>
      <c r="E48" s="0" t="s">
        <v>196</v>
      </c>
      <c r="F48" s="26" t="s">
        <v>136</v>
      </c>
      <c r="G48" s="26" t="s">
        <v>136</v>
      </c>
      <c r="H48" s="26" t="s">
        <v>136</v>
      </c>
      <c r="I48" s="26" t="s">
        <v>136</v>
      </c>
      <c r="J48" s="26" t="s">
        <v>136</v>
      </c>
      <c r="P48" s="27" t="s">
        <v>229</v>
      </c>
      <c r="Q48" s="24" t="str">
        <f aca="false">IF(IFERROR(MATCH($B48,pin_mapping!$H:$H,0), "available")="available","available","in use")</f>
        <v>available</v>
      </c>
    </row>
    <row r="49" customFormat="false" ht="15" hidden="false" customHeight="false" outlineLevel="0" collapsed="false">
      <c r="A49" s="0" t="n">
        <v>3</v>
      </c>
      <c r="B49" s="25" t="s">
        <v>230</v>
      </c>
      <c r="C49" s="0" t="s">
        <v>231</v>
      </c>
      <c r="D49" s="0" t="s">
        <v>232</v>
      </c>
      <c r="E49" s="0" t="s">
        <v>187</v>
      </c>
      <c r="F49" s="26" t="s">
        <v>136</v>
      </c>
      <c r="G49" s="26" t="s">
        <v>136</v>
      </c>
      <c r="H49" s="26" t="s">
        <v>136</v>
      </c>
      <c r="I49" s="26" t="s">
        <v>136</v>
      </c>
      <c r="J49" s="26" t="s">
        <v>136</v>
      </c>
      <c r="P49" s="27" t="s">
        <v>230</v>
      </c>
      <c r="Q49" s="24" t="str">
        <f aca="false">IF(IFERROR(MATCH($B49,pin_mapping!$H:$H,0), "available")="available","available","in use")</f>
        <v>available</v>
      </c>
    </row>
    <row r="50" customFormat="false" ht="15" hidden="false" customHeight="false" outlineLevel="0" collapsed="false">
      <c r="B50" s="25" t="s">
        <v>112</v>
      </c>
      <c r="C50" s="0" t="s">
        <v>146</v>
      </c>
      <c r="D50" s="0" t="s">
        <v>183</v>
      </c>
      <c r="E50" s="0" t="s">
        <v>176</v>
      </c>
      <c r="F50" s="26" t="s">
        <v>136</v>
      </c>
      <c r="G50" s="26" t="s">
        <v>136</v>
      </c>
      <c r="H50" s="26" t="s">
        <v>136</v>
      </c>
      <c r="I50" s="26" t="s">
        <v>136</v>
      </c>
      <c r="J50" s="26" t="s">
        <v>136</v>
      </c>
      <c r="P50" s="27" t="s">
        <v>112</v>
      </c>
      <c r="Q50" s="24" t="str">
        <f aca="false">IF(IFERROR(MATCH($B50,pin_mapping!$H:$H,0), "available")="available","available","in use")</f>
        <v>in use</v>
      </c>
    </row>
    <row r="51" customFormat="false" ht="15" hidden="false" customHeight="false" outlineLevel="0" collapsed="false">
      <c r="B51" s="25" t="s">
        <v>113</v>
      </c>
      <c r="C51" s="0" t="s">
        <v>146</v>
      </c>
      <c r="D51" s="0" t="s">
        <v>134</v>
      </c>
      <c r="E51" s="0" t="s">
        <v>180</v>
      </c>
      <c r="F51" s="26" t="s">
        <v>136</v>
      </c>
      <c r="G51" s="26" t="s">
        <v>136</v>
      </c>
      <c r="H51" s="26" t="s">
        <v>136</v>
      </c>
      <c r="I51" s="26" t="s">
        <v>136</v>
      </c>
      <c r="J51" s="26" t="s">
        <v>136</v>
      </c>
      <c r="P51" s="27" t="s">
        <v>113</v>
      </c>
      <c r="Q51" s="24" t="str">
        <f aca="false">IF(IFERROR(MATCH($B51,pin_mapping!$H:$H,0), "available")="available","available","in use")</f>
        <v>in use</v>
      </c>
    </row>
    <row r="52" customFormat="false" ht="15" hidden="false" customHeight="false" outlineLevel="0" collapsed="false">
      <c r="B52" s="25" t="s">
        <v>114</v>
      </c>
      <c r="C52" s="0" t="s">
        <v>205</v>
      </c>
      <c r="D52" s="0" t="s">
        <v>233</v>
      </c>
      <c r="E52" s="0" t="s">
        <v>179</v>
      </c>
      <c r="F52" s="26" t="s">
        <v>136</v>
      </c>
      <c r="G52" s="26" t="s">
        <v>136</v>
      </c>
      <c r="H52" s="26" t="s">
        <v>136</v>
      </c>
      <c r="I52" s="26" t="s">
        <v>136</v>
      </c>
      <c r="J52" s="26" t="s">
        <v>136</v>
      </c>
      <c r="P52" s="27" t="s">
        <v>114</v>
      </c>
      <c r="Q52" s="24" t="str">
        <f aca="false">IF(IFERROR(MATCH($B52,pin_mapping!$H:$H,0), "available")="available","available","in use")</f>
        <v>in use</v>
      </c>
    </row>
    <row r="53" customFormat="false" ht="15" hidden="false" customHeight="false" outlineLevel="0" collapsed="false">
      <c r="B53" s="25" t="s">
        <v>115</v>
      </c>
      <c r="C53" s="0" t="s">
        <v>135</v>
      </c>
      <c r="D53" s="0" t="s">
        <v>156</v>
      </c>
      <c r="E53" s="0" t="s">
        <v>207</v>
      </c>
      <c r="F53" s="26" t="s">
        <v>136</v>
      </c>
      <c r="G53" s="26" t="s">
        <v>136</v>
      </c>
      <c r="H53" s="26" t="s">
        <v>136</v>
      </c>
      <c r="I53" s="26" t="s">
        <v>136</v>
      </c>
      <c r="J53" s="26" t="s">
        <v>136</v>
      </c>
      <c r="P53" s="27" t="s">
        <v>115</v>
      </c>
      <c r="Q53" s="24" t="str">
        <f aca="false">IF(IFERROR(MATCH($B53,pin_mapping!$H:$H,0), "available")="available","available","in use")</f>
        <v>in use</v>
      </c>
    </row>
    <row r="54" customFormat="false" ht="15" hidden="false" customHeight="false" outlineLevel="0" collapsed="false">
      <c r="B54" s="25" t="s">
        <v>116</v>
      </c>
      <c r="C54" s="0" t="s">
        <v>234</v>
      </c>
      <c r="D54" s="0" t="s">
        <v>161</v>
      </c>
      <c r="E54" s="0" t="s">
        <v>211</v>
      </c>
      <c r="F54" s="26" t="s">
        <v>136</v>
      </c>
      <c r="G54" s="26" t="s">
        <v>136</v>
      </c>
      <c r="H54" s="26" t="s">
        <v>136</v>
      </c>
      <c r="I54" s="26" t="s">
        <v>136</v>
      </c>
      <c r="J54" s="26" t="s">
        <v>136</v>
      </c>
      <c r="P54" s="27" t="s">
        <v>116</v>
      </c>
      <c r="Q54" s="24" t="str">
        <f aca="false">IF(IFERROR(MATCH($B54,pin_mapping!$H:$H,0), "available")="available","available","in use")</f>
        <v>in use</v>
      </c>
    </row>
    <row r="55" customFormat="false" ht="15" hidden="false" customHeight="false" outlineLevel="0" collapsed="false">
      <c r="B55" s="25" t="s">
        <v>117</v>
      </c>
      <c r="C55" s="0" t="s">
        <v>150</v>
      </c>
      <c r="D55" s="0" t="s">
        <v>214</v>
      </c>
      <c r="E55" s="0" t="s">
        <v>174</v>
      </c>
      <c r="F55" s="26" t="s">
        <v>136</v>
      </c>
      <c r="G55" s="26" t="s">
        <v>136</v>
      </c>
      <c r="H55" s="26" t="s">
        <v>136</v>
      </c>
      <c r="I55" s="26" t="s">
        <v>136</v>
      </c>
      <c r="J55" s="26" t="s">
        <v>136</v>
      </c>
      <c r="P55" s="27" t="s">
        <v>117</v>
      </c>
      <c r="Q55" s="24" t="str">
        <f aca="false">IF(IFERROR(MATCH($B55,pin_mapping!$H:$H,0), "available")="available","available","in use")</f>
        <v>in use</v>
      </c>
    </row>
    <row r="56" customFormat="false" ht="15" hidden="false" customHeight="false" outlineLevel="0" collapsed="false">
      <c r="B56" s="25" t="s">
        <v>118</v>
      </c>
      <c r="C56" s="0" t="s">
        <v>157</v>
      </c>
      <c r="D56" s="0" t="s">
        <v>27</v>
      </c>
      <c r="E56" s="0" t="s">
        <v>136</v>
      </c>
      <c r="F56" s="26" t="s">
        <v>136</v>
      </c>
      <c r="G56" s="26" t="s">
        <v>136</v>
      </c>
      <c r="H56" s="26" t="s">
        <v>136</v>
      </c>
      <c r="I56" s="26" t="s">
        <v>136</v>
      </c>
      <c r="J56" s="26" t="s">
        <v>136</v>
      </c>
      <c r="P56" s="27" t="s">
        <v>118</v>
      </c>
      <c r="Q56" s="24" t="str">
        <f aca="false">IF(IFERROR(MATCH($B56,pin_mapping!$H:$H,0), "available")="available","available","in use")</f>
        <v>in use</v>
      </c>
    </row>
    <row r="57" customFormat="false" ht="15" hidden="false" customHeight="false" outlineLevel="0" collapsed="false">
      <c r="B57" s="25" t="s">
        <v>119</v>
      </c>
      <c r="C57" s="0" t="s">
        <v>169</v>
      </c>
      <c r="D57" s="0" t="s">
        <v>141</v>
      </c>
      <c r="E57" s="0" t="s">
        <v>136</v>
      </c>
      <c r="F57" s="26" t="s">
        <v>136</v>
      </c>
      <c r="G57" s="26" t="s">
        <v>136</v>
      </c>
      <c r="H57" s="26" t="s">
        <v>136</v>
      </c>
      <c r="I57" s="26" t="s">
        <v>136</v>
      </c>
      <c r="J57" s="26" t="s">
        <v>136</v>
      </c>
      <c r="P57" s="27" t="s">
        <v>119</v>
      </c>
      <c r="Q57" s="24" t="str">
        <f aca="false">IF(IFERROR(MATCH(#REF!,pin_mapping!$H:$H,0), "available")="available","available","in use")</f>
        <v>available</v>
      </c>
    </row>
    <row r="58" customFormat="false" ht="15" hidden="false" customHeight="false" outlineLevel="0" collapsed="false">
      <c r="B58" s="25" t="s">
        <v>120</v>
      </c>
      <c r="C58" s="0" t="s">
        <v>208</v>
      </c>
      <c r="D58" s="0" t="s">
        <v>160</v>
      </c>
      <c r="E58" s="0" t="s">
        <v>196</v>
      </c>
      <c r="F58" s="26" t="s">
        <v>136</v>
      </c>
      <c r="G58" s="26" t="s">
        <v>136</v>
      </c>
      <c r="H58" s="26" t="s">
        <v>136</v>
      </c>
      <c r="I58" s="26" t="s">
        <v>136</v>
      </c>
      <c r="J58" s="26" t="s">
        <v>136</v>
      </c>
      <c r="P58" s="27" t="s">
        <v>120</v>
      </c>
      <c r="Q58" s="24" t="str">
        <f aca="false">IF(IFERROR(MATCH($B57,pin_mapping!$H:$H,0), "available")="available","available","in use")</f>
        <v>in use</v>
      </c>
    </row>
    <row r="59" customFormat="false" ht="15" hidden="false" customHeight="false" outlineLevel="0" collapsed="false">
      <c r="B59" s="25" t="s">
        <v>121</v>
      </c>
      <c r="C59" s="0" t="s">
        <v>136</v>
      </c>
      <c r="D59" s="0" t="s">
        <v>136</v>
      </c>
      <c r="E59" s="0" t="s">
        <v>162</v>
      </c>
      <c r="F59" s="26" t="s">
        <v>136</v>
      </c>
      <c r="G59" s="26" t="s">
        <v>136</v>
      </c>
      <c r="H59" s="26" t="s">
        <v>136</v>
      </c>
      <c r="I59" s="26" t="s">
        <v>136</v>
      </c>
      <c r="J59" s="26" t="s">
        <v>136</v>
      </c>
      <c r="P59" s="27" t="s">
        <v>121</v>
      </c>
      <c r="Q59" s="24" t="str">
        <f aca="false">IF(IFERROR(MATCH($B58,pin_mapping!$H:$H,0), "available")="available","available","in use")</f>
        <v>in use</v>
      </c>
    </row>
    <row r="60" customFormat="false" ht="15" hidden="false" customHeight="false" outlineLevel="0" collapsed="false">
      <c r="B60" s="25" t="s">
        <v>122</v>
      </c>
      <c r="C60" s="0" t="s">
        <v>232</v>
      </c>
      <c r="D60" s="0" t="s">
        <v>136</v>
      </c>
      <c r="E60" s="0" t="s">
        <v>144</v>
      </c>
      <c r="F60" s="26" t="s">
        <v>136</v>
      </c>
      <c r="G60" s="26" t="s">
        <v>136</v>
      </c>
      <c r="H60" s="26" t="s">
        <v>136</v>
      </c>
      <c r="I60" s="26" t="s">
        <v>136</v>
      </c>
      <c r="J60" s="26" t="s">
        <v>136</v>
      </c>
      <c r="P60" s="27" t="s">
        <v>122</v>
      </c>
      <c r="Q60" s="24" t="str">
        <f aca="false">IF(IFERROR(MATCH($B59,pin_mapping!$H:$H,0), "available")="available","available","in use")</f>
        <v>in use</v>
      </c>
    </row>
    <row r="61" customFormat="false" ht="15" hidden="false" customHeight="false" outlineLevel="0" collapsed="false">
      <c r="B61" s="25"/>
      <c r="Q61" s="24" t="str">
        <f aca="false">IF(IFERROR(MATCH($B61,pin_mapping!$H:$H,0), "available")="available","available","in use")</f>
        <v>available</v>
      </c>
    </row>
    <row r="62" customFormat="false" ht="15" hidden="false" customHeight="false" outlineLevel="0" collapsed="false">
      <c r="B62" s="25"/>
      <c r="Q62" s="24" t="str">
        <f aca="false">IF(IFERROR(MATCH($B62,pin_mapping!$H:$H,0), "available")="available","available","in use")</f>
        <v>available</v>
      </c>
    </row>
    <row r="63" customFormat="false" ht="15" hidden="false" customHeight="false" outlineLevel="0" collapsed="false">
      <c r="B63" s="25"/>
      <c r="Q63" s="24" t="str">
        <f aca="false">IF(IFERROR(MATCH($B63,pin_mapping!$H:$H,0), "available")="available","available","in use")</f>
        <v>available</v>
      </c>
    </row>
    <row r="64" customFormat="false" ht="15" hidden="false" customHeight="false" outlineLevel="0" collapsed="false">
      <c r="B64" s="25"/>
      <c r="Q64" s="24" t="str">
        <f aca="false">IF(IFERROR(MATCH($B64,pin_mapping!$H:$H,0), "available")="available","available","in use")</f>
        <v>available</v>
      </c>
    </row>
    <row r="65" customFormat="false" ht="15" hidden="false" customHeight="false" outlineLevel="0" collapsed="false">
      <c r="B65" s="25"/>
      <c r="Q65" s="24" t="str">
        <f aca="false">IF(IFERROR(MATCH($B65,pin_mapping!$H:$H,0), "available")="available","available","in use")</f>
        <v>available</v>
      </c>
    </row>
    <row r="66" customFormat="false" ht="15" hidden="false" customHeight="false" outlineLevel="0" collapsed="false">
      <c r="B66" s="25"/>
      <c r="Q66" s="24" t="str">
        <f aca="false">IF(IFERROR(MATCH($B66,pin_mapping!$H:$H,0), "available")="available","available","in use")</f>
        <v>available</v>
      </c>
    </row>
    <row r="67" customFormat="false" ht="15" hidden="false" customHeight="false" outlineLevel="0" collapsed="false">
      <c r="B67" s="25"/>
      <c r="Q67" s="24" t="str">
        <f aca="false">IF(IFERROR(MATCH($B67,pin_mapping!$H:$H,0), "available")="available","available","in use")</f>
        <v>available</v>
      </c>
    </row>
    <row r="68" customFormat="false" ht="15" hidden="false" customHeight="false" outlineLevel="0" collapsed="false">
      <c r="B68" s="25"/>
      <c r="Q68" s="24" t="str">
        <f aca="false">IF(IFERROR(MATCH($B68,pin_mapping!$H:$H,0), "available")="available","available","in use")</f>
        <v>available</v>
      </c>
    </row>
    <row r="69" customFormat="false" ht="15" hidden="false" customHeight="false" outlineLevel="0" collapsed="false">
      <c r="B69" s="25"/>
      <c r="Q69" s="24" t="str">
        <f aca="false">IF(IFERROR(MATCH($B69,pin_mapping!$H:$H,0), "available")="available","available","in use")</f>
        <v>available</v>
      </c>
    </row>
    <row r="70" customFormat="false" ht="15" hidden="false" customHeight="false" outlineLevel="0" collapsed="false">
      <c r="B70" s="25"/>
      <c r="Q70" s="24" t="str">
        <f aca="false">IF(IFERROR(MATCH($B70,pin_mapping!$H:$H,0), "available")="available","available","in use")</f>
        <v>available</v>
      </c>
    </row>
    <row r="71" customFormat="false" ht="15" hidden="false" customHeight="false" outlineLevel="0" collapsed="false">
      <c r="B71" s="25"/>
      <c r="Q71" s="24" t="str">
        <f aca="false">IF(IFERROR(MATCH($B71,pin_mapping!$H:$H,0), "available")="available","available","in use")</f>
        <v>available</v>
      </c>
    </row>
    <row r="72" customFormat="false" ht="15" hidden="false" customHeight="false" outlineLevel="0" collapsed="false">
      <c r="B72" s="25"/>
      <c r="Q72" s="24" t="str">
        <f aca="false">IF(IFERROR(MATCH($B72,pin_mapping!$H:$H,0), "available")="available","available","in use")</f>
        <v>available</v>
      </c>
    </row>
    <row r="73" customFormat="false" ht="15" hidden="false" customHeight="false" outlineLevel="0" collapsed="false">
      <c r="B73" s="25"/>
      <c r="Q73" s="24" t="str">
        <f aca="false">IF(IFERROR(MATCH($B73,pin_mapping!$H:$H,0), "available")="available","available","in use")</f>
        <v>available</v>
      </c>
    </row>
    <row r="74" customFormat="false" ht="15" hidden="false" customHeight="false" outlineLevel="0" collapsed="false">
      <c r="B74" s="25"/>
      <c r="Q74" s="24" t="str">
        <f aca="false">IF(IFERROR(MATCH($B74,pin_mapping!$H:$H,0), "available")="available","available","in use")</f>
        <v>available</v>
      </c>
    </row>
    <row r="75" customFormat="false" ht="15" hidden="false" customHeight="false" outlineLevel="0" collapsed="false">
      <c r="B75" s="25"/>
      <c r="Q75" s="24" t="str">
        <f aca="false">IF(IFERROR(MATCH($B75,pin_mapping!$H:$H,0), "available")="available","available","in use")</f>
        <v>available</v>
      </c>
    </row>
    <row r="76" customFormat="false" ht="15" hidden="false" customHeight="false" outlineLevel="0" collapsed="false">
      <c r="B76" s="25"/>
      <c r="Q76" s="24" t="str">
        <f aca="false">IF(IFERROR(MATCH($B76,pin_mapping!$H:$H,0), "available")="available","available","in use")</f>
        <v>available</v>
      </c>
    </row>
    <row r="77" customFormat="false" ht="15" hidden="false" customHeight="false" outlineLevel="0" collapsed="false">
      <c r="B77" s="25"/>
      <c r="Q77" s="24" t="str">
        <f aca="false">IF(IFERROR(MATCH($B77,pin_mapping!$H:$H,0), "available")="available","available","in use")</f>
        <v>available</v>
      </c>
    </row>
    <row r="78" customFormat="false" ht="15" hidden="false" customHeight="false" outlineLevel="0" collapsed="false">
      <c r="B78" s="25"/>
      <c r="Q78" s="24" t="str">
        <f aca="false">IF(IFERROR(MATCH($B78,pin_mapping!$H:$H,0), "available")="available","available","in use")</f>
        <v>available</v>
      </c>
    </row>
    <row r="79" customFormat="false" ht="15" hidden="false" customHeight="false" outlineLevel="0" collapsed="false">
      <c r="B79" s="25"/>
      <c r="Q79" s="24" t="str">
        <f aca="false">IF(IFERROR(MATCH($B79,pin_mapping!$H:$H,0), "available")="available","available","in use")</f>
        <v>available</v>
      </c>
    </row>
    <row r="80" customFormat="false" ht="15" hidden="false" customHeight="false" outlineLevel="0" collapsed="false">
      <c r="B80" s="25"/>
      <c r="Q80" s="24" t="str">
        <f aca="false">IF(IFERROR(MATCH($B80,pin_mapping!$H:$H,0), "available")="available","available","in use")</f>
        <v>available</v>
      </c>
    </row>
    <row r="81" customFormat="false" ht="15" hidden="false" customHeight="false" outlineLevel="0" collapsed="false">
      <c r="B81" s="25"/>
      <c r="Q81" s="24" t="str">
        <f aca="false">IF(IFERROR(MATCH($B81,pin_mapping!$H:$H,0), "available")="available","available","in use")</f>
        <v>available</v>
      </c>
    </row>
    <row r="82" customFormat="false" ht="15" hidden="false" customHeight="false" outlineLevel="0" collapsed="false">
      <c r="B82" s="25"/>
      <c r="Q82" s="24" t="str">
        <f aca="false">IF(IFERROR(MATCH($B82,pin_mapping!$H:$H,0), "available")="available","available","in use")</f>
        <v>available</v>
      </c>
    </row>
    <row r="83" customFormat="false" ht="15" hidden="false" customHeight="false" outlineLevel="0" collapsed="false">
      <c r="B83" s="25"/>
      <c r="Q83" s="24" t="str">
        <f aca="false">IF(IFERROR(MATCH($B83,pin_mapping!$H:$H,0), "available")="available","available","in use")</f>
        <v>available</v>
      </c>
    </row>
    <row r="84" customFormat="false" ht="15" hidden="false" customHeight="false" outlineLevel="0" collapsed="false">
      <c r="B84" s="25"/>
      <c r="Q84" s="24" t="str">
        <f aca="false">IF(IFERROR(MATCH($B84,pin_mapping!$H:$H,0), "available")="available","available","in use")</f>
        <v>available</v>
      </c>
    </row>
    <row r="85" customFormat="false" ht="15" hidden="false" customHeight="false" outlineLevel="0" collapsed="false">
      <c r="B85" s="25"/>
      <c r="Q85" s="24" t="str">
        <f aca="false">IF(IFERROR(MATCH($B85,pin_mapping!$H:$H,0), "available")="available","available","in use")</f>
        <v>available</v>
      </c>
    </row>
    <row r="86" customFormat="false" ht="15" hidden="false" customHeight="false" outlineLevel="0" collapsed="false">
      <c r="B86" s="25"/>
      <c r="Q86" s="24" t="str">
        <f aca="false">IF(IFERROR(MATCH($B86,pin_mapping!$H:$H,0), "available")="available","available","in use")</f>
        <v>available</v>
      </c>
    </row>
    <row r="87" customFormat="false" ht="15" hidden="false" customHeight="false" outlineLevel="0" collapsed="false">
      <c r="B87" s="25"/>
      <c r="Q87" s="24" t="str">
        <f aca="false">IF(IFERROR(MATCH($B87,pin_mapping!$H:$H,0), "available")="available","available","in use")</f>
        <v>available</v>
      </c>
    </row>
    <row r="88" customFormat="false" ht="15" hidden="false" customHeight="false" outlineLevel="0" collapsed="false">
      <c r="B88" s="25"/>
      <c r="Q88" s="24" t="str">
        <f aca="false">IF(IFERROR(MATCH($B88,pin_mapping!$H:$H,0), "available")="available","available","in use")</f>
        <v>available</v>
      </c>
    </row>
    <row r="89" customFormat="false" ht="15" hidden="false" customHeight="false" outlineLevel="0" collapsed="false">
      <c r="B89" s="25"/>
      <c r="Q89" s="24" t="str">
        <f aca="false">IF(IFERROR(MATCH($B89,pin_mapping!$H:$H,0), "available")="available","available","in use")</f>
        <v>available</v>
      </c>
    </row>
    <row r="90" customFormat="false" ht="15" hidden="false" customHeight="false" outlineLevel="0" collapsed="false">
      <c r="B90" s="25"/>
      <c r="Q90" s="24" t="str">
        <f aca="false">IF(IFERROR(MATCH($B90,pin_mapping!$H:$H,0), "available")="available","available","in use")</f>
        <v>available</v>
      </c>
    </row>
    <row r="91" customFormat="false" ht="15" hidden="false" customHeight="false" outlineLevel="0" collapsed="false">
      <c r="B91" s="25"/>
      <c r="Q91" s="24" t="str">
        <f aca="false">IF(IFERROR(MATCH($B91,pin_mapping!$H:$H,0), "available")="available","available","in use")</f>
        <v>available</v>
      </c>
    </row>
    <row r="92" customFormat="false" ht="15" hidden="false" customHeight="false" outlineLevel="0" collapsed="false">
      <c r="B92" s="25"/>
      <c r="Q92" s="24" t="str">
        <f aca="false">IF(IFERROR(MATCH($B92,pin_mapping!$H:$H,0), "available")="available","available","in use")</f>
        <v>available</v>
      </c>
    </row>
    <row r="93" customFormat="false" ht="15" hidden="false" customHeight="false" outlineLevel="0" collapsed="false">
      <c r="B93" s="25"/>
      <c r="Q93" s="24" t="str">
        <f aca="false">IF(IFERROR(MATCH($B93,pin_mapping!$H:$H,0), "available")="available","available","in use")</f>
        <v>available</v>
      </c>
    </row>
    <row r="94" customFormat="false" ht="15" hidden="false" customHeight="false" outlineLevel="0" collapsed="false">
      <c r="B94" s="25"/>
      <c r="Q94" s="24" t="str">
        <f aca="false">IF(IFERROR(MATCH($B94,pin_mapping!$H:$H,0), "available")="available","available","in use")</f>
        <v>available</v>
      </c>
    </row>
    <row r="95" customFormat="false" ht="15" hidden="false" customHeight="false" outlineLevel="0" collapsed="false">
      <c r="B95" s="25"/>
      <c r="Q95" s="24" t="str">
        <f aca="false">IF(IFERROR(MATCH($B95,pin_mapping!$H:$H,0), "available")="available","available","in use")</f>
        <v>available</v>
      </c>
    </row>
    <row r="96" customFormat="false" ht="15" hidden="false" customHeight="false" outlineLevel="0" collapsed="false">
      <c r="B96" s="25"/>
      <c r="Q96" s="24" t="str">
        <f aca="false">IF(IFERROR(MATCH($B96,pin_mapping!$H:$H,0), "available")="available","available","in use")</f>
        <v>available</v>
      </c>
    </row>
    <row r="97" customFormat="false" ht="15" hidden="false" customHeight="false" outlineLevel="0" collapsed="false">
      <c r="B97" s="25"/>
      <c r="Q97" s="24" t="str">
        <f aca="false">IF(IFERROR(MATCH($B97,pin_mapping!$H:$H,0), "available")="available","available","in use")</f>
        <v>available</v>
      </c>
    </row>
    <row r="98" customFormat="false" ht="15" hidden="false" customHeight="false" outlineLevel="0" collapsed="false">
      <c r="B98" s="25"/>
      <c r="Q98" s="24" t="str">
        <f aca="false">IF(IFERROR(MATCH($B98,pin_mapping!$H:$H,0), "available")="available","available","in use")</f>
        <v>available</v>
      </c>
    </row>
    <row r="99" customFormat="false" ht="15" hidden="false" customHeight="false" outlineLevel="0" collapsed="false">
      <c r="B99" s="25"/>
      <c r="Q99" s="24" t="str">
        <f aca="false">IF(IFERROR(MATCH($B99,pin_mapping!$H:$H,0), "available")="available","available","in use")</f>
        <v>available</v>
      </c>
    </row>
    <row r="100" customFormat="false" ht="15" hidden="false" customHeight="false" outlineLevel="0" collapsed="false">
      <c r="B100" s="25"/>
      <c r="Q100" s="24" t="str">
        <f aca="false">IF(IFERROR(MATCH($B100,pin_mapping!$H:$H,0), "available")="available","available","in use")</f>
        <v>available</v>
      </c>
    </row>
    <row r="101" customFormat="false" ht="15" hidden="false" customHeight="false" outlineLevel="0" collapsed="false">
      <c r="B101" s="25"/>
      <c r="Q101" s="24" t="str">
        <f aca="false">IF(IFERROR(MATCH($B101,pin_mapping!$H:$H,0), "available")="available","available","in use")</f>
        <v>available</v>
      </c>
    </row>
    <row r="102" customFormat="false" ht="15" hidden="false" customHeight="false" outlineLevel="0" collapsed="false">
      <c r="B102" s="25"/>
      <c r="Q102" s="24" t="str">
        <f aca="false">IF(IFERROR(MATCH($B102,pin_mapping!$H:$H,0), "available")="available","available","in use")</f>
        <v>available</v>
      </c>
    </row>
    <row r="103" customFormat="false" ht="15" hidden="false" customHeight="false" outlineLevel="0" collapsed="false">
      <c r="B103" s="25"/>
      <c r="Q103" s="24" t="str">
        <f aca="false">IF(IFERROR(MATCH($B103,pin_mapping!$H:$H,0), "available")="available","available","in use")</f>
        <v>available</v>
      </c>
    </row>
    <row r="104" customFormat="false" ht="15" hidden="false" customHeight="false" outlineLevel="0" collapsed="false">
      <c r="B104" s="25"/>
      <c r="Q104" s="24" t="str">
        <f aca="false">IF(IFERROR(MATCH($B104,pin_mapping!$H:$H,0), "available")="available","available","in use")</f>
        <v>available</v>
      </c>
    </row>
    <row r="105" customFormat="false" ht="15" hidden="false" customHeight="false" outlineLevel="0" collapsed="false">
      <c r="B105" s="25"/>
      <c r="Q105" s="24" t="str">
        <f aca="false">IF(IFERROR(MATCH($B105,pin_mapping!$H:$H,0), "available")="available","available","in use")</f>
        <v>available</v>
      </c>
    </row>
    <row r="106" customFormat="false" ht="15" hidden="false" customHeight="false" outlineLevel="0" collapsed="false">
      <c r="B106" s="25"/>
      <c r="Q106" s="24" t="str">
        <f aca="false">IF(IFERROR(MATCH($B106,pin_mapping!$H:$H,0), "available")="available","available","in use")</f>
        <v>available</v>
      </c>
    </row>
    <row r="107" customFormat="false" ht="15" hidden="false" customHeight="false" outlineLevel="0" collapsed="false">
      <c r="B107" s="25"/>
      <c r="Q107" s="24" t="str">
        <f aca="false">IF(IFERROR(MATCH($B107,pin_mapping!$H:$H,0), "available")="available","available","in use")</f>
        <v>available</v>
      </c>
    </row>
    <row r="108" customFormat="false" ht="15" hidden="false" customHeight="false" outlineLevel="0" collapsed="false">
      <c r="B108" s="25"/>
      <c r="Q108" s="24" t="str">
        <f aca="false">IF(IFERROR(MATCH($B108,pin_mapping!$H:$H,0), "available")="available","available","in use")</f>
        <v>available</v>
      </c>
    </row>
    <row r="109" customFormat="false" ht="15" hidden="false" customHeight="false" outlineLevel="0" collapsed="false">
      <c r="B109" s="25"/>
      <c r="Q109" s="24" t="str">
        <f aca="false">IF(IFERROR(MATCH($B109,pin_mapping!$H:$H,0), "available")="available","available","in use")</f>
        <v>available</v>
      </c>
    </row>
  </sheetData>
  <conditionalFormatting sqref="B144:P1048576 S64 M10:O11 C10:J17 L12:O17 C18:O20 C21:J23 L21:O23 C61:P143 K16 K23 C24:O60 C2:O9">
    <cfRule type="cellIs" priority="2" operator="equal" aboveAverage="0" equalAverage="0" bottom="0" percent="0" rank="0" text="" dxfId="0">
      <formula>"R"</formula>
    </cfRule>
    <cfRule type="containsText" priority="3" operator="containsText" aboveAverage="0" equalAverage="0" bottom="0" percent="0" rank="0" text="SSP" dxfId="1"/>
    <cfRule type="containsText" priority="4" operator="containsText" aboveAverage="0" equalAverage="0" bottom="0" percent="0" rank="0" text="SGPIO" dxfId="2"/>
  </conditionalFormatting>
  <conditionalFormatting sqref="B144:P1048576 S64 M10:O11 C10:J17 L12:O17 C18:O20 C21:J23 L21:O23 C61:P143 K16 K23 B1:P1 C24:O60 C2:O9">
    <cfRule type="containsText" priority="5" operator="containsText" aboveAverage="0" equalAverage="0" bottom="0" percent="0" rank="0" text="SPIFI" dxfId="3"/>
    <cfRule type="containsText" priority="6" operator="containsText" aboveAverage="0" equalAverage="0" bottom="0" percent="0" rank="0" text="USB" dxfId="4"/>
    <cfRule type="containsText" priority="7" operator="containsText" aboveAverage="0" equalAverage="0" bottom="0" percent="0" rank="0" text="CTIN" dxfId="5"/>
    <cfRule type="containsText" priority="8" operator="containsText" aboveAverage="0" equalAverage="0" bottom="0" percent="0" rank="0" text="CTOUT" dxfId="6"/>
  </conditionalFormatting>
  <conditionalFormatting sqref="Q1">
    <cfRule type="containsText" priority="9" operator="containsText" aboveAverage="0" equalAverage="0" bottom="0" percent="0" rank="0" text="SPIFI" dxfId="7"/>
    <cfRule type="containsText" priority="10" operator="containsText" aboveAverage="0" equalAverage="0" bottom="0" percent="0" rank="0" text="USB" dxfId="8"/>
    <cfRule type="containsText" priority="11" operator="containsText" aboveAverage="0" equalAverage="0" bottom="0" percent="0" rank="0" text="CTIN" dxfId="9"/>
    <cfRule type="containsText" priority="12" operator="containsText" aboveAverage="0" equalAverage="0" bottom="0" percent="0" rank="0" text="CTOUT" dxfId="10"/>
  </conditionalFormatting>
  <conditionalFormatting sqref="S64 M10:O11 B40:O56 B38:J39 M38:O39 B24:O37 B10:J23 L12:O23 K16 B1:Q1 C57:O60 B61:Q1048576 B2:O9 Q2:Q60">
    <cfRule type="expression" priority="13" aboveAverage="0" equalAverage="0" bottom="0" percent="0" rank="0" text="" dxfId="11">
      <formula>$Q1="in use"</formula>
    </cfRule>
  </conditionalFormatting>
  <conditionalFormatting sqref="B57:B59">
    <cfRule type="expression" priority="14" aboveAverage="0" equalAverage="0" bottom="0" percent="0" rank="0" text="" dxfId="12">
      <formula>$Q58="in use"</formula>
    </cfRule>
  </conditionalFormatting>
  <conditionalFormatting sqref="K38:L39">
    <cfRule type="expression" priority="15" aboveAverage="0" equalAverage="0" bottom="0" percent="0" rank="0" text="" dxfId="13">
      <formula>$Q10="in use"</formula>
    </cfRule>
  </conditionalFormatting>
  <conditionalFormatting sqref="K18:K20 K23">
    <cfRule type="expression" priority="16" aboveAverage="0" equalAverage="0" bottom="0" percent="0" rank="0" text="" dxfId="14">
      <formula>$Q12="in use"</formula>
    </cfRule>
  </conditionalFormatting>
  <conditionalFormatting sqref="K28:K30">
    <cfRule type="expression" priority="17" aboveAverage="0" equalAverage="0" bottom="0" percent="0" rank="0" text="" dxfId="15">
      <formula>$Q15="in use"</formula>
    </cfRule>
  </conditionalFormatting>
  <conditionalFormatting sqref="B60">
    <cfRule type="expression" priority="18" aboveAverage="0" equalAverage="0" bottom="0" percent="0" rank="0" text="" dxfId="16">
      <formula>#ref!="in use"</formula>
    </cfRule>
  </conditionalFormatting>
  <conditionalFormatting sqref="P2:P56">
    <cfRule type="expression" priority="19" aboveAverage="0" equalAverage="0" bottom="0" percent="0" rank="0" text="" dxfId="17">
      <formula>$Q2="in use"</formula>
    </cfRule>
  </conditionalFormatting>
  <conditionalFormatting sqref="P57:P59">
    <cfRule type="expression" priority="20" aboveAverage="0" equalAverage="0" bottom="0" percent="0" rank="0" text="" dxfId="18">
      <formula>$Q58="in use"</formula>
    </cfRule>
  </conditionalFormatting>
  <conditionalFormatting sqref="P60">
    <cfRule type="expression" priority="21" aboveAverage="0" equalAverage="0" bottom="0" percent="0" rank="0" text="" dxfId="19">
      <formula>#ref!="in use"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2015-03-13T15:49:26Z</dcterms:created>
  <dc:creator>S. de Wit</dc:creator>
  <dc:description/>
  <dc:language>en-US</dc:language>
  <cp:lastModifiedBy/>
  <dcterms:modified xsi:type="dcterms:W3CDTF">2020-01-30T12:24:41Z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