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oss\Work\Japan\Drones\Code\sim\experiments\2020_04_18\"/>
    </mc:Choice>
  </mc:AlternateContent>
  <xr:revisionPtr revIDLastSave="0" documentId="13_ncr:1_{F678A46B-D92D-4198-856F-6EF4210DC7D0}" xr6:coauthVersionLast="45" xr6:coauthVersionMax="45" xr10:uidLastSave="{00000000-0000-0000-0000-000000000000}"/>
  <bookViews>
    <workbookView xWindow="4125" yWindow="930" windowWidth="19980" windowHeight="13485" xr2:uid="{00000000-000D-0000-FFFF-FFFF00000000}"/>
  </bookViews>
  <sheets>
    <sheet name="Space Filling Mixture Design" sheetId="1" r:id="rId1"/>
  </sheets>
  <definedNames>
    <definedName name="matrix_output_camera" localSheetId="0">'Space Filling Mixture Design'!$F$3:$O$102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37046-FBB0-49DE-9DCB-CCBD878EDA88}" name="matrix_output_camera" type="6" refreshedVersion="6" background="1" saveData="1">
    <textPr codePage="437" sourceFile="C:\Users\TBRL_Mezzacappa_2\Documents\ILIR_SNA\Code\dronelab\experiments\matrix_output_camera_2020_03_16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<sst xmlns="http://schemas.openxmlformats.org/spreadsheetml/2006/main" count="7" uniqueCount="7">
  <si>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Total</t>
  </si>
  <si>
    <t>Simulation #</t>
  </si>
  <si>
    <t>Personality Type</t>
  </si>
  <si>
    <t>Relay</t>
  </si>
  <si>
    <t>Spiral</t>
  </si>
  <si>
    <t>Anti-Social</t>
  </si>
  <si>
    <t>Time to Find 90% of Survivors (replicate)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</si>
</sst>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rix_output_camera" connectionId="1" xr16:uid="{C16BF2E2-AB0D-47F8-9FEF-3EF5BD7623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workbookViewId="0">
      <selection activeCell="Q3" sqref="Q3:Q102"/>
    </sheetView>
  </sheetViews>
  <sheetFormatPr defaultRowHeight="15" x14ac:dyDescent="0.25"/>
  <cols>
    <col min="1" max="1" width="12" style="1" bestFit="1" customWidth="1"/>
    <col min="2" max="3" width="11.28515625" style="1" customWidth="1"/>
    <col min="4" max="4" width="11.85546875" style="1" customWidth="1"/>
    <col min="5" max="5" width="9.140625" style="1"/>
    <col min="6" max="6" width="5" bestFit="1" customWidth="1"/>
    <col min="7" max="7" width="6" bestFit="1" customWidth="1"/>
    <col min="8" max="12" width="5" bestFit="1" customWidth="1"/>
    <col min="13" max="13" width="6" bestFit="1" customWidth="1"/>
    <col min="14" max="14" width="5" bestFit="1" customWidth="1"/>
    <col min="15" max="15" width="6" bestFit="1" customWidth="1"/>
  </cols>
  <sheetData>
    <row r="1" spans="1:17" x14ac:dyDescent="0.25">
      <c r="A1" s="20"/>
      <c r="B1" s="2" t="s">
        <v>2</v>
      </c>
      <c r="C1" s="3"/>
      <c r="D1" s="3"/>
      <c r="E1" s="4"/>
      <c r="F1" s="8" t="s">
        <v>6</v>
      </c>
      <c r="G1" s="9"/>
      <c r="H1" s="9"/>
      <c r="I1" s="9"/>
      <c r="J1" s="9"/>
      <c r="K1" s="9"/>
      <c r="L1" s="9"/>
      <c r="M1" s="9"/>
      <c r="N1" s="9"/>
      <c r="O1" s="10"/>
    </row>
    <row r="2" spans="1:17" x14ac:dyDescent="0.25">
      <c r="A2" s="21" t="s">
        <v>1</v>
      </c>
      <c r="B2" s="13" t="s">
        <v>3</v>
      </c>
      <c r="C2" s="11" t="s">
        <v>4</v>
      </c>
      <c r="D2" s="11" t="s">
        <v>5</v>
      </c>
      <c r="E2" s="14" t="s">
        <v>0</v>
      </c>
      <c r="F2" s="13">
        <v>1</v>
      </c>
      <c r="G2" s="11">
        <v>2</v>
      </c>
      <c r="H2" s="11">
        <v>3</v>
      </c>
      <c r="I2" s="11">
        <v>4</v>
      </c>
      <c r="J2" s="11">
        <v>5</v>
      </c>
      <c r="K2" s="11">
        <v>6</v>
      </c>
      <c r="L2" s="11">
        <v>7</v>
      </c>
      <c r="M2" s="11">
        <v>8</v>
      </c>
      <c r="N2" s="11">
        <v>9</v>
      </c>
      <c r="O2" s="14">
        <v>10</v>
      </c>
    </row>
    <row r="3" spans="1:17" x14ac:dyDescent="0.25">
      <c r="A3" s="21">
        <v>1</v>
      </c>
      <c r="B3" s="13">
        <v>12</v>
      </c>
      <c r="C3" s="11">
        <v>12</v>
      </c>
      <c r="D3" s="11">
        <v>0</v>
      </c>
      <c r="E3" s="14">
        <v>24</v>
      </c>
      <c r="F3" s="15">
        <v>1136</v>
      </c>
      <c r="G3" s="12">
        <v>1317</v>
      </c>
      <c r="H3" s="12">
        <v>1742</v>
      </c>
      <c r="I3" s="12">
        <v>1773</v>
      </c>
      <c r="J3" s="12">
        <v>1673</v>
      </c>
      <c r="K3" s="12">
        <v>1299</v>
      </c>
      <c r="L3" s="12">
        <v>1612</v>
      </c>
      <c r="M3" s="12">
        <v>1658</v>
      </c>
      <c r="N3" s="12">
        <v>1405</v>
      </c>
      <c r="O3" s="16">
        <v>1900</v>
      </c>
      <c r="P3">
        <f>SUM(F3:O3)/10</f>
        <v>1551.5</v>
      </c>
      <c r="Q3">
        <f>P3/60</f>
        <v>25.858333333333334</v>
      </c>
    </row>
    <row r="4" spans="1:17" x14ac:dyDescent="0.25">
      <c r="A4" s="21">
        <v>2</v>
      </c>
      <c r="B4" s="13">
        <v>30</v>
      </c>
      <c r="C4" s="11">
        <v>20</v>
      </c>
      <c r="D4" s="11">
        <v>0</v>
      </c>
      <c r="E4" s="14">
        <v>50</v>
      </c>
      <c r="F4" s="15">
        <v>1197</v>
      </c>
      <c r="G4" s="12">
        <v>1098</v>
      </c>
      <c r="H4" s="12">
        <v>1035</v>
      </c>
      <c r="I4" s="12">
        <v>1110</v>
      </c>
      <c r="J4" s="12">
        <v>1145</v>
      </c>
      <c r="K4" s="12">
        <v>1200</v>
      </c>
      <c r="L4" s="12">
        <v>1338</v>
      </c>
      <c r="M4" s="12">
        <v>1074</v>
      </c>
      <c r="N4" s="12">
        <v>1729</v>
      </c>
      <c r="O4" s="16">
        <v>1577</v>
      </c>
      <c r="P4">
        <f t="shared" ref="P4:P67" si="0">SUM(F4:O4)/10</f>
        <v>1250.3</v>
      </c>
      <c r="Q4">
        <f t="shared" ref="Q4:Q67" si="1">P4/60</f>
        <v>20.838333333333331</v>
      </c>
    </row>
    <row r="5" spans="1:17" x14ac:dyDescent="0.25">
      <c r="A5" s="21">
        <v>3</v>
      </c>
      <c r="B5" s="13">
        <v>9</v>
      </c>
      <c r="C5" s="11">
        <v>0</v>
      </c>
      <c r="D5" s="11">
        <v>30</v>
      </c>
      <c r="E5" s="14">
        <v>39</v>
      </c>
      <c r="F5" s="15">
        <v>1214</v>
      </c>
      <c r="G5" s="12">
        <v>1361</v>
      </c>
      <c r="H5" s="12">
        <v>1757</v>
      </c>
      <c r="I5" s="12">
        <v>1145</v>
      </c>
      <c r="J5" s="12">
        <v>1428</v>
      </c>
      <c r="K5" s="12">
        <v>1272</v>
      </c>
      <c r="L5" s="12">
        <v>956</v>
      </c>
      <c r="M5" s="12">
        <v>929</v>
      </c>
      <c r="N5" s="12">
        <v>1137</v>
      </c>
      <c r="O5" s="16">
        <v>1228</v>
      </c>
      <c r="P5">
        <f t="shared" si="0"/>
        <v>1242.7</v>
      </c>
      <c r="Q5">
        <f t="shared" si="1"/>
        <v>20.711666666666666</v>
      </c>
    </row>
    <row r="6" spans="1:17" x14ac:dyDescent="0.25">
      <c r="A6" s="21">
        <v>4</v>
      </c>
      <c r="B6" s="13">
        <v>9</v>
      </c>
      <c r="C6" s="11">
        <v>1</v>
      </c>
      <c r="D6" s="11">
        <v>4</v>
      </c>
      <c r="E6" s="14">
        <v>14</v>
      </c>
      <c r="F6" s="15">
        <v>2705</v>
      </c>
      <c r="G6" s="12">
        <v>2529</v>
      </c>
      <c r="H6" s="12">
        <v>2085</v>
      </c>
      <c r="I6" s="12">
        <v>1792</v>
      </c>
      <c r="J6" s="12">
        <v>1644</v>
      </c>
      <c r="K6" s="12">
        <v>2331</v>
      </c>
      <c r="L6" s="12">
        <v>1637</v>
      </c>
      <c r="M6" s="12">
        <v>2062</v>
      </c>
      <c r="N6" s="12">
        <v>1602</v>
      </c>
      <c r="O6" s="16">
        <v>3550</v>
      </c>
      <c r="P6">
        <f t="shared" si="0"/>
        <v>2193.6999999999998</v>
      </c>
      <c r="Q6">
        <f t="shared" si="1"/>
        <v>36.56166666666666</v>
      </c>
    </row>
    <row r="7" spans="1:17" x14ac:dyDescent="0.25">
      <c r="A7" s="21">
        <v>5</v>
      </c>
      <c r="B7" s="13">
        <v>6</v>
      </c>
      <c r="C7" s="11">
        <v>0</v>
      </c>
      <c r="D7" s="11">
        <v>4</v>
      </c>
      <c r="E7" s="14">
        <v>10</v>
      </c>
      <c r="F7" s="15">
        <v>2480</v>
      </c>
      <c r="G7" s="12">
        <v>2335</v>
      </c>
      <c r="H7" s="12">
        <v>2278</v>
      </c>
      <c r="I7" s="12">
        <v>2075</v>
      </c>
      <c r="J7" s="12">
        <v>3063</v>
      </c>
      <c r="K7" s="12">
        <v>2453</v>
      </c>
      <c r="L7" s="12">
        <v>3567</v>
      </c>
      <c r="M7" s="12">
        <v>3513</v>
      </c>
      <c r="N7" s="12">
        <v>2256</v>
      </c>
      <c r="O7" s="16">
        <v>2532</v>
      </c>
      <c r="P7">
        <f t="shared" si="0"/>
        <v>2655.2</v>
      </c>
      <c r="Q7">
        <f t="shared" si="1"/>
        <v>44.25333333333333</v>
      </c>
    </row>
    <row r="8" spans="1:17" x14ac:dyDescent="0.25">
      <c r="A8" s="21">
        <v>6</v>
      </c>
      <c r="B8" s="13">
        <v>31</v>
      </c>
      <c r="C8" s="11">
        <v>6</v>
      </c>
      <c r="D8" s="11">
        <v>13</v>
      </c>
      <c r="E8" s="14">
        <v>50</v>
      </c>
      <c r="F8" s="15">
        <v>1073</v>
      </c>
      <c r="G8" s="12">
        <v>970</v>
      </c>
      <c r="H8" s="12">
        <v>1014</v>
      </c>
      <c r="I8" s="12">
        <v>1187</v>
      </c>
      <c r="J8" s="12">
        <v>807</v>
      </c>
      <c r="K8" s="12">
        <v>856</v>
      </c>
      <c r="L8" s="12">
        <v>888</v>
      </c>
      <c r="M8" s="12">
        <v>1200</v>
      </c>
      <c r="N8" s="12">
        <v>965</v>
      </c>
      <c r="O8" s="16">
        <v>1227</v>
      </c>
      <c r="P8">
        <f t="shared" si="0"/>
        <v>1018.7</v>
      </c>
      <c r="Q8">
        <f t="shared" si="1"/>
        <v>16.978333333333335</v>
      </c>
    </row>
    <row r="9" spans="1:17" x14ac:dyDescent="0.25">
      <c r="A9" s="21">
        <v>7</v>
      </c>
      <c r="B9" s="13">
        <v>33</v>
      </c>
      <c r="C9" s="11">
        <v>8</v>
      </c>
      <c r="D9" s="11">
        <v>5</v>
      </c>
      <c r="E9" s="14">
        <v>46</v>
      </c>
      <c r="F9" s="15">
        <v>1057</v>
      </c>
      <c r="G9" s="12">
        <v>951</v>
      </c>
      <c r="H9" s="12">
        <v>967</v>
      </c>
      <c r="I9" s="12">
        <v>1106</v>
      </c>
      <c r="J9" s="12">
        <v>1281</v>
      </c>
      <c r="K9" s="12">
        <v>1465</v>
      </c>
      <c r="L9" s="12">
        <v>872</v>
      </c>
      <c r="M9" s="12">
        <v>1162</v>
      </c>
      <c r="N9" s="12">
        <v>1079</v>
      </c>
      <c r="O9" s="16">
        <v>1026</v>
      </c>
      <c r="P9">
        <f t="shared" si="0"/>
        <v>1096.5999999999999</v>
      </c>
      <c r="Q9">
        <f t="shared" si="1"/>
        <v>18.276666666666664</v>
      </c>
    </row>
    <row r="10" spans="1:17" x14ac:dyDescent="0.25">
      <c r="A10" s="21">
        <v>8</v>
      </c>
      <c r="B10" s="13">
        <v>1</v>
      </c>
      <c r="C10" s="11">
        <v>15</v>
      </c>
      <c r="D10" s="11">
        <v>7</v>
      </c>
      <c r="E10" s="14">
        <v>23</v>
      </c>
      <c r="F10" s="15">
        <v>1390</v>
      </c>
      <c r="G10" s="12">
        <v>1755</v>
      </c>
      <c r="H10" s="12">
        <v>1886</v>
      </c>
      <c r="I10" s="12">
        <v>1437</v>
      </c>
      <c r="J10" s="12">
        <v>1762</v>
      </c>
      <c r="K10" s="12">
        <v>1435</v>
      </c>
      <c r="L10" s="12">
        <v>2163</v>
      </c>
      <c r="M10" s="12">
        <v>1927</v>
      </c>
      <c r="N10" s="12">
        <v>1755</v>
      </c>
      <c r="O10" s="16">
        <v>2167</v>
      </c>
      <c r="P10">
        <f t="shared" si="0"/>
        <v>1767.7</v>
      </c>
      <c r="Q10">
        <f t="shared" si="1"/>
        <v>29.461666666666666</v>
      </c>
    </row>
    <row r="11" spans="1:17" x14ac:dyDescent="0.25">
      <c r="A11" s="21">
        <v>9</v>
      </c>
      <c r="B11" s="13">
        <v>2</v>
      </c>
      <c r="C11" s="11">
        <v>4</v>
      </c>
      <c r="D11" s="11">
        <v>5</v>
      </c>
      <c r="E11" s="14">
        <v>11</v>
      </c>
      <c r="F11" s="15">
        <v>2185</v>
      </c>
      <c r="G11" s="12">
        <v>2279</v>
      </c>
      <c r="H11" s="12">
        <v>2428</v>
      </c>
      <c r="I11" s="12">
        <v>1947</v>
      </c>
      <c r="J11" s="12">
        <v>2464</v>
      </c>
      <c r="K11" s="12">
        <v>2116</v>
      </c>
      <c r="L11" s="12">
        <v>2006</v>
      </c>
      <c r="M11" s="12">
        <v>2289</v>
      </c>
      <c r="N11" s="12">
        <v>2023</v>
      </c>
      <c r="O11" s="16">
        <v>2503</v>
      </c>
      <c r="P11">
        <f t="shared" si="0"/>
        <v>2224</v>
      </c>
      <c r="Q11">
        <f t="shared" si="1"/>
        <v>37.06666666666667</v>
      </c>
    </row>
    <row r="12" spans="1:17" x14ac:dyDescent="0.25">
      <c r="A12" s="21">
        <v>10</v>
      </c>
      <c r="B12" s="13">
        <v>8</v>
      </c>
      <c r="C12" s="11">
        <v>12</v>
      </c>
      <c r="D12" s="11">
        <v>1</v>
      </c>
      <c r="E12" s="14">
        <v>21</v>
      </c>
      <c r="F12" s="15">
        <v>1241</v>
      </c>
      <c r="G12" s="12">
        <v>1369</v>
      </c>
      <c r="H12" s="12">
        <v>1620</v>
      </c>
      <c r="I12" s="12">
        <v>2332</v>
      </c>
      <c r="J12" s="12">
        <v>1358</v>
      </c>
      <c r="K12" s="12">
        <v>1893</v>
      </c>
      <c r="L12" s="12">
        <v>1604</v>
      </c>
      <c r="M12" s="12">
        <v>1357</v>
      </c>
      <c r="N12" s="12">
        <v>1562</v>
      </c>
      <c r="O12" s="16">
        <v>1406</v>
      </c>
      <c r="P12">
        <f t="shared" si="0"/>
        <v>1574.2</v>
      </c>
      <c r="Q12">
        <f t="shared" si="1"/>
        <v>26.236666666666668</v>
      </c>
    </row>
    <row r="13" spans="1:17" x14ac:dyDescent="0.25">
      <c r="A13" s="21">
        <v>11</v>
      </c>
      <c r="B13" s="13">
        <v>12</v>
      </c>
      <c r="C13" s="11">
        <v>15</v>
      </c>
      <c r="D13" s="11">
        <v>5</v>
      </c>
      <c r="E13" s="14">
        <v>32</v>
      </c>
      <c r="F13" s="15">
        <v>1222</v>
      </c>
      <c r="G13" s="12">
        <v>1220</v>
      </c>
      <c r="H13" s="12">
        <v>1307</v>
      </c>
      <c r="I13" s="12">
        <v>1277</v>
      </c>
      <c r="J13" s="12">
        <v>1114</v>
      </c>
      <c r="K13" s="12">
        <v>990</v>
      </c>
      <c r="L13" s="12">
        <v>1163</v>
      </c>
      <c r="M13" s="12">
        <v>986</v>
      </c>
      <c r="N13" s="12">
        <v>1159</v>
      </c>
      <c r="O13" s="16">
        <v>971</v>
      </c>
      <c r="P13">
        <f t="shared" si="0"/>
        <v>1140.9000000000001</v>
      </c>
      <c r="Q13">
        <f t="shared" si="1"/>
        <v>19.015000000000001</v>
      </c>
    </row>
    <row r="14" spans="1:17" x14ac:dyDescent="0.25">
      <c r="A14" s="21">
        <v>12</v>
      </c>
      <c r="B14" s="13">
        <v>15</v>
      </c>
      <c r="C14" s="11">
        <v>5</v>
      </c>
      <c r="D14" s="11">
        <v>0</v>
      </c>
      <c r="E14" s="14">
        <v>20</v>
      </c>
      <c r="F14" s="15">
        <v>1755</v>
      </c>
      <c r="G14" s="12">
        <v>1830</v>
      </c>
      <c r="H14" s="12">
        <v>1791</v>
      </c>
      <c r="I14" s="12">
        <v>1241</v>
      </c>
      <c r="J14" s="12">
        <v>1437</v>
      </c>
      <c r="K14" s="12">
        <v>2485</v>
      </c>
      <c r="L14" s="12">
        <v>2405</v>
      </c>
      <c r="M14" s="12">
        <v>1560</v>
      </c>
      <c r="N14" s="12">
        <v>1493</v>
      </c>
      <c r="O14" s="16">
        <v>1452</v>
      </c>
      <c r="P14">
        <f t="shared" si="0"/>
        <v>1744.9</v>
      </c>
      <c r="Q14">
        <f t="shared" si="1"/>
        <v>29.081666666666667</v>
      </c>
    </row>
    <row r="15" spans="1:17" x14ac:dyDescent="0.25">
      <c r="A15" s="21">
        <v>13</v>
      </c>
      <c r="B15" s="13">
        <v>0</v>
      </c>
      <c r="C15" s="11">
        <v>50</v>
      </c>
      <c r="D15" s="11">
        <v>0</v>
      </c>
      <c r="E15" s="14">
        <v>50</v>
      </c>
      <c r="F15" s="15">
        <v>1284</v>
      </c>
      <c r="G15" s="12">
        <v>1834</v>
      </c>
      <c r="H15" s="12">
        <v>1116</v>
      </c>
      <c r="I15" s="12">
        <v>1390</v>
      </c>
      <c r="J15" s="12">
        <v>1357</v>
      </c>
      <c r="K15" s="12">
        <v>1180</v>
      </c>
      <c r="L15" s="12">
        <v>1389</v>
      </c>
      <c r="M15" s="12">
        <v>1741</v>
      </c>
      <c r="N15" s="12">
        <v>1757</v>
      </c>
      <c r="O15" s="16">
        <v>1743</v>
      </c>
      <c r="P15">
        <f t="shared" si="0"/>
        <v>1479.1</v>
      </c>
      <c r="Q15">
        <f t="shared" si="1"/>
        <v>24.651666666666664</v>
      </c>
    </row>
    <row r="16" spans="1:17" x14ac:dyDescent="0.25">
      <c r="A16" s="21">
        <v>14</v>
      </c>
      <c r="B16" s="13">
        <v>0</v>
      </c>
      <c r="C16" s="11">
        <v>3</v>
      </c>
      <c r="D16" s="11">
        <v>10</v>
      </c>
      <c r="E16" s="14">
        <v>13</v>
      </c>
      <c r="F16" s="15">
        <v>2087</v>
      </c>
      <c r="G16" s="12">
        <v>1764</v>
      </c>
      <c r="H16" s="12">
        <v>2149</v>
      </c>
      <c r="I16" s="12">
        <v>2379</v>
      </c>
      <c r="J16" s="12">
        <v>2375</v>
      </c>
      <c r="K16" s="12">
        <v>2295</v>
      </c>
      <c r="L16" s="12">
        <v>1877</v>
      </c>
      <c r="M16" s="12">
        <v>1921</v>
      </c>
      <c r="N16" s="12">
        <v>2420</v>
      </c>
      <c r="O16" s="16">
        <v>2494</v>
      </c>
      <c r="P16">
        <f t="shared" si="0"/>
        <v>2176.1</v>
      </c>
      <c r="Q16">
        <f t="shared" si="1"/>
        <v>36.268333333333331</v>
      </c>
    </row>
    <row r="17" spans="1:17" x14ac:dyDescent="0.25">
      <c r="A17" s="21">
        <v>15</v>
      </c>
      <c r="B17" s="13">
        <v>4</v>
      </c>
      <c r="C17" s="11">
        <v>6</v>
      </c>
      <c r="D17" s="11">
        <v>0</v>
      </c>
      <c r="E17" s="14">
        <v>10</v>
      </c>
      <c r="F17" s="15">
        <v>3172</v>
      </c>
      <c r="G17" s="12">
        <v>2156</v>
      </c>
      <c r="H17" s="12">
        <v>2689</v>
      </c>
      <c r="I17" s="12">
        <v>2269</v>
      </c>
      <c r="J17" s="12">
        <v>2756</v>
      </c>
      <c r="K17" s="12">
        <v>2625</v>
      </c>
      <c r="L17" s="12">
        <v>3091</v>
      </c>
      <c r="M17" s="12">
        <v>3948</v>
      </c>
      <c r="N17" s="12">
        <v>2817</v>
      </c>
      <c r="O17" s="16">
        <v>3245</v>
      </c>
      <c r="P17">
        <f t="shared" si="0"/>
        <v>2876.8</v>
      </c>
      <c r="Q17">
        <f t="shared" si="1"/>
        <v>47.946666666666673</v>
      </c>
    </row>
    <row r="18" spans="1:17" x14ac:dyDescent="0.25">
      <c r="A18" s="21">
        <v>16</v>
      </c>
      <c r="B18" s="13">
        <v>7</v>
      </c>
      <c r="C18" s="11">
        <v>17</v>
      </c>
      <c r="D18" s="11">
        <v>3</v>
      </c>
      <c r="E18" s="14">
        <v>27</v>
      </c>
      <c r="F18" s="15">
        <v>1782</v>
      </c>
      <c r="G18" s="12">
        <v>1875</v>
      </c>
      <c r="H18" s="12">
        <v>1689</v>
      </c>
      <c r="I18" s="12">
        <v>1203</v>
      </c>
      <c r="J18" s="12">
        <v>1368</v>
      </c>
      <c r="K18" s="12">
        <v>1368</v>
      </c>
      <c r="L18" s="12">
        <v>1754</v>
      </c>
      <c r="M18" s="12">
        <v>1194</v>
      </c>
      <c r="N18" s="12">
        <v>1805</v>
      </c>
      <c r="O18" s="16">
        <v>1292</v>
      </c>
      <c r="P18">
        <f t="shared" si="0"/>
        <v>1533</v>
      </c>
      <c r="Q18">
        <f t="shared" si="1"/>
        <v>25.55</v>
      </c>
    </row>
    <row r="19" spans="1:17" x14ac:dyDescent="0.25">
      <c r="A19" s="21">
        <v>17</v>
      </c>
      <c r="B19" s="13">
        <v>7</v>
      </c>
      <c r="C19" s="11">
        <v>6</v>
      </c>
      <c r="D19" s="11">
        <v>1</v>
      </c>
      <c r="E19" s="14">
        <v>14</v>
      </c>
      <c r="F19" s="15">
        <v>1740</v>
      </c>
      <c r="G19" s="12">
        <v>2141</v>
      </c>
      <c r="H19" s="12">
        <v>2230</v>
      </c>
      <c r="I19" s="12">
        <v>1713</v>
      </c>
      <c r="J19" s="12">
        <v>1725</v>
      </c>
      <c r="K19" s="12">
        <v>2166</v>
      </c>
      <c r="L19" s="12">
        <v>2556</v>
      </c>
      <c r="M19" s="12">
        <v>2295</v>
      </c>
      <c r="N19" s="12">
        <v>1633</v>
      </c>
      <c r="O19" s="16">
        <v>1684</v>
      </c>
      <c r="P19">
        <f t="shared" si="0"/>
        <v>1988.3</v>
      </c>
      <c r="Q19">
        <f t="shared" si="1"/>
        <v>33.138333333333335</v>
      </c>
    </row>
    <row r="20" spans="1:17" x14ac:dyDescent="0.25">
      <c r="A20" s="21">
        <v>18</v>
      </c>
      <c r="B20" s="13">
        <v>11</v>
      </c>
      <c r="C20" s="11">
        <v>6</v>
      </c>
      <c r="D20" s="11">
        <v>2</v>
      </c>
      <c r="E20" s="14">
        <v>19</v>
      </c>
      <c r="F20" s="15">
        <v>1357</v>
      </c>
      <c r="G20" s="12">
        <v>1240</v>
      </c>
      <c r="H20" s="12">
        <v>2341</v>
      </c>
      <c r="I20" s="12">
        <v>2180</v>
      </c>
      <c r="J20" s="12">
        <v>1651</v>
      </c>
      <c r="K20" s="12">
        <v>1649</v>
      </c>
      <c r="L20" s="12">
        <v>1341</v>
      </c>
      <c r="M20" s="12">
        <v>1250</v>
      </c>
      <c r="N20" s="12">
        <v>1743</v>
      </c>
      <c r="O20" s="16">
        <v>2714</v>
      </c>
      <c r="P20">
        <f t="shared" si="0"/>
        <v>1746.6</v>
      </c>
      <c r="Q20">
        <f t="shared" si="1"/>
        <v>29.11</v>
      </c>
    </row>
    <row r="21" spans="1:17" x14ac:dyDescent="0.25">
      <c r="A21" s="21">
        <v>19</v>
      </c>
      <c r="B21" s="13">
        <v>37</v>
      </c>
      <c r="C21" s="11">
        <v>10</v>
      </c>
      <c r="D21" s="11">
        <v>1</v>
      </c>
      <c r="E21" s="14">
        <v>48</v>
      </c>
      <c r="F21" s="15">
        <v>826</v>
      </c>
      <c r="G21" s="12">
        <v>1244</v>
      </c>
      <c r="H21" s="12">
        <v>1556</v>
      </c>
      <c r="I21" s="12">
        <v>907</v>
      </c>
      <c r="J21" s="12">
        <v>899</v>
      </c>
      <c r="K21" s="12">
        <v>1107</v>
      </c>
      <c r="L21" s="12">
        <v>1215</v>
      </c>
      <c r="M21" s="12">
        <v>1126</v>
      </c>
      <c r="N21" s="12">
        <v>1400</v>
      </c>
      <c r="O21" s="16">
        <v>883</v>
      </c>
      <c r="P21">
        <f t="shared" si="0"/>
        <v>1116.3</v>
      </c>
      <c r="Q21">
        <f t="shared" si="1"/>
        <v>18.605</v>
      </c>
    </row>
    <row r="22" spans="1:17" x14ac:dyDescent="0.25">
      <c r="A22" s="21">
        <v>20</v>
      </c>
      <c r="B22" s="13">
        <v>1</v>
      </c>
      <c r="C22" s="11">
        <v>10</v>
      </c>
      <c r="D22" s="11">
        <v>39</v>
      </c>
      <c r="E22" s="14">
        <v>50</v>
      </c>
      <c r="F22" s="15">
        <v>740</v>
      </c>
      <c r="G22" s="12">
        <v>686</v>
      </c>
      <c r="H22" s="12">
        <v>1531</v>
      </c>
      <c r="I22" s="12">
        <v>941</v>
      </c>
      <c r="J22" s="12">
        <v>999</v>
      </c>
      <c r="K22" s="12">
        <v>978</v>
      </c>
      <c r="L22" s="12">
        <v>956</v>
      </c>
      <c r="M22" s="12">
        <v>1315</v>
      </c>
      <c r="N22" s="12">
        <v>993</v>
      </c>
      <c r="O22" s="16">
        <v>788</v>
      </c>
      <c r="P22">
        <f t="shared" si="0"/>
        <v>992.7</v>
      </c>
      <c r="Q22">
        <f t="shared" si="1"/>
        <v>16.545000000000002</v>
      </c>
    </row>
    <row r="23" spans="1:17" x14ac:dyDescent="0.25">
      <c r="A23" s="21">
        <v>21</v>
      </c>
      <c r="B23" s="13">
        <v>1</v>
      </c>
      <c r="C23" s="11">
        <v>1</v>
      </c>
      <c r="D23" s="11">
        <v>23</v>
      </c>
      <c r="E23" s="14">
        <v>25</v>
      </c>
      <c r="F23" s="15">
        <v>1394</v>
      </c>
      <c r="G23" s="12">
        <v>1328</v>
      </c>
      <c r="H23" s="12">
        <v>1385</v>
      </c>
      <c r="I23" s="12">
        <v>1369</v>
      </c>
      <c r="J23" s="12">
        <v>1322</v>
      </c>
      <c r="K23" s="12">
        <v>1202</v>
      </c>
      <c r="L23" s="12">
        <v>1295</v>
      </c>
      <c r="M23" s="12">
        <v>1831</v>
      </c>
      <c r="N23" s="12">
        <v>1386</v>
      </c>
      <c r="O23" s="16">
        <v>1315</v>
      </c>
      <c r="P23">
        <f t="shared" si="0"/>
        <v>1382.7</v>
      </c>
      <c r="Q23">
        <f t="shared" si="1"/>
        <v>23.045000000000002</v>
      </c>
    </row>
    <row r="24" spans="1:17" x14ac:dyDescent="0.25">
      <c r="A24" s="21">
        <v>22</v>
      </c>
      <c r="B24" s="13">
        <v>8</v>
      </c>
      <c r="C24" s="11">
        <v>20</v>
      </c>
      <c r="D24" s="11">
        <v>18</v>
      </c>
      <c r="E24" s="14">
        <v>46</v>
      </c>
      <c r="F24" s="15">
        <v>948</v>
      </c>
      <c r="G24" s="12">
        <v>1100</v>
      </c>
      <c r="H24" s="12">
        <v>1142</v>
      </c>
      <c r="I24" s="12">
        <v>1197</v>
      </c>
      <c r="J24" s="12">
        <v>901</v>
      </c>
      <c r="K24" s="12">
        <v>1030</v>
      </c>
      <c r="L24" s="12">
        <v>1108</v>
      </c>
      <c r="M24" s="12">
        <v>982</v>
      </c>
      <c r="N24" s="12">
        <v>1116</v>
      </c>
      <c r="O24" s="16">
        <v>1055</v>
      </c>
      <c r="P24">
        <f t="shared" si="0"/>
        <v>1057.9000000000001</v>
      </c>
      <c r="Q24">
        <f t="shared" si="1"/>
        <v>17.631666666666668</v>
      </c>
    </row>
    <row r="25" spans="1:17" x14ac:dyDescent="0.25">
      <c r="A25" s="21">
        <v>23</v>
      </c>
      <c r="B25" s="13">
        <v>4</v>
      </c>
      <c r="C25" s="11">
        <v>6</v>
      </c>
      <c r="D25" s="11">
        <v>2</v>
      </c>
      <c r="E25" s="14">
        <v>12</v>
      </c>
      <c r="F25" s="15">
        <v>2677</v>
      </c>
      <c r="G25" s="12">
        <v>2386</v>
      </c>
      <c r="H25" s="12">
        <v>2310</v>
      </c>
      <c r="I25" s="12">
        <v>1908</v>
      </c>
      <c r="J25" s="12">
        <v>2434</v>
      </c>
      <c r="K25" s="12">
        <v>1824</v>
      </c>
      <c r="L25" s="12">
        <v>2395</v>
      </c>
      <c r="M25" s="12">
        <v>3240</v>
      </c>
      <c r="N25" s="12">
        <v>2320</v>
      </c>
      <c r="O25" s="16">
        <v>2180</v>
      </c>
      <c r="P25">
        <f t="shared" si="0"/>
        <v>2367.4</v>
      </c>
      <c r="Q25">
        <f t="shared" si="1"/>
        <v>39.456666666666671</v>
      </c>
    </row>
    <row r="26" spans="1:17" x14ac:dyDescent="0.25">
      <c r="A26" s="21">
        <v>24</v>
      </c>
      <c r="B26" s="13">
        <v>30</v>
      </c>
      <c r="C26" s="11">
        <v>0</v>
      </c>
      <c r="D26" s="11">
        <v>20</v>
      </c>
      <c r="E26" s="14">
        <v>50</v>
      </c>
      <c r="F26" s="15">
        <v>1117</v>
      </c>
      <c r="G26" s="12">
        <v>959</v>
      </c>
      <c r="H26" s="12">
        <v>1093</v>
      </c>
      <c r="I26" s="12">
        <v>940</v>
      </c>
      <c r="J26" s="12">
        <v>1038</v>
      </c>
      <c r="K26" s="12">
        <v>1168</v>
      </c>
      <c r="L26" s="12">
        <v>830</v>
      </c>
      <c r="M26" s="12">
        <v>1436</v>
      </c>
      <c r="N26" s="12">
        <v>1413</v>
      </c>
      <c r="O26" s="16">
        <v>1011</v>
      </c>
      <c r="P26">
        <f t="shared" si="0"/>
        <v>1100.5</v>
      </c>
      <c r="Q26">
        <f t="shared" si="1"/>
        <v>18.341666666666665</v>
      </c>
    </row>
    <row r="27" spans="1:17" x14ac:dyDescent="0.25">
      <c r="A27" s="21">
        <v>25</v>
      </c>
      <c r="B27" s="13">
        <v>10</v>
      </c>
      <c r="C27" s="11">
        <v>2</v>
      </c>
      <c r="D27" s="11">
        <v>1</v>
      </c>
      <c r="E27" s="14">
        <v>13</v>
      </c>
      <c r="F27" s="15">
        <v>2463</v>
      </c>
      <c r="G27" s="12">
        <v>2642</v>
      </c>
      <c r="H27" s="12">
        <v>2616</v>
      </c>
      <c r="I27" s="12">
        <v>2713</v>
      </c>
      <c r="J27" s="12">
        <v>2459</v>
      </c>
      <c r="K27" s="12">
        <v>3366</v>
      </c>
      <c r="L27" s="12">
        <v>2660</v>
      </c>
      <c r="M27" s="12">
        <v>2587</v>
      </c>
      <c r="N27" s="12">
        <v>1826</v>
      </c>
      <c r="O27" s="16">
        <v>2446</v>
      </c>
      <c r="P27">
        <f t="shared" si="0"/>
        <v>2577.8000000000002</v>
      </c>
      <c r="Q27">
        <f t="shared" si="1"/>
        <v>42.963333333333338</v>
      </c>
    </row>
    <row r="28" spans="1:17" x14ac:dyDescent="0.25">
      <c r="A28" s="21">
        <v>26</v>
      </c>
      <c r="B28" s="13">
        <v>6</v>
      </c>
      <c r="C28" s="11">
        <v>22</v>
      </c>
      <c r="D28" s="11">
        <v>13</v>
      </c>
      <c r="E28" s="14">
        <v>41</v>
      </c>
      <c r="F28" s="15">
        <v>1143</v>
      </c>
      <c r="G28" s="12">
        <v>1096</v>
      </c>
      <c r="H28" s="12">
        <v>1075</v>
      </c>
      <c r="I28" s="12">
        <v>1067</v>
      </c>
      <c r="J28" s="12">
        <v>1358</v>
      </c>
      <c r="K28" s="12">
        <v>1058</v>
      </c>
      <c r="L28" s="12">
        <v>1248</v>
      </c>
      <c r="M28" s="12">
        <v>1195</v>
      </c>
      <c r="N28" s="12">
        <v>1067</v>
      </c>
      <c r="O28" s="16">
        <v>1222</v>
      </c>
      <c r="P28">
        <f t="shared" si="0"/>
        <v>1152.9000000000001</v>
      </c>
      <c r="Q28">
        <f t="shared" si="1"/>
        <v>19.215</v>
      </c>
    </row>
    <row r="29" spans="1:17" x14ac:dyDescent="0.25">
      <c r="A29" s="21">
        <v>27</v>
      </c>
      <c r="B29" s="13">
        <v>2</v>
      </c>
      <c r="C29" s="11">
        <v>8</v>
      </c>
      <c r="D29" s="11">
        <v>12</v>
      </c>
      <c r="E29" s="14">
        <v>22</v>
      </c>
      <c r="F29" s="15">
        <v>1772</v>
      </c>
      <c r="G29" s="12">
        <v>2440</v>
      </c>
      <c r="H29" s="12">
        <v>1744</v>
      </c>
      <c r="I29" s="12">
        <v>1989</v>
      </c>
      <c r="J29" s="12">
        <v>1796</v>
      </c>
      <c r="K29" s="12">
        <v>1257</v>
      </c>
      <c r="L29" s="12">
        <v>2151</v>
      </c>
      <c r="M29" s="12">
        <v>1807</v>
      </c>
      <c r="N29" s="12">
        <v>1558</v>
      </c>
      <c r="O29" s="16">
        <v>1785</v>
      </c>
      <c r="P29">
        <f t="shared" si="0"/>
        <v>1829.9</v>
      </c>
      <c r="Q29">
        <f t="shared" si="1"/>
        <v>30.498333333333335</v>
      </c>
    </row>
    <row r="30" spans="1:17" x14ac:dyDescent="0.25">
      <c r="A30" s="21">
        <v>28</v>
      </c>
      <c r="B30" s="13">
        <v>4</v>
      </c>
      <c r="C30" s="11">
        <v>0</v>
      </c>
      <c r="D30" s="11">
        <v>10</v>
      </c>
      <c r="E30" s="14">
        <v>14</v>
      </c>
      <c r="F30" s="15">
        <v>3119</v>
      </c>
      <c r="G30" s="12">
        <v>2930</v>
      </c>
      <c r="H30" s="12">
        <v>2008</v>
      </c>
      <c r="I30" s="12">
        <v>2087</v>
      </c>
      <c r="J30" s="12">
        <v>1800</v>
      </c>
      <c r="K30" s="12">
        <v>1877</v>
      </c>
      <c r="L30" s="12">
        <v>2472</v>
      </c>
      <c r="M30" s="12">
        <v>2152</v>
      </c>
      <c r="N30" s="12">
        <v>2249</v>
      </c>
      <c r="O30" s="16">
        <v>1852</v>
      </c>
      <c r="P30">
        <f t="shared" si="0"/>
        <v>2254.6</v>
      </c>
      <c r="Q30">
        <f t="shared" si="1"/>
        <v>37.576666666666668</v>
      </c>
    </row>
    <row r="31" spans="1:17" x14ac:dyDescent="0.25">
      <c r="A31" s="21">
        <v>29</v>
      </c>
      <c r="B31" s="13">
        <v>8</v>
      </c>
      <c r="C31" s="11">
        <v>30</v>
      </c>
      <c r="D31" s="11">
        <v>0</v>
      </c>
      <c r="E31" s="14">
        <v>38</v>
      </c>
      <c r="F31" s="15">
        <v>1341</v>
      </c>
      <c r="G31" s="12">
        <v>2115</v>
      </c>
      <c r="H31" s="12">
        <v>1143</v>
      </c>
      <c r="I31" s="12">
        <v>1330</v>
      </c>
      <c r="J31" s="12">
        <v>1236</v>
      </c>
      <c r="K31" s="12">
        <v>1428</v>
      </c>
      <c r="L31" s="12">
        <v>1204</v>
      </c>
      <c r="M31" s="12">
        <v>1196</v>
      </c>
      <c r="N31" s="12">
        <v>1427</v>
      </c>
      <c r="O31" s="16">
        <v>1301</v>
      </c>
      <c r="P31">
        <f t="shared" si="0"/>
        <v>1372.1</v>
      </c>
      <c r="Q31">
        <f t="shared" si="1"/>
        <v>22.868333333333332</v>
      </c>
    </row>
    <row r="32" spans="1:17" x14ac:dyDescent="0.25">
      <c r="A32" s="21">
        <v>30</v>
      </c>
      <c r="B32" s="13">
        <v>0</v>
      </c>
      <c r="C32" s="11">
        <v>0</v>
      </c>
      <c r="D32" s="11">
        <v>50</v>
      </c>
      <c r="E32" s="14">
        <v>50</v>
      </c>
      <c r="F32" s="15">
        <v>1186</v>
      </c>
      <c r="G32" s="12">
        <v>669</v>
      </c>
      <c r="H32" s="12">
        <v>874</v>
      </c>
      <c r="I32" s="12">
        <v>1067</v>
      </c>
      <c r="J32" s="12">
        <v>1246</v>
      </c>
      <c r="K32" s="12">
        <v>1112</v>
      </c>
      <c r="L32" s="12">
        <v>851</v>
      </c>
      <c r="M32" s="12">
        <v>11553</v>
      </c>
      <c r="N32" s="12">
        <v>1355</v>
      </c>
      <c r="O32" s="16">
        <v>2001</v>
      </c>
      <c r="P32">
        <f t="shared" si="0"/>
        <v>2191.4</v>
      </c>
      <c r="Q32">
        <f t="shared" si="1"/>
        <v>36.523333333333333</v>
      </c>
    </row>
    <row r="33" spans="1:17" x14ac:dyDescent="0.25">
      <c r="A33" s="21">
        <v>31</v>
      </c>
      <c r="B33" s="13">
        <v>17</v>
      </c>
      <c r="C33" s="11">
        <v>21</v>
      </c>
      <c r="D33" s="11">
        <v>2</v>
      </c>
      <c r="E33" s="14">
        <v>40</v>
      </c>
      <c r="F33" s="15">
        <v>1468</v>
      </c>
      <c r="G33" s="12">
        <v>1325</v>
      </c>
      <c r="H33" s="12">
        <v>1146</v>
      </c>
      <c r="I33" s="12">
        <v>927</v>
      </c>
      <c r="J33" s="12">
        <v>1035</v>
      </c>
      <c r="K33" s="12">
        <v>926</v>
      </c>
      <c r="L33" s="12">
        <v>981</v>
      </c>
      <c r="M33" s="12">
        <v>767</v>
      </c>
      <c r="N33" s="12">
        <v>1193</v>
      </c>
      <c r="O33" s="16">
        <v>1409</v>
      </c>
      <c r="P33">
        <f t="shared" si="0"/>
        <v>1117.7</v>
      </c>
      <c r="Q33">
        <f t="shared" si="1"/>
        <v>18.628333333333334</v>
      </c>
    </row>
    <row r="34" spans="1:17" x14ac:dyDescent="0.25">
      <c r="A34" s="21">
        <v>32</v>
      </c>
      <c r="B34" s="13">
        <v>10</v>
      </c>
      <c r="C34" s="11">
        <v>0</v>
      </c>
      <c r="D34" s="11">
        <v>0</v>
      </c>
      <c r="E34" s="14">
        <v>10</v>
      </c>
      <c r="F34" s="15">
        <v>7096</v>
      </c>
      <c r="G34" s="12">
        <v>12351</v>
      </c>
      <c r="H34" s="12">
        <v>0</v>
      </c>
      <c r="I34" s="12">
        <v>0</v>
      </c>
      <c r="J34" s="12">
        <v>5990</v>
      </c>
      <c r="K34" s="12">
        <v>0</v>
      </c>
      <c r="L34" s="12">
        <v>9677</v>
      </c>
      <c r="M34" s="12">
        <v>0</v>
      </c>
      <c r="N34" s="12">
        <v>6688</v>
      </c>
      <c r="O34" s="16">
        <v>13830</v>
      </c>
      <c r="P34">
        <f t="shared" si="0"/>
        <v>5563.2</v>
      </c>
      <c r="Q34">
        <f t="shared" si="1"/>
        <v>92.72</v>
      </c>
    </row>
    <row r="35" spans="1:17" x14ac:dyDescent="0.25">
      <c r="A35" s="21">
        <v>33</v>
      </c>
      <c r="B35" s="13">
        <v>8</v>
      </c>
      <c r="C35" s="11">
        <v>4</v>
      </c>
      <c r="D35" s="11">
        <v>7</v>
      </c>
      <c r="E35" s="14">
        <v>19</v>
      </c>
      <c r="F35" s="15">
        <v>1248</v>
      </c>
      <c r="G35" s="12">
        <v>2249</v>
      </c>
      <c r="H35" s="12">
        <v>1607</v>
      </c>
      <c r="I35" s="12">
        <v>1808</v>
      </c>
      <c r="J35" s="12">
        <v>1363</v>
      </c>
      <c r="K35" s="12">
        <v>1383</v>
      </c>
      <c r="L35" s="12">
        <v>1967</v>
      </c>
      <c r="M35" s="12">
        <v>1159</v>
      </c>
      <c r="N35" s="12">
        <v>1843</v>
      </c>
      <c r="O35" s="16">
        <v>1143</v>
      </c>
      <c r="P35">
        <f t="shared" si="0"/>
        <v>1577</v>
      </c>
      <c r="Q35">
        <f t="shared" si="1"/>
        <v>26.283333333333335</v>
      </c>
    </row>
    <row r="36" spans="1:17" x14ac:dyDescent="0.25">
      <c r="A36" s="21">
        <v>34</v>
      </c>
      <c r="B36" s="13">
        <v>1</v>
      </c>
      <c r="C36" s="11">
        <v>21</v>
      </c>
      <c r="D36" s="11">
        <v>23</v>
      </c>
      <c r="E36" s="14">
        <v>45</v>
      </c>
      <c r="F36" s="15">
        <v>999</v>
      </c>
      <c r="G36" s="12">
        <v>1315</v>
      </c>
      <c r="H36" s="12">
        <v>1648</v>
      </c>
      <c r="I36" s="12">
        <v>1066</v>
      </c>
      <c r="J36" s="12">
        <v>1269</v>
      </c>
      <c r="K36" s="12">
        <v>986</v>
      </c>
      <c r="L36" s="12">
        <v>1140</v>
      </c>
      <c r="M36" s="12">
        <v>1077</v>
      </c>
      <c r="N36" s="12">
        <v>1192</v>
      </c>
      <c r="O36" s="16">
        <v>1220</v>
      </c>
      <c r="P36">
        <f t="shared" si="0"/>
        <v>1191.2</v>
      </c>
      <c r="Q36">
        <f t="shared" si="1"/>
        <v>19.853333333333335</v>
      </c>
    </row>
    <row r="37" spans="1:17" x14ac:dyDescent="0.25">
      <c r="A37" s="21">
        <v>35</v>
      </c>
      <c r="B37" s="13">
        <v>9</v>
      </c>
      <c r="C37" s="11">
        <v>9</v>
      </c>
      <c r="D37" s="11">
        <v>25</v>
      </c>
      <c r="E37" s="14">
        <v>43</v>
      </c>
      <c r="F37" s="15">
        <v>1086</v>
      </c>
      <c r="G37" s="12">
        <v>1203</v>
      </c>
      <c r="H37" s="12">
        <v>1015</v>
      </c>
      <c r="I37" s="12">
        <v>868</v>
      </c>
      <c r="J37" s="12">
        <v>934</v>
      </c>
      <c r="K37" s="12">
        <v>939</v>
      </c>
      <c r="L37" s="12">
        <v>1078</v>
      </c>
      <c r="M37" s="12">
        <v>1247</v>
      </c>
      <c r="N37" s="12">
        <v>992</v>
      </c>
      <c r="O37" s="16">
        <v>1053</v>
      </c>
      <c r="P37">
        <f t="shared" si="0"/>
        <v>1041.5</v>
      </c>
      <c r="Q37">
        <f t="shared" si="1"/>
        <v>17.358333333333334</v>
      </c>
    </row>
    <row r="38" spans="1:17" x14ac:dyDescent="0.25">
      <c r="A38" s="21">
        <v>36</v>
      </c>
      <c r="B38" s="13">
        <v>0</v>
      </c>
      <c r="C38" s="11">
        <v>30</v>
      </c>
      <c r="D38" s="11">
        <v>20</v>
      </c>
      <c r="E38" s="14">
        <v>50</v>
      </c>
      <c r="F38" s="15">
        <v>1659</v>
      </c>
      <c r="G38" s="12">
        <v>1086</v>
      </c>
      <c r="H38" s="12">
        <v>1540</v>
      </c>
      <c r="I38" s="12">
        <v>1057</v>
      </c>
      <c r="J38" s="12">
        <v>1061</v>
      </c>
      <c r="K38" s="12">
        <v>1292</v>
      </c>
      <c r="L38" s="12">
        <v>1397</v>
      </c>
      <c r="M38" s="12">
        <v>1251</v>
      </c>
      <c r="N38" s="12">
        <v>1244</v>
      </c>
      <c r="O38" s="16">
        <v>1166</v>
      </c>
      <c r="P38">
        <f t="shared" si="0"/>
        <v>1275.3</v>
      </c>
      <c r="Q38">
        <f t="shared" si="1"/>
        <v>21.254999999999999</v>
      </c>
    </row>
    <row r="39" spans="1:17" x14ac:dyDescent="0.25">
      <c r="A39" s="21">
        <v>37</v>
      </c>
      <c r="B39" s="13">
        <v>12</v>
      </c>
      <c r="C39" s="11">
        <v>24</v>
      </c>
      <c r="D39" s="11">
        <v>7</v>
      </c>
      <c r="E39" s="14">
        <v>43</v>
      </c>
      <c r="F39" s="15">
        <v>1023</v>
      </c>
      <c r="G39" s="12">
        <v>1352</v>
      </c>
      <c r="H39" s="12">
        <v>1012</v>
      </c>
      <c r="I39" s="12">
        <v>1300</v>
      </c>
      <c r="J39" s="12">
        <v>1088</v>
      </c>
      <c r="K39" s="12">
        <v>940</v>
      </c>
      <c r="L39" s="12">
        <v>1110</v>
      </c>
      <c r="M39" s="12">
        <v>1225</v>
      </c>
      <c r="N39" s="12">
        <v>938</v>
      </c>
      <c r="O39" s="16">
        <v>1241</v>
      </c>
      <c r="P39">
        <f t="shared" si="0"/>
        <v>1122.9000000000001</v>
      </c>
      <c r="Q39">
        <f t="shared" si="1"/>
        <v>18.715</v>
      </c>
    </row>
    <row r="40" spans="1:17" x14ac:dyDescent="0.25">
      <c r="A40" s="21">
        <v>38</v>
      </c>
      <c r="B40" s="13">
        <v>20</v>
      </c>
      <c r="C40" s="11">
        <v>11</v>
      </c>
      <c r="D40" s="11">
        <v>10</v>
      </c>
      <c r="E40" s="14">
        <v>41</v>
      </c>
      <c r="F40" s="15">
        <v>944</v>
      </c>
      <c r="G40" s="12">
        <v>1081</v>
      </c>
      <c r="H40" s="12">
        <v>966</v>
      </c>
      <c r="I40" s="12">
        <v>907</v>
      </c>
      <c r="J40" s="12">
        <v>1011</v>
      </c>
      <c r="K40" s="12">
        <v>1157</v>
      </c>
      <c r="L40" s="12">
        <v>1033</v>
      </c>
      <c r="M40" s="12">
        <v>1049</v>
      </c>
      <c r="N40" s="12">
        <v>965</v>
      </c>
      <c r="O40" s="16">
        <v>1154</v>
      </c>
      <c r="P40">
        <f t="shared" si="0"/>
        <v>1026.7</v>
      </c>
      <c r="Q40">
        <f t="shared" si="1"/>
        <v>17.111666666666668</v>
      </c>
    </row>
    <row r="41" spans="1:17" x14ac:dyDescent="0.25">
      <c r="A41" s="21">
        <v>39</v>
      </c>
      <c r="B41" s="13">
        <v>5</v>
      </c>
      <c r="C41" s="11">
        <v>2</v>
      </c>
      <c r="D41" s="11">
        <v>39</v>
      </c>
      <c r="E41" s="14">
        <v>46</v>
      </c>
      <c r="F41" s="15">
        <v>1757</v>
      </c>
      <c r="G41" s="12">
        <v>991</v>
      </c>
      <c r="H41" s="12">
        <v>902</v>
      </c>
      <c r="I41" s="12">
        <v>1385</v>
      </c>
      <c r="J41" s="12">
        <v>1048</v>
      </c>
      <c r="K41" s="12">
        <v>952</v>
      </c>
      <c r="L41" s="12">
        <v>879</v>
      </c>
      <c r="M41" s="12">
        <v>993</v>
      </c>
      <c r="N41" s="12">
        <v>1052</v>
      </c>
      <c r="O41" s="16">
        <v>891</v>
      </c>
      <c r="P41">
        <f t="shared" si="0"/>
        <v>1085</v>
      </c>
      <c r="Q41">
        <f t="shared" si="1"/>
        <v>18.083333333333332</v>
      </c>
    </row>
    <row r="42" spans="1:17" x14ac:dyDescent="0.25">
      <c r="A42" s="21">
        <v>40</v>
      </c>
      <c r="B42" s="13">
        <v>10</v>
      </c>
      <c r="C42" s="11">
        <v>1</v>
      </c>
      <c r="D42" s="11">
        <v>11</v>
      </c>
      <c r="E42" s="14">
        <v>22</v>
      </c>
      <c r="F42" s="15">
        <v>2379</v>
      </c>
      <c r="G42" s="12">
        <v>1105</v>
      </c>
      <c r="H42" s="12">
        <v>1191</v>
      </c>
      <c r="I42" s="12">
        <v>1404</v>
      </c>
      <c r="J42" s="12">
        <v>1122</v>
      </c>
      <c r="K42" s="12">
        <v>1554</v>
      </c>
      <c r="L42" s="12">
        <v>1655</v>
      </c>
      <c r="M42" s="12">
        <v>1869</v>
      </c>
      <c r="N42" s="12">
        <v>1074</v>
      </c>
      <c r="O42" s="16">
        <v>1632</v>
      </c>
      <c r="P42">
        <f t="shared" si="0"/>
        <v>1498.5</v>
      </c>
      <c r="Q42">
        <f t="shared" si="1"/>
        <v>24.975000000000001</v>
      </c>
    </row>
    <row r="43" spans="1:17" x14ac:dyDescent="0.25">
      <c r="A43" s="21">
        <v>41</v>
      </c>
      <c r="B43" s="13">
        <v>0</v>
      </c>
      <c r="C43" s="11">
        <v>0</v>
      </c>
      <c r="D43" s="11">
        <v>10</v>
      </c>
      <c r="E43" s="14">
        <v>10</v>
      </c>
      <c r="F43" s="15">
        <v>1722</v>
      </c>
      <c r="G43" s="12">
        <v>2505</v>
      </c>
      <c r="H43" s="12">
        <v>2293</v>
      </c>
      <c r="I43" s="12">
        <v>2360</v>
      </c>
      <c r="J43" s="12">
        <v>2232</v>
      </c>
      <c r="K43" s="12">
        <v>2285</v>
      </c>
      <c r="L43" s="12">
        <v>2352</v>
      </c>
      <c r="M43" s="12">
        <v>2606</v>
      </c>
      <c r="N43" s="12">
        <v>2472</v>
      </c>
      <c r="O43" s="16">
        <v>2179</v>
      </c>
      <c r="P43">
        <f t="shared" si="0"/>
        <v>2300.6</v>
      </c>
      <c r="Q43">
        <f t="shared" si="1"/>
        <v>38.343333333333334</v>
      </c>
    </row>
    <row r="44" spans="1:17" x14ac:dyDescent="0.25">
      <c r="A44" s="21">
        <v>42</v>
      </c>
      <c r="B44" s="13">
        <v>25</v>
      </c>
      <c r="C44" s="11">
        <v>3</v>
      </c>
      <c r="D44" s="11">
        <v>6</v>
      </c>
      <c r="E44" s="14">
        <v>34</v>
      </c>
      <c r="F44" s="15">
        <v>836</v>
      </c>
      <c r="G44" s="12">
        <v>1071</v>
      </c>
      <c r="H44" s="12">
        <v>1211</v>
      </c>
      <c r="I44" s="12">
        <v>949</v>
      </c>
      <c r="J44" s="12">
        <v>1410</v>
      </c>
      <c r="K44" s="12">
        <v>1138</v>
      </c>
      <c r="L44" s="12">
        <v>1037</v>
      </c>
      <c r="M44" s="12">
        <v>904</v>
      </c>
      <c r="N44" s="12">
        <v>1311</v>
      </c>
      <c r="O44" s="16">
        <v>967</v>
      </c>
      <c r="P44">
        <f t="shared" si="0"/>
        <v>1083.4000000000001</v>
      </c>
      <c r="Q44">
        <f t="shared" si="1"/>
        <v>18.056666666666668</v>
      </c>
    </row>
    <row r="45" spans="1:17" x14ac:dyDescent="0.25">
      <c r="A45" s="21">
        <v>43</v>
      </c>
      <c r="B45" s="13">
        <v>4</v>
      </c>
      <c r="C45" s="11">
        <v>2</v>
      </c>
      <c r="D45" s="11">
        <v>15</v>
      </c>
      <c r="E45" s="14">
        <v>21</v>
      </c>
      <c r="F45" s="15">
        <v>1260</v>
      </c>
      <c r="G45" s="12">
        <v>1717</v>
      </c>
      <c r="H45" s="12">
        <v>1678</v>
      </c>
      <c r="I45" s="12">
        <v>1445</v>
      </c>
      <c r="J45" s="12">
        <v>1675</v>
      </c>
      <c r="K45" s="12">
        <v>1592</v>
      </c>
      <c r="L45" s="12">
        <v>1331</v>
      </c>
      <c r="M45" s="12">
        <v>1810</v>
      </c>
      <c r="N45" s="12">
        <v>1248</v>
      </c>
      <c r="O45" s="16">
        <v>1770</v>
      </c>
      <c r="P45">
        <f t="shared" si="0"/>
        <v>1552.6</v>
      </c>
      <c r="Q45">
        <f t="shared" si="1"/>
        <v>25.876666666666665</v>
      </c>
    </row>
    <row r="46" spans="1:17" x14ac:dyDescent="0.25">
      <c r="A46" s="21">
        <v>44</v>
      </c>
      <c r="B46" s="13">
        <v>18</v>
      </c>
      <c r="C46" s="11">
        <v>6</v>
      </c>
      <c r="D46" s="11">
        <v>4</v>
      </c>
      <c r="E46" s="14">
        <v>28</v>
      </c>
      <c r="F46" s="15">
        <v>942</v>
      </c>
      <c r="G46" s="12">
        <v>1296</v>
      </c>
      <c r="H46" s="12">
        <v>1028</v>
      </c>
      <c r="I46" s="12">
        <v>1128</v>
      </c>
      <c r="J46" s="12">
        <v>1164</v>
      </c>
      <c r="K46" s="12">
        <v>1329</v>
      </c>
      <c r="L46" s="12">
        <v>964</v>
      </c>
      <c r="M46" s="12">
        <v>1130</v>
      </c>
      <c r="N46" s="12">
        <v>987</v>
      </c>
      <c r="O46" s="16">
        <v>1025</v>
      </c>
      <c r="P46">
        <f t="shared" si="0"/>
        <v>1099.3</v>
      </c>
      <c r="Q46">
        <f t="shared" si="1"/>
        <v>18.321666666666665</v>
      </c>
    </row>
    <row r="47" spans="1:17" x14ac:dyDescent="0.25">
      <c r="A47" s="21">
        <v>45</v>
      </c>
      <c r="B47" s="13">
        <v>0</v>
      </c>
      <c r="C47" s="11">
        <v>10</v>
      </c>
      <c r="D47" s="11">
        <v>0</v>
      </c>
      <c r="E47" s="14">
        <v>10</v>
      </c>
      <c r="F47" s="15">
        <v>3768</v>
      </c>
      <c r="G47" s="12">
        <v>3574</v>
      </c>
      <c r="H47" s="12">
        <v>3617</v>
      </c>
      <c r="I47" s="12">
        <v>3516</v>
      </c>
      <c r="J47" s="12">
        <v>3174</v>
      </c>
      <c r="K47" s="12">
        <v>2971</v>
      </c>
      <c r="L47" s="12">
        <v>3707</v>
      </c>
      <c r="M47" s="12">
        <v>3427</v>
      </c>
      <c r="N47" s="12">
        <v>3456</v>
      </c>
      <c r="O47" s="16">
        <v>3526</v>
      </c>
      <c r="P47">
        <f t="shared" si="0"/>
        <v>3473.6</v>
      </c>
      <c r="Q47">
        <f t="shared" si="1"/>
        <v>57.893333333333331</v>
      </c>
    </row>
    <row r="48" spans="1:17" x14ac:dyDescent="0.25">
      <c r="A48" s="21">
        <v>46</v>
      </c>
      <c r="B48" s="13">
        <v>16</v>
      </c>
      <c r="C48" s="11">
        <v>13</v>
      </c>
      <c r="D48" s="11">
        <v>6</v>
      </c>
      <c r="E48" s="14">
        <v>35</v>
      </c>
      <c r="F48" s="15">
        <v>1083</v>
      </c>
      <c r="G48" s="12">
        <v>1958</v>
      </c>
      <c r="H48" s="12">
        <v>1039</v>
      </c>
      <c r="I48" s="12">
        <v>1035</v>
      </c>
      <c r="J48" s="12">
        <v>1297</v>
      </c>
      <c r="K48" s="12">
        <v>1224</v>
      </c>
      <c r="L48" s="12">
        <v>944</v>
      </c>
      <c r="M48" s="12">
        <v>1055</v>
      </c>
      <c r="N48" s="12">
        <v>1165</v>
      </c>
      <c r="O48" s="16">
        <v>940</v>
      </c>
      <c r="P48">
        <f t="shared" si="0"/>
        <v>1174</v>
      </c>
      <c r="Q48">
        <f t="shared" si="1"/>
        <v>19.566666666666666</v>
      </c>
    </row>
    <row r="49" spans="1:17" x14ac:dyDescent="0.25">
      <c r="A49" s="21">
        <v>47</v>
      </c>
      <c r="B49" s="13">
        <v>9</v>
      </c>
      <c r="C49" s="11">
        <v>11</v>
      </c>
      <c r="D49" s="11">
        <v>6</v>
      </c>
      <c r="E49" s="14">
        <v>26</v>
      </c>
      <c r="F49" s="15">
        <v>2166</v>
      </c>
      <c r="G49" s="12">
        <v>1125</v>
      </c>
      <c r="H49" s="12">
        <v>1178</v>
      </c>
      <c r="I49" s="12">
        <v>1291</v>
      </c>
      <c r="J49" s="12">
        <v>1324</v>
      </c>
      <c r="K49" s="12">
        <v>1457</v>
      </c>
      <c r="L49" s="12">
        <v>1566</v>
      </c>
      <c r="M49" s="12">
        <v>1267</v>
      </c>
      <c r="N49" s="12">
        <v>1410</v>
      </c>
      <c r="O49" s="16">
        <v>1178</v>
      </c>
      <c r="P49">
        <f t="shared" si="0"/>
        <v>1396.2</v>
      </c>
      <c r="Q49">
        <f t="shared" si="1"/>
        <v>23.27</v>
      </c>
    </row>
    <row r="50" spans="1:17" x14ac:dyDescent="0.25">
      <c r="A50" s="21">
        <v>48</v>
      </c>
      <c r="B50" s="13">
        <v>4</v>
      </c>
      <c r="C50" s="11">
        <v>8</v>
      </c>
      <c r="D50" s="11">
        <v>5</v>
      </c>
      <c r="E50" s="14">
        <v>17</v>
      </c>
      <c r="F50" s="15">
        <v>1584</v>
      </c>
      <c r="G50" s="12">
        <v>1922</v>
      </c>
      <c r="H50" s="12">
        <v>2044</v>
      </c>
      <c r="I50" s="12">
        <v>1709</v>
      </c>
      <c r="J50" s="12">
        <v>1548</v>
      </c>
      <c r="K50" s="12">
        <v>1988</v>
      </c>
      <c r="L50" s="12">
        <v>2057</v>
      </c>
      <c r="M50" s="12">
        <v>1677</v>
      </c>
      <c r="N50" s="12">
        <v>2040</v>
      </c>
      <c r="O50" s="16">
        <v>1932</v>
      </c>
      <c r="P50">
        <f t="shared" si="0"/>
        <v>1850.1</v>
      </c>
      <c r="Q50">
        <f t="shared" si="1"/>
        <v>30.834999999999997</v>
      </c>
    </row>
    <row r="51" spans="1:17" x14ac:dyDescent="0.25">
      <c r="A51" s="21">
        <v>49</v>
      </c>
      <c r="B51" s="13">
        <v>9</v>
      </c>
      <c r="C51" s="11">
        <v>14</v>
      </c>
      <c r="D51" s="11">
        <v>13</v>
      </c>
      <c r="E51" s="14">
        <v>36</v>
      </c>
      <c r="F51" s="15">
        <v>1280</v>
      </c>
      <c r="G51" s="12">
        <v>1133</v>
      </c>
      <c r="H51" s="12">
        <v>1245</v>
      </c>
      <c r="I51" s="12">
        <v>933</v>
      </c>
      <c r="J51" s="12">
        <v>976</v>
      </c>
      <c r="K51" s="12">
        <v>1135</v>
      </c>
      <c r="L51" s="12">
        <v>1208</v>
      </c>
      <c r="M51" s="12">
        <v>1164</v>
      </c>
      <c r="N51" s="12">
        <v>1125</v>
      </c>
      <c r="O51" s="16">
        <v>1114</v>
      </c>
      <c r="P51">
        <f t="shared" si="0"/>
        <v>1131.3</v>
      </c>
      <c r="Q51">
        <f t="shared" si="1"/>
        <v>18.855</v>
      </c>
    </row>
    <row r="52" spans="1:17" x14ac:dyDescent="0.25">
      <c r="A52" s="21">
        <v>50</v>
      </c>
      <c r="B52" s="13">
        <v>0</v>
      </c>
      <c r="C52" s="11">
        <v>28</v>
      </c>
      <c r="D52" s="11">
        <v>6</v>
      </c>
      <c r="E52" s="14">
        <v>34</v>
      </c>
      <c r="F52" s="15">
        <v>1922</v>
      </c>
      <c r="G52" s="12">
        <v>1762</v>
      </c>
      <c r="H52" s="12">
        <v>1745</v>
      </c>
      <c r="I52" s="12">
        <v>1945</v>
      </c>
      <c r="J52" s="12">
        <v>1780</v>
      </c>
      <c r="K52" s="12">
        <v>1896</v>
      </c>
      <c r="L52" s="12">
        <v>1411</v>
      </c>
      <c r="M52" s="12">
        <v>1919</v>
      </c>
      <c r="N52" s="12">
        <v>1999</v>
      </c>
      <c r="O52" s="16">
        <v>1844</v>
      </c>
      <c r="P52">
        <f t="shared" si="0"/>
        <v>1822.3</v>
      </c>
      <c r="Q52">
        <f t="shared" si="1"/>
        <v>30.371666666666666</v>
      </c>
    </row>
    <row r="53" spans="1:17" x14ac:dyDescent="0.25">
      <c r="A53" s="21">
        <v>51</v>
      </c>
      <c r="B53" s="13">
        <v>50</v>
      </c>
      <c r="C53" s="11">
        <v>0</v>
      </c>
      <c r="D53" s="11">
        <v>0</v>
      </c>
      <c r="E53" s="14">
        <v>50</v>
      </c>
      <c r="F53" s="15">
        <v>3999</v>
      </c>
      <c r="G53" s="12">
        <v>4097</v>
      </c>
      <c r="H53" s="12">
        <v>2354</v>
      </c>
      <c r="I53" s="12">
        <v>2559</v>
      </c>
      <c r="J53" s="12">
        <v>4764</v>
      </c>
      <c r="K53" s="12">
        <v>1775</v>
      </c>
      <c r="L53" s="12">
        <v>2009</v>
      </c>
      <c r="M53" s="12">
        <v>1999</v>
      </c>
      <c r="N53" s="12">
        <v>1604</v>
      </c>
      <c r="O53" s="16">
        <v>3164</v>
      </c>
      <c r="P53">
        <f t="shared" si="0"/>
        <v>2832.4</v>
      </c>
      <c r="Q53">
        <f t="shared" si="1"/>
        <v>47.206666666666671</v>
      </c>
    </row>
    <row r="54" spans="1:17" x14ac:dyDescent="0.25">
      <c r="A54" s="21">
        <v>52</v>
      </c>
      <c r="B54" s="13">
        <v>25</v>
      </c>
      <c r="C54" s="11">
        <v>16</v>
      </c>
      <c r="D54" s="11">
        <v>6</v>
      </c>
      <c r="E54" s="14">
        <v>47</v>
      </c>
      <c r="F54" s="15">
        <v>824</v>
      </c>
      <c r="G54" s="12">
        <v>970</v>
      </c>
      <c r="H54" s="12">
        <v>1186</v>
      </c>
      <c r="I54" s="12">
        <v>1371</v>
      </c>
      <c r="J54" s="12">
        <v>847</v>
      </c>
      <c r="K54" s="12">
        <v>1025</v>
      </c>
      <c r="L54" s="12">
        <v>1186</v>
      </c>
      <c r="M54" s="12">
        <v>1035</v>
      </c>
      <c r="N54" s="12">
        <v>1027</v>
      </c>
      <c r="O54" s="16">
        <v>1044</v>
      </c>
      <c r="P54">
        <f t="shared" si="0"/>
        <v>1051.5</v>
      </c>
      <c r="Q54">
        <f t="shared" si="1"/>
        <v>17.524999999999999</v>
      </c>
    </row>
    <row r="55" spans="1:17" x14ac:dyDescent="0.25">
      <c r="A55" s="21">
        <v>53</v>
      </c>
      <c r="B55" s="13">
        <v>6</v>
      </c>
      <c r="C55" s="11">
        <v>9</v>
      </c>
      <c r="D55" s="11">
        <v>16</v>
      </c>
      <c r="E55" s="14">
        <v>31</v>
      </c>
      <c r="F55" s="15">
        <v>1092</v>
      </c>
      <c r="G55" s="12">
        <v>974</v>
      </c>
      <c r="H55" s="12">
        <v>918</v>
      </c>
      <c r="I55" s="12">
        <v>1061</v>
      </c>
      <c r="J55" s="12">
        <v>1398</v>
      </c>
      <c r="K55" s="12">
        <v>1322</v>
      </c>
      <c r="L55" s="12">
        <v>1035</v>
      </c>
      <c r="M55" s="12">
        <v>1303</v>
      </c>
      <c r="N55" s="12">
        <v>1171</v>
      </c>
      <c r="O55" s="16">
        <v>1693</v>
      </c>
      <c r="P55">
        <f t="shared" si="0"/>
        <v>1196.7</v>
      </c>
      <c r="Q55">
        <f t="shared" si="1"/>
        <v>19.945</v>
      </c>
    </row>
    <row r="56" spans="1:17" x14ac:dyDescent="0.25">
      <c r="A56" s="21">
        <v>54</v>
      </c>
      <c r="B56" s="13">
        <v>25</v>
      </c>
      <c r="C56" s="11">
        <v>3</v>
      </c>
      <c r="D56" s="11">
        <v>15</v>
      </c>
      <c r="E56" s="14">
        <v>43</v>
      </c>
      <c r="F56" s="15">
        <v>909</v>
      </c>
      <c r="G56" s="12">
        <v>1337</v>
      </c>
      <c r="H56" s="12">
        <v>941</v>
      </c>
      <c r="I56" s="12">
        <v>1084</v>
      </c>
      <c r="J56" s="12">
        <v>1009</v>
      </c>
      <c r="K56" s="12">
        <v>801</v>
      </c>
      <c r="L56" s="12">
        <v>1076</v>
      </c>
      <c r="M56" s="12">
        <v>936</v>
      </c>
      <c r="N56" s="12">
        <v>1084</v>
      </c>
      <c r="O56" s="16">
        <v>812</v>
      </c>
      <c r="P56">
        <f t="shared" si="0"/>
        <v>998.9</v>
      </c>
      <c r="Q56">
        <f t="shared" si="1"/>
        <v>16.648333333333333</v>
      </c>
    </row>
    <row r="57" spans="1:17" x14ac:dyDescent="0.25">
      <c r="A57" s="21">
        <v>55</v>
      </c>
      <c r="B57" s="13">
        <v>3</v>
      </c>
      <c r="C57" s="11">
        <v>3</v>
      </c>
      <c r="D57" s="11">
        <v>7</v>
      </c>
      <c r="E57" s="14">
        <v>13</v>
      </c>
      <c r="F57" s="15">
        <v>2382</v>
      </c>
      <c r="G57" s="12">
        <v>1795</v>
      </c>
      <c r="H57" s="12">
        <v>2496</v>
      </c>
      <c r="I57" s="12">
        <v>2099</v>
      </c>
      <c r="J57" s="12">
        <v>2331</v>
      </c>
      <c r="K57" s="12">
        <v>2159</v>
      </c>
      <c r="L57" s="12">
        <v>2011</v>
      </c>
      <c r="M57" s="12">
        <v>2501</v>
      </c>
      <c r="N57" s="12">
        <v>1724</v>
      </c>
      <c r="O57" s="16">
        <v>2416</v>
      </c>
      <c r="P57">
        <f t="shared" si="0"/>
        <v>2191.4</v>
      </c>
      <c r="Q57">
        <f t="shared" si="1"/>
        <v>36.523333333333333</v>
      </c>
    </row>
    <row r="58" spans="1:17" x14ac:dyDescent="0.25">
      <c r="A58" s="21">
        <v>56</v>
      </c>
      <c r="B58" s="13">
        <v>4</v>
      </c>
      <c r="C58" s="11">
        <v>14</v>
      </c>
      <c r="D58" s="11">
        <v>10</v>
      </c>
      <c r="E58" s="14">
        <v>28</v>
      </c>
      <c r="F58" s="15">
        <v>1611</v>
      </c>
      <c r="G58" s="12">
        <v>1612</v>
      </c>
      <c r="H58" s="12">
        <v>1718</v>
      </c>
      <c r="I58" s="12">
        <v>1602</v>
      </c>
      <c r="J58" s="12">
        <v>1217</v>
      </c>
      <c r="K58" s="12">
        <v>1356</v>
      </c>
      <c r="L58" s="12">
        <v>1786</v>
      </c>
      <c r="M58" s="12">
        <v>1269</v>
      </c>
      <c r="N58" s="12">
        <v>1011</v>
      </c>
      <c r="O58" s="16">
        <v>1236</v>
      </c>
      <c r="P58">
        <f t="shared" si="0"/>
        <v>1441.8</v>
      </c>
      <c r="Q58">
        <f t="shared" si="1"/>
        <v>24.029999999999998</v>
      </c>
    </row>
    <row r="59" spans="1:17" x14ac:dyDescent="0.25">
      <c r="A59" s="21">
        <v>57</v>
      </c>
      <c r="B59" s="13">
        <v>23</v>
      </c>
      <c r="C59" s="11">
        <v>10</v>
      </c>
      <c r="D59" s="11">
        <v>2</v>
      </c>
      <c r="E59" s="14">
        <v>35</v>
      </c>
      <c r="F59" s="15">
        <v>1179</v>
      </c>
      <c r="G59" s="12">
        <v>1129</v>
      </c>
      <c r="H59" s="12">
        <v>911</v>
      </c>
      <c r="I59" s="12">
        <v>1200</v>
      </c>
      <c r="J59" s="12">
        <v>1118</v>
      </c>
      <c r="K59" s="12">
        <v>1101</v>
      </c>
      <c r="L59" s="12">
        <v>964</v>
      </c>
      <c r="M59" s="12">
        <v>1568</v>
      </c>
      <c r="N59" s="12">
        <v>1169</v>
      </c>
      <c r="O59" s="16">
        <v>1099</v>
      </c>
      <c r="P59">
        <f t="shared" si="0"/>
        <v>1143.8</v>
      </c>
      <c r="Q59">
        <f t="shared" si="1"/>
        <v>19.063333333333333</v>
      </c>
    </row>
    <row r="60" spans="1:17" x14ac:dyDescent="0.25">
      <c r="A60" s="21">
        <v>58</v>
      </c>
      <c r="B60" s="13">
        <v>6</v>
      </c>
      <c r="C60" s="11">
        <v>4</v>
      </c>
      <c r="D60" s="11">
        <v>0</v>
      </c>
      <c r="E60" s="14">
        <v>10</v>
      </c>
      <c r="F60" s="15">
        <v>4092</v>
      </c>
      <c r="G60" s="12">
        <v>2434</v>
      </c>
      <c r="H60" s="12">
        <v>3138</v>
      </c>
      <c r="I60" s="12">
        <v>2325</v>
      </c>
      <c r="J60" s="12">
        <v>4304</v>
      </c>
      <c r="K60" s="12">
        <v>2118</v>
      </c>
      <c r="L60" s="12">
        <v>2974</v>
      </c>
      <c r="M60" s="12">
        <v>2298</v>
      </c>
      <c r="N60" s="12">
        <v>2194</v>
      </c>
      <c r="O60" s="16">
        <v>2396</v>
      </c>
      <c r="P60">
        <f t="shared" si="0"/>
        <v>2827.3</v>
      </c>
      <c r="Q60">
        <f t="shared" si="1"/>
        <v>47.12166666666667</v>
      </c>
    </row>
    <row r="61" spans="1:17" x14ac:dyDescent="0.25">
      <c r="A61" s="21">
        <v>59</v>
      </c>
      <c r="B61" s="13">
        <v>14</v>
      </c>
      <c r="C61" s="11">
        <v>3</v>
      </c>
      <c r="D61" s="11">
        <v>20</v>
      </c>
      <c r="E61" s="14">
        <v>37</v>
      </c>
      <c r="F61" s="15">
        <v>986</v>
      </c>
      <c r="G61" s="12">
        <v>807</v>
      </c>
      <c r="H61" s="12">
        <v>1183</v>
      </c>
      <c r="I61" s="12">
        <v>870</v>
      </c>
      <c r="J61" s="12">
        <v>908</v>
      </c>
      <c r="K61" s="12">
        <v>1282</v>
      </c>
      <c r="L61" s="12">
        <v>1155</v>
      </c>
      <c r="M61" s="12">
        <v>1098</v>
      </c>
      <c r="N61" s="12">
        <v>841</v>
      </c>
      <c r="O61" s="16">
        <v>985</v>
      </c>
      <c r="P61">
        <f t="shared" si="0"/>
        <v>1011.5</v>
      </c>
      <c r="Q61">
        <f t="shared" si="1"/>
        <v>16.858333333333334</v>
      </c>
    </row>
    <row r="62" spans="1:17" x14ac:dyDescent="0.25">
      <c r="A62" s="21">
        <v>60</v>
      </c>
      <c r="B62" s="13">
        <v>7</v>
      </c>
      <c r="C62" s="11">
        <v>4</v>
      </c>
      <c r="D62" s="11">
        <v>21</v>
      </c>
      <c r="E62" s="14">
        <v>32</v>
      </c>
      <c r="F62" s="15">
        <v>1181</v>
      </c>
      <c r="G62" s="12">
        <v>1260</v>
      </c>
      <c r="H62" s="12">
        <v>1240</v>
      </c>
      <c r="I62" s="12">
        <v>1297</v>
      </c>
      <c r="J62" s="12">
        <v>1070</v>
      </c>
      <c r="K62" s="12">
        <v>1759</v>
      </c>
      <c r="L62" s="12">
        <v>1013</v>
      </c>
      <c r="M62" s="12">
        <v>1577</v>
      </c>
      <c r="N62" s="12">
        <v>1396</v>
      </c>
      <c r="O62" s="16">
        <v>1129</v>
      </c>
      <c r="P62">
        <f t="shared" si="0"/>
        <v>1292.2</v>
      </c>
      <c r="Q62">
        <f t="shared" si="1"/>
        <v>21.536666666666669</v>
      </c>
    </row>
    <row r="63" spans="1:17" x14ac:dyDescent="0.25">
      <c r="A63" s="21">
        <v>61</v>
      </c>
      <c r="B63" s="13">
        <v>1</v>
      </c>
      <c r="C63" s="11">
        <v>1</v>
      </c>
      <c r="D63" s="11">
        <v>10</v>
      </c>
      <c r="E63" s="14">
        <v>12</v>
      </c>
      <c r="F63" s="15">
        <v>2291</v>
      </c>
      <c r="G63" s="12">
        <v>2037</v>
      </c>
      <c r="H63" s="12">
        <v>2496</v>
      </c>
      <c r="I63" s="12">
        <v>1910</v>
      </c>
      <c r="J63" s="12">
        <v>2216</v>
      </c>
      <c r="K63" s="12">
        <v>1875</v>
      </c>
      <c r="L63" s="12">
        <v>1966</v>
      </c>
      <c r="M63" s="12">
        <v>2010</v>
      </c>
      <c r="N63" s="12">
        <v>1965</v>
      </c>
      <c r="O63" s="16">
        <v>1915</v>
      </c>
      <c r="P63">
        <f t="shared" si="0"/>
        <v>2068.1</v>
      </c>
      <c r="Q63">
        <f t="shared" si="1"/>
        <v>34.468333333333334</v>
      </c>
    </row>
    <row r="64" spans="1:17" x14ac:dyDescent="0.25">
      <c r="A64" s="21">
        <v>62</v>
      </c>
      <c r="B64" s="13">
        <v>0</v>
      </c>
      <c r="C64" s="11">
        <v>6</v>
      </c>
      <c r="D64" s="11">
        <v>4</v>
      </c>
      <c r="E64" s="14">
        <v>10</v>
      </c>
      <c r="F64" s="15">
        <v>2746</v>
      </c>
      <c r="G64" s="12">
        <v>2623</v>
      </c>
      <c r="H64" s="12">
        <v>2574</v>
      </c>
      <c r="I64" s="12">
        <v>2567</v>
      </c>
      <c r="J64" s="12">
        <v>2574</v>
      </c>
      <c r="K64" s="12">
        <v>2489</v>
      </c>
      <c r="L64" s="12">
        <v>2395</v>
      </c>
      <c r="M64" s="12">
        <v>2906</v>
      </c>
      <c r="N64" s="12">
        <v>2153</v>
      </c>
      <c r="O64" s="16">
        <v>2912</v>
      </c>
      <c r="P64">
        <f t="shared" si="0"/>
        <v>2593.9</v>
      </c>
      <c r="Q64">
        <f t="shared" si="1"/>
        <v>43.231666666666669</v>
      </c>
    </row>
    <row r="65" spans="1:17" x14ac:dyDescent="0.25">
      <c r="A65" s="21">
        <v>63</v>
      </c>
      <c r="B65" s="13">
        <v>21</v>
      </c>
      <c r="C65" s="11">
        <v>5</v>
      </c>
      <c r="D65" s="11">
        <v>21</v>
      </c>
      <c r="E65" s="14">
        <v>47</v>
      </c>
      <c r="F65" s="15">
        <v>925</v>
      </c>
      <c r="G65" s="12">
        <v>896</v>
      </c>
      <c r="H65" s="12">
        <v>920</v>
      </c>
      <c r="I65" s="12">
        <v>1032</v>
      </c>
      <c r="J65" s="12">
        <v>945</v>
      </c>
      <c r="K65" s="12">
        <v>935</v>
      </c>
      <c r="L65" s="12">
        <v>1041</v>
      </c>
      <c r="M65" s="12">
        <v>793</v>
      </c>
      <c r="N65" s="12">
        <v>816</v>
      </c>
      <c r="O65" s="16">
        <v>1114</v>
      </c>
      <c r="P65">
        <f t="shared" si="0"/>
        <v>941.7</v>
      </c>
      <c r="Q65">
        <f t="shared" si="1"/>
        <v>15.695</v>
      </c>
    </row>
    <row r="66" spans="1:17" x14ac:dyDescent="0.25">
      <c r="A66" s="21">
        <v>64</v>
      </c>
      <c r="B66" s="13">
        <v>1</v>
      </c>
      <c r="C66" s="11">
        <v>8</v>
      </c>
      <c r="D66" s="11">
        <v>9</v>
      </c>
      <c r="E66" s="14">
        <v>18</v>
      </c>
      <c r="F66" s="15">
        <v>1557</v>
      </c>
      <c r="G66" s="12">
        <v>2150</v>
      </c>
      <c r="H66" s="12">
        <v>1847</v>
      </c>
      <c r="I66" s="12">
        <v>1699</v>
      </c>
      <c r="J66" s="12">
        <v>1894</v>
      </c>
      <c r="K66" s="12">
        <v>1855</v>
      </c>
      <c r="L66" s="12">
        <v>1855</v>
      </c>
      <c r="M66" s="12">
        <v>1624</v>
      </c>
      <c r="N66" s="12">
        <v>2131</v>
      </c>
      <c r="O66" s="16">
        <v>1894</v>
      </c>
      <c r="P66">
        <f t="shared" si="0"/>
        <v>1850.6</v>
      </c>
      <c r="Q66">
        <f t="shared" si="1"/>
        <v>30.84333333333333</v>
      </c>
    </row>
    <row r="67" spans="1:17" x14ac:dyDescent="0.25">
      <c r="A67" s="21">
        <v>65</v>
      </c>
      <c r="B67" s="13">
        <v>18</v>
      </c>
      <c r="C67" s="11">
        <v>5</v>
      </c>
      <c r="D67" s="11">
        <v>10</v>
      </c>
      <c r="E67" s="14">
        <v>33</v>
      </c>
      <c r="F67" s="15">
        <v>1073</v>
      </c>
      <c r="G67" s="12">
        <v>1020</v>
      </c>
      <c r="H67" s="12">
        <v>1098</v>
      </c>
      <c r="I67" s="12">
        <v>1155</v>
      </c>
      <c r="J67" s="12">
        <v>1427</v>
      </c>
      <c r="K67" s="12">
        <v>1109</v>
      </c>
      <c r="L67" s="12">
        <v>1269</v>
      </c>
      <c r="M67" s="12">
        <v>1026</v>
      </c>
      <c r="N67" s="12">
        <v>1045</v>
      </c>
      <c r="O67" s="16">
        <v>890</v>
      </c>
      <c r="P67">
        <f t="shared" si="0"/>
        <v>1111.2</v>
      </c>
      <c r="Q67">
        <f t="shared" si="1"/>
        <v>18.52</v>
      </c>
    </row>
    <row r="68" spans="1:17" x14ac:dyDescent="0.25">
      <c r="A68" s="21">
        <v>66</v>
      </c>
      <c r="B68" s="13">
        <v>3</v>
      </c>
      <c r="C68" s="11">
        <v>40</v>
      </c>
      <c r="D68" s="11">
        <v>4</v>
      </c>
      <c r="E68" s="14">
        <v>47</v>
      </c>
      <c r="F68" s="15">
        <v>1442</v>
      </c>
      <c r="G68" s="12">
        <v>1286</v>
      </c>
      <c r="H68" s="12">
        <v>1792</v>
      </c>
      <c r="I68" s="12">
        <v>1380</v>
      </c>
      <c r="J68" s="12">
        <v>1341</v>
      </c>
      <c r="K68" s="12">
        <v>1689</v>
      </c>
      <c r="L68" s="12">
        <v>1525</v>
      </c>
      <c r="M68" s="12">
        <v>1296</v>
      </c>
      <c r="N68" s="12">
        <v>1389</v>
      </c>
      <c r="O68" s="16">
        <v>1278</v>
      </c>
      <c r="P68">
        <f t="shared" ref="P68:P102" si="2">SUM(F68:O68)/10</f>
        <v>1441.8</v>
      </c>
      <c r="Q68">
        <f t="shared" ref="Q68:Q102" si="3">P68/60</f>
        <v>24.029999999999998</v>
      </c>
    </row>
    <row r="69" spans="1:17" x14ac:dyDescent="0.25">
      <c r="A69" s="21">
        <v>67</v>
      </c>
      <c r="B69" s="13">
        <v>3</v>
      </c>
      <c r="C69" s="11">
        <v>6</v>
      </c>
      <c r="D69" s="11">
        <v>15</v>
      </c>
      <c r="E69" s="14">
        <v>24</v>
      </c>
      <c r="F69" s="15">
        <v>1766</v>
      </c>
      <c r="G69" s="12">
        <v>2008</v>
      </c>
      <c r="H69" s="12">
        <v>1704</v>
      </c>
      <c r="I69" s="12">
        <v>1106</v>
      </c>
      <c r="J69" s="12">
        <v>1358</v>
      </c>
      <c r="K69" s="12">
        <v>1510</v>
      </c>
      <c r="L69" s="12">
        <v>1769</v>
      </c>
      <c r="M69" s="12">
        <v>1135</v>
      </c>
      <c r="N69" s="12">
        <v>1363</v>
      </c>
      <c r="O69" s="16">
        <v>1722</v>
      </c>
      <c r="P69">
        <f t="shared" si="2"/>
        <v>1544.1</v>
      </c>
      <c r="Q69">
        <f t="shared" si="3"/>
        <v>25.734999999999999</v>
      </c>
    </row>
    <row r="70" spans="1:17" x14ac:dyDescent="0.25">
      <c r="A70" s="21">
        <v>68</v>
      </c>
      <c r="B70" s="13">
        <v>0</v>
      </c>
      <c r="C70" s="11">
        <v>4</v>
      </c>
      <c r="D70" s="11">
        <v>6</v>
      </c>
      <c r="E70" s="14">
        <v>10</v>
      </c>
      <c r="F70" s="15">
        <v>2051</v>
      </c>
      <c r="G70" s="12">
        <v>2431</v>
      </c>
      <c r="H70" s="12">
        <v>2222</v>
      </c>
      <c r="I70" s="12">
        <v>2305</v>
      </c>
      <c r="J70" s="12">
        <v>2748</v>
      </c>
      <c r="K70" s="12">
        <v>2339</v>
      </c>
      <c r="L70" s="12">
        <v>2826</v>
      </c>
      <c r="M70" s="12">
        <v>2200</v>
      </c>
      <c r="N70" s="12">
        <v>2121</v>
      </c>
      <c r="O70" s="16">
        <v>2211</v>
      </c>
      <c r="P70">
        <f t="shared" si="2"/>
        <v>2345.4</v>
      </c>
      <c r="Q70">
        <f t="shared" si="3"/>
        <v>39.090000000000003</v>
      </c>
    </row>
    <row r="71" spans="1:17" x14ac:dyDescent="0.25">
      <c r="A71" s="21">
        <v>69</v>
      </c>
      <c r="B71" s="13">
        <v>2</v>
      </c>
      <c r="C71" s="11">
        <v>6</v>
      </c>
      <c r="D71" s="11">
        <v>25</v>
      </c>
      <c r="E71" s="14">
        <v>33</v>
      </c>
      <c r="F71" s="15">
        <v>1078</v>
      </c>
      <c r="G71" s="12">
        <v>1627</v>
      </c>
      <c r="H71" s="12">
        <v>1254</v>
      </c>
      <c r="I71" s="12">
        <v>1624</v>
      </c>
      <c r="J71" s="12">
        <v>1719</v>
      </c>
      <c r="K71" s="12">
        <v>1396</v>
      </c>
      <c r="L71" s="12">
        <v>979</v>
      </c>
      <c r="M71" s="12">
        <v>1216</v>
      </c>
      <c r="N71" s="12">
        <v>1299</v>
      </c>
      <c r="O71" s="16">
        <v>1807</v>
      </c>
      <c r="P71">
        <f t="shared" si="2"/>
        <v>1399.9</v>
      </c>
      <c r="Q71">
        <f t="shared" si="3"/>
        <v>23.331666666666667</v>
      </c>
    </row>
    <row r="72" spans="1:17" x14ac:dyDescent="0.25">
      <c r="A72" s="21">
        <v>70</v>
      </c>
      <c r="B72" s="13">
        <v>1</v>
      </c>
      <c r="C72" s="11">
        <v>9</v>
      </c>
      <c r="D72" s="11">
        <v>0</v>
      </c>
      <c r="E72" s="14">
        <v>10</v>
      </c>
      <c r="F72" s="15">
        <v>3199</v>
      </c>
      <c r="G72" s="12">
        <v>3584</v>
      </c>
      <c r="H72" s="12">
        <v>2720</v>
      </c>
      <c r="I72" s="12">
        <v>3607</v>
      </c>
      <c r="J72" s="12">
        <v>3567</v>
      </c>
      <c r="K72" s="12">
        <v>3058</v>
      </c>
      <c r="L72" s="12">
        <v>3549</v>
      </c>
      <c r="M72" s="12">
        <v>2655</v>
      </c>
      <c r="N72" s="12">
        <v>2917</v>
      </c>
      <c r="O72" s="16">
        <v>3552</v>
      </c>
      <c r="P72">
        <f t="shared" si="2"/>
        <v>3240.8</v>
      </c>
      <c r="Q72">
        <f t="shared" si="3"/>
        <v>54.013333333333335</v>
      </c>
    </row>
    <row r="73" spans="1:17" x14ac:dyDescent="0.25">
      <c r="A73" s="21">
        <v>71</v>
      </c>
      <c r="B73" s="13">
        <v>13</v>
      </c>
      <c r="C73" s="11">
        <v>12</v>
      </c>
      <c r="D73" s="11">
        <v>24</v>
      </c>
      <c r="E73" s="14">
        <v>49</v>
      </c>
      <c r="F73" s="15">
        <v>919</v>
      </c>
      <c r="G73" s="12">
        <v>941</v>
      </c>
      <c r="H73" s="12">
        <v>864</v>
      </c>
      <c r="I73" s="12">
        <v>959</v>
      </c>
      <c r="J73" s="12">
        <v>880</v>
      </c>
      <c r="K73" s="12">
        <v>902</v>
      </c>
      <c r="L73" s="12">
        <v>923</v>
      </c>
      <c r="M73" s="12">
        <v>872</v>
      </c>
      <c r="N73" s="12">
        <v>927</v>
      </c>
      <c r="O73" s="16">
        <v>1019</v>
      </c>
      <c r="P73">
        <f t="shared" si="2"/>
        <v>920.6</v>
      </c>
      <c r="Q73">
        <f t="shared" si="3"/>
        <v>15.343333333333334</v>
      </c>
    </row>
    <row r="74" spans="1:17" x14ac:dyDescent="0.25">
      <c r="A74" s="21">
        <v>72</v>
      </c>
      <c r="B74" s="13">
        <v>17</v>
      </c>
      <c r="C74" s="11">
        <v>17</v>
      </c>
      <c r="D74" s="11">
        <v>16</v>
      </c>
      <c r="E74" s="14">
        <v>50</v>
      </c>
      <c r="F74" s="15">
        <v>993</v>
      </c>
      <c r="G74" s="12">
        <v>860</v>
      </c>
      <c r="H74" s="12">
        <v>853</v>
      </c>
      <c r="I74" s="12">
        <v>956</v>
      </c>
      <c r="J74" s="12">
        <v>740</v>
      </c>
      <c r="K74" s="12">
        <v>786</v>
      </c>
      <c r="L74" s="12">
        <v>976</v>
      </c>
      <c r="M74" s="12">
        <v>860</v>
      </c>
      <c r="N74" s="12">
        <v>880</v>
      </c>
      <c r="O74" s="16">
        <v>870</v>
      </c>
      <c r="P74">
        <f t="shared" si="2"/>
        <v>877.4</v>
      </c>
      <c r="Q74">
        <f t="shared" si="3"/>
        <v>14.623333333333333</v>
      </c>
    </row>
    <row r="75" spans="1:17" x14ac:dyDescent="0.25">
      <c r="A75" s="21">
        <v>73</v>
      </c>
      <c r="B75" s="13">
        <v>3</v>
      </c>
      <c r="C75" s="11">
        <v>21</v>
      </c>
      <c r="D75" s="11">
        <v>6</v>
      </c>
      <c r="E75" s="14">
        <v>30</v>
      </c>
      <c r="F75" s="15">
        <v>1646</v>
      </c>
      <c r="G75" s="12">
        <v>1860</v>
      </c>
      <c r="H75" s="12">
        <v>1276</v>
      </c>
      <c r="I75" s="12">
        <v>1963</v>
      </c>
      <c r="J75" s="12">
        <v>1670</v>
      </c>
      <c r="K75" s="12">
        <v>1276</v>
      </c>
      <c r="L75" s="12">
        <v>1700</v>
      </c>
      <c r="M75" s="12">
        <v>1603</v>
      </c>
      <c r="N75" s="12">
        <v>1863</v>
      </c>
      <c r="O75" s="16">
        <v>1350</v>
      </c>
      <c r="P75">
        <f t="shared" si="2"/>
        <v>1620.7</v>
      </c>
      <c r="Q75">
        <f t="shared" si="3"/>
        <v>27.011666666666667</v>
      </c>
    </row>
    <row r="76" spans="1:17" x14ac:dyDescent="0.25">
      <c r="A76" s="21">
        <v>74</v>
      </c>
      <c r="B76" s="13">
        <v>10</v>
      </c>
      <c r="C76" s="11">
        <v>7</v>
      </c>
      <c r="D76" s="11">
        <v>6</v>
      </c>
      <c r="E76" s="14">
        <v>23</v>
      </c>
      <c r="F76" s="15">
        <v>1240</v>
      </c>
      <c r="G76" s="12">
        <v>1593</v>
      </c>
      <c r="H76" s="12">
        <v>1736</v>
      </c>
      <c r="I76" s="12">
        <v>1653</v>
      </c>
      <c r="J76" s="12">
        <v>2220</v>
      </c>
      <c r="K76" s="12">
        <v>1006</v>
      </c>
      <c r="L76" s="12">
        <v>1100</v>
      </c>
      <c r="M76" s="12">
        <v>1180</v>
      </c>
      <c r="N76" s="12">
        <v>1343</v>
      </c>
      <c r="O76" s="16">
        <v>1896</v>
      </c>
      <c r="P76">
        <f t="shared" si="2"/>
        <v>1496.7</v>
      </c>
      <c r="Q76">
        <f t="shared" si="3"/>
        <v>24.945</v>
      </c>
    </row>
    <row r="77" spans="1:17" x14ac:dyDescent="0.25">
      <c r="A77" s="21">
        <v>75</v>
      </c>
      <c r="B77" s="13">
        <v>3</v>
      </c>
      <c r="C77" s="11">
        <v>19</v>
      </c>
      <c r="D77" s="11">
        <v>2</v>
      </c>
      <c r="E77" s="14">
        <v>24</v>
      </c>
      <c r="F77" s="15">
        <v>1873</v>
      </c>
      <c r="G77" s="12">
        <v>2030</v>
      </c>
      <c r="H77" s="12">
        <v>2186</v>
      </c>
      <c r="I77" s="12">
        <v>2000</v>
      </c>
      <c r="J77" s="12">
        <v>1890</v>
      </c>
      <c r="K77" s="12">
        <v>1830</v>
      </c>
      <c r="L77" s="12">
        <v>1843</v>
      </c>
      <c r="M77" s="12">
        <v>2363</v>
      </c>
      <c r="N77" s="12">
        <v>1836</v>
      </c>
      <c r="O77" s="16">
        <v>1310</v>
      </c>
      <c r="P77">
        <f t="shared" si="2"/>
        <v>1916.1</v>
      </c>
      <c r="Q77">
        <f t="shared" si="3"/>
        <v>31.934999999999999</v>
      </c>
    </row>
    <row r="78" spans="1:17" x14ac:dyDescent="0.25">
      <c r="A78" s="21">
        <v>76</v>
      </c>
      <c r="B78" s="13">
        <v>3</v>
      </c>
      <c r="C78" s="11">
        <v>3</v>
      </c>
      <c r="D78" s="11">
        <v>4</v>
      </c>
      <c r="E78" s="14">
        <v>10</v>
      </c>
      <c r="F78" s="15">
        <v>2833</v>
      </c>
      <c r="G78" s="12">
        <v>3060</v>
      </c>
      <c r="H78" s="12">
        <v>2063</v>
      </c>
      <c r="I78" s="12">
        <v>2420</v>
      </c>
      <c r="J78" s="12">
        <v>2560</v>
      </c>
      <c r="K78" s="12">
        <v>2796</v>
      </c>
      <c r="L78" s="12">
        <v>2210</v>
      </c>
      <c r="M78" s="12">
        <v>2196</v>
      </c>
      <c r="N78" s="12">
        <v>2083</v>
      </c>
      <c r="O78" s="16">
        <v>2683</v>
      </c>
      <c r="P78">
        <f t="shared" si="2"/>
        <v>2490.4</v>
      </c>
      <c r="Q78">
        <f t="shared" si="3"/>
        <v>41.506666666666668</v>
      </c>
    </row>
    <row r="79" spans="1:17" x14ac:dyDescent="0.25">
      <c r="A79" s="21">
        <v>77</v>
      </c>
      <c r="B79" s="13">
        <v>14</v>
      </c>
      <c r="C79" s="11">
        <v>0</v>
      </c>
      <c r="D79" s="11">
        <v>4</v>
      </c>
      <c r="E79" s="14">
        <v>18</v>
      </c>
      <c r="F79" s="15">
        <v>1630</v>
      </c>
      <c r="G79" s="12">
        <v>1930</v>
      </c>
      <c r="H79" s="12">
        <v>1873</v>
      </c>
      <c r="I79" s="12">
        <v>1993</v>
      </c>
      <c r="J79" s="12">
        <v>1786</v>
      </c>
      <c r="K79" s="12">
        <v>2170</v>
      </c>
      <c r="L79" s="12">
        <v>1773</v>
      </c>
      <c r="M79" s="12">
        <v>2900</v>
      </c>
      <c r="N79" s="12">
        <v>3240</v>
      </c>
      <c r="O79" s="16">
        <v>1593</v>
      </c>
      <c r="P79">
        <f t="shared" si="2"/>
        <v>2088.8000000000002</v>
      </c>
      <c r="Q79">
        <f t="shared" si="3"/>
        <v>34.81333333333334</v>
      </c>
    </row>
    <row r="80" spans="1:17" x14ac:dyDescent="0.25">
      <c r="A80" s="21">
        <v>78</v>
      </c>
      <c r="B80" s="13">
        <v>7</v>
      </c>
      <c r="C80" s="11">
        <v>6</v>
      </c>
      <c r="D80" s="11">
        <v>9</v>
      </c>
      <c r="E80" s="14">
        <v>22</v>
      </c>
      <c r="F80" s="15">
        <v>1653</v>
      </c>
      <c r="G80" s="12">
        <v>1236</v>
      </c>
      <c r="H80" s="12">
        <v>1440</v>
      </c>
      <c r="I80" s="12">
        <v>1363</v>
      </c>
      <c r="J80" s="12">
        <v>1343</v>
      </c>
      <c r="K80" s="12">
        <v>1380</v>
      </c>
      <c r="L80" s="12">
        <v>1190</v>
      </c>
      <c r="M80" s="12">
        <v>1166</v>
      </c>
      <c r="N80" s="12">
        <v>1760</v>
      </c>
      <c r="O80" s="16">
        <v>1296</v>
      </c>
      <c r="P80">
        <f t="shared" si="2"/>
        <v>1382.7</v>
      </c>
      <c r="Q80">
        <f t="shared" si="3"/>
        <v>23.045000000000002</v>
      </c>
    </row>
    <row r="81" spans="1:17" x14ac:dyDescent="0.25">
      <c r="A81" s="21">
        <v>79</v>
      </c>
      <c r="B81" s="13">
        <v>5</v>
      </c>
      <c r="C81" s="11">
        <v>2</v>
      </c>
      <c r="D81" s="11">
        <v>6</v>
      </c>
      <c r="E81" s="14">
        <v>13</v>
      </c>
      <c r="F81" s="15">
        <v>2310</v>
      </c>
      <c r="G81" s="12">
        <v>2093</v>
      </c>
      <c r="H81" s="12">
        <v>1743</v>
      </c>
      <c r="I81" s="12">
        <v>1850</v>
      </c>
      <c r="J81" s="12">
        <v>2290</v>
      </c>
      <c r="K81" s="12">
        <v>1986</v>
      </c>
      <c r="L81" s="12">
        <v>2223</v>
      </c>
      <c r="M81" s="12">
        <v>2293</v>
      </c>
      <c r="N81" s="12">
        <v>1556</v>
      </c>
      <c r="O81" s="16">
        <v>2996</v>
      </c>
      <c r="P81">
        <f t="shared" si="2"/>
        <v>2134</v>
      </c>
      <c r="Q81">
        <f t="shared" si="3"/>
        <v>35.56666666666667</v>
      </c>
    </row>
    <row r="82" spans="1:17" x14ac:dyDescent="0.25">
      <c r="A82" s="21">
        <v>80</v>
      </c>
      <c r="B82" s="13">
        <v>4</v>
      </c>
      <c r="C82" s="11">
        <v>0</v>
      </c>
      <c r="D82" s="11">
        <v>6</v>
      </c>
      <c r="E82" s="14">
        <v>10</v>
      </c>
      <c r="F82" s="15">
        <v>2043</v>
      </c>
      <c r="G82" s="12">
        <v>2220</v>
      </c>
      <c r="H82" s="12">
        <v>2303</v>
      </c>
      <c r="I82" s="12">
        <v>2330</v>
      </c>
      <c r="J82" s="12">
        <v>2816</v>
      </c>
      <c r="K82" s="12">
        <v>2483</v>
      </c>
      <c r="L82" s="12">
        <v>2196</v>
      </c>
      <c r="M82" s="12">
        <v>2853</v>
      </c>
      <c r="N82" s="12">
        <v>1943</v>
      </c>
      <c r="O82" s="16">
        <v>2213</v>
      </c>
      <c r="P82">
        <f t="shared" si="2"/>
        <v>2340</v>
      </c>
      <c r="Q82">
        <f t="shared" si="3"/>
        <v>39</v>
      </c>
    </row>
    <row r="83" spans="1:17" x14ac:dyDescent="0.25">
      <c r="A83" s="21">
        <v>81</v>
      </c>
      <c r="B83" s="13">
        <v>20</v>
      </c>
      <c r="C83" s="11">
        <v>1</v>
      </c>
      <c r="D83" s="11">
        <v>8</v>
      </c>
      <c r="E83" s="14">
        <v>29</v>
      </c>
      <c r="F83" s="15">
        <v>1136</v>
      </c>
      <c r="G83" s="12">
        <v>3176</v>
      </c>
      <c r="H83" s="12">
        <v>1023</v>
      </c>
      <c r="I83" s="12">
        <v>1063</v>
      </c>
      <c r="J83" s="12">
        <v>1293</v>
      </c>
      <c r="K83" s="12">
        <v>1230</v>
      </c>
      <c r="L83" s="12">
        <v>1063</v>
      </c>
      <c r="M83" s="12">
        <v>1283</v>
      </c>
      <c r="N83" s="12">
        <v>1116</v>
      </c>
      <c r="O83" s="16">
        <v>1753</v>
      </c>
      <c r="P83">
        <f t="shared" si="2"/>
        <v>1413.6</v>
      </c>
      <c r="Q83">
        <f t="shared" si="3"/>
        <v>23.56</v>
      </c>
    </row>
    <row r="84" spans="1:17" x14ac:dyDescent="0.25">
      <c r="A84" s="21">
        <v>82</v>
      </c>
      <c r="B84" s="13">
        <v>1</v>
      </c>
      <c r="C84" s="11">
        <v>18</v>
      </c>
      <c r="D84" s="11">
        <v>14</v>
      </c>
      <c r="E84" s="14">
        <v>33</v>
      </c>
      <c r="F84" s="15">
        <v>1906</v>
      </c>
      <c r="G84" s="12">
        <v>1716</v>
      </c>
      <c r="H84" s="12">
        <v>1626</v>
      </c>
      <c r="I84" s="12">
        <v>1370</v>
      </c>
      <c r="J84" s="12">
        <v>1286</v>
      </c>
      <c r="K84" s="12">
        <v>1293</v>
      </c>
      <c r="L84" s="12">
        <v>1706</v>
      </c>
      <c r="M84" s="12">
        <v>1400</v>
      </c>
      <c r="N84" s="12">
        <v>1280</v>
      </c>
      <c r="O84" s="16">
        <v>1280</v>
      </c>
      <c r="P84">
        <f t="shared" si="2"/>
        <v>1486.3</v>
      </c>
      <c r="Q84">
        <f t="shared" si="3"/>
        <v>24.771666666666665</v>
      </c>
    </row>
    <row r="85" spans="1:17" x14ac:dyDescent="0.25">
      <c r="A85" s="21">
        <v>83</v>
      </c>
      <c r="B85" s="13">
        <v>7</v>
      </c>
      <c r="C85" s="11">
        <v>6</v>
      </c>
      <c r="D85" s="11">
        <v>31</v>
      </c>
      <c r="E85" s="14">
        <v>44</v>
      </c>
      <c r="F85" s="15">
        <v>720</v>
      </c>
      <c r="G85" s="12">
        <v>1093</v>
      </c>
      <c r="H85" s="12">
        <v>993</v>
      </c>
      <c r="I85" s="12">
        <v>853</v>
      </c>
      <c r="J85" s="12">
        <v>840</v>
      </c>
      <c r="K85" s="12">
        <v>950</v>
      </c>
      <c r="L85" s="12">
        <v>920</v>
      </c>
      <c r="M85" s="12">
        <v>933</v>
      </c>
      <c r="N85" s="12">
        <v>910</v>
      </c>
      <c r="O85" s="16">
        <v>1140</v>
      </c>
      <c r="P85">
        <f t="shared" si="2"/>
        <v>935.2</v>
      </c>
      <c r="Q85">
        <f t="shared" si="3"/>
        <v>15.586666666666668</v>
      </c>
    </row>
    <row r="86" spans="1:17" x14ac:dyDescent="0.25">
      <c r="A86" s="21">
        <v>84</v>
      </c>
      <c r="B86" s="13">
        <v>22</v>
      </c>
      <c r="C86" s="11">
        <v>2</v>
      </c>
      <c r="D86" s="11">
        <v>1</v>
      </c>
      <c r="E86" s="14">
        <v>25</v>
      </c>
      <c r="F86" s="15">
        <v>1526</v>
      </c>
      <c r="G86" s="12">
        <v>1693</v>
      </c>
      <c r="H86" s="12">
        <v>1383</v>
      </c>
      <c r="I86" s="12">
        <v>1673</v>
      </c>
      <c r="J86" s="12">
        <v>1336</v>
      </c>
      <c r="K86" s="12">
        <v>1980</v>
      </c>
      <c r="L86" s="12">
        <v>1286</v>
      </c>
      <c r="M86" s="12">
        <v>1966</v>
      </c>
      <c r="N86" s="12">
        <v>1720</v>
      </c>
      <c r="O86" s="16">
        <v>1723</v>
      </c>
      <c r="P86">
        <f t="shared" si="2"/>
        <v>1628.6</v>
      </c>
      <c r="Q86">
        <f t="shared" si="3"/>
        <v>27.143333333333331</v>
      </c>
    </row>
    <row r="87" spans="1:17" x14ac:dyDescent="0.25">
      <c r="A87" s="21">
        <v>85</v>
      </c>
      <c r="B87" s="13">
        <v>34</v>
      </c>
      <c r="C87" s="11">
        <v>2</v>
      </c>
      <c r="D87" s="11">
        <v>4</v>
      </c>
      <c r="E87" s="14">
        <v>40</v>
      </c>
      <c r="F87" s="15">
        <v>953</v>
      </c>
      <c r="G87" s="12">
        <v>1250</v>
      </c>
      <c r="H87" s="12">
        <v>1140</v>
      </c>
      <c r="I87" s="12">
        <v>1333</v>
      </c>
      <c r="J87" s="12">
        <v>1243</v>
      </c>
      <c r="K87" s="12">
        <v>1076</v>
      </c>
      <c r="L87" s="12">
        <v>1503</v>
      </c>
      <c r="M87" s="12">
        <v>1073</v>
      </c>
      <c r="N87" s="12">
        <v>1350</v>
      </c>
      <c r="O87" s="16">
        <v>1496</v>
      </c>
      <c r="P87">
        <f t="shared" si="2"/>
        <v>1241.7</v>
      </c>
      <c r="Q87">
        <f t="shared" si="3"/>
        <v>20.695</v>
      </c>
    </row>
    <row r="88" spans="1:17" x14ac:dyDescent="0.25">
      <c r="A88" s="21">
        <v>86</v>
      </c>
      <c r="B88" s="13">
        <v>7</v>
      </c>
      <c r="C88" s="11">
        <v>2</v>
      </c>
      <c r="D88" s="11">
        <v>1</v>
      </c>
      <c r="E88" s="14">
        <v>10</v>
      </c>
      <c r="F88" s="15">
        <v>2066</v>
      </c>
      <c r="G88" s="12">
        <v>3893</v>
      </c>
      <c r="H88" s="12">
        <v>3723</v>
      </c>
      <c r="I88" s="12">
        <v>2200</v>
      </c>
      <c r="J88" s="12">
        <v>2153</v>
      </c>
      <c r="K88" s="12">
        <v>3366</v>
      </c>
      <c r="L88" s="12">
        <v>2783</v>
      </c>
      <c r="M88" s="12">
        <v>2293</v>
      </c>
      <c r="N88" s="12">
        <v>1873</v>
      </c>
      <c r="O88" s="16">
        <v>2676</v>
      </c>
      <c r="P88">
        <f t="shared" si="2"/>
        <v>2702.6</v>
      </c>
      <c r="Q88">
        <f t="shared" si="3"/>
        <v>45.043333333333329</v>
      </c>
    </row>
    <row r="89" spans="1:17" x14ac:dyDescent="0.25">
      <c r="A89" s="21">
        <v>87</v>
      </c>
      <c r="B89" s="13">
        <v>0</v>
      </c>
      <c r="C89" s="11">
        <v>20</v>
      </c>
      <c r="D89" s="11">
        <v>30</v>
      </c>
      <c r="E89" s="14">
        <v>50</v>
      </c>
      <c r="F89" s="15">
        <v>960</v>
      </c>
      <c r="G89" s="12">
        <v>883</v>
      </c>
      <c r="H89" s="12">
        <v>1066</v>
      </c>
      <c r="I89" s="12">
        <v>936</v>
      </c>
      <c r="J89" s="12">
        <v>866</v>
      </c>
      <c r="K89" s="12">
        <v>1140</v>
      </c>
      <c r="L89" s="12">
        <v>1000</v>
      </c>
      <c r="M89" s="12">
        <v>896</v>
      </c>
      <c r="N89" s="12">
        <v>1010</v>
      </c>
      <c r="O89" s="16">
        <v>930</v>
      </c>
      <c r="P89">
        <f t="shared" si="2"/>
        <v>968.7</v>
      </c>
      <c r="Q89">
        <f t="shared" si="3"/>
        <v>16.145</v>
      </c>
    </row>
    <row r="90" spans="1:17" x14ac:dyDescent="0.25">
      <c r="A90" s="21">
        <v>88</v>
      </c>
      <c r="B90" s="13">
        <v>6</v>
      </c>
      <c r="C90" s="11">
        <v>13</v>
      </c>
      <c r="D90" s="11">
        <v>0</v>
      </c>
      <c r="E90" s="14">
        <v>19</v>
      </c>
      <c r="F90" s="15">
        <v>1566</v>
      </c>
      <c r="G90" s="12">
        <v>1470</v>
      </c>
      <c r="H90" s="12">
        <v>1693</v>
      </c>
      <c r="I90" s="12">
        <v>2750</v>
      </c>
      <c r="J90" s="12">
        <v>2076</v>
      </c>
      <c r="K90" s="12">
        <v>1660</v>
      </c>
      <c r="L90" s="12">
        <v>1933</v>
      </c>
      <c r="M90" s="12">
        <v>2003</v>
      </c>
      <c r="N90" s="12">
        <v>1550</v>
      </c>
      <c r="O90" s="16">
        <v>1770</v>
      </c>
      <c r="P90">
        <f t="shared" si="2"/>
        <v>1847.1</v>
      </c>
      <c r="Q90">
        <f t="shared" si="3"/>
        <v>30.785</v>
      </c>
    </row>
    <row r="91" spans="1:17" x14ac:dyDescent="0.25">
      <c r="A91" s="21">
        <v>89</v>
      </c>
      <c r="B91" s="13">
        <v>7</v>
      </c>
      <c r="C91" s="11">
        <v>4</v>
      </c>
      <c r="D91" s="11">
        <v>15</v>
      </c>
      <c r="E91" s="14">
        <v>26</v>
      </c>
      <c r="F91" s="15">
        <v>1323</v>
      </c>
      <c r="G91" s="12">
        <v>1096</v>
      </c>
      <c r="H91" s="12">
        <v>1153</v>
      </c>
      <c r="I91" s="12">
        <v>1133</v>
      </c>
      <c r="J91" s="12">
        <v>1253</v>
      </c>
      <c r="K91" s="12">
        <v>1363</v>
      </c>
      <c r="L91" s="12">
        <v>1563</v>
      </c>
      <c r="M91" s="12">
        <v>1603</v>
      </c>
      <c r="N91" s="12">
        <v>1256</v>
      </c>
      <c r="O91" s="16">
        <v>1130</v>
      </c>
      <c r="P91">
        <f t="shared" si="2"/>
        <v>1287.3</v>
      </c>
      <c r="Q91">
        <f t="shared" si="3"/>
        <v>21.454999999999998</v>
      </c>
    </row>
    <row r="92" spans="1:17" x14ac:dyDescent="0.25">
      <c r="A92" s="21">
        <v>90</v>
      </c>
      <c r="B92" s="13">
        <v>5</v>
      </c>
      <c r="C92" s="11">
        <v>3</v>
      </c>
      <c r="D92" s="11">
        <v>3</v>
      </c>
      <c r="E92" s="14">
        <v>11</v>
      </c>
      <c r="F92" s="15">
        <v>2706</v>
      </c>
      <c r="G92" s="12">
        <v>2906</v>
      </c>
      <c r="H92" s="12">
        <v>3560</v>
      </c>
      <c r="I92" s="12">
        <v>1876</v>
      </c>
      <c r="J92" s="12">
        <v>2313</v>
      </c>
      <c r="K92" s="12">
        <v>2116</v>
      </c>
      <c r="L92" s="12">
        <v>2183</v>
      </c>
      <c r="M92" s="12">
        <v>2616</v>
      </c>
      <c r="N92" s="12">
        <v>2713</v>
      </c>
      <c r="O92" s="16">
        <v>4070</v>
      </c>
      <c r="P92">
        <f t="shared" si="2"/>
        <v>2705.9</v>
      </c>
      <c r="Q92">
        <f t="shared" si="3"/>
        <v>45.098333333333336</v>
      </c>
    </row>
    <row r="93" spans="1:17" x14ac:dyDescent="0.25">
      <c r="A93" s="21">
        <v>91</v>
      </c>
      <c r="B93" s="13">
        <v>8</v>
      </c>
      <c r="C93" s="11">
        <v>4</v>
      </c>
      <c r="D93" s="11">
        <v>3</v>
      </c>
      <c r="E93" s="14">
        <v>15</v>
      </c>
      <c r="F93" s="15">
        <v>1406</v>
      </c>
      <c r="G93" s="12">
        <v>2476</v>
      </c>
      <c r="H93" s="12">
        <v>1540</v>
      </c>
      <c r="I93" s="12">
        <v>1443</v>
      </c>
      <c r="J93" s="12">
        <v>1193</v>
      </c>
      <c r="K93" s="12">
        <v>2346</v>
      </c>
      <c r="L93" s="12">
        <v>2073</v>
      </c>
      <c r="M93" s="12">
        <v>2313</v>
      </c>
      <c r="N93" s="12">
        <v>1956</v>
      </c>
      <c r="O93" s="16">
        <v>1430</v>
      </c>
      <c r="P93">
        <f t="shared" si="2"/>
        <v>1817.6</v>
      </c>
      <c r="Q93">
        <f t="shared" si="3"/>
        <v>30.293333333333333</v>
      </c>
    </row>
    <row r="94" spans="1:17" x14ac:dyDescent="0.25">
      <c r="A94" s="21">
        <v>92</v>
      </c>
      <c r="B94" s="13">
        <v>1</v>
      </c>
      <c r="C94" s="11">
        <v>25</v>
      </c>
      <c r="D94" s="11">
        <v>1</v>
      </c>
      <c r="E94" s="14">
        <v>27</v>
      </c>
      <c r="F94" s="15">
        <v>1820</v>
      </c>
      <c r="G94" s="12">
        <v>2050</v>
      </c>
      <c r="H94" s="12">
        <v>2286</v>
      </c>
      <c r="I94" s="12">
        <v>1856</v>
      </c>
      <c r="J94" s="12">
        <v>2236</v>
      </c>
      <c r="K94" s="12">
        <v>1926</v>
      </c>
      <c r="L94" s="12">
        <v>2166</v>
      </c>
      <c r="M94" s="12">
        <v>2163</v>
      </c>
      <c r="N94" s="12">
        <v>2133</v>
      </c>
      <c r="O94" s="16">
        <v>2116</v>
      </c>
      <c r="P94">
        <f t="shared" si="2"/>
        <v>2075.1999999999998</v>
      </c>
      <c r="Q94">
        <f t="shared" si="3"/>
        <v>34.586666666666666</v>
      </c>
    </row>
    <row r="95" spans="1:17" x14ac:dyDescent="0.25">
      <c r="A95" s="21">
        <v>93</v>
      </c>
      <c r="B95" s="13">
        <v>1</v>
      </c>
      <c r="C95" s="11">
        <v>13</v>
      </c>
      <c r="D95" s="11">
        <v>25</v>
      </c>
      <c r="E95" s="14">
        <v>39</v>
      </c>
      <c r="F95" s="15">
        <v>1076</v>
      </c>
      <c r="G95" s="12">
        <v>1340</v>
      </c>
      <c r="H95" s="12">
        <v>1000</v>
      </c>
      <c r="I95" s="12">
        <v>1163</v>
      </c>
      <c r="J95" s="12">
        <v>910</v>
      </c>
      <c r="K95" s="12">
        <v>1053</v>
      </c>
      <c r="L95" s="12">
        <v>1306</v>
      </c>
      <c r="M95" s="12">
        <v>1350</v>
      </c>
      <c r="N95" s="12">
        <v>1290</v>
      </c>
      <c r="O95" s="16">
        <v>1376</v>
      </c>
      <c r="P95">
        <f t="shared" si="2"/>
        <v>1186.4000000000001</v>
      </c>
      <c r="Q95">
        <f t="shared" si="3"/>
        <v>19.773333333333333</v>
      </c>
    </row>
    <row r="96" spans="1:17" x14ac:dyDescent="0.25">
      <c r="A96" s="21">
        <v>94</v>
      </c>
      <c r="B96" s="13">
        <v>4</v>
      </c>
      <c r="C96" s="11">
        <v>23</v>
      </c>
      <c r="D96" s="11">
        <v>11</v>
      </c>
      <c r="E96" s="14">
        <v>38</v>
      </c>
      <c r="F96" s="15">
        <v>1316</v>
      </c>
      <c r="G96" s="12">
        <v>1286</v>
      </c>
      <c r="H96" s="12">
        <v>1586</v>
      </c>
      <c r="I96" s="12">
        <v>1273</v>
      </c>
      <c r="J96" s="12">
        <v>1203</v>
      </c>
      <c r="K96" s="12">
        <v>1290</v>
      </c>
      <c r="L96" s="12">
        <v>1446</v>
      </c>
      <c r="M96" s="12">
        <v>1653</v>
      </c>
      <c r="N96" s="12">
        <v>1313</v>
      </c>
      <c r="O96" s="16">
        <v>1130</v>
      </c>
      <c r="P96">
        <f t="shared" si="2"/>
        <v>1349.6</v>
      </c>
      <c r="Q96">
        <f t="shared" si="3"/>
        <v>22.493333333333332</v>
      </c>
    </row>
    <row r="97" spans="1:17" x14ac:dyDescent="0.25">
      <c r="A97" s="21">
        <v>95</v>
      </c>
      <c r="B97" s="13">
        <v>20</v>
      </c>
      <c r="C97" s="11">
        <v>0</v>
      </c>
      <c r="D97" s="11">
        <v>30</v>
      </c>
      <c r="E97" s="14">
        <v>50</v>
      </c>
      <c r="F97" s="15">
        <v>1100</v>
      </c>
      <c r="G97" s="12">
        <v>1213</v>
      </c>
      <c r="H97" s="12">
        <v>940</v>
      </c>
      <c r="I97" s="12">
        <v>866</v>
      </c>
      <c r="J97" s="12">
        <v>740</v>
      </c>
      <c r="K97" s="12">
        <v>2736</v>
      </c>
      <c r="L97" s="12">
        <v>1200</v>
      </c>
      <c r="M97" s="12">
        <v>1040</v>
      </c>
      <c r="N97" s="12">
        <v>916</v>
      </c>
      <c r="O97" s="16">
        <v>793</v>
      </c>
      <c r="P97">
        <f t="shared" si="2"/>
        <v>1154.4000000000001</v>
      </c>
      <c r="Q97">
        <f t="shared" si="3"/>
        <v>19.240000000000002</v>
      </c>
    </row>
    <row r="98" spans="1:17" x14ac:dyDescent="0.25">
      <c r="A98" s="21">
        <v>96</v>
      </c>
      <c r="B98" s="13">
        <v>12</v>
      </c>
      <c r="C98" s="11">
        <v>3</v>
      </c>
      <c r="D98" s="11">
        <v>26</v>
      </c>
      <c r="E98" s="14">
        <v>41</v>
      </c>
      <c r="F98" s="15">
        <v>893</v>
      </c>
      <c r="G98" s="12">
        <v>880</v>
      </c>
      <c r="H98" s="12">
        <v>1080</v>
      </c>
      <c r="I98" s="12">
        <v>1070</v>
      </c>
      <c r="J98" s="12">
        <v>1000</v>
      </c>
      <c r="K98" s="12">
        <v>1003</v>
      </c>
      <c r="L98" s="12">
        <v>1026</v>
      </c>
      <c r="M98" s="12">
        <v>1070</v>
      </c>
      <c r="N98" s="12">
        <v>1150</v>
      </c>
      <c r="O98" s="16">
        <v>853</v>
      </c>
      <c r="P98">
        <f t="shared" si="2"/>
        <v>1002.5</v>
      </c>
      <c r="Q98">
        <f t="shared" si="3"/>
        <v>16.708333333333332</v>
      </c>
    </row>
    <row r="99" spans="1:17" x14ac:dyDescent="0.25">
      <c r="A99" s="21">
        <v>97</v>
      </c>
      <c r="B99" s="13">
        <v>8</v>
      </c>
      <c r="C99" s="11">
        <v>31</v>
      </c>
      <c r="D99" s="11">
        <v>9</v>
      </c>
      <c r="E99" s="14">
        <v>48</v>
      </c>
      <c r="F99" s="15">
        <v>1003</v>
      </c>
      <c r="G99" s="12">
        <v>1063</v>
      </c>
      <c r="H99" s="12">
        <v>910</v>
      </c>
      <c r="I99" s="12">
        <v>866</v>
      </c>
      <c r="J99" s="12">
        <v>1123</v>
      </c>
      <c r="K99" s="12">
        <v>1003</v>
      </c>
      <c r="L99" s="12">
        <v>1076</v>
      </c>
      <c r="M99" s="12">
        <v>1060</v>
      </c>
      <c r="N99" s="12">
        <v>990</v>
      </c>
      <c r="O99" s="16">
        <v>1103</v>
      </c>
      <c r="P99">
        <f t="shared" si="2"/>
        <v>1019.7</v>
      </c>
      <c r="Q99">
        <f t="shared" si="3"/>
        <v>16.995000000000001</v>
      </c>
    </row>
    <row r="100" spans="1:17" x14ac:dyDescent="0.25">
      <c r="A100" s="21">
        <v>98</v>
      </c>
      <c r="B100" s="13">
        <v>3</v>
      </c>
      <c r="C100" s="11">
        <v>11</v>
      </c>
      <c r="D100" s="11">
        <v>2</v>
      </c>
      <c r="E100" s="14">
        <v>16</v>
      </c>
      <c r="F100" s="15">
        <v>2403</v>
      </c>
      <c r="G100" s="12">
        <v>2113</v>
      </c>
      <c r="H100" s="12">
        <v>2000</v>
      </c>
      <c r="I100" s="12">
        <v>2506</v>
      </c>
      <c r="J100" s="12">
        <v>2093</v>
      </c>
      <c r="K100" s="12">
        <v>1920</v>
      </c>
      <c r="L100" s="12">
        <v>2873</v>
      </c>
      <c r="M100" s="12">
        <v>2156</v>
      </c>
      <c r="N100" s="12">
        <v>2283</v>
      </c>
      <c r="O100" s="16">
        <v>2053</v>
      </c>
      <c r="P100">
        <f t="shared" si="2"/>
        <v>2240</v>
      </c>
      <c r="Q100">
        <f t="shared" si="3"/>
        <v>37.333333333333336</v>
      </c>
    </row>
    <row r="101" spans="1:17" x14ac:dyDescent="0.25">
      <c r="A101" s="21">
        <v>99</v>
      </c>
      <c r="B101" s="13">
        <v>20</v>
      </c>
      <c r="C101" s="11">
        <v>30</v>
      </c>
      <c r="D101" s="11">
        <v>0</v>
      </c>
      <c r="E101" s="14">
        <v>50</v>
      </c>
      <c r="F101" s="15">
        <v>1103</v>
      </c>
      <c r="G101" s="12">
        <v>830</v>
      </c>
      <c r="H101" s="12">
        <v>1010</v>
      </c>
      <c r="I101" s="12">
        <v>1173</v>
      </c>
      <c r="J101" s="12">
        <v>1020</v>
      </c>
      <c r="K101" s="12">
        <v>976</v>
      </c>
      <c r="L101" s="12">
        <v>1026</v>
      </c>
      <c r="M101" s="12">
        <v>1166</v>
      </c>
      <c r="N101" s="12">
        <v>880</v>
      </c>
      <c r="O101" s="16">
        <v>913</v>
      </c>
      <c r="P101">
        <f t="shared" si="2"/>
        <v>1009.7</v>
      </c>
      <c r="Q101">
        <f t="shared" si="3"/>
        <v>16.828333333333333</v>
      </c>
    </row>
    <row r="102" spans="1:17" x14ac:dyDescent="0.25">
      <c r="A102" s="22">
        <v>100</v>
      </c>
      <c r="B102" s="5">
        <v>0</v>
      </c>
      <c r="C102" s="6">
        <v>3</v>
      </c>
      <c r="D102" s="6">
        <v>25</v>
      </c>
      <c r="E102" s="7">
        <v>28</v>
      </c>
      <c r="F102" s="17">
        <v>1386</v>
      </c>
      <c r="G102" s="18">
        <v>2293</v>
      </c>
      <c r="H102" s="18">
        <v>1796</v>
      </c>
      <c r="I102" s="18">
        <v>1400</v>
      </c>
      <c r="J102" s="18">
        <v>1383</v>
      </c>
      <c r="K102" s="18">
        <v>1060</v>
      </c>
      <c r="L102" s="18">
        <v>1406</v>
      </c>
      <c r="M102" s="18">
        <v>1220</v>
      </c>
      <c r="N102" s="18">
        <v>1403</v>
      </c>
      <c r="O102" s="19">
        <v>1023</v>
      </c>
      <c r="P102">
        <f t="shared" si="2"/>
        <v>1437</v>
      </c>
      <c r="Q102">
        <f t="shared" si="3"/>
        <v>23.95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Y t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t i 3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Y t w U C i K R 7 g O A A A A E Q A A A B M A H A B G b 3 J t d W x h c y 9 T Z W N 0 a W 9 u M S 5 t I K I Y A C i g F A A A A A A A A A A A A A A A A A A A A A A A A A A A A C t O T S 7 J z M 9 T C I b Q h t Y A U E s B A i 0 A F A A C A A g A b Y t w U F T B D G u m A A A A + A A A A B I A A A A A A A A A A A A A A A A A A A A A A E N v b m Z p Z y 9 Q Y W N r Y W d l L n h t b F B L A Q I t A B Q A A g A I A G 2 L c F A P y u m r p A A A A O k A A A A T A A A A A A A A A A A A A A A A A P I A A A B b Q 2 9 u d G V u d F 9 U e X B l c 1 0 u e G 1 s U E s B A i 0 A F A A C A A g A b Y t w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N L W N F + V 5 I m A 7 x i 1 9 x / p I A A A A A A g A A A A A A E G Y A A A A B A A A g A A A A d P v 2 Y d F H p 7 O D B 4 2 0 e v 2 R 3 T + K 4 1 k p O D e J Z F A R U l L a p n s A A A A A D o A A A A A C A A A g A A A A e 5 B E c W q w f b Q a F u c I Q 0 z N s K b V Y z N Y D A L d Q g i y i M k 2 r g F Q A A A A e b O m D e Y a x i 8 t S E p U Y T M c C Y W Q Z G u z M R W 8 C h G I S g w t g m b E x y F u d 0 g + L 4 8 / A q R C n v k W x a C F C T b U w h z w M O + + W 8 S h W L P u h V c E U 4 E z K A w b c Y / w A t N A A A A A G n m A t / s L P 2 w 3 2 w N 0 A Q D N G S U d G P J e c J Y / g E x w f / w 3 B k 4 Z N 9 A g Y 2 G Z H y 1 1 z Z 4 3 / q 7 v C g F y r f Y l c x K 2 U V l a w S r C d g = = < / D a t a M a s h u p > 
</file>

<file path=customXml/itemProps1.xml><?xml version="1.0" encoding="utf-8"?>
<ds:datastoreItem xmlns:ds="http://schemas.openxmlformats.org/officeDocument/2006/customXml" ds:itemID="{49101642-53F3-476E-875E-378BB651C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Space Filling Mixture Design</vt:lpstr>
      <vt:lpstr>'Space Filling Mixture Design'!matrix_output_camera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Jablonski, Melissa CIV</dc:creator>
  <cp:lastModifiedBy>Ross</cp:lastModifiedBy>
  <dcterms:created xsi:type="dcterms:W3CDTF">2019-11-26T15:03:28Z</dcterms:created>
  <dcterms:modified xsi:type="dcterms:W3CDTF">2020-06-10T23:05:45Z</dcterms:modified>
</cp:coreProperties>
</file>