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mc:AlternateContent xmlns:mc="http://schemas.openxmlformats.org/markup-compatibility/2006">
    <mc:Choice Requires="x15">
      <x15ac:absPath xmlns:x15ac="http://schemas.microsoft.com/office/spreadsheetml/2010/11/ac" url="F:\Teams\Industry Development and Support\Viticulture\MARCEL\Agrochemicals\2023 dog book\"/>
    </mc:Choice>
  </mc:AlternateContent>
  <xr:revisionPtr revIDLastSave="0" documentId="8_{29D18F8F-A27A-4B1B-B48C-327702F81FE7}" xr6:coauthVersionLast="47" xr6:coauthVersionMax="47" xr10:uidLastSave="{00000000-0000-0000-0000-000000000000}"/>
  <bookViews>
    <workbookView xWindow="-120" yWindow="-120" windowWidth="29040" windowHeight="15840" activeTab="1" xr2:uid="{00000000-000D-0000-FFFF-FFFF00000000}"/>
  </bookViews>
  <sheets>
    <sheet name="Info" sheetId="3" r:id="rId1"/>
    <sheet name="CPT" sheetId="1" r:id="rId2"/>
    <sheet name="Definitions" sheetId="4"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9" i="1" l="1"/>
  <c r="B115" i="1"/>
  <c r="B111" i="1"/>
  <c r="C19" i="3"/>
  <c r="B19" i="3"/>
  <c r="C29" i="3"/>
  <c r="B29" i="3"/>
  <c r="C15" i="3"/>
  <c r="B15" i="3"/>
  <c r="C11" i="3"/>
  <c r="B11" i="3"/>
  <c r="C107" i="1"/>
  <c r="B107" i="1"/>
  <c r="B103" i="1"/>
  <c r="B99" i="1"/>
  <c r="C95" i="1"/>
  <c r="B95" i="1"/>
  <c r="C91" i="1"/>
  <c r="B91" i="1"/>
  <c r="C87" i="1"/>
  <c r="B87" i="1"/>
  <c r="C83" i="1"/>
  <c r="B83" i="1"/>
  <c r="C79" i="1"/>
  <c r="B79" i="1"/>
  <c r="C75" i="1"/>
  <c r="B75" i="1"/>
  <c r="C71" i="1"/>
  <c r="B71" i="1"/>
  <c r="B67" i="1"/>
  <c r="C63" i="1"/>
  <c r="B63" i="1"/>
  <c r="C59" i="1"/>
  <c r="B59" i="1"/>
  <c r="C55" i="1"/>
  <c r="B55" i="1"/>
  <c r="C51" i="1"/>
  <c r="B51" i="1"/>
  <c r="C47" i="1"/>
  <c r="B47" i="1"/>
  <c r="C43" i="1"/>
  <c r="B43" i="1"/>
  <c r="C39" i="1"/>
  <c r="B39" i="1"/>
  <c r="C35" i="1"/>
  <c r="B35" i="1"/>
  <c r="B31" i="1"/>
  <c r="C27" i="1"/>
  <c r="B27" i="1"/>
  <c r="C23" i="1"/>
  <c r="B23" i="1"/>
  <c r="C19" i="1"/>
  <c r="B19" i="1"/>
  <c r="C15" i="1"/>
  <c r="B15" i="1"/>
  <c r="B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tc={AD092808-4E55-4026-969E-E36FFBDA3D1F}</author>
    <author>tc={9AE40CBD-4484-4582-89C2-BB2E01BF3C02}</author>
    <author>tc={45D0F103-3244-44AC-ABDF-9F16B2F6946E}</author>
    <author>tc={A2294117-0BB5-4CCF-BE39-92C91E58967E}</author>
    <author>tc={33ADC02C-CE80-47C2-8158-2ED677F189CE}</author>
    <author>tc={54DC309C-3FFF-459D-ABCF-02F418AEEBC4}</author>
    <author>tc={E7D5C3DC-DD26-4E0F-A362-7709CF213481}</author>
  </authors>
  <commentList>
    <comment ref="L9" authorId="0" shapeId="0" xr:uid="{AD092808-4E55-4026-969E-E36FFBDA3D1F}">
      <text>
        <t>[Threaded comment]
Your version of Excel allows you to read this threaded comment; however, any edits to it will get removed if the file is opened in a newer version of Excel. Learn more: https://go.microsoft.com/fwlink/?linkid=870924
Comment:
    These are examples of new variables. If you add new variables you will also need to add them and fill out CPTs for them as well!</t>
      </text>
    </comment>
    <comment ref="B10" authorId="1" shapeId="0" xr:uid="{9AE40CBD-4484-4582-89C2-BB2E01BF3C02}">
      <text>
        <t xml:space="preserve">[Threaded comment]
Your version of Excel allows you to read this threaded comment; however, any edits to it will get removed if the file is opened in a newer version of Excel. Learn more: https://go.microsoft.com/fwlink/?linkid=870924
Comment:
    These values are the percentage of the time these conditions occur. The chances have to sum to 1 going up and down (a formula is present to help). 
For example here it represents that 95% of the time under ideal conditions water use will be low. Remember even if everything is prepped there is always a margin for error! This represents things such as leaky pipes, unknown issues with irrigation, timers not working etc.
</t>
      </text>
    </comment>
    <comment ref="D10" authorId="2" shapeId="0" xr:uid="{45D0F103-3244-44AC-ABDF-9F16B2F6946E}">
      <text>
        <t>[Threaded comment]
Your version of Excel allows you to read this threaded comment; however, any edits to it will get removed if the file is opened in a newer version of Excel. Learn more: https://go.microsoft.com/fwlink/?linkid=870924
Comment:
    Thees are the contributing factors to water use. Each factors contribution is weighted through a score out of 10. with 10 being the highest and 0 being the lowest.
You can leave comments on variables to remove them or add new variables. Be sure to document any changes, this way we can create alternative models if needed and compare the outcomes.</t>
      </text>
    </comment>
    <comment ref="F13" authorId="3" shapeId="0" xr:uid="{A2294117-0BB5-4CCF-BE39-92C91E58967E}">
      <text>
        <t>[Threaded comment]
Your version of Excel allows you to read this threaded comment; however, any edits to it will get removed if the file is opened in a newer version of Excel. Learn more: https://go.microsoft.com/fwlink/?linkid=870924
Comment:
    These are examples of new variables. If you add new variables you will also need to add them and fill out CPTs for them as well!</t>
      </text>
    </comment>
    <comment ref="C15" authorId="4" shapeId="0" xr:uid="{33ADC02C-CE80-47C2-8158-2ED677F189CE}">
      <text>
        <t>[Threaded comment]
Your version of Excel allows you to read this threaded comment; however, any edits to it will get removed if the file is opened in a newer version of Excel. Learn more: https://go.microsoft.com/fwlink/?linkid=870924
Comment:
    The format for each variable is the same. The top left is for when all conditions are ideal. The Bottom right is for when all conditions are not ideal and the variable is not in an ideal state.</t>
      </text>
    </comment>
    <comment ref="B18" authorId="5" shapeId="0" xr:uid="{54DC309C-3FFF-459D-ABCF-02F418AEEBC4}">
      <text>
        <t>[Threaded comment]
Your version of Excel allows you to read this threaded comment; however, any edits to it will get removed if the file is opened in a newer version of Excel. Learn more: https://go.microsoft.com/fwlink/?linkid=870924
Comment:
    The values for Ideal and Not Ideal only add up to 1 going up and down. They do not need to add up to 1 when going across.</t>
      </text>
    </comment>
    <comment ref="C29" authorId="6" shapeId="0" xr:uid="{E7D5C3DC-DD26-4E0F-A362-7709CF213481}">
      <text>
        <t>[Threaded comment]
Your version of Excel allows you to read this threaded comment; however, any edits to it will get removed if the file is opened in a newer version of Excel. Learn more: https://go.microsoft.com/fwlink/?linkid=870924
Comment:
    We can think of this as the chance that even if you were in a Dry climate, what percentage of the time does it the year end up wet and vie verca.</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tc={09B5EDF2-4E0E-453E-93FA-A60952155791}</author>
  </authors>
  <commentList>
    <comment ref="A81" authorId="0" shapeId="0" xr:uid="{09B5EDF2-4E0E-453E-93FA-A60952155791}">
      <text>
        <t xml:space="preserve">[Threaded comment]
Your version of Excel allows you to read this threaded comment; however, any edits to it will get removed if the file is opened in a newer version of Excel. Learn more: https://go.microsoft.com/fwlink/?linkid=870924
Comment:
    Note that it was pointed out that high spraying is not necessarily ideal or not. However we are will look at this variable through the lens of solely environmental impacts for this particular model. </t>
      </text>
    </comment>
  </commentList>
</comments>
</file>

<file path=xl/sharedStrings.xml><?xml version="1.0" encoding="utf-8"?>
<sst xmlns="http://schemas.openxmlformats.org/spreadsheetml/2006/main" count="303" uniqueCount="165">
  <si>
    <r>
      <rPr>
        <sz val="10"/>
        <color rgb="FF000000"/>
        <rFont val="Aptos Narrow"/>
      </rPr>
      <t xml:space="preserve">Thank you for participating!
Below is an example of how to fill out each of the CPT values. In this example we show how to fill out </t>
    </r>
    <r>
      <rPr>
        <b/>
        <sz val="10"/>
        <color rgb="FF000000"/>
        <rFont val="Aptos Narrow"/>
      </rPr>
      <t>Water</t>
    </r>
    <r>
      <rPr>
        <sz val="10"/>
        <color rgb="FF000000"/>
        <rFont val="Aptos Narrow"/>
      </rPr>
      <t xml:space="preserve"> and </t>
    </r>
    <r>
      <rPr>
        <b/>
        <sz val="10"/>
        <color rgb="FF000000"/>
        <rFont val="Aptos Narrow"/>
      </rPr>
      <t>soil degredation management</t>
    </r>
    <r>
      <rPr>
        <sz val="10"/>
        <color rgb="FF000000"/>
        <rFont val="Aptos Narrow"/>
      </rPr>
      <t>. To keep it simple we will only be considering one region, which during the workshop was chosen to be Coonawarra. Values for High/Low for each variable have to be between 0-1. Values for other variables are a score out of 10 with 0 being the lowest. You can continue to disagree with variables and add more. However, you will need to fill out extra variables if more are added!
The cells below are comments - if you mouse over them you can see some helpful prompts.</t>
    </r>
  </si>
  <si>
    <t>Ideal</t>
  </si>
  <si>
    <t>Not Ideal</t>
  </si>
  <si>
    <t>water quality</t>
  </si>
  <si>
    <t>water price</t>
  </si>
  <si>
    <t>water licences</t>
  </si>
  <si>
    <t>water use efficiency</t>
  </si>
  <si>
    <t>soil organic carbon management</t>
  </si>
  <si>
    <t>soil degradation management</t>
  </si>
  <si>
    <t>nutrient leaching management</t>
  </si>
  <si>
    <t>vineyard floor management</t>
  </si>
  <si>
    <t>Clay Content</t>
  </si>
  <si>
    <t>Soil Depth</t>
  </si>
  <si>
    <t>Compost/Mulch</t>
  </si>
  <si>
    <t>Water Use (low)</t>
  </si>
  <si>
    <t>Water Use (High)</t>
  </si>
  <si>
    <t>tractor passes</t>
  </si>
  <si>
    <t>soil management</t>
  </si>
  <si>
    <t>A contributing factor</t>
  </si>
  <si>
    <t>Some example variable (Ideal)</t>
  </si>
  <si>
    <t>Some example variable (Not Ideal)</t>
  </si>
  <si>
    <t>Root Nodes
These are nodes that do not have parents. When we consider their ideal conditions we consider them without other affects. Below is an example of climate</t>
  </si>
  <si>
    <t>Weather conditions (Wet)</t>
  </si>
  <si>
    <t>Weather conditions (Dry)</t>
  </si>
  <si>
    <t>If you want any clarifications please email or call me!
Bryce.polley@awri.com.au | 0411119019</t>
  </si>
  <si>
    <t>Agrochemical score</t>
  </si>
  <si>
    <t>GHG emissions</t>
  </si>
  <si>
    <t>Agrochemical legislation</t>
  </si>
  <si>
    <t>water use</t>
  </si>
  <si>
    <t>spray application number</t>
  </si>
  <si>
    <t>pest and disease management</t>
  </si>
  <si>
    <t>Environmental Impact (Beneficial)</t>
  </si>
  <si>
    <t>delete</t>
  </si>
  <si>
    <t>1 / Hans will inform</t>
  </si>
  <si>
    <t>Environmental Impact (Harmful)</t>
  </si>
  <si>
    <t>Agrochemical type</t>
  </si>
  <si>
    <t>Agrochemical score (Yes)</t>
  </si>
  <si>
    <t>Agrochemical score (No)</t>
  </si>
  <si>
    <t>Agrochemical type (Yes)</t>
  </si>
  <si>
    <t>Agrochemical type (No)</t>
  </si>
  <si>
    <t>Renewable Fuel</t>
  </si>
  <si>
    <t>Fuel use</t>
  </si>
  <si>
    <t>Fertiliser use</t>
  </si>
  <si>
    <t>Electricity-Use</t>
  </si>
  <si>
    <t>Renewable Energy</t>
  </si>
  <si>
    <t>GHG emissions (Low)</t>
  </si>
  <si>
    <t>GHG emissions (High)</t>
  </si>
  <si>
    <t>Renewable Fuel (High)</t>
  </si>
  <si>
    <t>Renewable Fuel (Low)</t>
  </si>
  <si>
    <t>Fuel use (Low)</t>
  </si>
  <si>
    <t>Fuel use (High)</t>
  </si>
  <si>
    <t>grape price</t>
  </si>
  <si>
    <t>Fertiliser use (low)</t>
  </si>
  <si>
    <t>Fertiliser use (High)</t>
  </si>
  <si>
    <t>Agrochemical legislation (Yes)</t>
  </si>
  <si>
    <t>Agrochemical legislation (No)</t>
  </si>
  <si>
    <t>Electricity price</t>
  </si>
  <si>
    <t>Electricity-Use (Low)</t>
  </si>
  <si>
    <t>Electricity-Use (High)</t>
  </si>
  <si>
    <t>Electricity price (Low)</t>
  </si>
  <si>
    <t>Electricity price (High)</t>
  </si>
  <si>
    <t>Renewable Energy (High)</t>
  </si>
  <si>
    <t>Renewable Energy (Low)</t>
  </si>
  <si>
    <t>Water use (Low)</t>
  </si>
  <si>
    <t>Water use (High)</t>
  </si>
  <si>
    <t>water scarcity</t>
  </si>
  <si>
    <t>weather conditions</t>
  </si>
  <si>
    <t>Water quality (High)</t>
  </si>
  <si>
    <t>Water quality (Low)</t>
  </si>
  <si>
    <t>Water price (Low)</t>
  </si>
  <si>
    <t>Water price (High)</t>
  </si>
  <si>
    <t>Water licences (Yes)</t>
  </si>
  <si>
    <t>Water licences (No)</t>
  </si>
  <si>
    <t>Water scarcity (No)</t>
  </si>
  <si>
    <t>Water scarcity (Yes)</t>
  </si>
  <si>
    <t>Water use efficiency (High)</t>
  </si>
  <si>
    <t>Water use efficiency (Low)</t>
  </si>
  <si>
    <t>Soil organic carbon management (Yes)</t>
  </si>
  <si>
    <t>Soil organic carbon management (No)</t>
  </si>
  <si>
    <t>Soil degradation management (Yes)</t>
  </si>
  <si>
    <t>Soil degradation management (No)</t>
  </si>
  <si>
    <t>Tractor passes (High)</t>
  </si>
  <si>
    <t>Tractor passes (Low)</t>
  </si>
  <si>
    <t>Spray application number (High)</t>
  </si>
  <si>
    <t>Spray application number (Low)</t>
  </si>
  <si>
    <t>Pest and disease management (Yes)</t>
  </si>
  <si>
    <t>Pest and disease management (Low)</t>
  </si>
  <si>
    <t>market supply and demand</t>
  </si>
  <si>
    <t>Grape price (High)</t>
  </si>
  <si>
    <t>Grape price (Low)</t>
  </si>
  <si>
    <t>Market supply and demand (High)</t>
  </si>
  <si>
    <t>Market supply and demand (Low)</t>
  </si>
  <si>
    <t>Nutrient leaching management (Yes)</t>
  </si>
  <si>
    <t>Nutrient leaching management (No)</t>
  </si>
  <si>
    <t>Vineyard floor management (Yes)</t>
  </si>
  <si>
    <t>Vineyard floor management (No)</t>
  </si>
  <si>
    <t>Clay Content (Ideal)</t>
  </si>
  <si>
    <t>Clay Content (Not Ideal)</t>
  </si>
  <si>
    <t>Soil Depth (Ideal)</t>
  </si>
  <si>
    <t>Soil Depth (Not Ideal)</t>
  </si>
  <si>
    <t>Compost/Mulch (Ideal)</t>
  </si>
  <si>
    <t>Compost/Mulch (Not Ideal)</t>
  </si>
  <si>
    <t>Variable name</t>
  </si>
  <si>
    <t>Definition</t>
  </si>
  <si>
    <t>Quanification</t>
  </si>
  <si>
    <t>Water use</t>
  </si>
  <si>
    <t>Total amount of water used by a vineyard in a financial year (ML/Ha)</t>
  </si>
  <si>
    <t>High/Low</t>
  </si>
  <si>
    <t>When selecting agrochemicals, those which are less hazardous to beneficial organisms and/or have a lower environmental impact are considered</t>
  </si>
  <si>
    <t>Yes/No</t>
  </si>
  <si>
    <t>Spray application number</t>
  </si>
  <si>
    <t>Number of foliar spray applications used to control pests and diseases (spray applications/Ha/FY)</t>
  </si>
  <si>
    <t>The legislated regulations regarding agrochemical use as specified by the APVMA. Dog book recommendations are further restrictions for export wine production and to protect the reputation of Australian wine.</t>
  </si>
  <si>
    <t>Vineyard floor management</t>
  </si>
  <si>
    <t>Proportion of vineyard floor covered with a cover crop.</t>
  </si>
  <si>
    <t>Pest and disease management methods</t>
  </si>
  <si>
    <t>All available methods of management are considered before a management program is chosen (i.e. biological, chemical, cultural, mechanical, and technological)</t>
  </si>
  <si>
    <t>Electricity use</t>
  </si>
  <si>
    <t>Total amount of electricity used by a vineyard in a financial year (kWh/Ha)</t>
  </si>
  <si>
    <t>Electricity Price</t>
  </si>
  <si>
    <t>The unit cost of electricity purchased by a vineyard</t>
  </si>
  <si>
    <t>Electricity Source</t>
  </si>
  <si>
    <t>The sources of electricity purchased or created by a vineyard.</t>
  </si>
  <si>
    <t>Grid/Generator/Solar</t>
  </si>
  <si>
    <t>Renewable energy</t>
  </si>
  <si>
    <t>Percentage of energy that is renewable</t>
  </si>
  <si>
    <r>
      <rPr>
        <sz val="10"/>
        <rFont val="Arial"/>
        <family val="2"/>
        <charset val="1"/>
      </rPr>
      <t xml:space="preserve">Total amount of GHG emission produced by a vineyard in a financial year (Kg CO2e/Ha) </t>
    </r>
    <r>
      <rPr>
        <sz val="10"/>
        <rFont val="Arial"/>
        <family val="2"/>
      </rPr>
      <t xml:space="preserve">as calculated  </t>
    </r>
    <r>
      <rPr>
        <sz val="10"/>
        <rFont val="Arial"/>
        <family val="2"/>
        <charset val="1"/>
      </rPr>
      <t xml:space="preserve">by NGA legislation </t>
    </r>
  </si>
  <si>
    <t>Environmental Impact</t>
  </si>
  <si>
    <t>The positive/negative impact a vineyard has on its immediate environment (to gate).</t>
  </si>
  <si>
    <t>Beneficial/Harmful</t>
  </si>
  <si>
    <t>Total amount of nitrogen (synthetic and organic) used by a vineyard in a financial year (Kg/Ha)</t>
  </si>
  <si>
    <t>Total amount of fuel (diesel, petrol, lpg and biodiesel) used by a vineyard in a financial year (L/Ha)</t>
  </si>
  <si>
    <t>Percentage of fuel used that is renewable.</t>
  </si>
  <si>
    <t>Grape Price</t>
  </si>
  <si>
    <t>Grape price per tonne</t>
  </si>
  <si>
    <t>Nutrient leaching management</t>
  </si>
  <si>
    <t>The depletion of nutrients in the grapevine root zone is minimised through best practice irrigation scheduling and soil moisture monitoring.</t>
  </si>
  <si>
    <t>Market supply and demand</t>
  </si>
  <si>
    <t>The relationship between the quantity of winegrapes produced and the quantity that consumers wish to buy</t>
  </si>
  <si>
    <t>Pest and Disease Management</t>
  </si>
  <si>
    <t>The management of pests and diseases such as through the employ of fungicide and pesticides</t>
  </si>
  <si>
    <t>Soil degradation management</t>
  </si>
  <si>
    <t>Areas at risk of degradation via compaction or erosion are identified and actions to remediate and minimise degradation are taken (i.e. don’t traffic waterlogged soils, minimise cultivation, maintain vineyard floor cover with cover crops, etc.)</t>
  </si>
  <si>
    <t>Soil organic carbon management</t>
  </si>
  <si>
    <t>Areas with low or declining soil organic carbon levels are identified and actions to improve soil carbon levels are taken (i.e. minimise cultivation, maintain vineyard floor cover with cover crops, apply mulch or compost, etc.)</t>
  </si>
  <si>
    <t>Tractor passes</t>
  </si>
  <si>
    <t xml:space="preserve">The number of times a tractor passes over the whole vine row area </t>
  </si>
  <si>
    <t>Water use efficiency</t>
  </si>
  <si>
    <t>The amount of water used per tonne of grapes produced</t>
  </si>
  <si>
    <t>Water licences</t>
  </si>
  <si>
    <t>Current water licences and permits are adhered to</t>
  </si>
  <si>
    <t>Water Price</t>
  </si>
  <si>
    <t>The cost per unit of water paid for by a vineyard</t>
  </si>
  <si>
    <t>Water quality</t>
  </si>
  <si>
    <t>Water used for irrigation is assessed annually for quality (pH, chloride, sodium absorption ratio, electrical conductivity, soluble solids, hardness, microbial contamination). Water that may case soil degradation or irrigation inefficiency is treated before use.</t>
  </si>
  <si>
    <t>Water Scarcity</t>
  </si>
  <si>
    <t>Whether the country is suffering drought or not (s defined by BOM)</t>
  </si>
  <si>
    <t>Weather Conditions</t>
  </si>
  <si>
    <t>A vineyard’s regional climatic conditions.</t>
  </si>
  <si>
    <t>Wet/Dry</t>
  </si>
  <si>
    <t>Grape quality and yield targets</t>
  </si>
  <si>
    <t>The yield and quality targets of a vineyard block as outlines in the grape supply contract.</t>
  </si>
  <si>
    <t>Yield/Quality</t>
  </si>
  <si>
    <t>Agrochemicals with high human and environmental hazard scores are avoided.</t>
  </si>
  <si>
    <t>Weather conditions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</si>
</sst>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Aptos Narrow"/>
      <family val="2"/>
      <scheme val="minor"/>
    </font>
    <font>
      <sz val="10"/>
      <color theme="1"/>
      <name val="Liberation Sans"/>
      <charset val="1"/>
    </font>
    <font>
      <b/>
      <sz val="10"/>
      <color theme="1"/>
      <name val="Liberation Sans"/>
      <charset val="1"/>
    </font>
    <font>
      <sz val="10"/>
      <color theme="1"/>
      <name val="Aptos Narrow"/>
      <family val="2"/>
      <scheme val="minor"/>
    </font>
    <font>
      <b/>
      <sz val="10"/>
      <color theme="0"/>
      <name val="Liberation Sans"/>
      <charset val="1"/>
    </font>
    <font>
      <sz val="10"/>
      <color theme="0"/>
      <name val="Liberation Sans"/>
      <charset val="1"/>
    </font>
    <font>
      <sz val="10"/>
      <name val="Arial"/>
      <family val="2"/>
      <charset val="1"/>
    </font>
    <font>
      <sz val="10"/>
      <name val="Arial"/>
      <family val="2"/>
    </font>
    <font>
      <b/>
      <sz val="11"/>
      <color theme="1"/>
      <name val="Aptos Narrow"/>
      <family val="2"/>
      <scheme val="minor"/>
    </font>
    <font>
      <sz val="10"/>
      <color rgb="FF000000"/>
      <name val="Aptos Narrow"/>
    </font>
    <font>
      <b/>
      <sz val="10"/>
      <color rgb="FF000000"/>
      <name val="Aptos Narrow"/>
    </font>
  </fonts>
  <fills count="4">
    <fill>
      <patternFill patternType="none"/>
    </fill>
    <fill>
      <patternFill patternType="gray125"/>
    </fill>
    <fill>
      <patternFill patternType="solid">
        <fgColor rgb="FFDDDDDD"/>
        <bgColor indexed="64"/>
      </patternFill>
    </fill>
    <fill>
      <patternFill patternType="solid">
        <fgColor theme="1"/>
        <bgColor indexed="64"/>
      </patternFill>
    </fill>
  </fills>
  <borders count="11">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style="thin">
        <color rgb="FF000000"/>
      </right>
      <top/>
      <bottom/>
      <diagonal/>
    </border>
  </borders>
  <cellStyleXfs count="1">
    <xf numFmtId="0" fontId="0" fillId="0" borderId="0"/>
  </cellStyleXfs>
  <cellXfs count="24">
    <xf numFmtId="0" fontId="0" fillId="0" borderId="0" xfId="0"/>
    <xf numFmtId="0" fontId="2" fillId="2" borderId="0" xfId="0" applyFont="1" applyFill="1"/>
    <xf numFmtId="0" fontId="2" fillId="0" borderId="0" xfId="0" applyFont="1"/>
    <xf numFmtId="0" fontId="1" fillId="0" borderId="0" xfId="0" applyFont="1"/>
    <xf numFmtId="0" fontId="3" fillId="0" borderId="0" xfId="0" applyFont="1"/>
    <xf numFmtId="0" fontId="4" fillId="3" borderId="0" xfId="0" applyFont="1" applyFill="1"/>
    <xf numFmtId="0" fontId="5" fillId="3" borderId="0" xfId="0" applyFont="1" applyFill="1"/>
    <xf numFmtId="0" fontId="1" fillId="2" borderId="1" xfId="0" applyFont="1" applyFill="1" applyBorder="1"/>
    <xf numFmtId="0" fontId="2" fillId="2" borderId="2" xfId="0" applyFont="1" applyFill="1" applyBorder="1"/>
    <xf numFmtId="0" fontId="2" fillId="2" borderId="3" xfId="0" applyFont="1" applyFill="1" applyBorder="1"/>
    <xf numFmtId="0" fontId="2" fillId="2" borderId="4" xfId="0" applyFont="1" applyFill="1" applyBorder="1"/>
    <xf numFmtId="0" fontId="1" fillId="0" borderId="5" xfId="0" applyFont="1" applyBorder="1"/>
    <xf numFmtId="0" fontId="1" fillId="0" borderId="6" xfId="0" applyFont="1" applyBorder="1"/>
    <xf numFmtId="0" fontId="2" fillId="0" borderId="5" xfId="0" applyFont="1" applyBorder="1"/>
    <xf numFmtId="0" fontId="2" fillId="0" borderId="6" xfId="0" applyFont="1" applyBorder="1"/>
    <xf numFmtId="0" fontId="0" fillId="0" borderId="0" xfId="0" applyAlignment="1">
      <alignment wrapText="1"/>
    </xf>
    <xf numFmtId="0" fontId="8" fillId="0" borderId="7" xfId="0" applyFont="1" applyBorder="1" applyAlignment="1">
      <alignment wrapText="1"/>
    </xf>
    <xf numFmtId="0" fontId="8" fillId="0" borderId="8" xfId="0" applyFont="1" applyBorder="1"/>
    <xf numFmtId="0" fontId="8" fillId="0" borderId="9" xfId="0" applyFont="1" applyBorder="1"/>
    <xf numFmtId="0" fontId="8" fillId="0" borderId="10" xfId="0" applyFont="1" applyBorder="1"/>
    <xf numFmtId="0" fontId="9" fillId="0" borderId="0" xfId="0" applyFont="1" applyAlignment="1">
      <alignment horizontal="center" wrapText="1"/>
    </xf>
    <xf numFmtId="0" fontId="3" fillId="0" borderId="0" xfId="0" applyFont="1" applyAlignment="1">
      <alignment horizontal="center" wrapText="1"/>
    </xf>
    <xf numFmtId="0" fontId="3" fillId="0" borderId="0" xfId="0" applyFont="1" applyAlignment="1">
      <alignment horizontal="center"/>
    </xf>
    <xf numFmtId="0" fontId="9" fillId="0" borderId="0" xfId="0" applyFont="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Bryce Polley" id="{9A719D77-290F-400E-862D-2F9C6FA47BF8}" userId="S::bryce.polley@awri.com.au::504c32d6-67c8-44f9-9d5d-95c87c61a22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9" dT="2023-12-06T02:53:18.35" personId="{9A719D77-290F-400E-862D-2F9C6FA47BF8}" id="{AD092808-4E55-4026-969E-E36FFBDA3D1F}">
    <text>These are examples of new variables. If you add new variables you will also need to add them and fill out CPTs for them as well!</text>
  </threadedComment>
  <threadedComment ref="B10" dT="2023-12-06T02:59:00.60" personId="{9A719D77-290F-400E-862D-2F9C6FA47BF8}" id="{9AE40CBD-4484-4582-89C2-BB2E01BF3C02}">
    <text xml:space="preserve">These values are the percentage of the time these conditions occur. The chances have to sum to 1 going up and down (a formula is present to help). 
For example here it represents that 95% of the time under ideal conditions water use will be low. Remember even if everything is prepped there is always a margin for error! This represents things such as leaky pipes, unknown issues with irrigation, timers not working etc.
</text>
  </threadedComment>
  <threadedComment ref="D10" dT="2023-12-06T02:52:18.46" personId="{9A719D77-290F-400E-862D-2F9C6FA47BF8}" id="{45D0F103-3244-44AC-ABDF-9F16B2F6946E}">
    <text>Thees are the contributing factors to water use. Each factors contribution is weighted through a score out of 10. with 10 being the highest and 0 being the lowest.
You can leave comments on variables to remove them or add new variables. Be sure to document any changes, this way we can create alternative models if needed and compare the outcomes.</text>
  </threadedComment>
  <threadedComment ref="F13" dT="2023-12-06T02:53:25.10" personId="{9A719D77-290F-400E-862D-2F9C6FA47BF8}" id="{A2294117-0BB5-4CCF-BE39-92C91E58967E}">
    <text>These are examples of new variables. If you add new variables you will also need to add them and fill out CPTs for them as well!</text>
  </threadedComment>
  <threadedComment ref="C15" dT="2023-12-06T02:55:27.00" personId="{9A719D77-290F-400E-862D-2F9C6FA47BF8}" id="{33ADC02C-CE80-47C2-8158-2ED677F189CE}">
    <text>The format for each variable is the same. The top left is for when all conditions are ideal. The Bottom right is for when all conditions are not ideal and the variable is not in an ideal state.</text>
  </threadedComment>
  <threadedComment ref="B18" dT="2023-12-06T02:49:27.17" personId="{9A719D77-290F-400E-862D-2F9C6FA47BF8}" id="{54DC309C-3FFF-459D-ABCF-02F418AEEBC4}">
    <text>The values for Ideal and Not Ideal only add up to 1 going up and down. They do not need to add up to 1 when going across.</text>
  </threadedComment>
  <threadedComment ref="C29" dT="2023-12-06T02:45:56.30" personId="{9A719D77-290F-400E-862D-2F9C6FA47BF8}" id="{E7D5C3DC-DD26-4E0F-A362-7709CF213481}">
    <text>We can think of this as the chance that even if you were in a Dry climate, what percentage of the time does it the year end up wet and vie verca.</text>
  </threadedComment>
</ThreadedComments>
</file>

<file path=xl/threadedComments/threadedComment2.xml><?xml version="1.0" encoding="utf-8"?>
<ThreadedComments xmlns="http://schemas.microsoft.com/office/spreadsheetml/2018/threadedcomments" xmlns:x="http://schemas.openxmlformats.org/spreadsheetml/2006/main">
  <threadedComment ref="A81" dT="2023-12-06T03:04:08.41" personId="{9A719D77-290F-400E-862D-2F9C6FA47BF8}" id="{09B5EDF2-4E0E-453E-93FA-A60952155791}">
    <text xml:space="preserve">Note that it was pointed out that high spraying is not necessarily ideal or not. However we are will look at this variable through the lens of solely environmental impacts for this particular model.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37CA8-3D17-4CFB-9C85-EDD6FB5E1548}">
  <dimension ref="A1:N36"/>
  <sheetViews>
    <sheetView workbookViewId="0">
      <selection activeCell="A21" sqref="A21:XFD22"/>
    </sheetView>
  </sheetViews>
  <sheetFormatPr defaultRowHeight="13.5"/>
  <cols>
    <col min="1" max="1" width="30.5703125" style="4" bestFit="1" customWidth="1"/>
    <col min="2" max="2" width="5.42578125" style="4" bestFit="1" customWidth="1"/>
    <col min="3" max="3" width="9.28515625" style="4" bestFit="1" customWidth="1"/>
    <col min="4" max="5" width="30.5703125" style="4" bestFit="1" customWidth="1"/>
    <col min="6" max="6" width="26" style="4" bestFit="1" customWidth="1"/>
    <col min="7" max="7" width="28.7109375" style="4" bestFit="1" customWidth="1"/>
    <col min="8" max="8" width="30.5703125" style="4" bestFit="1" customWidth="1"/>
    <col min="9" max="9" width="28" style="4" bestFit="1" customWidth="1"/>
    <col min="10" max="10" width="28.7109375" style="4" bestFit="1" customWidth="1"/>
    <col min="11" max="11" width="28" style="4" bestFit="1" customWidth="1"/>
    <col min="12" max="12" width="28.7109375" style="4" bestFit="1" customWidth="1"/>
    <col min="13" max="13" width="9.7109375" style="4" bestFit="1" customWidth="1"/>
    <col min="14" max="14" width="14.5703125" style="4" bestFit="1" customWidth="1"/>
    <col min="15" max="16384" width="9.140625" style="4"/>
  </cols>
  <sheetData>
    <row r="1" spans="1:14" ht="13.5" customHeight="1">
      <c r="A1" s="23" t="s">
        <v>0</v>
      </c>
      <c r="B1" s="23"/>
      <c r="C1" s="23"/>
      <c r="D1" s="23"/>
      <c r="E1" s="23"/>
    </row>
    <row r="2" spans="1:14" ht="15" customHeight="1">
      <c r="A2" s="23"/>
      <c r="B2" s="23"/>
      <c r="C2" s="23"/>
      <c r="D2" s="23"/>
      <c r="E2" s="23"/>
    </row>
    <row r="3" spans="1:14" ht="15" customHeight="1">
      <c r="A3" s="23"/>
      <c r="B3" s="23"/>
      <c r="C3" s="23"/>
      <c r="D3" s="23"/>
      <c r="E3" s="23"/>
    </row>
    <row r="4" spans="1:14" ht="15" customHeight="1">
      <c r="A4" s="23"/>
      <c r="B4" s="23"/>
      <c r="C4" s="23"/>
      <c r="D4" s="23"/>
      <c r="E4" s="23"/>
    </row>
    <row r="5" spans="1:14" ht="15" customHeight="1">
      <c r="A5" s="23"/>
      <c r="B5" s="23"/>
      <c r="C5" s="23"/>
      <c r="D5" s="23"/>
      <c r="E5" s="23"/>
      <c r="F5" s="3"/>
      <c r="G5" s="3"/>
      <c r="H5" s="3"/>
      <c r="I5" s="3"/>
      <c r="J5" s="3"/>
      <c r="K5" s="3"/>
      <c r="L5" s="3"/>
      <c r="M5" s="3"/>
      <c r="N5" s="3"/>
    </row>
    <row r="6" spans="1:14" ht="15" customHeight="1">
      <c r="A6" s="23"/>
      <c r="B6" s="23"/>
      <c r="C6" s="23"/>
      <c r="D6" s="23"/>
      <c r="E6" s="23"/>
      <c r="F6" s="3"/>
      <c r="G6" s="3"/>
      <c r="H6" s="3"/>
      <c r="I6" s="3"/>
      <c r="J6" s="3"/>
      <c r="K6" s="3"/>
      <c r="L6" s="3"/>
      <c r="M6" s="3"/>
      <c r="N6" s="3"/>
    </row>
    <row r="7" spans="1:14" ht="15" customHeight="1">
      <c r="A7" s="23"/>
      <c r="B7" s="23"/>
      <c r="C7" s="23"/>
      <c r="D7" s="23"/>
      <c r="E7" s="23"/>
      <c r="F7" s="3"/>
      <c r="G7" s="3"/>
      <c r="H7" s="3"/>
      <c r="I7" s="3"/>
      <c r="J7" s="3"/>
      <c r="K7" s="3"/>
      <c r="L7" s="3"/>
      <c r="M7" s="3"/>
      <c r="N7" s="3"/>
    </row>
    <row r="8" spans="1:14">
      <c r="A8" s="20"/>
      <c r="B8" s="20"/>
      <c r="C8" s="20"/>
      <c r="D8" s="20"/>
      <c r="E8" s="20"/>
      <c r="F8" s="3"/>
      <c r="G8" s="3"/>
      <c r="H8" s="3"/>
      <c r="I8" s="3"/>
      <c r="J8" s="3"/>
      <c r="K8" s="3"/>
      <c r="L8" s="3"/>
      <c r="M8" s="3"/>
      <c r="N8" s="3"/>
    </row>
    <row r="9" spans="1:14">
      <c r="A9" s="7"/>
      <c r="B9" s="8" t="s">
        <v>1</v>
      </c>
      <c r="C9" s="8" t="s">
        <v>2</v>
      </c>
      <c r="D9" s="8" t="s">
        <v>3</v>
      </c>
      <c r="E9" s="8" t="s">
        <v>4</v>
      </c>
      <c r="F9" s="8" t="s">
        <v>5</v>
      </c>
      <c r="G9" s="8" t="s">
        <v>6</v>
      </c>
      <c r="H9" s="8" t="s">
        <v>7</v>
      </c>
      <c r="I9" s="8" t="s">
        <v>8</v>
      </c>
      <c r="J9" s="8" t="s">
        <v>9</v>
      </c>
      <c r="K9" s="9" t="s">
        <v>10</v>
      </c>
      <c r="L9" s="5" t="s">
        <v>11</v>
      </c>
      <c r="M9" s="6" t="s">
        <v>12</v>
      </c>
      <c r="N9" s="6" t="s">
        <v>13</v>
      </c>
    </row>
    <row r="10" spans="1:14">
      <c r="A10" s="10" t="s">
        <v>14</v>
      </c>
      <c r="B10" s="13">
        <v>0.95</v>
      </c>
      <c r="C10" s="13">
        <v>0.05</v>
      </c>
      <c r="D10" s="13">
        <v>8</v>
      </c>
      <c r="E10" s="13">
        <v>0</v>
      </c>
      <c r="F10" s="13">
        <v>0</v>
      </c>
      <c r="G10" s="13">
        <v>8</v>
      </c>
      <c r="H10" s="13">
        <v>6.5</v>
      </c>
      <c r="I10" s="13">
        <v>4</v>
      </c>
      <c r="J10" s="13">
        <v>1</v>
      </c>
      <c r="K10" s="14">
        <v>7</v>
      </c>
      <c r="L10" s="2">
        <v>10</v>
      </c>
      <c r="M10" s="3">
        <v>9</v>
      </c>
      <c r="N10" s="3">
        <v>9</v>
      </c>
    </row>
    <row r="11" spans="1:14">
      <c r="A11" s="1" t="s">
        <v>15</v>
      </c>
      <c r="B11" s="11">
        <f>1-B10</f>
        <v>5.0000000000000044E-2</v>
      </c>
      <c r="C11" s="12">
        <f>1-C10</f>
        <v>0.95</v>
      </c>
      <c r="D11" s="2"/>
      <c r="E11" s="3"/>
      <c r="F11" s="3"/>
      <c r="G11" s="3"/>
      <c r="H11" s="3"/>
      <c r="I11" s="3"/>
      <c r="J11" s="3"/>
      <c r="K11" s="3"/>
      <c r="L11" s="3"/>
      <c r="M11" s="3"/>
      <c r="N11" s="3"/>
    </row>
    <row r="12" spans="1:14">
      <c r="A12" s="3"/>
      <c r="B12" s="2"/>
      <c r="C12" s="2"/>
      <c r="D12" s="2"/>
      <c r="E12" s="3"/>
      <c r="F12" s="3"/>
      <c r="G12" s="3"/>
      <c r="H12" s="3"/>
      <c r="I12" s="3"/>
      <c r="J12" s="3"/>
      <c r="K12" s="3"/>
      <c r="L12" s="3"/>
      <c r="M12" s="3"/>
      <c r="N12" s="3"/>
    </row>
    <row r="13" spans="1:14">
      <c r="A13" s="7"/>
      <c r="B13" s="8" t="s">
        <v>1</v>
      </c>
      <c r="C13" s="8" t="s">
        <v>2</v>
      </c>
      <c r="D13" s="9" t="s">
        <v>16</v>
      </c>
      <c r="E13" s="5" t="s">
        <v>17</v>
      </c>
      <c r="F13" s="5" t="s">
        <v>10</v>
      </c>
      <c r="G13" s="3"/>
      <c r="H13" s="3"/>
      <c r="I13" s="3"/>
      <c r="J13" s="3"/>
      <c r="K13" s="3"/>
      <c r="L13" s="3"/>
      <c r="M13" s="3"/>
      <c r="N13" s="3"/>
    </row>
    <row r="14" spans="1:14">
      <c r="A14" s="10" t="s">
        <v>8</v>
      </c>
      <c r="B14" s="13">
        <v>0.1</v>
      </c>
      <c r="C14" s="13">
        <v>0.9</v>
      </c>
      <c r="D14" s="14">
        <v>3.5</v>
      </c>
      <c r="E14" s="2">
        <v>7</v>
      </c>
      <c r="F14" s="2">
        <v>8.5</v>
      </c>
      <c r="G14" s="3"/>
      <c r="H14" s="3"/>
      <c r="I14" s="3"/>
      <c r="J14" s="3"/>
      <c r="K14" s="3"/>
      <c r="L14" s="3"/>
      <c r="M14" s="3"/>
      <c r="N14" s="3"/>
    </row>
    <row r="15" spans="1:14">
      <c r="A15" s="1" t="s">
        <v>8</v>
      </c>
      <c r="B15" s="11">
        <f>1-B14</f>
        <v>0.9</v>
      </c>
      <c r="C15" s="12">
        <f>1-C14</f>
        <v>9.9999999999999978E-2</v>
      </c>
      <c r="D15" s="3"/>
      <c r="E15" s="3"/>
      <c r="F15" s="3"/>
      <c r="G15" s="3"/>
      <c r="H15" s="3"/>
      <c r="I15" s="3"/>
      <c r="J15" s="3"/>
      <c r="K15" s="3"/>
      <c r="L15" s="3"/>
      <c r="M15" s="3"/>
      <c r="N15" s="3"/>
    </row>
    <row r="16" spans="1:14">
      <c r="A16" s="3"/>
      <c r="B16" s="3"/>
      <c r="C16" s="3"/>
      <c r="D16" s="3"/>
      <c r="E16" s="3"/>
      <c r="F16" s="3"/>
      <c r="G16" s="3"/>
      <c r="H16" s="3"/>
      <c r="I16" s="3"/>
      <c r="J16" s="3"/>
      <c r="K16" s="3"/>
      <c r="L16" s="3"/>
      <c r="M16" s="3"/>
      <c r="N16" s="3"/>
    </row>
    <row r="17" spans="1:14">
      <c r="A17" s="7"/>
      <c r="B17" s="8" t="s">
        <v>1</v>
      </c>
      <c r="C17" s="8" t="s">
        <v>2</v>
      </c>
      <c r="D17" s="9" t="s">
        <v>18</v>
      </c>
      <c r="E17" s="3"/>
      <c r="F17" s="3"/>
      <c r="G17" s="3"/>
      <c r="H17" s="3"/>
      <c r="I17" s="3"/>
      <c r="J17" s="3"/>
      <c r="K17" s="3"/>
      <c r="L17" s="3"/>
      <c r="M17" s="3"/>
      <c r="N17" s="3"/>
    </row>
    <row r="18" spans="1:14">
      <c r="A18" s="10" t="s">
        <v>19</v>
      </c>
      <c r="B18" s="13">
        <v>0.3</v>
      </c>
      <c r="C18" s="13">
        <v>0.2</v>
      </c>
      <c r="D18" s="14">
        <v>4</v>
      </c>
      <c r="G18" s="3"/>
      <c r="H18" s="3"/>
      <c r="I18" s="3"/>
      <c r="J18" s="3"/>
      <c r="K18" s="3"/>
      <c r="L18" s="3"/>
      <c r="M18" s="3"/>
      <c r="N18" s="3"/>
    </row>
    <row r="19" spans="1:14">
      <c r="A19" s="1" t="s">
        <v>20</v>
      </c>
      <c r="B19" s="11">
        <f>1-B18</f>
        <v>0.7</v>
      </c>
      <c r="C19" s="12">
        <f>1-C18</f>
        <v>0.8</v>
      </c>
      <c r="D19" s="3"/>
      <c r="E19" s="3"/>
      <c r="F19" s="3"/>
      <c r="G19" s="3"/>
      <c r="H19" s="3"/>
      <c r="I19" s="3"/>
      <c r="J19" s="3"/>
      <c r="K19" s="3"/>
      <c r="L19" s="3"/>
      <c r="M19" s="3"/>
      <c r="N19" s="3"/>
    </row>
    <row r="20" spans="1:14">
      <c r="A20" s="3"/>
      <c r="B20" s="3"/>
      <c r="C20" s="3"/>
      <c r="D20" s="3"/>
      <c r="E20" s="3"/>
      <c r="F20" s="3"/>
      <c r="G20" s="3"/>
      <c r="H20" s="3"/>
      <c r="I20" s="3"/>
      <c r="J20" s="3"/>
      <c r="K20" s="3"/>
      <c r="L20" s="3"/>
      <c r="M20" s="3"/>
      <c r="N20" s="3"/>
    </row>
    <row r="21" spans="1:14">
      <c r="A21" s="3"/>
      <c r="B21" s="3"/>
      <c r="C21" s="3"/>
      <c r="D21" s="3"/>
      <c r="E21" s="3"/>
      <c r="F21" s="3"/>
      <c r="G21" s="3"/>
      <c r="H21" s="3"/>
      <c r="I21" s="3"/>
      <c r="J21" s="3"/>
      <c r="K21" s="3"/>
      <c r="L21" s="3"/>
      <c r="M21" s="3"/>
      <c r="N21" s="3"/>
    </row>
    <row r="22" spans="1:14" ht="13.5" customHeight="1">
      <c r="A22" s="21" t="s">
        <v>21</v>
      </c>
      <c r="B22" s="21"/>
      <c r="C22" s="21"/>
    </row>
    <row r="23" spans="1:14">
      <c r="A23" s="21"/>
      <c r="B23" s="21"/>
      <c r="C23" s="21"/>
    </row>
    <row r="24" spans="1:14">
      <c r="A24" s="21"/>
      <c r="B24" s="21"/>
      <c r="C24" s="21"/>
    </row>
    <row r="25" spans="1:14">
      <c r="A25" s="21"/>
      <c r="B25" s="21"/>
      <c r="C25" s="21"/>
    </row>
    <row r="27" spans="1:14">
      <c r="A27" s="7"/>
      <c r="B27" s="8" t="s">
        <v>1</v>
      </c>
      <c r="C27" s="8" t="s">
        <v>2</v>
      </c>
    </row>
    <row r="28" spans="1:14">
      <c r="A28" s="10" t="s">
        <v>22</v>
      </c>
      <c r="B28" s="11"/>
      <c r="C28" s="12"/>
    </row>
    <row r="29" spans="1:14">
      <c r="A29" s="1" t="s">
        <v>23</v>
      </c>
      <c r="B29" s="11">
        <f>1-B28</f>
        <v>1</v>
      </c>
      <c r="C29" s="12">
        <f>1-C28</f>
        <v>1</v>
      </c>
    </row>
    <row r="31" spans="1:14">
      <c r="A31" s="21" t="s">
        <v>24</v>
      </c>
      <c r="B31" s="22"/>
      <c r="C31" s="22"/>
      <c r="D31" s="22"/>
      <c r="E31" s="22"/>
    </row>
    <row r="32" spans="1:14">
      <c r="A32" s="22"/>
      <c r="B32" s="22"/>
      <c r="C32" s="22"/>
      <c r="D32" s="22"/>
      <c r="E32" s="22"/>
    </row>
    <row r="33" spans="1:5">
      <c r="A33" s="22"/>
      <c r="B33" s="22"/>
      <c r="C33" s="22"/>
      <c r="D33" s="22"/>
      <c r="E33" s="22"/>
    </row>
    <row r="34" spans="1:5">
      <c r="A34" s="22"/>
      <c r="B34" s="22"/>
      <c r="C34" s="22"/>
      <c r="D34" s="22"/>
      <c r="E34" s="22"/>
    </row>
    <row r="35" spans="1:5">
      <c r="A35" s="22"/>
      <c r="B35" s="22"/>
      <c r="C35" s="22"/>
      <c r="D35" s="22"/>
      <c r="E35" s="22"/>
    </row>
    <row r="36" spans="1:5">
      <c r="A36" s="22"/>
      <c r="B36" s="22"/>
      <c r="C36" s="22"/>
      <c r="D36" s="22"/>
      <c r="E36" s="22"/>
    </row>
  </sheetData>
  <mergeCells count="3">
    <mergeCell ref="A22:C25"/>
    <mergeCell ref="A31:E36"/>
    <mergeCell ref="A1:E7"/>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19"/>
  <sheetViews>
    <sheetView tabSelected="1" workbookViewId="0">
      <selection activeCell="C11" sqref="C11"/>
    </sheetView>
  </sheetViews>
  <sheetFormatPr defaultRowHeight="13.5"/>
  <cols>
    <col min="1" max="1" width="35.7109375" style="4" bestFit="1" customWidth="1"/>
    <col min="2" max="2" width="11.85546875" style="4" bestFit="1" customWidth="1"/>
    <col min="3" max="3" width="10.5703125" style="4" bestFit="1" customWidth="1"/>
    <col min="4" max="5" width="30.5703125" style="4" bestFit="1" customWidth="1"/>
    <col min="6" max="6" width="26" style="4" bestFit="1" customWidth="1"/>
    <col min="7" max="7" width="28.7109375" style="4" bestFit="1" customWidth="1"/>
    <col min="8" max="8" width="30.5703125" style="4" bestFit="1" customWidth="1"/>
    <col min="9" max="9" width="28" style="4" bestFit="1" customWidth="1"/>
    <col min="10" max="10" width="28.7109375" style="4" bestFit="1" customWidth="1"/>
    <col min="11" max="11" width="28" style="4" bestFit="1" customWidth="1"/>
    <col min="12" max="12" width="28.7109375" style="4" bestFit="1" customWidth="1"/>
    <col min="13" max="13" width="9.7109375" style="4" bestFit="1" customWidth="1"/>
    <col min="14" max="14" width="14.5703125" style="4" bestFit="1" customWidth="1"/>
    <col min="15" max="16384" width="9.140625" style="4"/>
  </cols>
  <sheetData>
    <row r="1" spans="1:14">
      <c r="A1" s="7"/>
      <c r="B1" s="8" t="s">
        <v>1</v>
      </c>
      <c r="C1" s="8" t="s">
        <v>2</v>
      </c>
      <c r="D1" s="8" t="s">
        <v>25</v>
      </c>
      <c r="E1" s="8" t="s">
        <v>26</v>
      </c>
      <c r="F1" s="8" t="s">
        <v>27</v>
      </c>
      <c r="G1" s="8" t="s">
        <v>28</v>
      </c>
      <c r="H1" s="8" t="s">
        <v>3</v>
      </c>
      <c r="I1" s="8" t="s">
        <v>8</v>
      </c>
      <c r="J1" s="8" t="s">
        <v>29</v>
      </c>
      <c r="K1" s="8" t="s">
        <v>30</v>
      </c>
      <c r="L1" s="9" t="s">
        <v>9</v>
      </c>
      <c r="M1" s="3"/>
      <c r="N1" s="3"/>
    </row>
    <row r="2" spans="1:14">
      <c r="A2" s="10" t="s">
        <v>31</v>
      </c>
      <c r="B2" s="11">
        <v>0.95</v>
      </c>
      <c r="C2" s="11">
        <v>0.05</v>
      </c>
      <c r="D2" s="11">
        <v>10</v>
      </c>
      <c r="E2" s="11">
        <v>1</v>
      </c>
      <c r="F2" s="11" t="s">
        <v>32</v>
      </c>
      <c r="G2" s="11" t="s">
        <v>33</v>
      </c>
      <c r="H2" s="11">
        <v>7</v>
      </c>
      <c r="I2" s="11">
        <v>3</v>
      </c>
      <c r="J2" s="11">
        <v>3</v>
      </c>
      <c r="K2" s="11">
        <v>3</v>
      </c>
      <c r="L2" s="12">
        <v>3</v>
      </c>
      <c r="M2" s="3"/>
      <c r="N2" s="3"/>
    </row>
    <row r="3" spans="1:14">
      <c r="A3" s="1" t="s">
        <v>34</v>
      </c>
      <c r="B3" s="11">
        <v>0.05</v>
      </c>
      <c r="C3" s="12">
        <v>0.95</v>
      </c>
      <c r="D3" s="3"/>
      <c r="E3" s="3"/>
      <c r="F3" s="3"/>
      <c r="G3" s="3"/>
      <c r="H3" s="3"/>
      <c r="I3" s="3"/>
      <c r="J3" s="3"/>
      <c r="K3" s="3"/>
      <c r="L3" s="3"/>
      <c r="M3" s="3"/>
      <c r="N3" s="3"/>
    </row>
    <row r="4" spans="1:14">
      <c r="A4" s="3"/>
      <c r="B4" s="3"/>
      <c r="C4" s="3"/>
      <c r="D4" s="3"/>
      <c r="E4" s="3"/>
      <c r="F4" s="3"/>
      <c r="G4" s="3"/>
      <c r="H4" s="3"/>
      <c r="I4" s="3"/>
      <c r="J4" s="3"/>
      <c r="K4" s="3"/>
      <c r="L4" s="3"/>
      <c r="M4" s="3"/>
      <c r="N4" s="3"/>
    </row>
    <row r="5" spans="1:14">
      <c r="A5" s="7"/>
      <c r="B5" s="8" t="s">
        <v>1</v>
      </c>
      <c r="C5" s="8" t="s">
        <v>2</v>
      </c>
      <c r="D5" s="9" t="s">
        <v>35</v>
      </c>
      <c r="E5" s="3" t="s">
        <v>164</v>
      </c>
      <c r="F5" s="3"/>
      <c r="G5" s="3"/>
      <c r="H5" s="3"/>
      <c r="I5" s="3"/>
      <c r="J5" s="3"/>
      <c r="K5" s="3"/>
      <c r="L5" s="3"/>
      <c r="M5" s="3"/>
      <c r="N5" s="3"/>
    </row>
    <row r="6" spans="1:14">
      <c r="A6" s="10" t="s">
        <v>36</v>
      </c>
      <c r="B6" s="11">
        <v>0.8</v>
      </c>
      <c r="C6" s="11">
        <v>0.05</v>
      </c>
      <c r="D6" s="12">
        <v>10</v>
      </c>
      <c r="E6" s="3">
        <v>7</v>
      </c>
      <c r="F6" s="3"/>
      <c r="G6" s="3"/>
      <c r="H6" s="3"/>
      <c r="I6" s="3"/>
      <c r="J6" s="3"/>
      <c r="K6" s="3"/>
      <c r="L6" s="3"/>
      <c r="M6" s="3"/>
      <c r="N6" s="3"/>
    </row>
    <row r="7" spans="1:14">
      <c r="A7" s="1" t="s">
        <v>37</v>
      </c>
      <c r="B7" s="11">
        <v>0.2</v>
      </c>
      <c r="C7" s="12">
        <v>0.95</v>
      </c>
      <c r="D7" s="3"/>
      <c r="E7" s="3"/>
      <c r="F7" s="3"/>
      <c r="G7" s="3"/>
      <c r="H7" s="3"/>
      <c r="I7" s="3"/>
      <c r="J7" s="3"/>
      <c r="K7" s="3"/>
      <c r="L7" s="3"/>
      <c r="M7" s="3"/>
      <c r="N7" s="3"/>
    </row>
    <row r="8" spans="1:14">
      <c r="A8" s="3"/>
      <c r="B8" s="3"/>
      <c r="C8" s="3"/>
      <c r="D8" s="3"/>
      <c r="E8" s="3"/>
      <c r="F8" s="3"/>
      <c r="G8" s="3"/>
      <c r="H8" s="3"/>
      <c r="I8" s="3"/>
      <c r="J8" s="3"/>
      <c r="K8" s="3"/>
      <c r="L8" s="3"/>
      <c r="M8" s="3"/>
      <c r="N8" s="3"/>
    </row>
    <row r="9" spans="1:14">
      <c r="A9" s="7"/>
      <c r="B9" s="8" t="s">
        <v>1</v>
      </c>
      <c r="C9" s="8" t="s">
        <v>2</v>
      </c>
      <c r="D9" s="3"/>
      <c r="E9" s="3"/>
      <c r="F9" s="3"/>
      <c r="G9" s="3"/>
      <c r="H9" s="3"/>
      <c r="I9" s="3"/>
      <c r="J9" s="3"/>
      <c r="K9" s="3"/>
      <c r="L9" s="3"/>
      <c r="M9" s="3"/>
      <c r="N9" s="3"/>
    </row>
    <row r="10" spans="1:14">
      <c r="A10" s="10" t="s">
        <v>38</v>
      </c>
      <c r="B10" s="11">
        <v>0.8</v>
      </c>
      <c r="C10" s="12"/>
      <c r="D10" s="3"/>
      <c r="E10" s="3"/>
      <c r="F10" s="3"/>
      <c r="G10" s="3"/>
      <c r="H10" s="3"/>
      <c r="I10" s="3"/>
      <c r="J10" s="3"/>
      <c r="K10" s="3"/>
      <c r="L10" s="3"/>
      <c r="M10" s="3"/>
      <c r="N10" s="3"/>
    </row>
    <row r="11" spans="1:14">
      <c r="A11" s="1" t="s">
        <v>39</v>
      </c>
      <c r="B11" s="11">
        <f>1-B10</f>
        <v>0.19999999999999996</v>
      </c>
      <c r="C11" s="12"/>
      <c r="D11" s="3"/>
      <c r="E11" s="3"/>
      <c r="F11" s="3"/>
      <c r="G11" s="3"/>
      <c r="H11" s="3"/>
      <c r="I11" s="3"/>
      <c r="J11" s="3"/>
      <c r="K11" s="3"/>
      <c r="L11" s="3"/>
      <c r="M11" s="3"/>
      <c r="N11" s="3"/>
    </row>
    <row r="12" spans="1:14">
      <c r="A12" s="3"/>
      <c r="B12" s="3"/>
      <c r="C12" s="3"/>
      <c r="D12" s="3"/>
      <c r="E12" s="3"/>
      <c r="F12" s="3"/>
      <c r="G12" s="3"/>
      <c r="H12" s="3"/>
      <c r="I12" s="3"/>
      <c r="J12" s="3"/>
      <c r="K12" s="3"/>
      <c r="L12" s="3"/>
      <c r="M12" s="3"/>
      <c r="N12" s="3"/>
    </row>
    <row r="13" spans="1:14">
      <c r="A13" s="7"/>
      <c r="B13" s="8" t="s">
        <v>1</v>
      </c>
      <c r="C13" s="8" t="s">
        <v>2</v>
      </c>
      <c r="D13" s="8" t="s">
        <v>40</v>
      </c>
      <c r="E13" s="8" t="s">
        <v>41</v>
      </c>
      <c r="F13" s="8" t="s">
        <v>42</v>
      </c>
      <c r="G13" s="8" t="s">
        <v>43</v>
      </c>
      <c r="H13" s="9" t="s">
        <v>44</v>
      </c>
      <c r="I13" s="3"/>
      <c r="J13" s="3"/>
      <c r="K13" s="3"/>
      <c r="L13" s="3"/>
      <c r="M13" s="3"/>
      <c r="N13" s="3"/>
    </row>
    <row r="14" spans="1:14">
      <c r="A14" s="10" t="s">
        <v>45</v>
      </c>
      <c r="B14" s="11">
        <v>0.7</v>
      </c>
      <c r="C14" s="11">
        <v>0.3</v>
      </c>
      <c r="D14" s="11">
        <v>2</v>
      </c>
      <c r="E14" s="11">
        <v>10</v>
      </c>
      <c r="F14" s="11">
        <v>5</v>
      </c>
      <c r="G14" s="11">
        <v>6</v>
      </c>
      <c r="H14" s="12">
        <v>6</v>
      </c>
      <c r="I14" s="3"/>
      <c r="J14" s="3"/>
      <c r="K14" s="3"/>
      <c r="L14" s="3"/>
      <c r="M14" s="3"/>
      <c r="N14" s="3"/>
    </row>
    <row r="15" spans="1:14">
      <c r="A15" s="1" t="s">
        <v>46</v>
      </c>
      <c r="B15" s="11">
        <f>1-B14</f>
        <v>0.30000000000000004</v>
      </c>
      <c r="C15" s="12">
        <f>1-C14</f>
        <v>0.7</v>
      </c>
      <c r="D15" s="3"/>
      <c r="E15" s="3"/>
      <c r="F15" s="3"/>
      <c r="G15" s="3"/>
      <c r="H15" s="3"/>
      <c r="I15" s="3"/>
      <c r="J15" s="3"/>
      <c r="K15" s="3"/>
      <c r="L15" s="3"/>
      <c r="M15" s="3"/>
      <c r="N15" s="3"/>
    </row>
    <row r="16" spans="1:14">
      <c r="A16" s="3"/>
      <c r="B16" s="3"/>
      <c r="C16" s="3"/>
      <c r="D16" s="3"/>
      <c r="E16" s="3"/>
      <c r="F16" s="3"/>
      <c r="G16" s="3"/>
      <c r="H16" s="3"/>
      <c r="I16" s="3"/>
      <c r="J16" s="3"/>
      <c r="K16" s="3"/>
      <c r="L16" s="3"/>
      <c r="M16" s="3"/>
      <c r="N16" s="3"/>
    </row>
    <row r="17" spans="1:14">
      <c r="A17" s="7"/>
      <c r="B17" s="8" t="s">
        <v>1</v>
      </c>
      <c r="C17" s="8" t="s">
        <v>2</v>
      </c>
      <c r="D17" s="3"/>
      <c r="E17" s="3"/>
      <c r="F17" s="3"/>
      <c r="G17" s="3"/>
      <c r="H17" s="3"/>
      <c r="I17" s="3"/>
      <c r="J17" s="3"/>
      <c r="K17" s="3"/>
      <c r="L17" s="3"/>
      <c r="M17" s="3"/>
      <c r="N17" s="3"/>
    </row>
    <row r="18" spans="1:14">
      <c r="A18" s="10" t="s">
        <v>47</v>
      </c>
      <c r="B18" s="11">
        <v>0.01</v>
      </c>
      <c r="C18" s="12">
        <v>0.01</v>
      </c>
      <c r="D18" s="3"/>
      <c r="E18" s="3"/>
      <c r="F18" s="3"/>
      <c r="G18" s="3"/>
      <c r="H18" s="3"/>
      <c r="I18" s="3"/>
      <c r="J18" s="3"/>
      <c r="K18" s="3"/>
      <c r="L18" s="3"/>
      <c r="M18" s="3"/>
      <c r="N18" s="3"/>
    </row>
    <row r="19" spans="1:14">
      <c r="A19" s="1" t="s">
        <v>48</v>
      </c>
      <c r="B19" s="11">
        <f>1-B18</f>
        <v>0.99</v>
      </c>
      <c r="C19" s="12">
        <f>1-C18</f>
        <v>0.99</v>
      </c>
      <c r="D19" s="3"/>
      <c r="E19" s="3"/>
      <c r="F19" s="3"/>
      <c r="G19" s="3"/>
      <c r="H19" s="3"/>
      <c r="I19" s="3"/>
      <c r="J19" s="3"/>
      <c r="K19" s="3"/>
      <c r="L19" s="3"/>
      <c r="M19" s="3"/>
      <c r="N19" s="3"/>
    </row>
    <row r="20" spans="1:14">
      <c r="A20" s="3"/>
      <c r="B20" s="3"/>
      <c r="C20" s="3"/>
      <c r="D20" s="3"/>
      <c r="E20" s="3"/>
      <c r="F20" s="3"/>
      <c r="G20" s="3"/>
      <c r="H20" s="3"/>
      <c r="I20" s="3"/>
      <c r="J20" s="3"/>
      <c r="K20" s="3"/>
      <c r="L20" s="3"/>
      <c r="M20" s="3"/>
      <c r="N20" s="3"/>
    </row>
    <row r="21" spans="1:14">
      <c r="A21" s="7"/>
      <c r="B21" s="8" t="s">
        <v>1</v>
      </c>
      <c r="C21" s="8" t="s">
        <v>2</v>
      </c>
      <c r="D21" s="8" t="s">
        <v>28</v>
      </c>
      <c r="E21" s="8" t="s">
        <v>7</v>
      </c>
      <c r="F21" s="9" t="s">
        <v>16</v>
      </c>
      <c r="G21" s="3"/>
      <c r="H21" s="3"/>
      <c r="I21" s="3"/>
      <c r="J21" s="3"/>
      <c r="K21" s="3"/>
      <c r="L21" s="3"/>
      <c r="M21" s="3"/>
      <c r="N21" s="3"/>
    </row>
    <row r="22" spans="1:14">
      <c r="A22" s="10" t="s">
        <v>49</v>
      </c>
      <c r="B22" s="11">
        <v>0.8</v>
      </c>
      <c r="C22" s="11">
        <v>0.05</v>
      </c>
      <c r="D22" s="11">
        <v>5</v>
      </c>
      <c r="E22" s="11">
        <v>2</v>
      </c>
      <c r="F22" s="12">
        <v>8</v>
      </c>
      <c r="G22" s="3"/>
      <c r="H22" s="3"/>
      <c r="I22" s="3"/>
      <c r="J22" s="3"/>
      <c r="K22" s="3"/>
      <c r="L22" s="3"/>
      <c r="M22" s="3"/>
      <c r="N22" s="3"/>
    </row>
    <row r="23" spans="1:14">
      <c r="A23" s="1" t="s">
        <v>50</v>
      </c>
      <c r="B23" s="11">
        <f>1-B22</f>
        <v>0.19999999999999996</v>
      </c>
      <c r="C23" s="12">
        <f>1-C22</f>
        <v>0.95</v>
      </c>
      <c r="D23" s="3"/>
      <c r="E23" s="3"/>
      <c r="F23" s="3"/>
      <c r="G23" s="3"/>
      <c r="H23" s="3"/>
      <c r="I23" s="3"/>
      <c r="J23" s="3"/>
      <c r="K23" s="3"/>
      <c r="L23" s="3"/>
      <c r="M23" s="3"/>
      <c r="N23" s="3"/>
    </row>
    <row r="24" spans="1:14">
      <c r="A24" s="3"/>
      <c r="B24" s="3"/>
      <c r="C24" s="3"/>
      <c r="D24" s="3"/>
      <c r="E24" s="3"/>
      <c r="F24" s="3"/>
      <c r="G24" s="3"/>
      <c r="H24" s="3"/>
      <c r="I24" s="3"/>
      <c r="J24" s="3"/>
      <c r="K24" s="3"/>
      <c r="L24" s="3"/>
      <c r="M24" s="3"/>
      <c r="N24" s="3"/>
    </row>
    <row r="25" spans="1:14">
      <c r="A25" s="7"/>
      <c r="B25" s="8" t="s">
        <v>1</v>
      </c>
      <c r="C25" s="8" t="s">
        <v>2</v>
      </c>
      <c r="D25" s="8" t="s">
        <v>7</v>
      </c>
      <c r="E25" s="8" t="s">
        <v>8</v>
      </c>
      <c r="F25" s="8" t="s">
        <v>51</v>
      </c>
      <c r="G25" s="8" t="s">
        <v>9</v>
      </c>
      <c r="H25" s="9" t="s">
        <v>10</v>
      </c>
      <c r="I25" s="3"/>
      <c r="J25" s="3"/>
      <c r="K25" s="3"/>
      <c r="L25" s="3"/>
      <c r="M25" s="3"/>
      <c r="N25" s="3"/>
    </row>
    <row r="26" spans="1:14">
      <c r="A26" s="10" t="s">
        <v>52</v>
      </c>
      <c r="B26" s="11">
        <v>0.9</v>
      </c>
      <c r="C26" s="11">
        <v>0.7</v>
      </c>
      <c r="D26" s="11">
        <v>3</v>
      </c>
      <c r="E26" s="11">
        <v>2</v>
      </c>
      <c r="F26" s="11">
        <v>5</v>
      </c>
      <c r="G26" s="11">
        <v>2</v>
      </c>
      <c r="H26" s="12">
        <v>7</v>
      </c>
      <c r="I26" s="3"/>
      <c r="J26" s="3"/>
      <c r="K26" s="3"/>
      <c r="L26" s="3"/>
      <c r="M26" s="3"/>
      <c r="N26" s="3"/>
    </row>
    <row r="27" spans="1:14">
      <c r="A27" s="1" t="s">
        <v>53</v>
      </c>
      <c r="B27" s="11">
        <f>1-B26</f>
        <v>9.9999999999999978E-2</v>
      </c>
      <c r="C27" s="12">
        <f>1-C26</f>
        <v>0.30000000000000004</v>
      </c>
      <c r="D27" s="3"/>
      <c r="E27" s="3"/>
      <c r="F27" s="3"/>
      <c r="G27" s="3"/>
      <c r="H27" s="3"/>
      <c r="I27" s="3"/>
      <c r="J27" s="3"/>
      <c r="K27" s="3"/>
      <c r="L27" s="3"/>
      <c r="M27" s="3"/>
      <c r="N27" s="3"/>
    </row>
    <row r="28" spans="1:14">
      <c r="A28" s="3"/>
      <c r="B28" s="3"/>
      <c r="C28" s="3"/>
      <c r="D28" s="3"/>
      <c r="E28" s="3"/>
      <c r="F28" s="3"/>
      <c r="G28" s="3"/>
      <c r="H28" s="3"/>
      <c r="I28" s="3"/>
      <c r="J28" s="3"/>
      <c r="K28" s="3"/>
      <c r="L28" s="3"/>
      <c r="M28" s="3"/>
      <c r="N28" s="3"/>
    </row>
    <row r="29" spans="1:14">
      <c r="A29" s="7"/>
      <c r="B29" s="8" t="s">
        <v>1</v>
      </c>
      <c r="C29" s="8" t="s">
        <v>2</v>
      </c>
      <c r="D29" s="3"/>
      <c r="E29" s="3"/>
      <c r="F29" s="3"/>
      <c r="G29" s="3"/>
      <c r="H29" s="3"/>
      <c r="I29" s="3"/>
      <c r="J29" s="3"/>
      <c r="K29" s="3"/>
      <c r="L29" s="3"/>
      <c r="M29" s="3"/>
      <c r="N29" s="3"/>
    </row>
    <row r="30" spans="1:14">
      <c r="A30" s="10" t="s">
        <v>54</v>
      </c>
      <c r="B30" s="11">
        <v>0.9</v>
      </c>
      <c r="C30" s="12"/>
      <c r="D30" s="3"/>
      <c r="E30" s="3"/>
      <c r="F30" s="3"/>
      <c r="G30" s="3"/>
      <c r="H30" s="3"/>
      <c r="I30" s="3"/>
      <c r="J30" s="3"/>
      <c r="K30" s="3"/>
      <c r="L30" s="3"/>
      <c r="M30" s="3"/>
      <c r="N30" s="3"/>
    </row>
    <row r="31" spans="1:14">
      <c r="A31" s="1" t="s">
        <v>55</v>
      </c>
      <c r="B31" s="11">
        <f>1-B30</f>
        <v>9.9999999999999978E-2</v>
      </c>
      <c r="C31" s="12"/>
      <c r="D31" s="3"/>
      <c r="E31" s="3"/>
      <c r="F31" s="3"/>
      <c r="G31" s="3"/>
      <c r="H31" s="3"/>
      <c r="I31" s="3"/>
      <c r="J31" s="3"/>
      <c r="K31" s="3"/>
      <c r="L31" s="3"/>
      <c r="M31" s="3"/>
      <c r="N31" s="3"/>
    </row>
    <row r="32" spans="1:14">
      <c r="A32" s="3"/>
      <c r="B32" s="3"/>
      <c r="C32" s="3"/>
      <c r="D32" s="3"/>
      <c r="E32" s="3"/>
      <c r="F32" s="3"/>
      <c r="G32" s="3"/>
      <c r="H32" s="3"/>
      <c r="I32" s="3"/>
      <c r="J32" s="3"/>
      <c r="K32" s="3"/>
      <c r="L32" s="3"/>
      <c r="M32" s="3"/>
      <c r="N32" s="3"/>
    </row>
    <row r="33" spans="1:14">
      <c r="A33" s="7"/>
      <c r="B33" s="8" t="s">
        <v>1</v>
      </c>
      <c r="C33" s="8" t="s">
        <v>2</v>
      </c>
      <c r="D33" s="8" t="s">
        <v>56</v>
      </c>
      <c r="E33" s="9" t="s">
        <v>28</v>
      </c>
      <c r="F33" s="3"/>
      <c r="G33" s="3"/>
      <c r="H33" s="3"/>
      <c r="I33" s="3"/>
      <c r="J33" s="3"/>
      <c r="K33" s="3"/>
      <c r="L33" s="3"/>
      <c r="M33" s="3"/>
      <c r="N33" s="3"/>
    </row>
    <row r="34" spans="1:14">
      <c r="A34" s="10" t="s">
        <v>57</v>
      </c>
      <c r="B34" s="11">
        <v>0.9</v>
      </c>
      <c r="C34" s="11">
        <v>0.6</v>
      </c>
      <c r="D34" s="11">
        <v>3</v>
      </c>
      <c r="E34" s="12">
        <v>5</v>
      </c>
      <c r="F34" s="3"/>
      <c r="G34" s="3"/>
      <c r="H34" s="3"/>
      <c r="I34" s="3"/>
      <c r="J34" s="3"/>
      <c r="K34" s="3"/>
      <c r="L34" s="3"/>
      <c r="M34" s="3"/>
      <c r="N34" s="3"/>
    </row>
    <row r="35" spans="1:14">
      <c r="A35" s="1" t="s">
        <v>58</v>
      </c>
      <c r="B35" s="11">
        <f>1-B34</f>
        <v>9.9999999999999978E-2</v>
      </c>
      <c r="C35" s="12">
        <f>1-C34</f>
        <v>0.4</v>
      </c>
      <c r="D35" s="3"/>
      <c r="E35" s="3"/>
      <c r="F35" s="3"/>
      <c r="G35" s="3"/>
      <c r="H35" s="3"/>
      <c r="I35" s="3"/>
      <c r="J35" s="3"/>
      <c r="K35" s="3"/>
      <c r="L35" s="3"/>
      <c r="M35" s="3"/>
      <c r="N35" s="3"/>
    </row>
    <row r="36" spans="1:14">
      <c r="A36" s="3"/>
      <c r="B36" s="3"/>
      <c r="C36" s="3"/>
      <c r="D36" s="3"/>
      <c r="E36" s="3"/>
      <c r="F36" s="3"/>
      <c r="G36" s="3"/>
      <c r="H36" s="3"/>
      <c r="I36" s="3"/>
      <c r="J36" s="3"/>
      <c r="K36" s="3"/>
      <c r="L36" s="3"/>
      <c r="M36" s="3"/>
      <c r="N36" s="3"/>
    </row>
    <row r="37" spans="1:14">
      <c r="A37" s="7"/>
      <c r="B37" s="8" t="s">
        <v>1</v>
      </c>
      <c r="C37" s="8" t="s">
        <v>2</v>
      </c>
      <c r="D37" s="9" t="s">
        <v>44</v>
      </c>
      <c r="E37" s="3"/>
      <c r="F37" s="3"/>
      <c r="G37" s="3"/>
      <c r="H37" s="3"/>
      <c r="I37" s="3"/>
      <c r="J37" s="3"/>
      <c r="K37" s="3"/>
      <c r="L37" s="3"/>
      <c r="M37" s="3"/>
      <c r="N37" s="3"/>
    </row>
    <row r="38" spans="1:14">
      <c r="A38" s="10" t="s">
        <v>59</v>
      </c>
      <c r="B38" s="11">
        <v>0.9</v>
      </c>
      <c r="C38" s="11">
        <v>0.1</v>
      </c>
      <c r="D38" s="12">
        <v>10</v>
      </c>
      <c r="E38" s="3"/>
      <c r="F38" s="3"/>
      <c r="G38" s="3"/>
      <c r="H38" s="3"/>
      <c r="I38" s="3"/>
      <c r="J38" s="3"/>
      <c r="K38" s="3"/>
      <c r="L38" s="3"/>
      <c r="M38" s="3"/>
      <c r="N38" s="3"/>
    </row>
    <row r="39" spans="1:14">
      <c r="A39" s="1" t="s">
        <v>60</v>
      </c>
      <c r="B39" s="11">
        <f>1-B38</f>
        <v>9.9999999999999978E-2</v>
      </c>
      <c r="C39" s="12">
        <f>1-C38</f>
        <v>0.9</v>
      </c>
      <c r="D39" s="3"/>
      <c r="E39" s="3"/>
      <c r="F39" s="3"/>
      <c r="G39" s="3"/>
      <c r="H39" s="3"/>
      <c r="I39" s="3"/>
      <c r="J39" s="3"/>
      <c r="K39" s="3"/>
      <c r="L39" s="3"/>
      <c r="M39" s="3"/>
      <c r="N39" s="3"/>
    </row>
    <row r="40" spans="1:14">
      <c r="A40" s="3"/>
      <c r="B40" s="3"/>
      <c r="C40" s="3"/>
      <c r="D40" s="3"/>
      <c r="E40" s="3"/>
      <c r="F40" s="3"/>
      <c r="G40" s="3"/>
      <c r="H40" s="3"/>
      <c r="I40" s="3"/>
      <c r="J40" s="3"/>
      <c r="K40" s="3"/>
      <c r="L40" s="3"/>
      <c r="M40" s="3"/>
      <c r="N40" s="3"/>
    </row>
    <row r="41" spans="1:14">
      <c r="A41" s="7"/>
      <c r="B41" s="8" t="s">
        <v>1</v>
      </c>
      <c r="C41" s="9" t="s">
        <v>2</v>
      </c>
      <c r="D41" s="3"/>
      <c r="E41" s="3"/>
      <c r="F41" s="3"/>
      <c r="G41" s="3"/>
      <c r="H41" s="3"/>
      <c r="I41" s="3"/>
      <c r="J41" s="3"/>
      <c r="K41" s="3"/>
      <c r="L41" s="3"/>
      <c r="M41" s="3"/>
    </row>
    <row r="42" spans="1:14">
      <c r="A42" s="10" t="s">
        <v>61</v>
      </c>
      <c r="B42" s="11">
        <v>0.5</v>
      </c>
      <c r="C42" s="12">
        <v>0.5</v>
      </c>
      <c r="D42" s="3"/>
      <c r="E42" s="3"/>
      <c r="F42" s="3"/>
      <c r="G42" s="3"/>
      <c r="H42" s="3"/>
      <c r="I42" s="3"/>
      <c r="J42" s="3"/>
      <c r="K42" s="3"/>
      <c r="L42" s="3"/>
      <c r="M42" s="3"/>
    </row>
    <row r="43" spans="1:14">
      <c r="A43" s="1" t="s">
        <v>62</v>
      </c>
      <c r="B43" s="11">
        <f>1-B42</f>
        <v>0.5</v>
      </c>
      <c r="C43" s="12">
        <f>1-C42</f>
        <v>0.5</v>
      </c>
      <c r="D43" s="3"/>
      <c r="E43" s="3"/>
      <c r="F43" s="3"/>
      <c r="G43" s="3"/>
      <c r="H43" s="3"/>
      <c r="I43" s="3"/>
      <c r="J43" s="3"/>
      <c r="K43" s="3"/>
      <c r="L43" s="3"/>
      <c r="M43" s="3"/>
      <c r="N43" s="3"/>
    </row>
    <row r="44" spans="1:14">
      <c r="A44" s="3"/>
      <c r="B44" s="3"/>
      <c r="C44" s="3"/>
      <c r="D44" s="3"/>
      <c r="E44" s="3"/>
      <c r="F44" s="3"/>
      <c r="G44" s="3"/>
      <c r="H44" s="3"/>
      <c r="I44" s="3"/>
      <c r="J44" s="3"/>
      <c r="K44" s="3"/>
      <c r="L44" s="3"/>
      <c r="M44" s="3"/>
      <c r="N44" s="3"/>
    </row>
    <row r="45" spans="1:14">
      <c r="A45" s="7"/>
      <c r="B45" s="8" t="s">
        <v>1</v>
      </c>
      <c r="C45" s="8" t="s">
        <v>2</v>
      </c>
      <c r="D45" s="8" t="s">
        <v>3</v>
      </c>
      <c r="E45" s="8" t="s">
        <v>4</v>
      </c>
      <c r="F45" s="8" t="s">
        <v>5</v>
      </c>
      <c r="G45" s="8" t="s">
        <v>6</v>
      </c>
      <c r="H45" s="8" t="s">
        <v>7</v>
      </c>
      <c r="I45" s="8" t="s">
        <v>8</v>
      </c>
      <c r="J45" s="8" t="s">
        <v>9</v>
      </c>
      <c r="K45" s="9" t="s">
        <v>10</v>
      </c>
      <c r="L45" s="5" t="s">
        <v>11</v>
      </c>
      <c r="M45" s="6" t="s">
        <v>12</v>
      </c>
      <c r="N45" s="6" t="s">
        <v>13</v>
      </c>
    </row>
    <row r="46" spans="1:14">
      <c r="A46" s="10" t="s">
        <v>63</v>
      </c>
      <c r="B46" s="13">
        <v>0.95</v>
      </c>
      <c r="C46" s="13">
        <v>0.05</v>
      </c>
      <c r="D46" s="13">
        <v>8</v>
      </c>
      <c r="E46" s="13">
        <v>0</v>
      </c>
      <c r="F46" s="13">
        <v>0</v>
      </c>
      <c r="G46" s="13">
        <v>8</v>
      </c>
      <c r="H46" s="13">
        <v>6.5</v>
      </c>
      <c r="I46" s="13">
        <v>4</v>
      </c>
      <c r="J46" s="13">
        <v>1</v>
      </c>
      <c r="K46" s="14">
        <v>7</v>
      </c>
      <c r="L46" s="2">
        <v>10</v>
      </c>
      <c r="M46" s="3">
        <v>9</v>
      </c>
      <c r="N46" s="3">
        <v>9</v>
      </c>
    </row>
    <row r="47" spans="1:14">
      <c r="A47" s="1" t="s">
        <v>64</v>
      </c>
      <c r="B47" s="11">
        <f>1-B46</f>
        <v>5.0000000000000044E-2</v>
      </c>
      <c r="C47" s="12">
        <f>1-C46</f>
        <v>0.95</v>
      </c>
      <c r="D47" s="2"/>
      <c r="E47" s="3"/>
      <c r="F47" s="3"/>
      <c r="G47" s="3"/>
      <c r="H47" s="3"/>
      <c r="I47" s="3"/>
      <c r="J47" s="3"/>
      <c r="K47" s="3"/>
      <c r="L47" s="3"/>
      <c r="M47" s="3"/>
      <c r="N47" s="3"/>
    </row>
    <row r="48" spans="1:14">
      <c r="A48" s="3"/>
      <c r="B48" s="2"/>
      <c r="C48" s="2"/>
      <c r="D48" s="2"/>
      <c r="E48" s="3"/>
      <c r="F48" s="3"/>
      <c r="G48" s="3"/>
      <c r="H48" s="3"/>
      <c r="I48" s="3"/>
      <c r="J48" s="3"/>
      <c r="K48" s="3"/>
      <c r="L48" s="3"/>
      <c r="M48" s="3"/>
      <c r="N48" s="3"/>
    </row>
    <row r="49" spans="1:14">
      <c r="A49" s="7"/>
      <c r="B49" s="8" t="s">
        <v>1</v>
      </c>
      <c r="C49" s="8" t="s">
        <v>2</v>
      </c>
      <c r="D49" s="8" t="s">
        <v>65</v>
      </c>
      <c r="E49" s="9" t="s">
        <v>66</v>
      </c>
      <c r="F49" s="3"/>
      <c r="G49" s="3"/>
      <c r="H49" s="3"/>
      <c r="I49" s="3"/>
      <c r="J49" s="3"/>
      <c r="K49" s="3"/>
      <c r="L49" s="3"/>
      <c r="M49" s="3"/>
      <c r="N49" s="3"/>
    </row>
    <row r="50" spans="1:14">
      <c r="A50" s="10" t="s">
        <v>67</v>
      </c>
      <c r="B50" s="11">
        <v>0.9</v>
      </c>
      <c r="C50" s="11">
        <v>0.2</v>
      </c>
      <c r="D50" s="11">
        <v>5</v>
      </c>
      <c r="E50" s="12">
        <v>5</v>
      </c>
      <c r="F50" s="3"/>
      <c r="G50" s="3"/>
      <c r="H50" s="3"/>
      <c r="I50" s="3"/>
      <c r="J50" s="3"/>
      <c r="K50" s="3"/>
      <c r="L50" s="3"/>
      <c r="M50" s="3"/>
      <c r="N50" s="3"/>
    </row>
    <row r="51" spans="1:14">
      <c r="A51" s="1" t="s">
        <v>68</v>
      </c>
      <c r="B51" s="11">
        <f>1-B50</f>
        <v>9.9999999999999978E-2</v>
      </c>
      <c r="C51" s="12">
        <f>1-C50</f>
        <v>0.8</v>
      </c>
      <c r="D51" s="3"/>
      <c r="E51" s="3"/>
      <c r="F51" s="3"/>
      <c r="G51" s="3"/>
      <c r="H51" s="3"/>
      <c r="I51" s="3"/>
      <c r="J51" s="3"/>
      <c r="K51" s="3"/>
      <c r="L51" s="3"/>
      <c r="M51" s="3"/>
      <c r="N51" s="3"/>
    </row>
    <row r="52" spans="1:14">
      <c r="A52" s="3"/>
      <c r="B52" s="3"/>
      <c r="C52" s="3"/>
      <c r="D52" s="3"/>
      <c r="E52" s="3"/>
      <c r="F52" s="3"/>
      <c r="G52" s="3"/>
      <c r="H52" s="3"/>
      <c r="I52" s="3"/>
      <c r="J52" s="3"/>
      <c r="K52" s="3"/>
      <c r="L52" s="3"/>
      <c r="M52" s="3"/>
      <c r="N52" s="3"/>
    </row>
    <row r="53" spans="1:14">
      <c r="A53" s="7"/>
      <c r="B53" s="8" t="s">
        <v>1</v>
      </c>
      <c r="C53" s="8" t="s">
        <v>2</v>
      </c>
      <c r="D53" s="9" t="s">
        <v>65</v>
      </c>
      <c r="E53" s="3"/>
      <c r="F53" s="3"/>
      <c r="G53" s="3"/>
      <c r="H53" s="3"/>
      <c r="I53" s="3"/>
      <c r="J53" s="3"/>
      <c r="K53" s="3"/>
      <c r="L53" s="3"/>
      <c r="M53" s="3"/>
      <c r="N53" s="3"/>
    </row>
    <row r="54" spans="1:14">
      <c r="A54" s="10" t="s">
        <v>69</v>
      </c>
      <c r="B54" s="11">
        <v>0.5</v>
      </c>
      <c r="C54" s="11">
        <v>0.5</v>
      </c>
      <c r="D54" s="12">
        <v>0</v>
      </c>
      <c r="E54" s="3"/>
      <c r="F54" s="3"/>
      <c r="G54" s="3"/>
      <c r="H54" s="3"/>
      <c r="I54" s="3"/>
      <c r="J54" s="3"/>
      <c r="K54" s="3"/>
      <c r="L54" s="3"/>
      <c r="M54" s="3"/>
      <c r="N54" s="3"/>
    </row>
    <row r="55" spans="1:14">
      <c r="A55" s="1" t="s">
        <v>70</v>
      </c>
      <c r="B55" s="11">
        <f>1-B54</f>
        <v>0.5</v>
      </c>
      <c r="C55" s="12">
        <f>1-C54</f>
        <v>0.5</v>
      </c>
      <c r="D55" s="3"/>
      <c r="E55" s="3"/>
      <c r="F55" s="3"/>
      <c r="G55" s="3"/>
      <c r="H55" s="3"/>
      <c r="I55" s="3"/>
      <c r="J55" s="3"/>
      <c r="K55" s="3"/>
      <c r="L55" s="3"/>
      <c r="M55" s="3"/>
      <c r="N55" s="3"/>
    </row>
    <row r="56" spans="1:14">
      <c r="A56" s="3"/>
      <c r="B56" s="3"/>
      <c r="C56" s="3"/>
      <c r="D56" s="3"/>
      <c r="E56" s="3"/>
      <c r="F56" s="3"/>
      <c r="G56" s="3"/>
      <c r="H56" s="3"/>
      <c r="I56" s="3"/>
      <c r="J56" s="3"/>
      <c r="K56" s="3"/>
      <c r="L56" s="3"/>
      <c r="M56" s="3"/>
      <c r="N56" s="3"/>
    </row>
    <row r="57" spans="1:14">
      <c r="A57" s="7"/>
      <c r="B57" s="8" t="s">
        <v>1</v>
      </c>
      <c r="C57" s="8" t="s">
        <v>2</v>
      </c>
      <c r="D57" s="9" t="s">
        <v>65</v>
      </c>
      <c r="E57" s="3"/>
      <c r="F57" s="3"/>
      <c r="G57" s="3"/>
      <c r="H57" s="3"/>
      <c r="I57" s="3"/>
      <c r="J57" s="3"/>
      <c r="K57" s="3"/>
      <c r="L57" s="3"/>
      <c r="M57" s="3"/>
      <c r="N57" s="3"/>
    </row>
    <row r="58" spans="1:14">
      <c r="A58" s="10" t="s">
        <v>71</v>
      </c>
      <c r="B58" s="11">
        <v>0.99</v>
      </c>
      <c r="C58" s="11">
        <v>0.7</v>
      </c>
      <c r="D58" s="12">
        <v>5</v>
      </c>
      <c r="E58" s="3"/>
      <c r="F58" s="3"/>
      <c r="G58" s="3"/>
      <c r="H58" s="3"/>
      <c r="I58" s="3"/>
      <c r="J58" s="3"/>
      <c r="K58" s="3"/>
      <c r="L58" s="3"/>
      <c r="M58" s="3"/>
      <c r="N58" s="3"/>
    </row>
    <row r="59" spans="1:14">
      <c r="A59" s="1" t="s">
        <v>72</v>
      </c>
      <c r="B59" s="11">
        <f>1-B58</f>
        <v>1.0000000000000009E-2</v>
      </c>
      <c r="C59" s="12">
        <f>1-C58</f>
        <v>0.30000000000000004</v>
      </c>
      <c r="D59" s="3"/>
      <c r="E59" s="3"/>
      <c r="F59" s="3"/>
      <c r="G59" s="3"/>
      <c r="H59" s="3"/>
      <c r="I59" s="3"/>
      <c r="J59" s="3"/>
      <c r="K59" s="3"/>
      <c r="L59" s="3"/>
      <c r="M59" s="3"/>
      <c r="N59" s="3"/>
    </row>
    <row r="60" spans="1:14">
      <c r="A60" s="3"/>
      <c r="B60" s="3"/>
      <c r="C60" s="3"/>
      <c r="D60" s="3"/>
      <c r="E60" s="3"/>
      <c r="F60" s="3"/>
      <c r="G60" s="3"/>
      <c r="H60" s="3"/>
      <c r="I60" s="3"/>
      <c r="J60" s="3"/>
      <c r="K60" s="3"/>
      <c r="L60" s="3"/>
      <c r="M60" s="3"/>
      <c r="N60" s="3"/>
    </row>
    <row r="61" spans="1:14">
      <c r="A61" s="7"/>
      <c r="B61" s="8" t="s">
        <v>1</v>
      </c>
      <c r="C61" s="8" t="s">
        <v>2</v>
      </c>
      <c r="D61" s="9" t="s">
        <v>66</v>
      </c>
      <c r="E61" s="3"/>
      <c r="F61" s="3"/>
      <c r="G61" s="3"/>
      <c r="H61" s="3"/>
      <c r="I61" s="3"/>
      <c r="J61" s="3"/>
      <c r="K61" s="3"/>
      <c r="L61" s="3"/>
      <c r="M61" s="3"/>
      <c r="N61" s="3"/>
    </row>
    <row r="62" spans="1:14">
      <c r="A62" s="10" t="s">
        <v>73</v>
      </c>
      <c r="B62" s="11">
        <v>0.95</v>
      </c>
      <c r="C62" s="11">
        <v>0.1</v>
      </c>
      <c r="D62" s="12">
        <v>4</v>
      </c>
      <c r="E62" s="3"/>
      <c r="F62" s="3"/>
      <c r="G62" s="3"/>
      <c r="H62" s="3"/>
      <c r="I62" s="3"/>
      <c r="J62" s="3"/>
      <c r="K62" s="3"/>
      <c r="L62" s="3"/>
      <c r="M62" s="3"/>
      <c r="N62" s="3"/>
    </row>
    <row r="63" spans="1:14">
      <c r="A63" s="1" t="s">
        <v>74</v>
      </c>
      <c r="B63" s="11">
        <f>1-B62</f>
        <v>5.0000000000000044E-2</v>
      </c>
      <c r="C63" s="12">
        <f>1-C62</f>
        <v>0.9</v>
      </c>
      <c r="D63" s="3"/>
      <c r="E63" s="3"/>
      <c r="F63" s="3"/>
      <c r="G63" s="3"/>
      <c r="H63" s="3"/>
      <c r="I63" s="3"/>
      <c r="J63" s="3"/>
      <c r="K63" s="3"/>
      <c r="L63" s="3"/>
      <c r="M63" s="3"/>
      <c r="N63" s="3"/>
    </row>
    <row r="64" spans="1:14">
      <c r="A64" s="3"/>
      <c r="B64" s="3"/>
      <c r="C64" s="3"/>
      <c r="D64" s="3"/>
      <c r="E64" s="3"/>
      <c r="F64" s="3"/>
      <c r="G64" s="3"/>
      <c r="H64" s="3"/>
      <c r="I64" s="3"/>
      <c r="J64" s="3"/>
      <c r="K64" s="3"/>
      <c r="L64" s="3"/>
      <c r="M64" s="3"/>
      <c r="N64" s="3"/>
    </row>
    <row r="65" spans="1:14">
      <c r="A65" s="7"/>
      <c r="B65" s="8" t="s">
        <v>1</v>
      </c>
      <c r="C65" s="8" t="s">
        <v>2</v>
      </c>
      <c r="D65" s="3"/>
      <c r="E65" s="3"/>
      <c r="F65" s="3"/>
      <c r="G65" s="3"/>
      <c r="H65" s="3"/>
      <c r="I65" s="3"/>
      <c r="J65" s="3"/>
      <c r="K65" s="3"/>
      <c r="L65" s="3"/>
      <c r="M65" s="3"/>
      <c r="N65" s="3"/>
    </row>
    <row r="66" spans="1:14">
      <c r="A66" s="10" t="s">
        <v>75</v>
      </c>
      <c r="B66" s="11">
        <v>0.7</v>
      </c>
      <c r="C66" s="12"/>
      <c r="D66" s="3"/>
      <c r="E66" s="3"/>
      <c r="F66" s="3"/>
      <c r="G66" s="3"/>
      <c r="H66" s="3"/>
      <c r="I66" s="3"/>
      <c r="J66" s="3"/>
      <c r="K66" s="3"/>
      <c r="L66" s="3"/>
      <c r="M66" s="3"/>
      <c r="N66" s="3"/>
    </row>
    <row r="67" spans="1:14">
      <c r="A67" s="1" t="s">
        <v>76</v>
      </c>
      <c r="B67" s="11">
        <f>1-B66</f>
        <v>0.30000000000000004</v>
      </c>
      <c r="C67" s="12"/>
      <c r="D67" s="3"/>
      <c r="E67" s="3"/>
      <c r="F67" s="3"/>
      <c r="G67" s="3"/>
      <c r="H67" s="3"/>
      <c r="I67" s="3"/>
      <c r="J67" s="3"/>
      <c r="K67" s="3"/>
      <c r="L67" s="3"/>
      <c r="M67" s="3"/>
      <c r="N67" s="3"/>
    </row>
    <row r="68" spans="1:14">
      <c r="A68" s="3"/>
      <c r="B68" s="3"/>
      <c r="C68" s="3"/>
      <c r="D68" s="3"/>
      <c r="E68" s="3"/>
      <c r="F68" s="3"/>
      <c r="G68" s="3"/>
      <c r="H68" s="3"/>
      <c r="I68" s="3"/>
      <c r="J68" s="3"/>
      <c r="K68" s="3"/>
      <c r="L68" s="3"/>
      <c r="M68" s="3"/>
      <c r="N68" s="3"/>
    </row>
    <row r="69" spans="1:14">
      <c r="A69" s="7"/>
      <c r="B69" s="8" t="s">
        <v>1</v>
      </c>
      <c r="C69" s="8" t="s">
        <v>2</v>
      </c>
      <c r="D69" s="9" t="s">
        <v>10</v>
      </c>
      <c r="E69" s="3"/>
      <c r="F69" s="3"/>
      <c r="G69" s="3"/>
      <c r="H69" s="3"/>
      <c r="I69" s="3"/>
      <c r="J69" s="3"/>
      <c r="K69" s="3"/>
      <c r="L69" s="3"/>
      <c r="M69" s="3"/>
      <c r="N69" s="3"/>
    </row>
    <row r="70" spans="1:14">
      <c r="A70" s="10" t="s">
        <v>77</v>
      </c>
      <c r="B70" s="11">
        <v>0.9</v>
      </c>
      <c r="C70" s="11">
        <v>0.1</v>
      </c>
      <c r="D70" s="12">
        <v>9</v>
      </c>
      <c r="E70" s="3"/>
      <c r="F70" s="3"/>
      <c r="G70" s="3"/>
      <c r="H70" s="3"/>
      <c r="I70" s="3"/>
      <c r="J70" s="3"/>
      <c r="K70" s="3"/>
      <c r="L70" s="3"/>
      <c r="M70" s="3"/>
      <c r="N70" s="3"/>
    </row>
    <row r="71" spans="1:14">
      <c r="A71" s="1" t="s">
        <v>78</v>
      </c>
      <c r="B71" s="11">
        <f>1-B70</f>
        <v>9.9999999999999978E-2</v>
      </c>
      <c r="C71" s="12">
        <f>1-C70</f>
        <v>0.9</v>
      </c>
      <c r="D71" s="3"/>
      <c r="E71" s="3"/>
      <c r="F71" s="3"/>
      <c r="G71" s="3"/>
      <c r="H71" s="3"/>
      <c r="I71" s="3"/>
      <c r="J71" s="3"/>
      <c r="K71" s="3"/>
      <c r="L71" s="3"/>
      <c r="M71" s="3"/>
      <c r="N71" s="3"/>
    </row>
    <row r="72" spans="1:14">
      <c r="A72" s="3"/>
      <c r="B72" s="3"/>
      <c r="C72" s="3"/>
      <c r="D72" s="3"/>
      <c r="E72" s="3"/>
      <c r="F72" s="3"/>
      <c r="G72" s="3"/>
      <c r="H72" s="3"/>
      <c r="I72" s="3"/>
      <c r="J72" s="3"/>
      <c r="K72" s="3"/>
      <c r="L72" s="3"/>
      <c r="M72" s="3"/>
      <c r="N72" s="3"/>
    </row>
    <row r="73" spans="1:14">
      <c r="A73" s="7"/>
      <c r="B73" s="8" t="s">
        <v>1</v>
      </c>
      <c r="C73" s="8" t="s">
        <v>2</v>
      </c>
      <c r="D73" s="9" t="s">
        <v>16</v>
      </c>
      <c r="E73" s="5" t="s">
        <v>17</v>
      </c>
      <c r="F73" s="5" t="s">
        <v>10</v>
      </c>
      <c r="G73" s="3"/>
      <c r="H73" s="3"/>
      <c r="I73" s="3"/>
      <c r="J73" s="3"/>
      <c r="K73" s="3"/>
      <c r="L73" s="3"/>
      <c r="M73" s="3"/>
      <c r="N73" s="3"/>
    </row>
    <row r="74" spans="1:14">
      <c r="A74" s="10" t="s">
        <v>79</v>
      </c>
      <c r="B74" s="13">
        <v>0.1</v>
      </c>
      <c r="C74" s="13">
        <v>0.9</v>
      </c>
      <c r="D74" s="14">
        <v>3.5</v>
      </c>
      <c r="E74" s="2">
        <v>7</v>
      </c>
      <c r="F74" s="2">
        <v>8.5</v>
      </c>
      <c r="G74" s="3"/>
      <c r="H74" s="3"/>
      <c r="I74" s="3"/>
      <c r="J74" s="3"/>
      <c r="K74" s="3"/>
      <c r="L74" s="3"/>
      <c r="M74" s="3"/>
      <c r="N74" s="3"/>
    </row>
    <row r="75" spans="1:14">
      <c r="A75" s="1" t="s">
        <v>80</v>
      </c>
      <c r="B75" s="11">
        <f>1-B74</f>
        <v>0.9</v>
      </c>
      <c r="C75" s="12">
        <f>1-C74</f>
        <v>9.9999999999999978E-2</v>
      </c>
      <c r="D75" s="3"/>
      <c r="E75" s="3"/>
      <c r="F75" s="3"/>
      <c r="G75" s="3"/>
      <c r="H75" s="3"/>
      <c r="I75" s="3"/>
      <c r="J75" s="3"/>
      <c r="K75" s="3"/>
      <c r="L75" s="3"/>
      <c r="M75" s="3"/>
      <c r="N75" s="3"/>
    </row>
    <row r="76" spans="1:14">
      <c r="A76" s="3"/>
      <c r="B76" s="3"/>
      <c r="C76" s="3"/>
      <c r="D76" s="3"/>
      <c r="E76" s="3"/>
      <c r="F76" s="3"/>
      <c r="G76" s="3"/>
      <c r="H76" s="3"/>
      <c r="I76" s="3"/>
      <c r="J76" s="3"/>
      <c r="K76" s="3"/>
      <c r="L76" s="3"/>
      <c r="M76" s="3"/>
      <c r="N76" s="3"/>
    </row>
    <row r="77" spans="1:14">
      <c r="A77" s="7"/>
      <c r="B77" s="8" t="s">
        <v>1</v>
      </c>
      <c r="C77" s="8" t="s">
        <v>2</v>
      </c>
      <c r="D77" s="9" t="s">
        <v>29</v>
      </c>
      <c r="E77" s="3"/>
      <c r="F77" s="3"/>
      <c r="G77" s="3"/>
      <c r="H77" s="3"/>
      <c r="I77" s="3"/>
      <c r="J77" s="3"/>
      <c r="K77" s="3"/>
      <c r="L77" s="3"/>
      <c r="M77" s="3"/>
      <c r="N77" s="3"/>
    </row>
    <row r="78" spans="1:14">
      <c r="A78" s="10" t="s">
        <v>81</v>
      </c>
      <c r="B78" s="11">
        <v>0.9</v>
      </c>
      <c r="C78" s="11">
        <v>0.3</v>
      </c>
      <c r="D78" s="12">
        <v>10</v>
      </c>
      <c r="E78" s="3"/>
      <c r="F78" s="3"/>
      <c r="G78" s="3"/>
      <c r="H78" s="3"/>
      <c r="I78" s="3"/>
      <c r="J78" s="3"/>
      <c r="K78" s="3"/>
      <c r="L78" s="3"/>
      <c r="M78" s="3"/>
      <c r="N78" s="3"/>
    </row>
    <row r="79" spans="1:14">
      <c r="A79" s="1" t="s">
        <v>82</v>
      </c>
      <c r="B79" s="11">
        <f>1-B78</f>
        <v>9.9999999999999978E-2</v>
      </c>
      <c r="C79" s="12">
        <f>1-C78</f>
        <v>0.7</v>
      </c>
      <c r="D79" s="3"/>
      <c r="E79" s="3"/>
      <c r="F79" s="3"/>
      <c r="G79" s="3"/>
      <c r="H79" s="3"/>
      <c r="I79" s="3"/>
      <c r="J79" s="3"/>
      <c r="K79" s="3"/>
      <c r="L79" s="3"/>
      <c r="M79" s="3"/>
      <c r="N79" s="3"/>
    </row>
    <row r="80" spans="1:14">
      <c r="A80" s="3"/>
      <c r="B80" s="3"/>
      <c r="C80" s="3"/>
      <c r="D80" s="3"/>
      <c r="E80" s="3"/>
      <c r="F80" s="3"/>
      <c r="G80" s="3"/>
      <c r="H80" s="3"/>
      <c r="I80" s="3"/>
      <c r="J80" s="3"/>
      <c r="K80" s="3"/>
      <c r="L80" s="3"/>
      <c r="M80" s="3"/>
      <c r="N80" s="3"/>
    </row>
    <row r="81" spans="1:14">
      <c r="A81" s="7"/>
      <c r="B81" s="8" t="s">
        <v>1</v>
      </c>
      <c r="C81" s="8" t="s">
        <v>2</v>
      </c>
      <c r="D81" s="8" t="s">
        <v>30</v>
      </c>
      <c r="E81" s="9" t="s">
        <v>66</v>
      </c>
      <c r="F81" s="3"/>
      <c r="G81" s="3"/>
      <c r="H81" s="3"/>
      <c r="I81" s="3"/>
      <c r="J81" s="3"/>
      <c r="K81" s="3"/>
      <c r="L81" s="3"/>
      <c r="M81" s="3"/>
      <c r="N81" s="3"/>
    </row>
    <row r="82" spans="1:14">
      <c r="A82" s="10" t="s">
        <v>83</v>
      </c>
      <c r="B82" s="11">
        <v>0.6</v>
      </c>
      <c r="C82" s="11">
        <v>0.6</v>
      </c>
      <c r="D82" s="11">
        <v>5</v>
      </c>
      <c r="E82" s="12">
        <v>5</v>
      </c>
      <c r="F82" s="3"/>
      <c r="G82" s="3"/>
      <c r="H82" s="3"/>
      <c r="I82" s="3"/>
      <c r="J82" s="3"/>
      <c r="K82" s="3"/>
      <c r="L82" s="3"/>
      <c r="M82" s="3"/>
      <c r="N82" s="3"/>
    </row>
    <row r="83" spans="1:14">
      <c r="A83" s="1" t="s">
        <v>84</v>
      </c>
      <c r="B83" s="11">
        <f>1-B82</f>
        <v>0.4</v>
      </c>
      <c r="C83" s="12">
        <f>1-C82</f>
        <v>0.4</v>
      </c>
      <c r="D83" s="3"/>
      <c r="E83" s="3"/>
      <c r="F83" s="3"/>
      <c r="G83" s="3"/>
      <c r="H83" s="3"/>
      <c r="I83" s="3"/>
      <c r="J83" s="3"/>
      <c r="K83" s="3"/>
      <c r="L83" s="3"/>
      <c r="M83" s="3"/>
      <c r="N83" s="3"/>
    </row>
    <row r="84" spans="1:14">
      <c r="A84" s="3"/>
      <c r="B84" s="3"/>
      <c r="C84" s="3"/>
      <c r="D84" s="3"/>
      <c r="E84" s="3"/>
      <c r="F84" s="3"/>
      <c r="G84" s="3"/>
      <c r="H84" s="3"/>
      <c r="I84" s="3"/>
      <c r="J84" s="3"/>
      <c r="K84" s="3"/>
      <c r="L84" s="3"/>
      <c r="M84" s="3"/>
      <c r="N84" s="3"/>
    </row>
    <row r="85" spans="1:14">
      <c r="A85" s="7"/>
      <c r="B85" s="8" t="s">
        <v>1</v>
      </c>
      <c r="C85" s="8" t="s">
        <v>2</v>
      </c>
      <c r="D85" s="8" t="s">
        <v>51</v>
      </c>
      <c r="E85" s="9" t="s">
        <v>66</v>
      </c>
      <c r="F85" s="3"/>
      <c r="G85" s="3"/>
      <c r="H85" s="3"/>
      <c r="I85" s="3"/>
      <c r="J85" s="3"/>
      <c r="K85" s="3"/>
      <c r="L85" s="3"/>
      <c r="M85" s="3"/>
      <c r="N85" s="3"/>
    </row>
    <row r="86" spans="1:14">
      <c r="A86" s="10" t="s">
        <v>85</v>
      </c>
      <c r="B86" s="11">
        <v>0.9</v>
      </c>
      <c r="C86" s="11">
        <v>0.9</v>
      </c>
      <c r="D86" s="11">
        <v>2</v>
      </c>
      <c r="E86" s="12">
        <v>2</v>
      </c>
      <c r="F86" s="3"/>
      <c r="G86" s="3"/>
      <c r="H86" s="3"/>
      <c r="I86" s="3"/>
      <c r="J86" s="3"/>
      <c r="K86" s="3"/>
      <c r="L86" s="3"/>
      <c r="M86" s="3"/>
      <c r="N86" s="3"/>
    </row>
    <row r="87" spans="1:14">
      <c r="A87" s="1" t="s">
        <v>86</v>
      </c>
      <c r="B87" s="11">
        <f>1-B86</f>
        <v>9.9999999999999978E-2</v>
      </c>
      <c r="C87" s="12">
        <f>1-C86</f>
        <v>9.9999999999999978E-2</v>
      </c>
      <c r="D87" s="3"/>
      <c r="E87" s="3"/>
      <c r="F87" s="3"/>
      <c r="G87" s="3"/>
      <c r="H87" s="3"/>
      <c r="I87" s="3"/>
      <c r="J87" s="3"/>
      <c r="K87" s="3"/>
      <c r="L87" s="3"/>
      <c r="M87" s="3"/>
      <c r="N87" s="3"/>
    </row>
    <row r="88" spans="1:14">
      <c r="A88" s="3"/>
      <c r="B88" s="3"/>
      <c r="C88" s="3"/>
      <c r="D88" s="3"/>
      <c r="E88" s="3"/>
      <c r="F88" s="3"/>
      <c r="G88" s="3"/>
      <c r="H88" s="3"/>
      <c r="I88" s="3"/>
      <c r="J88" s="3"/>
      <c r="K88" s="3"/>
      <c r="L88" s="3"/>
      <c r="M88" s="3"/>
      <c r="N88" s="3"/>
    </row>
    <row r="89" spans="1:14">
      <c r="A89" s="7"/>
      <c r="B89" s="8" t="s">
        <v>1</v>
      </c>
      <c r="C89" s="8" t="s">
        <v>2</v>
      </c>
      <c r="D89" s="9" t="s">
        <v>87</v>
      </c>
      <c r="E89" s="3"/>
      <c r="F89" s="3"/>
      <c r="G89" s="3"/>
      <c r="H89" s="3"/>
      <c r="I89" s="3"/>
      <c r="J89" s="3"/>
      <c r="K89" s="3"/>
      <c r="L89" s="3"/>
      <c r="M89" s="3"/>
      <c r="N89" s="3"/>
    </row>
    <row r="90" spans="1:14">
      <c r="A90" s="10" t="s">
        <v>88</v>
      </c>
      <c r="B90" s="11">
        <v>0.9</v>
      </c>
      <c r="C90" s="11">
        <v>0.3</v>
      </c>
      <c r="D90" s="12">
        <v>4</v>
      </c>
      <c r="E90" s="3"/>
      <c r="F90" s="3"/>
      <c r="G90" s="3"/>
      <c r="H90" s="3"/>
      <c r="I90" s="3"/>
      <c r="J90" s="3"/>
      <c r="K90" s="3"/>
      <c r="L90" s="3"/>
      <c r="M90" s="3"/>
      <c r="N90" s="3"/>
    </row>
    <row r="91" spans="1:14">
      <c r="A91" s="1" t="s">
        <v>89</v>
      </c>
      <c r="B91" s="11">
        <f>1-B90</f>
        <v>9.9999999999999978E-2</v>
      </c>
      <c r="C91" s="12">
        <f>1-C90</f>
        <v>0.7</v>
      </c>
      <c r="D91" s="3"/>
      <c r="E91" s="3"/>
      <c r="F91" s="3"/>
      <c r="G91" s="3"/>
      <c r="H91" s="3"/>
      <c r="I91" s="3"/>
      <c r="J91" s="3"/>
      <c r="K91" s="3"/>
      <c r="L91" s="3"/>
      <c r="M91" s="3"/>
      <c r="N91" s="3"/>
    </row>
    <row r="92" spans="1:14">
      <c r="A92" s="3"/>
      <c r="B92" s="3"/>
      <c r="C92" s="3"/>
      <c r="D92" s="3"/>
      <c r="E92" s="3"/>
      <c r="F92" s="3"/>
      <c r="G92" s="3"/>
      <c r="H92" s="3"/>
      <c r="I92" s="3"/>
      <c r="J92" s="3"/>
      <c r="K92" s="3"/>
      <c r="L92" s="3"/>
      <c r="M92" s="3"/>
      <c r="N92" s="3"/>
    </row>
    <row r="93" spans="1:14">
      <c r="A93" s="7"/>
      <c r="B93" s="8" t="s">
        <v>1</v>
      </c>
      <c r="C93" s="8" t="s">
        <v>2</v>
      </c>
      <c r="D93" s="3"/>
      <c r="E93" s="3"/>
      <c r="F93" s="3"/>
      <c r="G93" s="3"/>
      <c r="H93" s="3"/>
      <c r="I93" s="3"/>
      <c r="J93" s="3"/>
      <c r="K93" s="3"/>
      <c r="L93" s="3"/>
      <c r="M93" s="3"/>
      <c r="N93" s="3"/>
    </row>
    <row r="94" spans="1:14">
      <c r="A94" s="10" t="s">
        <v>90</v>
      </c>
      <c r="B94" s="11">
        <v>0.5</v>
      </c>
      <c r="C94" s="12">
        <v>0.5</v>
      </c>
      <c r="D94" s="3"/>
      <c r="E94" s="3"/>
      <c r="F94" s="3"/>
      <c r="G94" s="3"/>
      <c r="H94" s="3"/>
      <c r="I94" s="3"/>
      <c r="J94" s="3"/>
      <c r="K94" s="3"/>
      <c r="L94" s="3"/>
      <c r="M94" s="3"/>
      <c r="N94" s="3"/>
    </row>
    <row r="95" spans="1:14">
      <c r="A95" s="1" t="s">
        <v>91</v>
      </c>
      <c r="B95" s="11">
        <f>1-B94</f>
        <v>0.5</v>
      </c>
      <c r="C95" s="12">
        <f>1-C94</f>
        <v>0.5</v>
      </c>
      <c r="D95" s="3"/>
      <c r="E95" s="3"/>
      <c r="F95" s="3"/>
      <c r="G95" s="3"/>
      <c r="H95" s="3"/>
      <c r="I95" s="3"/>
      <c r="J95" s="3"/>
      <c r="K95" s="3"/>
      <c r="L95" s="3"/>
      <c r="M95" s="3"/>
      <c r="N95" s="3"/>
    </row>
    <row r="96" spans="1:14">
      <c r="A96" s="3"/>
      <c r="B96" s="3"/>
      <c r="C96" s="3"/>
      <c r="D96" s="3"/>
      <c r="E96" s="3"/>
      <c r="F96" s="3"/>
      <c r="G96" s="3"/>
      <c r="H96" s="3"/>
      <c r="I96" s="3"/>
      <c r="J96" s="3"/>
      <c r="K96" s="3"/>
      <c r="L96" s="3"/>
      <c r="M96" s="3"/>
      <c r="N96" s="3"/>
    </row>
    <row r="97" spans="1:14">
      <c r="A97" s="7"/>
      <c r="B97" s="8" t="s">
        <v>1</v>
      </c>
      <c r="C97" s="8" t="s">
        <v>2</v>
      </c>
      <c r="D97" s="3"/>
      <c r="E97" s="3"/>
      <c r="F97" s="3"/>
      <c r="G97" s="3"/>
      <c r="H97" s="3"/>
      <c r="I97" s="3"/>
      <c r="J97" s="3"/>
      <c r="K97" s="3"/>
      <c r="L97" s="3"/>
      <c r="M97" s="3"/>
      <c r="N97" s="3"/>
    </row>
    <row r="98" spans="1:14">
      <c r="A98" s="10" t="s">
        <v>22</v>
      </c>
      <c r="B98" s="11">
        <v>0.1</v>
      </c>
      <c r="C98" s="12"/>
      <c r="D98" s="3"/>
      <c r="E98" s="3"/>
      <c r="F98" s="3"/>
      <c r="G98" s="3"/>
      <c r="H98" s="3"/>
      <c r="I98" s="3"/>
      <c r="J98" s="3"/>
      <c r="K98" s="3"/>
      <c r="L98" s="3"/>
      <c r="M98" s="3"/>
      <c r="N98" s="3"/>
    </row>
    <row r="99" spans="1:14">
      <c r="A99" s="1" t="s">
        <v>23</v>
      </c>
      <c r="B99" s="11">
        <f>1-B98</f>
        <v>0.9</v>
      </c>
      <c r="C99" s="12"/>
      <c r="D99" s="3"/>
      <c r="E99" s="3"/>
      <c r="F99" s="3"/>
      <c r="G99" s="3"/>
      <c r="H99" s="3"/>
      <c r="I99" s="3"/>
      <c r="J99" s="3"/>
      <c r="K99" s="3"/>
      <c r="L99" s="3"/>
      <c r="M99" s="3"/>
      <c r="N99" s="3"/>
    </row>
    <row r="100" spans="1:14">
      <c r="A100" s="3"/>
      <c r="B100" s="3"/>
      <c r="C100" s="3"/>
      <c r="D100" s="3"/>
      <c r="E100" s="3"/>
      <c r="F100" s="3"/>
      <c r="G100" s="3"/>
      <c r="H100" s="3"/>
      <c r="I100" s="3"/>
      <c r="J100" s="3"/>
      <c r="K100" s="3"/>
      <c r="L100" s="3"/>
      <c r="M100" s="3"/>
      <c r="N100" s="3"/>
    </row>
    <row r="101" spans="1:14">
      <c r="A101" s="7"/>
      <c r="B101" s="8" t="s">
        <v>1</v>
      </c>
      <c r="C101" s="8" t="s">
        <v>2</v>
      </c>
      <c r="D101" s="3"/>
      <c r="E101" s="3"/>
      <c r="F101" s="3"/>
      <c r="G101" s="3"/>
      <c r="H101" s="3"/>
      <c r="I101" s="3"/>
      <c r="J101" s="3"/>
      <c r="K101" s="3"/>
      <c r="L101" s="3"/>
      <c r="M101" s="3"/>
      <c r="N101" s="3"/>
    </row>
    <row r="102" spans="1:14">
      <c r="A102" s="10" t="s">
        <v>92</v>
      </c>
      <c r="B102" s="11">
        <v>0.9</v>
      </c>
      <c r="C102" s="12"/>
      <c r="D102" s="3"/>
      <c r="E102" s="3"/>
      <c r="F102" s="3"/>
      <c r="G102" s="3"/>
      <c r="H102" s="3"/>
      <c r="I102" s="3"/>
      <c r="J102" s="3"/>
      <c r="K102" s="3"/>
      <c r="L102" s="3"/>
      <c r="M102" s="3"/>
      <c r="N102" s="3"/>
    </row>
    <row r="103" spans="1:14">
      <c r="A103" s="1" t="s">
        <v>93</v>
      </c>
      <c r="B103" s="11">
        <f>1-B102</f>
        <v>9.9999999999999978E-2</v>
      </c>
      <c r="C103" s="12"/>
      <c r="D103" s="3"/>
      <c r="E103" s="3"/>
      <c r="F103" s="3"/>
      <c r="G103" s="3"/>
      <c r="H103" s="3"/>
      <c r="I103" s="3"/>
      <c r="J103" s="3"/>
      <c r="K103" s="3"/>
      <c r="L103" s="3"/>
      <c r="M103" s="3"/>
      <c r="N103" s="3"/>
    </row>
    <row r="104" spans="1:14">
      <c r="A104" s="3"/>
      <c r="B104" s="3"/>
      <c r="C104" s="3"/>
      <c r="D104" s="3"/>
      <c r="E104" s="3"/>
      <c r="F104" s="3"/>
      <c r="G104" s="3"/>
      <c r="H104" s="3"/>
      <c r="I104" s="3"/>
      <c r="J104" s="3"/>
      <c r="K104" s="3"/>
      <c r="L104" s="3"/>
      <c r="M104" s="3"/>
      <c r="N104" s="3"/>
    </row>
    <row r="105" spans="1:14">
      <c r="A105" s="7"/>
      <c r="B105" s="8" t="s">
        <v>1</v>
      </c>
      <c r="C105" s="8" t="s">
        <v>2</v>
      </c>
      <c r="D105" s="5" t="s">
        <v>16</v>
      </c>
      <c r="E105" s="3"/>
      <c r="F105" s="3"/>
      <c r="G105" s="3"/>
      <c r="H105" s="3"/>
      <c r="I105" s="3"/>
      <c r="J105" s="3"/>
      <c r="K105" s="3"/>
      <c r="L105" s="3"/>
      <c r="M105" s="3"/>
      <c r="N105" s="3"/>
    </row>
    <row r="106" spans="1:14">
      <c r="A106" s="10" t="s">
        <v>94</v>
      </c>
      <c r="B106" s="11">
        <v>0.9</v>
      </c>
      <c r="C106" s="12">
        <v>0.8</v>
      </c>
      <c r="D106" s="3">
        <v>3</v>
      </c>
      <c r="E106" s="3"/>
      <c r="F106" s="3"/>
      <c r="G106" s="3"/>
      <c r="H106" s="3"/>
      <c r="I106" s="3"/>
      <c r="J106" s="3"/>
      <c r="K106" s="3"/>
      <c r="L106" s="3"/>
      <c r="M106" s="3"/>
      <c r="N106" s="3"/>
    </row>
    <row r="107" spans="1:14">
      <c r="A107" s="1" t="s">
        <v>95</v>
      </c>
      <c r="B107" s="11">
        <f>1-B106</f>
        <v>9.9999999999999978E-2</v>
      </c>
      <c r="C107" s="12">
        <f>1-C106</f>
        <v>0.19999999999999996</v>
      </c>
    </row>
    <row r="109" spans="1:14">
      <c r="A109" s="5"/>
      <c r="B109" s="5" t="s">
        <v>1</v>
      </c>
      <c r="C109" s="5" t="s">
        <v>2</v>
      </c>
    </row>
    <row r="110" spans="1:14">
      <c r="A110" s="5" t="s">
        <v>96</v>
      </c>
      <c r="B110" s="3">
        <v>0.5</v>
      </c>
      <c r="C110" s="3"/>
    </row>
    <row r="111" spans="1:14">
      <c r="A111" s="5" t="s">
        <v>97</v>
      </c>
      <c r="B111" s="4">
        <f>1-B110</f>
        <v>0.5</v>
      </c>
    </row>
    <row r="113" spans="1:3">
      <c r="A113" s="6"/>
      <c r="B113" s="5" t="s">
        <v>1</v>
      </c>
      <c r="C113" s="5" t="s">
        <v>2</v>
      </c>
    </row>
    <row r="114" spans="1:3">
      <c r="A114" s="5" t="s">
        <v>98</v>
      </c>
      <c r="B114" s="3">
        <v>0.5</v>
      </c>
      <c r="C114" s="3"/>
    </row>
    <row r="115" spans="1:3">
      <c r="A115" s="5" t="s">
        <v>99</v>
      </c>
      <c r="B115" s="4">
        <f>1-B114</f>
        <v>0.5</v>
      </c>
    </row>
    <row r="117" spans="1:3">
      <c r="A117" s="6"/>
      <c r="B117" s="5" t="s">
        <v>1</v>
      </c>
      <c r="C117" s="5" t="s">
        <v>2</v>
      </c>
    </row>
    <row r="118" spans="1:3">
      <c r="A118" s="5" t="s">
        <v>100</v>
      </c>
      <c r="B118" s="3">
        <v>0.9</v>
      </c>
      <c r="C118" s="3"/>
    </row>
    <row r="119" spans="1:3">
      <c r="A119" s="5" t="s">
        <v>101</v>
      </c>
      <c r="B119" s="4">
        <f>1-B118</f>
        <v>9.9999999999999978E-2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F4C1B-39FF-4911-9C11-FA57E3BAB620}">
  <dimension ref="A1:C31"/>
  <sheetViews>
    <sheetView workbookViewId="0">
      <selection activeCell="B26" sqref="B26"/>
    </sheetView>
  </sheetViews>
  <sheetFormatPr defaultRowHeight="15"/>
  <cols>
    <col min="1" max="1" width="37.140625" bestFit="1" customWidth="1"/>
    <col min="2" max="2" width="46.5703125" style="15" customWidth="1"/>
    <col min="3" max="3" width="19.42578125" bestFit="1" customWidth="1"/>
  </cols>
  <sheetData>
    <row r="1" spans="1:3" ht="15" customHeight="1">
      <c r="A1" s="18" t="s">
        <v>102</v>
      </c>
      <c r="B1" s="16" t="s">
        <v>103</v>
      </c>
      <c r="C1" s="17" t="s">
        <v>104</v>
      </c>
    </row>
    <row r="2" spans="1:3" ht="30">
      <c r="A2" s="19" t="s">
        <v>105</v>
      </c>
      <c r="B2" s="15" t="s">
        <v>106</v>
      </c>
      <c r="C2" t="s">
        <v>107</v>
      </c>
    </row>
    <row r="3" spans="1:3" ht="45">
      <c r="A3" s="19" t="s">
        <v>35</v>
      </c>
      <c r="B3" s="15" t="s">
        <v>108</v>
      </c>
      <c r="C3" t="s">
        <v>109</v>
      </c>
    </row>
    <row r="4" spans="1:3" ht="45">
      <c r="A4" s="19" t="s">
        <v>110</v>
      </c>
      <c r="B4" s="15" t="s">
        <v>111</v>
      </c>
      <c r="C4" t="s">
        <v>107</v>
      </c>
    </row>
    <row r="5" spans="1:3" ht="75">
      <c r="A5" s="19" t="s">
        <v>27</v>
      </c>
      <c r="B5" s="15" t="s">
        <v>112</v>
      </c>
      <c r="C5" t="s">
        <v>109</v>
      </c>
    </row>
    <row r="6" spans="1:3" ht="30">
      <c r="A6" s="19" t="s">
        <v>113</v>
      </c>
      <c r="B6" s="15" t="s">
        <v>114</v>
      </c>
      <c r="C6" t="s">
        <v>107</v>
      </c>
    </row>
    <row r="7" spans="1:3" ht="60">
      <c r="A7" s="19" t="s">
        <v>115</v>
      </c>
      <c r="B7" s="15" t="s">
        <v>116</v>
      </c>
      <c r="C7" t="s">
        <v>109</v>
      </c>
    </row>
    <row r="8" spans="1:3" ht="30">
      <c r="A8" s="19" t="s">
        <v>117</v>
      </c>
      <c r="B8" s="15" t="s">
        <v>118</v>
      </c>
      <c r="C8" t="s">
        <v>107</v>
      </c>
    </row>
    <row r="9" spans="1:3">
      <c r="A9" s="19" t="s">
        <v>119</v>
      </c>
      <c r="B9" s="15" t="s">
        <v>120</v>
      </c>
      <c r="C9" t="s">
        <v>107</v>
      </c>
    </row>
    <row r="10" spans="1:3" ht="30">
      <c r="A10" s="19" t="s">
        <v>121</v>
      </c>
      <c r="B10" s="15" t="s">
        <v>122</v>
      </c>
      <c r="C10" t="s">
        <v>123</v>
      </c>
    </row>
    <row r="11" spans="1:3">
      <c r="A11" s="19" t="s">
        <v>124</v>
      </c>
      <c r="B11" s="15" t="s">
        <v>125</v>
      </c>
      <c r="C11" t="s">
        <v>107</v>
      </c>
    </row>
    <row r="12" spans="1:3" ht="39">
      <c r="A12" s="19" t="s">
        <v>26</v>
      </c>
      <c r="B12" s="15" t="s">
        <v>126</v>
      </c>
      <c r="C12" t="s">
        <v>107</v>
      </c>
    </row>
    <row r="13" spans="1:3" ht="30">
      <c r="A13" s="19" t="s">
        <v>127</v>
      </c>
      <c r="B13" s="15" t="s">
        <v>128</v>
      </c>
      <c r="C13" t="s">
        <v>129</v>
      </c>
    </row>
    <row r="14" spans="1:3" ht="30">
      <c r="A14" s="19" t="s">
        <v>42</v>
      </c>
      <c r="B14" s="15" t="s">
        <v>130</v>
      </c>
      <c r="C14" t="s">
        <v>107</v>
      </c>
    </row>
    <row r="15" spans="1:3" ht="45">
      <c r="A15" s="19" t="s">
        <v>41</v>
      </c>
      <c r="B15" s="15" t="s">
        <v>131</v>
      </c>
      <c r="C15" t="s">
        <v>107</v>
      </c>
    </row>
    <row r="16" spans="1:3">
      <c r="A16" s="19" t="s">
        <v>40</v>
      </c>
      <c r="B16" s="15" t="s">
        <v>132</v>
      </c>
      <c r="C16" t="s">
        <v>107</v>
      </c>
    </row>
    <row r="17" spans="1:3">
      <c r="A17" s="19" t="s">
        <v>133</v>
      </c>
      <c r="B17" s="15" t="s">
        <v>134</v>
      </c>
      <c r="C17" t="s">
        <v>107</v>
      </c>
    </row>
    <row r="18" spans="1:3" ht="45">
      <c r="A18" s="19" t="s">
        <v>135</v>
      </c>
      <c r="B18" s="15" t="s">
        <v>136</v>
      </c>
      <c r="C18" t="s">
        <v>109</v>
      </c>
    </row>
    <row r="19" spans="1:3" ht="45">
      <c r="A19" s="19" t="s">
        <v>137</v>
      </c>
      <c r="B19" s="15" t="s">
        <v>138</v>
      </c>
      <c r="C19" t="s">
        <v>107</v>
      </c>
    </row>
    <row r="20" spans="1:3" ht="30">
      <c r="A20" s="19" t="s">
        <v>139</v>
      </c>
      <c r="B20" s="15" t="s">
        <v>140</v>
      </c>
      <c r="C20" t="s">
        <v>109</v>
      </c>
    </row>
    <row r="21" spans="1:3" ht="90">
      <c r="A21" s="19" t="s">
        <v>141</v>
      </c>
      <c r="B21" s="15" t="s">
        <v>142</v>
      </c>
      <c r="C21" t="s">
        <v>109</v>
      </c>
    </row>
    <row r="22" spans="1:3" ht="75">
      <c r="A22" s="19" t="s">
        <v>143</v>
      </c>
      <c r="B22" s="15" t="s">
        <v>144</v>
      </c>
      <c r="C22" t="s">
        <v>109</v>
      </c>
    </row>
    <row r="23" spans="1:3" ht="30">
      <c r="A23" s="19" t="s">
        <v>145</v>
      </c>
      <c r="B23" s="15" t="s">
        <v>146</v>
      </c>
      <c r="C23" t="s">
        <v>107</v>
      </c>
    </row>
    <row r="24" spans="1:3" ht="30">
      <c r="A24" s="19" t="s">
        <v>147</v>
      </c>
      <c r="B24" s="15" t="s">
        <v>148</v>
      </c>
      <c r="C24" t="s">
        <v>107</v>
      </c>
    </row>
    <row r="25" spans="1:3">
      <c r="A25" s="19" t="s">
        <v>149</v>
      </c>
      <c r="B25" s="15" t="s">
        <v>150</v>
      </c>
      <c r="C25" t="s">
        <v>109</v>
      </c>
    </row>
    <row r="26" spans="1:3">
      <c r="A26" s="19" t="s">
        <v>151</v>
      </c>
      <c r="B26" s="15" t="s">
        <v>152</v>
      </c>
      <c r="C26" t="s">
        <v>107</v>
      </c>
    </row>
    <row r="27" spans="1:3" ht="90">
      <c r="A27" s="19" t="s">
        <v>153</v>
      </c>
      <c r="B27" s="15" t="s">
        <v>154</v>
      </c>
      <c r="C27" t="s">
        <v>109</v>
      </c>
    </row>
    <row r="28" spans="1:3" ht="30">
      <c r="A28" s="19" t="s">
        <v>155</v>
      </c>
      <c r="B28" s="15" t="s">
        <v>156</v>
      </c>
      <c r="C28" t="s">
        <v>109</v>
      </c>
    </row>
    <row r="29" spans="1:3" ht="15" customHeight="1">
      <c r="A29" s="19" t="s">
        <v>157</v>
      </c>
      <c r="B29" s="15" t="s">
        <v>158</v>
      </c>
      <c r="C29" t="s">
        <v>159</v>
      </c>
    </row>
    <row r="30" spans="1:3" ht="30">
      <c r="A30" s="19" t="s">
        <v>160</v>
      </c>
      <c r="B30" s="15" t="s">
        <v>161</v>
      </c>
      <c r="C30" t="s">
        <v>162</v>
      </c>
    </row>
    <row r="31" spans="1:3" ht="30">
      <c r="A31" s="19" t="s">
        <v>25</v>
      </c>
      <c r="B31" s="15" t="s">
        <v>163</v>
      </c>
      <c r="C31" t="s">
        <v>109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vt:lpstr>
      <vt:lpstr>CPT</vt:lpstr>
      <vt:lpstr>Definitions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Marcel Essling</dc:creator>
  <cp:keywords/>
  <dc:description/>
  <cp:lastModifiedBy>Marcel Essling</cp:lastModifiedBy>
  <cp:revision/>
  <dcterms:created xsi:type="dcterms:W3CDTF">2023-12-06T01:25:19Z</dcterms:created>
  <dcterms:modified xsi:type="dcterms:W3CDTF">2023-12-15T00:56:14Z</dcterms:modified>
  <cp:category/>
  <cp:contentStatus/>
</cp:coreProperties>
</file>