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8_{A00D5477-11FF-4201-A4AB-8E034212F7B7}" xr6:coauthVersionLast="47" xr6:coauthVersionMax="47" xr10:uidLastSave="{00000000-0000-0000-0000-000000000000}"/>
  <bookViews>
    <workbookView xWindow="-120" yWindow="-120" windowWidth="20730" windowHeight="11160" activeTab="1" xr2:uid="{520A07A4-BFE6-49FE-B742-7A684668A5F5}"/>
  </bookViews>
  <sheets>
    <sheet name="Sheet2" sheetId="2" r:id="rId1"/>
    <sheet name="Sheet1" sheetId="1" r:id="rId2"/>
  </sheets>
  <calcPr calcId="191029"/>
  <pivotCaches>
    <pivotCache cacheId="1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<sst xmlns="http://schemas.openxmlformats.org/spreadsheetml/2006/main" count="143" uniqueCount="91">
  <si>
    <t>Employee ID</t>
  </si>
  <si>
    <t>Employee Name</t>
  </si>
  <si>
    <t>Department</t>
  </si>
  <si>
    <t>Role</t>
  </si>
  <si>
    <t>Task/Project</t>
  </si>
  <si>
    <t>Start Date</t>
  </si>
  <si>
    <t>End Date</t>
  </si>
  <si>
    <t>Hours Worked</t>
  </si>
  <si>
    <t>Expected Hours</t>
  </si>
  <si>
    <t>Tasks Completed</t>
  </si>
  <si>
    <t>Target Tasks</t>
  </si>
  <si>
    <t>Efficiency (%)</t>
  </si>
  <si>
    <t>Productivity (%)</t>
  </si>
  <si>
    <t>Performance Rating</t>
  </si>
  <si>
    <t>John Doe</t>
  </si>
  <si>
    <t>Sales</t>
  </si>
  <si>
    <t>Manager</t>
  </si>
  <si>
    <t>Project A</t>
  </si>
  <si>
    <t>01-Aug-24</t>
  </si>
  <si>
    <t>05-Aug-24</t>
  </si>
  <si>
    <t>Jane Smith</t>
  </si>
  <si>
    <t>IT</t>
  </si>
  <si>
    <t>Analyst</t>
  </si>
  <si>
    <t>Task B</t>
  </si>
  <si>
    <t>02-Aug-24</t>
  </si>
  <si>
    <t>06-Aug-24</t>
  </si>
  <si>
    <t>Alex Johnson</t>
  </si>
  <si>
    <t>Marketing</t>
  </si>
  <si>
    <t>Executive</t>
  </si>
  <si>
    <t>Campaign C</t>
  </si>
  <si>
    <t>03-Aug-24</t>
  </si>
  <si>
    <t>07-Aug-24</t>
  </si>
  <si>
    <t>Emily Davis</t>
  </si>
  <si>
    <t>HR</t>
  </si>
  <si>
    <t>Coordinator</t>
  </si>
  <si>
    <t>Training D</t>
  </si>
  <si>
    <t>04-Aug-24</t>
  </si>
  <si>
    <t>08-Aug-24</t>
  </si>
  <si>
    <t>Michael Brown</t>
  </si>
  <si>
    <t>Finance</t>
  </si>
  <si>
    <t>Accountant</t>
  </si>
  <si>
    <t>Audit E</t>
  </si>
  <si>
    <t>09-Aug-24</t>
  </si>
  <si>
    <t>Sarah Wilson</t>
  </si>
  <si>
    <t>Assistant</t>
  </si>
  <si>
    <t>Project F</t>
  </si>
  <si>
    <t>10-Aug-24</t>
  </si>
  <si>
    <t>David Lee</t>
  </si>
  <si>
    <t>Specialist</t>
  </si>
  <si>
    <t>Task G</t>
  </si>
  <si>
    <t>11-Aug-24</t>
  </si>
  <si>
    <t>Laura Kim</t>
  </si>
  <si>
    <t>Campaign H</t>
  </si>
  <si>
    <t>12-Aug-24</t>
  </si>
  <si>
    <t>James Taylor</t>
  </si>
  <si>
    <t>Training I</t>
  </si>
  <si>
    <t>13-Aug-24</t>
  </si>
  <si>
    <t>Linda White</t>
  </si>
  <si>
    <t>Audit J</t>
  </si>
  <si>
    <t>14-Aug-24</t>
  </si>
  <si>
    <t>Chris Green</t>
  </si>
  <si>
    <t>Project K</t>
  </si>
  <si>
    <t>15-Aug-24</t>
  </si>
  <si>
    <t>Patricia Harris</t>
  </si>
  <si>
    <t>Task L</t>
  </si>
  <si>
    <t>16-Aug-24</t>
  </si>
  <si>
    <t>Robert King</t>
  </si>
  <si>
    <t>Campaign M</t>
  </si>
  <si>
    <t>17-Aug-24</t>
  </si>
  <si>
    <t>Jennifer Scott</t>
  </si>
  <si>
    <t>Training N</t>
  </si>
  <si>
    <t>18-Aug-24</t>
  </si>
  <si>
    <t>Paul Walker</t>
  </si>
  <si>
    <t>Audit O</t>
  </si>
  <si>
    <t>19-Aug-24</t>
  </si>
  <si>
    <t>Nancy Allen</t>
  </si>
  <si>
    <t>Project P</t>
  </si>
  <si>
    <t>20-Aug-24</t>
  </si>
  <si>
    <t>Steven Martin</t>
  </si>
  <si>
    <t>Task Q</t>
  </si>
  <si>
    <t>21-Aug-24</t>
  </si>
  <si>
    <t>Susan Clark</t>
  </si>
  <si>
    <t>Campaign R</t>
  </si>
  <si>
    <t>22-Aug-24</t>
  </si>
  <si>
    <t>Daniel Lewis</t>
  </si>
  <si>
    <t>Training S</t>
  </si>
  <si>
    <t>23-Aug-24</t>
  </si>
  <si>
    <t>Karen Young</t>
  </si>
  <si>
    <t>Audit T</t>
  </si>
  <si>
    <t>24-Aug-24</t>
  </si>
  <si>
    <t>Sum of Efficiency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</si>
</sst>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efficiency.xlsx]Sheet2!PivotTable15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Efficiency (%)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Sheet2!$A$4:$A$10</c:f>
              <c:strCache>
                <c:ptCount val="7"/>
                <c:pt idx="0">
                  <c:v>Accountant</c:v>
                </c:pt>
                <c:pt idx="1">
                  <c:v>Analyst</c:v>
                </c:pt>
                <c:pt idx="2">
                  <c:v>Assistant</c:v>
                </c:pt>
                <c:pt idx="3">
                  <c:v>Coordinator</c:v>
                </c:pt>
                <c:pt idx="4">
                  <c:v>Executive</c:v>
                </c:pt>
                <c:pt idx="5">
                  <c:v>Manager</c:v>
                </c:pt>
                <c:pt idx="6">
                  <c:v>Specialist</c:v>
                </c:pt>
              </c:strCache>
            </c:strRef>
          </c:cat>
          <c:val>
            <c:numRef>
              <c:f>Sheet2!$B$4:$B$10</c:f>
              <c:numCache>
                <c:formatCode>General</c:formatCode>
                <c:ptCount val="7"/>
                <c:pt idx="0">
                  <c:v>274.63698993110756</c:v>
                </c:pt>
                <c:pt idx="1">
                  <c:v>361.52460152460151</c:v>
                </c:pt>
                <c:pt idx="2">
                  <c:v>182.97872340425533</c:v>
                </c:pt>
                <c:pt idx="3">
                  <c:v>233.45491388044582</c:v>
                </c:pt>
                <c:pt idx="4">
                  <c:v>279.18894830659531</c:v>
                </c:pt>
                <c:pt idx="5">
                  <c:v>431.19268341551384</c:v>
                </c:pt>
                <c:pt idx="6">
                  <c:v>199.64763918252291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21-4ED2-8F62-A6E7AE8F4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730864"/>
        <c:axId val="546726640"/>
      </c:barChart>
      <c:catAx>
        <c:axId val="54673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26640"/>
        <c:crosses val="autoZero"/>
        <c:auto val="1"/>
        <c:lblAlgn val="ctr"/>
        <c:lblOffset val="100"/>
        <c:noMultiLvlLbl val="0"/>
      </c:catAx>
      <c:valAx>
        <c:axId val="54672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3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5</xdr:row>
      <xdr:rowOff>95250</xdr:rowOff>
    </xdr:from>
    <xdr:to>
      <xdr:col>12</xdr:col>
      <xdr:colOff>371475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E08110-2A12-27E8-7086-1A0952C57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COT" refreshedDate="45532.862124421299" createdVersion="8" refreshedVersion="8" minRefreshableVersion="3" recordCount="20" xr:uid="{41F9EF93-177F-4C9E-8141-414ACBA08DF7}">
  <cacheSource type="worksheet">
    <worksheetSource ref="A2:N22" sheet="Sheet1"/>
  </cacheSource>
  <cacheFields count="14">
    <cacheField name="Employee ID" numFmtId="0">
      <sharedItems containsSemiMixedTypes="0" containsString="0" containsNumber="1" containsInteger="1" minValue="1" maxValue="20"/>
    </cacheField>
    <cacheField name="Employee Name" numFmtId="0">
      <sharedItems/>
    </cacheField>
    <cacheField name="Department" numFmtId="0">
      <sharedItems/>
    </cacheField>
    <cacheField name="Role" numFmtId="0">
      <sharedItems count="7">
        <s v="Manager"/>
        <s v="Analyst"/>
        <s v="Executive"/>
        <s v="Coordinator"/>
        <s v="Accountant"/>
        <s v="Assistant"/>
        <s v="Specialist"/>
      </sharedItems>
    </cacheField>
    <cacheField name="Task/Project" numFmtId="0">
      <sharedItems/>
    </cacheField>
    <cacheField name="Start Date" numFmtId="0">
      <sharedItems/>
    </cacheField>
    <cacheField name="End Date" numFmtId="0">
      <sharedItems/>
    </cacheField>
    <cacheField name="Hours Worked" numFmtId="0">
      <sharedItems containsSemiMixedTypes="0" containsString="0" containsNumber="1" containsInteger="1" minValue="20" maxValue="49"/>
    </cacheField>
    <cacheField name="Expected Hours" numFmtId="0">
      <sharedItems containsSemiMixedTypes="0" containsString="0" containsNumber="1" containsInteger="1" minValue="30" maxValue="47"/>
    </cacheField>
    <cacheField name="Tasks Completed" numFmtId="0">
      <sharedItems containsSemiMixedTypes="0" containsString="0" containsNumber="1" containsInteger="1" minValue="3" maxValue="9"/>
    </cacheField>
    <cacheField name="Target Tasks" numFmtId="0">
      <sharedItems containsSemiMixedTypes="0" containsString="0" containsNumber="1" containsInteger="1" minValue="5" maxValue="11"/>
    </cacheField>
    <cacheField name="Efficiency (%)" numFmtId="0">
      <sharedItems containsSemiMixedTypes="0" containsString="0" containsNumber="1" minValue="51.162790697674417" maxValue="148.4848484848485"/>
    </cacheField>
    <cacheField name="Productivity (%)" numFmtId="0">
      <sharedItems containsSemiMixedTypes="0" containsString="0" containsNumber="1" minValue="27.27272727272727" maxValue="180"/>
    </cacheField>
    <cacheField name="Performance 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s v="John Doe"/>
    <s v="Sales"/>
    <x v="0"/>
    <s v="Project A"/>
    <s v="01-Aug-24"/>
    <s v="05-Aug-24"/>
    <n v="29"/>
    <n v="31"/>
    <n v="3"/>
    <n v="6"/>
    <n v="93.548387096774192"/>
    <n v="50"/>
    <n v="2"/>
  </r>
  <r>
    <n v="2"/>
    <s v="Jane Smith"/>
    <s v="IT"/>
    <x v="1"/>
    <s v="Task B"/>
    <s v="02-Aug-24"/>
    <s v="06-Aug-24"/>
    <n v="48"/>
    <n v="37"/>
    <n v="6"/>
    <n v="7"/>
    <n v="129.72972972972971"/>
    <n v="85.714285714285708"/>
    <n v="4"/>
  </r>
  <r>
    <n v="3"/>
    <s v="Alex Johnson"/>
    <s v="Marketing"/>
    <x v="2"/>
    <s v="Campaign C"/>
    <s v="03-Aug-24"/>
    <s v="07-Aug-24"/>
    <n v="47"/>
    <n v="44"/>
    <n v="9"/>
    <n v="11"/>
    <n v="106.8181818181818"/>
    <n v="81.818181818181827"/>
    <n v="4"/>
  </r>
  <r>
    <n v="4"/>
    <s v="Emily Davis"/>
    <s v="HR"/>
    <x v="3"/>
    <s v="Training D"/>
    <s v="04-Aug-24"/>
    <s v="08-Aug-24"/>
    <n v="20"/>
    <n v="35"/>
    <n v="4"/>
    <n v="6"/>
    <n v="57.142857142857139"/>
    <n v="66.666666666666657"/>
    <n v="3"/>
  </r>
  <r>
    <n v="5"/>
    <s v="Michael Brown"/>
    <s v="Finance"/>
    <x v="4"/>
    <s v="Audit E"/>
    <s v="05-Aug-24"/>
    <s v="09-Aug-24"/>
    <n v="44"/>
    <n v="34"/>
    <n v="3"/>
    <n v="11"/>
    <n v="129.41176470588229"/>
    <n v="27.27272727272727"/>
    <n v="1"/>
  </r>
  <r>
    <n v="6"/>
    <s v="Sarah Wilson"/>
    <s v="Sales"/>
    <x v="5"/>
    <s v="Project F"/>
    <s v="06-Aug-24"/>
    <s v="10-Aug-24"/>
    <n v="36"/>
    <n v="36"/>
    <n v="6"/>
    <n v="10"/>
    <n v="100"/>
    <n v="60"/>
    <n v="3"/>
  </r>
  <r>
    <n v="7"/>
    <s v="David Lee"/>
    <s v="IT"/>
    <x v="6"/>
    <s v="Task G"/>
    <s v="07-Aug-24"/>
    <s v="11-Aug-24"/>
    <n v="49"/>
    <n v="33"/>
    <n v="4"/>
    <n v="8"/>
    <n v="148.4848484848485"/>
    <n v="50"/>
    <n v="2"/>
  </r>
  <r>
    <n v="8"/>
    <s v="Laura Kim"/>
    <s v="Marketing"/>
    <x v="2"/>
    <s v="Campaign H"/>
    <s v="08-Aug-24"/>
    <s v="12-Aug-24"/>
    <n v="38"/>
    <n v="34"/>
    <n v="6"/>
    <n v="5"/>
    <n v="111.7647058823529"/>
    <n v="120"/>
    <n v="5"/>
  </r>
  <r>
    <n v="9"/>
    <s v="James Taylor"/>
    <s v="HR"/>
    <x v="0"/>
    <s v="Training I"/>
    <s v="09-Aug-24"/>
    <s v="13-Aug-24"/>
    <n v="45"/>
    <n v="41"/>
    <n v="6"/>
    <n v="5"/>
    <n v="109.7560975609756"/>
    <n v="120"/>
    <n v="5"/>
  </r>
  <r>
    <n v="10"/>
    <s v="Linda White"/>
    <s v="Finance"/>
    <x v="1"/>
    <s v="Audit J"/>
    <s v="10-Aug-24"/>
    <s v="14-Aug-24"/>
    <n v="41"/>
    <n v="39"/>
    <n v="6"/>
    <n v="10"/>
    <n v="105.1282051282051"/>
    <n v="60"/>
    <n v="3"/>
  </r>
  <r>
    <n v="11"/>
    <s v="Chris Green"/>
    <s v="Sales"/>
    <x v="5"/>
    <s v="Project K"/>
    <s v="11-Aug-24"/>
    <s v="15-Aug-24"/>
    <n v="39"/>
    <n v="47"/>
    <n v="4"/>
    <n v="7"/>
    <n v="82.978723404255319"/>
    <n v="57.142857142857139"/>
    <n v="2"/>
  </r>
  <r>
    <n v="12"/>
    <s v="Patricia Harris"/>
    <s v="IT"/>
    <x v="0"/>
    <s v="Task L"/>
    <s v="12-Aug-24"/>
    <s v="16-Aug-24"/>
    <n v="44"/>
    <n v="35"/>
    <n v="9"/>
    <n v="7"/>
    <n v="125.71428571428569"/>
    <n v="128.57142857142861"/>
    <n v="5"/>
  </r>
  <r>
    <n v="13"/>
    <s v="Robert King"/>
    <s v="Marketing"/>
    <x v="6"/>
    <s v="Campaign M"/>
    <s v="13-Aug-24"/>
    <s v="17-Aug-24"/>
    <n v="22"/>
    <n v="43"/>
    <n v="5"/>
    <n v="7"/>
    <n v="51.162790697674417"/>
    <n v="71.428571428571431"/>
    <n v="3"/>
  </r>
  <r>
    <n v="14"/>
    <s v="Jennifer Scott"/>
    <s v="HR"/>
    <x v="3"/>
    <s v="Training N"/>
    <s v="14-Aug-24"/>
    <s v="18-Aug-24"/>
    <n v="42"/>
    <n v="45"/>
    <n v="7"/>
    <n v="11"/>
    <n v="93.333333333333329"/>
    <n v="63.636363636363633"/>
    <n v="3"/>
  </r>
  <r>
    <n v="15"/>
    <s v="Paul Walker"/>
    <s v="Finance"/>
    <x v="4"/>
    <s v="Audit O"/>
    <s v="15-Aug-24"/>
    <s v="19-Aug-24"/>
    <n v="24"/>
    <n v="45"/>
    <n v="8"/>
    <n v="7"/>
    <n v="53.333333333333343"/>
    <n v="114.28571428571431"/>
    <n v="4"/>
  </r>
  <r>
    <n v="16"/>
    <s v="Nancy Allen"/>
    <s v="Sales"/>
    <x v="0"/>
    <s v="Project P"/>
    <s v="16-Aug-24"/>
    <s v="20-Aug-24"/>
    <n v="47"/>
    <n v="46"/>
    <n v="9"/>
    <n v="11"/>
    <n v="102.17391304347829"/>
    <n v="81.818181818181827"/>
    <n v="4"/>
  </r>
  <r>
    <n v="17"/>
    <s v="Steven Martin"/>
    <s v="IT"/>
    <x v="1"/>
    <s v="Task Q"/>
    <s v="17-Aug-24"/>
    <s v="21-Aug-24"/>
    <n v="38"/>
    <n v="30"/>
    <n v="9"/>
    <n v="5"/>
    <n v="126.6666666666667"/>
    <n v="180"/>
    <n v="5"/>
  </r>
  <r>
    <n v="18"/>
    <s v="Susan Clark"/>
    <s v="Marketing"/>
    <x v="2"/>
    <s v="Campaign R"/>
    <s v="18-Aug-24"/>
    <s v="22-Aug-24"/>
    <n v="20"/>
    <n v="33"/>
    <n v="8"/>
    <n v="8"/>
    <n v="60.606060606060609"/>
    <n v="100"/>
    <n v="4"/>
  </r>
  <r>
    <n v="19"/>
    <s v="Daniel Lewis"/>
    <s v="HR"/>
    <x v="3"/>
    <s v="Training S"/>
    <s v="19-Aug-24"/>
    <s v="23-Aug-24"/>
    <n v="39"/>
    <n v="47"/>
    <n v="6"/>
    <n v="7"/>
    <n v="82.978723404255319"/>
    <n v="85.714285714285708"/>
    <n v="4"/>
  </r>
  <r>
    <n v="20"/>
    <s v="Karen Young"/>
    <s v="Finance"/>
    <x v="4"/>
    <s v="Audit T"/>
    <s v="20-Aug-24"/>
    <s v="24-Aug-24"/>
    <n v="34"/>
    <n v="37"/>
    <n v="9"/>
    <n v="8"/>
    <n v="91.891891891891902"/>
    <n v="112.5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7BF64F-E6E6-46D9-8447-53989F9CB8BD}" name="PivotTable15" cacheId="1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10" firstHeaderRow="1" firstDataRow="1" firstDataCol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4"/>
        <item x="1"/>
        <item x="5"/>
        <item x="3"/>
        <item x="2"/>
        <item x="0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Sum of Efficiency (%)" fld="1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5D34-EBE8-4181-AA43-A9D7E94CD5C5}">
  <dimension ref="A3:B10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19.85546875" bestFit="1" customWidth="1"/>
    <col min="3" max="3" width="19" bestFit="1" customWidth="1"/>
  </cols>
  <sheetData>
    <row r="3" spans="1:2" x14ac:dyDescent="0.25">
      <c r="A3" s="3" t="s">
        <v>3</v>
      </c>
      <c r="B3" t="s">
        <v>90</v>
      </c>
    </row>
    <row r="4" spans="1:2" x14ac:dyDescent="0.25">
      <c r="A4" s="1" t="s">
        <v>40</v>
      </c>
      <c r="B4" s="4">
        <v>274.63698993110756</v>
      </c>
    </row>
    <row r="5" spans="1:2" x14ac:dyDescent="0.25">
      <c r="A5" s="1" t="s">
        <v>22</v>
      </c>
      <c r="B5" s="4">
        <v>361.52460152460151</v>
      </c>
    </row>
    <row r="6" spans="1:2" x14ac:dyDescent="0.25">
      <c r="A6" s="1" t="s">
        <v>44</v>
      </c>
      <c r="B6" s="4">
        <v>182.97872340425533</v>
      </c>
    </row>
    <row r="7" spans="1:2" x14ac:dyDescent="0.25">
      <c r="A7" s="1" t="s">
        <v>34</v>
      </c>
      <c r="B7" s="4">
        <v>233.45491388044582</v>
      </c>
    </row>
    <row r="8" spans="1:2" x14ac:dyDescent="0.25">
      <c r="A8" s="1" t="s">
        <v>28</v>
      </c>
      <c r="B8" s="4">
        <v>279.18894830659531</v>
      </c>
    </row>
    <row r="9" spans="1:2" x14ac:dyDescent="0.25">
      <c r="A9" s="1" t="s">
        <v>16</v>
      </c>
      <c r="B9" s="4">
        <v>431.19268341551384</v>
      </c>
    </row>
    <row r="10" spans="1:2" x14ac:dyDescent="0.25">
      <c r="A10" s="1" t="s">
        <v>48</v>
      </c>
      <c r="B10" s="4">
        <v>199.64763918252291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E87B-826B-4352-88B4-D96A1C1D543C}">
  <dimension ref="A2:N22"/>
  <sheetViews>
    <sheetView tabSelected="1" topLeftCell="E1" workbookViewId="0">
      <selection activeCell="Q1" sqref="Q1"/>
    </sheetView>
  </sheetViews>
  <sheetFormatPr defaultRowHeight="15" x14ac:dyDescent="0.25"/>
  <cols>
    <col min="1" max="1" width="14.7109375" customWidth="1"/>
    <col min="2" max="2" width="16.5703125" customWidth="1"/>
    <col min="3" max="3" width="16.140625" customWidth="1"/>
    <col min="4" max="4" width="12.85546875" customWidth="1"/>
    <col min="5" max="5" width="14.28515625" customWidth="1"/>
    <col min="6" max="6" width="13.7109375" customWidth="1"/>
    <col min="7" max="7" width="11.7109375" customWidth="1"/>
    <col min="8" max="8" width="13.28515625" customWidth="1"/>
    <col min="9" max="9" width="14.7109375" customWidth="1"/>
    <col min="10" max="10" width="15.7109375" customWidth="1"/>
    <col min="11" max="11" width="12" customWidth="1"/>
    <col min="12" max="12" width="13" customWidth="1"/>
    <col min="13" max="13" width="14.7109375" customWidth="1"/>
    <col min="14" max="14" width="17.5703125" customWidth="1"/>
  </cols>
  <sheetData>
    <row r="2" spans="1:1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25">
      <c r="A3" s="1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>
        <v>29</v>
      </c>
      <c r="I3" s="1">
        <v>31</v>
      </c>
      <c r="J3" s="1">
        <v>3</v>
      </c>
      <c r="K3" s="1">
        <v>6</v>
      </c>
      <c r="L3" s="1">
        <v>93.548387096774192</v>
      </c>
      <c r="M3" s="1">
        <v>50</v>
      </c>
      <c r="N3" s="1">
        <v>2</v>
      </c>
    </row>
    <row r="4" spans="1:14" x14ac:dyDescent="0.25">
      <c r="A4" s="1">
        <v>2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>
        <v>48</v>
      </c>
      <c r="I4" s="1">
        <v>37</v>
      </c>
      <c r="J4" s="1">
        <v>6</v>
      </c>
      <c r="K4" s="1">
        <v>7</v>
      </c>
      <c r="L4" s="1">
        <v>129.72972972972971</v>
      </c>
      <c r="M4" s="1">
        <v>85.714285714285708</v>
      </c>
      <c r="N4" s="1">
        <v>4</v>
      </c>
    </row>
    <row r="5" spans="1:14" x14ac:dyDescent="0.25">
      <c r="A5" s="1">
        <v>3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>
        <v>47</v>
      </c>
      <c r="I5" s="1">
        <v>44</v>
      </c>
      <c r="J5" s="1">
        <v>9</v>
      </c>
      <c r="K5" s="1">
        <v>11</v>
      </c>
      <c r="L5" s="1">
        <v>106.8181818181818</v>
      </c>
      <c r="M5" s="1">
        <v>81.818181818181827</v>
      </c>
      <c r="N5" s="1">
        <v>4</v>
      </c>
    </row>
    <row r="6" spans="1:14" x14ac:dyDescent="0.25">
      <c r="A6" s="1">
        <v>4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>
        <v>20</v>
      </c>
      <c r="I6" s="1">
        <v>35</v>
      </c>
      <c r="J6" s="1">
        <v>4</v>
      </c>
      <c r="K6" s="1">
        <v>6</v>
      </c>
      <c r="L6" s="1">
        <v>57.142857142857139</v>
      </c>
      <c r="M6" s="1">
        <v>66.666666666666657</v>
      </c>
      <c r="N6" s="1">
        <v>3</v>
      </c>
    </row>
    <row r="7" spans="1:14" x14ac:dyDescent="0.25">
      <c r="A7" s="1">
        <v>5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19</v>
      </c>
      <c r="G7" s="1" t="s">
        <v>42</v>
      </c>
      <c r="H7" s="1">
        <v>44</v>
      </c>
      <c r="I7" s="1">
        <v>34</v>
      </c>
      <c r="J7" s="1">
        <v>3</v>
      </c>
      <c r="K7" s="1">
        <v>11</v>
      </c>
      <c r="L7" s="1">
        <v>129.41176470588229</v>
      </c>
      <c r="M7" s="1">
        <v>27.27272727272727</v>
      </c>
      <c r="N7" s="1">
        <v>1</v>
      </c>
    </row>
    <row r="8" spans="1:14" x14ac:dyDescent="0.25">
      <c r="A8" s="1">
        <v>6</v>
      </c>
      <c r="B8" s="1" t="s">
        <v>43</v>
      </c>
      <c r="C8" s="1" t="s">
        <v>15</v>
      </c>
      <c r="D8" s="1" t="s">
        <v>44</v>
      </c>
      <c r="E8" s="1" t="s">
        <v>45</v>
      </c>
      <c r="F8" s="1" t="s">
        <v>25</v>
      </c>
      <c r="G8" s="1" t="s">
        <v>46</v>
      </c>
      <c r="H8" s="1">
        <v>36</v>
      </c>
      <c r="I8" s="1">
        <v>36</v>
      </c>
      <c r="J8" s="1">
        <v>6</v>
      </c>
      <c r="K8" s="1">
        <v>10</v>
      </c>
      <c r="L8" s="1">
        <v>100</v>
      </c>
      <c r="M8" s="1">
        <v>60</v>
      </c>
      <c r="N8" s="1">
        <v>3</v>
      </c>
    </row>
    <row r="9" spans="1:14" x14ac:dyDescent="0.25">
      <c r="A9" s="1">
        <v>7</v>
      </c>
      <c r="B9" s="1" t="s">
        <v>47</v>
      </c>
      <c r="C9" s="1" t="s">
        <v>21</v>
      </c>
      <c r="D9" s="1" t="s">
        <v>48</v>
      </c>
      <c r="E9" s="1" t="s">
        <v>49</v>
      </c>
      <c r="F9" s="1" t="s">
        <v>31</v>
      </c>
      <c r="G9" s="1" t="s">
        <v>50</v>
      </c>
      <c r="H9" s="1">
        <v>49</v>
      </c>
      <c r="I9" s="1">
        <v>33</v>
      </c>
      <c r="J9" s="1">
        <v>4</v>
      </c>
      <c r="K9" s="1">
        <v>8</v>
      </c>
      <c r="L9" s="1">
        <v>148.4848484848485</v>
      </c>
      <c r="M9" s="1">
        <v>50</v>
      </c>
      <c r="N9" s="1">
        <v>2</v>
      </c>
    </row>
    <row r="10" spans="1:14" x14ac:dyDescent="0.25">
      <c r="A10" s="1">
        <v>8</v>
      </c>
      <c r="B10" s="1" t="s">
        <v>51</v>
      </c>
      <c r="C10" s="1" t="s">
        <v>27</v>
      </c>
      <c r="D10" s="1" t="s">
        <v>28</v>
      </c>
      <c r="E10" s="1" t="s">
        <v>52</v>
      </c>
      <c r="F10" s="1" t="s">
        <v>37</v>
      </c>
      <c r="G10" s="1" t="s">
        <v>53</v>
      </c>
      <c r="H10" s="1">
        <v>38</v>
      </c>
      <c r="I10" s="1">
        <v>34</v>
      </c>
      <c r="J10" s="1">
        <v>6</v>
      </c>
      <c r="K10" s="1">
        <v>5</v>
      </c>
      <c r="L10" s="1">
        <v>111.7647058823529</v>
      </c>
      <c r="M10" s="1">
        <v>120</v>
      </c>
      <c r="N10" s="1">
        <v>5</v>
      </c>
    </row>
    <row r="11" spans="1:14" x14ac:dyDescent="0.25">
      <c r="A11" s="1">
        <v>9</v>
      </c>
      <c r="B11" s="1" t="s">
        <v>54</v>
      </c>
      <c r="C11" s="1" t="s">
        <v>33</v>
      </c>
      <c r="D11" s="1" t="s">
        <v>16</v>
      </c>
      <c r="E11" s="1" t="s">
        <v>55</v>
      </c>
      <c r="F11" s="1" t="s">
        <v>42</v>
      </c>
      <c r="G11" s="1" t="s">
        <v>56</v>
      </c>
      <c r="H11" s="1">
        <v>45</v>
      </c>
      <c r="I11" s="1">
        <v>41</v>
      </c>
      <c r="J11" s="1">
        <v>6</v>
      </c>
      <c r="K11" s="1">
        <v>5</v>
      </c>
      <c r="L11" s="1">
        <v>109.7560975609756</v>
      </c>
      <c r="M11" s="1">
        <v>120</v>
      </c>
      <c r="N11" s="1">
        <v>5</v>
      </c>
    </row>
    <row r="12" spans="1:14" x14ac:dyDescent="0.25">
      <c r="A12" s="1">
        <v>10</v>
      </c>
      <c r="B12" s="1" t="s">
        <v>57</v>
      </c>
      <c r="C12" s="1" t="s">
        <v>39</v>
      </c>
      <c r="D12" s="1" t="s">
        <v>22</v>
      </c>
      <c r="E12" s="1" t="s">
        <v>58</v>
      </c>
      <c r="F12" s="1" t="s">
        <v>46</v>
      </c>
      <c r="G12" s="1" t="s">
        <v>59</v>
      </c>
      <c r="H12" s="1">
        <v>41</v>
      </c>
      <c r="I12" s="1">
        <v>39</v>
      </c>
      <c r="J12" s="1">
        <v>6</v>
      </c>
      <c r="K12" s="1">
        <v>10</v>
      </c>
      <c r="L12" s="1">
        <v>105.1282051282051</v>
      </c>
      <c r="M12" s="1">
        <v>60</v>
      </c>
      <c r="N12" s="1">
        <v>3</v>
      </c>
    </row>
    <row r="13" spans="1:14" x14ac:dyDescent="0.25">
      <c r="A13" s="1">
        <v>11</v>
      </c>
      <c r="B13" s="1" t="s">
        <v>60</v>
      </c>
      <c r="C13" s="1" t="s">
        <v>15</v>
      </c>
      <c r="D13" s="1" t="s">
        <v>44</v>
      </c>
      <c r="E13" s="1" t="s">
        <v>61</v>
      </c>
      <c r="F13" s="1" t="s">
        <v>50</v>
      </c>
      <c r="G13" s="1" t="s">
        <v>62</v>
      </c>
      <c r="H13" s="1">
        <v>39</v>
      </c>
      <c r="I13" s="1">
        <v>47</v>
      </c>
      <c r="J13" s="1">
        <v>4</v>
      </c>
      <c r="K13" s="1">
        <v>7</v>
      </c>
      <c r="L13" s="1">
        <v>82.978723404255319</v>
      </c>
      <c r="M13" s="1">
        <v>57.142857142857139</v>
      </c>
      <c r="N13" s="1">
        <v>2</v>
      </c>
    </row>
    <row r="14" spans="1:14" x14ac:dyDescent="0.25">
      <c r="A14" s="1">
        <v>12</v>
      </c>
      <c r="B14" s="1" t="s">
        <v>63</v>
      </c>
      <c r="C14" s="1" t="s">
        <v>21</v>
      </c>
      <c r="D14" s="1" t="s">
        <v>16</v>
      </c>
      <c r="E14" s="1" t="s">
        <v>64</v>
      </c>
      <c r="F14" s="1" t="s">
        <v>53</v>
      </c>
      <c r="G14" s="1" t="s">
        <v>65</v>
      </c>
      <c r="H14" s="1">
        <v>44</v>
      </c>
      <c r="I14" s="1">
        <v>35</v>
      </c>
      <c r="J14" s="1">
        <v>9</v>
      </c>
      <c r="K14" s="1">
        <v>7</v>
      </c>
      <c r="L14" s="1">
        <v>125.71428571428569</v>
      </c>
      <c r="M14" s="1">
        <v>128.57142857142861</v>
      </c>
      <c r="N14" s="1">
        <v>5</v>
      </c>
    </row>
    <row r="15" spans="1:14" x14ac:dyDescent="0.25">
      <c r="A15" s="1">
        <v>13</v>
      </c>
      <c r="B15" s="1" t="s">
        <v>66</v>
      </c>
      <c r="C15" s="1" t="s">
        <v>27</v>
      </c>
      <c r="D15" s="1" t="s">
        <v>48</v>
      </c>
      <c r="E15" s="1" t="s">
        <v>67</v>
      </c>
      <c r="F15" s="1" t="s">
        <v>56</v>
      </c>
      <c r="G15" s="1" t="s">
        <v>68</v>
      </c>
      <c r="H15" s="1">
        <v>22</v>
      </c>
      <c r="I15" s="1">
        <v>43</v>
      </c>
      <c r="J15" s="1">
        <v>5</v>
      </c>
      <c r="K15" s="1">
        <v>7</v>
      </c>
      <c r="L15" s="1">
        <v>51.162790697674417</v>
      </c>
      <c r="M15" s="1">
        <v>71.428571428571431</v>
      </c>
      <c r="N15" s="1">
        <v>3</v>
      </c>
    </row>
    <row r="16" spans="1:14" x14ac:dyDescent="0.25">
      <c r="A16" s="1">
        <v>14</v>
      </c>
      <c r="B16" s="1" t="s">
        <v>69</v>
      </c>
      <c r="C16" s="1" t="s">
        <v>33</v>
      </c>
      <c r="D16" s="1" t="s">
        <v>34</v>
      </c>
      <c r="E16" s="1" t="s">
        <v>70</v>
      </c>
      <c r="F16" s="1" t="s">
        <v>59</v>
      </c>
      <c r="G16" s="1" t="s">
        <v>71</v>
      </c>
      <c r="H16" s="1">
        <v>42</v>
      </c>
      <c r="I16" s="1">
        <v>45</v>
      </c>
      <c r="J16" s="1">
        <v>7</v>
      </c>
      <c r="K16" s="1">
        <v>11</v>
      </c>
      <c r="L16" s="1">
        <v>93.333333333333329</v>
      </c>
      <c r="M16" s="1">
        <v>63.636363636363633</v>
      </c>
      <c r="N16" s="1">
        <v>3</v>
      </c>
    </row>
    <row r="17" spans="1:14" x14ac:dyDescent="0.25">
      <c r="A17" s="1">
        <v>15</v>
      </c>
      <c r="B17" s="1" t="s">
        <v>72</v>
      </c>
      <c r="C17" s="1" t="s">
        <v>39</v>
      </c>
      <c r="D17" s="1" t="s">
        <v>40</v>
      </c>
      <c r="E17" s="1" t="s">
        <v>73</v>
      </c>
      <c r="F17" s="1" t="s">
        <v>62</v>
      </c>
      <c r="G17" s="1" t="s">
        <v>74</v>
      </c>
      <c r="H17" s="1">
        <v>24</v>
      </c>
      <c r="I17" s="1">
        <v>45</v>
      </c>
      <c r="J17" s="1">
        <v>8</v>
      </c>
      <c r="K17" s="1">
        <v>7</v>
      </c>
      <c r="L17" s="1">
        <v>53.333333333333343</v>
      </c>
      <c r="M17" s="1">
        <v>114.28571428571431</v>
      </c>
      <c r="N17" s="1">
        <v>4</v>
      </c>
    </row>
    <row r="18" spans="1:14" x14ac:dyDescent="0.25">
      <c r="A18" s="1">
        <v>16</v>
      </c>
      <c r="B18" s="1" t="s">
        <v>75</v>
      </c>
      <c r="C18" s="1" t="s">
        <v>15</v>
      </c>
      <c r="D18" s="1" t="s">
        <v>16</v>
      </c>
      <c r="E18" s="1" t="s">
        <v>76</v>
      </c>
      <c r="F18" s="1" t="s">
        <v>65</v>
      </c>
      <c r="G18" s="1" t="s">
        <v>77</v>
      </c>
      <c r="H18" s="1">
        <v>47</v>
      </c>
      <c r="I18" s="1">
        <v>46</v>
      </c>
      <c r="J18" s="1">
        <v>9</v>
      </c>
      <c r="K18" s="1">
        <v>11</v>
      </c>
      <c r="L18" s="1">
        <v>102.17391304347829</v>
      </c>
      <c r="M18" s="1">
        <v>81.818181818181827</v>
      </c>
      <c r="N18" s="1">
        <v>4</v>
      </c>
    </row>
    <row r="19" spans="1:14" x14ac:dyDescent="0.25">
      <c r="A19" s="1">
        <v>17</v>
      </c>
      <c r="B19" s="1" t="s">
        <v>78</v>
      </c>
      <c r="C19" s="1" t="s">
        <v>21</v>
      </c>
      <c r="D19" s="1" t="s">
        <v>22</v>
      </c>
      <c r="E19" s="1" t="s">
        <v>79</v>
      </c>
      <c r="F19" s="1" t="s">
        <v>68</v>
      </c>
      <c r="G19" s="1" t="s">
        <v>80</v>
      </c>
      <c r="H19" s="1">
        <v>38</v>
      </c>
      <c r="I19" s="1">
        <v>30</v>
      </c>
      <c r="J19" s="1">
        <v>9</v>
      </c>
      <c r="K19" s="1">
        <v>5</v>
      </c>
      <c r="L19" s="1">
        <v>126.6666666666667</v>
      </c>
      <c r="M19" s="1">
        <v>180</v>
      </c>
      <c r="N19" s="1">
        <v>5</v>
      </c>
    </row>
    <row r="20" spans="1:14" x14ac:dyDescent="0.25">
      <c r="A20" s="1">
        <v>18</v>
      </c>
      <c r="B20" s="1" t="s">
        <v>81</v>
      </c>
      <c r="C20" s="1" t="s">
        <v>27</v>
      </c>
      <c r="D20" s="1" t="s">
        <v>28</v>
      </c>
      <c r="E20" s="1" t="s">
        <v>82</v>
      </c>
      <c r="F20" s="1" t="s">
        <v>71</v>
      </c>
      <c r="G20" s="1" t="s">
        <v>83</v>
      </c>
      <c r="H20" s="1">
        <v>20</v>
      </c>
      <c r="I20" s="1">
        <v>33</v>
      </c>
      <c r="J20" s="1">
        <v>8</v>
      </c>
      <c r="K20" s="1">
        <v>8</v>
      </c>
      <c r="L20" s="1">
        <v>60.606060606060609</v>
      </c>
      <c r="M20" s="1">
        <v>100</v>
      </c>
      <c r="N20" s="1">
        <v>4</v>
      </c>
    </row>
    <row r="21" spans="1:14" x14ac:dyDescent="0.25">
      <c r="A21" s="1">
        <v>19</v>
      </c>
      <c r="B21" s="1" t="s">
        <v>84</v>
      </c>
      <c r="C21" s="1" t="s">
        <v>33</v>
      </c>
      <c r="D21" s="1" t="s">
        <v>34</v>
      </c>
      <c r="E21" s="1" t="s">
        <v>85</v>
      </c>
      <c r="F21" s="1" t="s">
        <v>74</v>
      </c>
      <c r="G21" s="1" t="s">
        <v>86</v>
      </c>
      <c r="H21" s="1">
        <v>39</v>
      </c>
      <c r="I21" s="1">
        <v>47</v>
      </c>
      <c r="J21" s="1">
        <v>6</v>
      </c>
      <c r="K21" s="1">
        <v>7</v>
      </c>
      <c r="L21" s="1">
        <v>82.978723404255319</v>
      </c>
      <c r="M21" s="1">
        <v>85.714285714285708</v>
      </c>
      <c r="N21" s="1">
        <v>4</v>
      </c>
    </row>
    <row r="22" spans="1:14" x14ac:dyDescent="0.25">
      <c r="A22" s="1">
        <v>20</v>
      </c>
      <c r="B22" s="1" t="s">
        <v>87</v>
      </c>
      <c r="C22" s="1" t="s">
        <v>39</v>
      </c>
      <c r="D22" s="1" t="s">
        <v>40</v>
      </c>
      <c r="E22" s="1" t="s">
        <v>88</v>
      </c>
      <c r="F22" s="1" t="s">
        <v>77</v>
      </c>
      <c r="G22" s="1" t="s">
        <v>89</v>
      </c>
      <c r="H22" s="1">
        <v>34</v>
      </c>
      <c r="I22" s="1">
        <v>37</v>
      </c>
      <c r="J22" s="1">
        <v>9</v>
      </c>
      <c r="K22" s="1">
        <v>8</v>
      </c>
      <c r="L22" s="1">
        <v>91.891891891891902</v>
      </c>
      <c r="M22" s="1">
        <v>112.5</v>
      </c>
      <c r="N2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abinaya pandiyan</dc:creator>
  <cp:lastModifiedBy>ANUSHIYA P</cp:lastModifiedBy>
  <dcterms:created xsi:type="dcterms:W3CDTF">2024-08-29T03:27:12Z</dcterms:created>
  <dcterms:modified xsi:type="dcterms:W3CDTF">2024-08-29T04:04:13Z</dcterms:modified>
</cp:coreProperties>
</file>