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Everything/Fairfield/Research Papers and Data/Cryptocurrencies/Data Files/"/>
    </mc:Choice>
  </mc:AlternateContent>
  <xr:revisionPtr revIDLastSave="0" documentId="13_ncr:1_{D83ADDC1-2BDD-0E44-9DA2-E15CDEA351C8}" xr6:coauthVersionLast="36" xr6:coauthVersionMax="36" xr10:uidLastSave="{00000000-0000-0000-0000-000000000000}"/>
  <bookViews>
    <workbookView xWindow="5300" yWindow="460" windowWidth="24160" windowHeight="17860" xr2:uid="{F6315AC3-DD6F-FC40-82EB-46B1604BC74D}"/>
  </bookViews>
  <sheets>
    <sheet name="ICO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56" i="1"/>
  <c r="I55" i="1"/>
  <c r="I54" i="1"/>
  <c r="I53" i="1"/>
  <c r="I52" i="1"/>
  <c r="I51" i="1"/>
  <c r="I50" i="1"/>
  <c r="I49" i="1"/>
  <c r="I48" i="1"/>
  <c r="I47" i="1"/>
  <c r="I46" i="1"/>
  <c r="I45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I44" i="1"/>
  <c r="I43" i="1"/>
  <c r="I42" i="1"/>
  <c r="I41" i="1"/>
  <c r="I40" i="1"/>
  <c r="I39" i="1"/>
  <c r="H45" i="1"/>
  <c r="H44" i="1"/>
  <c r="H43" i="1"/>
  <c r="H42" i="1"/>
  <c r="H41" i="1"/>
  <c r="H40" i="1"/>
  <c r="H39" i="1"/>
  <c r="I38" i="1"/>
  <c r="I37" i="1"/>
  <c r="I36" i="1"/>
  <c r="I35" i="1"/>
  <c r="I34" i="1"/>
  <c r="I33" i="1"/>
  <c r="I32" i="1"/>
  <c r="I31" i="1"/>
  <c r="I30" i="1"/>
  <c r="I29" i="1"/>
  <c r="H38" i="1"/>
  <c r="H37" i="1"/>
  <c r="H36" i="1"/>
  <c r="H35" i="1"/>
  <c r="H34" i="1"/>
  <c r="H33" i="1"/>
  <c r="H32" i="1"/>
  <c r="H31" i="1"/>
  <c r="H30" i="1"/>
  <c r="H29" i="1"/>
  <c r="I27" i="1"/>
  <c r="I26" i="1"/>
  <c r="I24" i="1"/>
  <c r="I23" i="1"/>
  <c r="I19" i="1"/>
  <c r="I18" i="1"/>
  <c r="I16" i="1"/>
  <c r="I15" i="1"/>
  <c r="H27" i="1"/>
  <c r="H26" i="1"/>
  <c r="H24" i="1"/>
  <c r="H23" i="1"/>
  <c r="H19" i="1"/>
  <c r="H18" i="1"/>
  <c r="H16" i="1"/>
  <c r="H15" i="1"/>
  <c r="I59" i="1" l="1"/>
  <c r="I14" i="1"/>
  <c r="I11" i="1"/>
  <c r="I10" i="1"/>
  <c r="I9" i="1"/>
  <c r="H14" i="1"/>
  <c r="H11" i="1"/>
  <c r="H10" i="1"/>
  <c r="H9" i="1"/>
  <c r="I7" i="1"/>
  <c r="H7" i="1"/>
  <c r="I4" i="1"/>
  <c r="H4" i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</calcChain>
</file>

<file path=xl/sharedStrings.xml><?xml version="1.0" encoding="utf-8"?>
<sst xmlns="http://schemas.openxmlformats.org/spreadsheetml/2006/main" count="873" uniqueCount="859">
  <si>
    <t>Name</t>
  </si>
  <si>
    <t>Close Date</t>
  </si>
  <si>
    <t>ICO Size ($mn)</t>
  </si>
  <si>
    <t>Counterparty</t>
  </si>
  <si>
    <t>MaidSafeCoin</t>
  </si>
  <si>
    <t>Swarm</t>
  </si>
  <si>
    <t>Storjcoin X</t>
  </si>
  <si>
    <t>Ethereum</t>
  </si>
  <si>
    <t>SuperNET</t>
  </si>
  <si>
    <t>MUSE</t>
  </si>
  <si>
    <t>GetGems</t>
  </si>
  <si>
    <t>DacPlay</t>
  </si>
  <si>
    <t>NeuCoin</t>
  </si>
  <si>
    <t>Factom</t>
  </si>
  <si>
    <t>Spells of Genesis</t>
  </si>
  <si>
    <t>Augur</t>
  </si>
  <si>
    <t>Iota</t>
  </si>
  <si>
    <t>Obits</t>
  </si>
  <si>
    <t>Lisk</t>
  </si>
  <si>
    <t>DigixDAO</t>
  </si>
  <si>
    <t>DigixGlobal</t>
  </si>
  <si>
    <t>Ionomy</t>
  </si>
  <si>
    <t>The DAO</t>
  </si>
  <si>
    <t>Project Decorum</t>
  </si>
  <si>
    <t>Mycelium  (2nd round)</t>
  </si>
  <si>
    <t>Plutus</t>
  </si>
  <si>
    <t>Rise</t>
  </si>
  <si>
    <t>Waves</t>
  </si>
  <si>
    <t>Breakout Coin</t>
  </si>
  <si>
    <t>Stratis</t>
  </si>
  <si>
    <t>Xaurum</t>
  </si>
  <si>
    <t>Icoo</t>
  </si>
  <si>
    <t>HEAT</t>
  </si>
  <si>
    <t>Elastic</t>
  </si>
  <si>
    <t>Metaverse</t>
  </si>
  <si>
    <t>BlockPay</t>
  </si>
  <si>
    <t>Antshares</t>
  </si>
  <si>
    <t>First Blood</t>
  </si>
  <si>
    <t>Iconomi</t>
  </si>
  <si>
    <t>SingularDTV</t>
  </si>
  <si>
    <t>Lykke (1st round)</t>
  </si>
  <si>
    <t>Synereo</t>
  </si>
  <si>
    <t>Decent</t>
  </si>
  <si>
    <t>Kibo Lotto</t>
  </si>
  <si>
    <t>Golem</t>
  </si>
  <si>
    <t>Komodo</t>
  </si>
  <si>
    <t>ETCWin</t>
  </si>
  <si>
    <t>Arcade City</t>
  </si>
  <si>
    <t>Beyond the Void</t>
  </si>
  <si>
    <t>Incent</t>
  </si>
  <si>
    <t>MassNetwork</t>
  </si>
  <si>
    <t>Golos</t>
  </si>
  <si>
    <t>Ark</t>
  </si>
  <si>
    <t>vDice</t>
  </si>
  <si>
    <t>Mysterium (1st round)</t>
  </si>
  <si>
    <t>Virtual Accelerator</t>
  </si>
  <si>
    <t>Ether.camp</t>
  </si>
  <si>
    <t>BlockCDN</t>
  </si>
  <si>
    <t>Darcrus</t>
  </si>
  <si>
    <t>BetKing</t>
  </si>
  <si>
    <t>Wings</t>
  </si>
  <si>
    <t>Tokes</t>
  </si>
  <si>
    <t>Dfinity</t>
  </si>
  <si>
    <t>Chronobank</t>
  </si>
  <si>
    <t>Melon</t>
  </si>
  <si>
    <t>Etheroll</t>
  </si>
  <si>
    <t>Contingency</t>
  </si>
  <si>
    <t>Lykke (2nd round)</t>
  </si>
  <si>
    <t>Augmentors</t>
  </si>
  <si>
    <t>Lykke</t>
  </si>
  <si>
    <t>Edgeless</t>
  </si>
  <si>
    <t>Qtum</t>
  </si>
  <si>
    <t>CashScripter</t>
  </si>
  <si>
    <t>Chain of Points</t>
  </si>
  <si>
    <t>Equibit</t>
  </si>
  <si>
    <t>Matchpool</t>
  </si>
  <si>
    <t>Cosmos</t>
  </si>
  <si>
    <t>Aeternity</t>
  </si>
  <si>
    <t>Cosmos Network</t>
  </si>
  <si>
    <t>Blockchain Capital</t>
  </si>
  <si>
    <t>WeTrust</t>
  </si>
  <si>
    <t>IEX.EC</t>
  </si>
  <si>
    <t>Gnosis</t>
  </si>
  <si>
    <t>Humaniq</t>
  </si>
  <si>
    <t>TaaS</t>
  </si>
  <si>
    <t>Back to Earth</t>
  </si>
  <si>
    <t>Lunyr</t>
  </si>
  <si>
    <t>Apptrade</t>
  </si>
  <si>
    <t>Creativechain</t>
  </si>
  <si>
    <t>TokenCard</t>
  </si>
  <si>
    <t>Quantum Resistant Ledger</t>
  </si>
  <si>
    <t>BOScoin</t>
  </si>
  <si>
    <t>Ethbits</t>
  </si>
  <si>
    <t>Legends Room</t>
  </si>
  <si>
    <t>Peerplays</t>
  </si>
  <si>
    <t>BitcoinGrowthFund</t>
  </si>
  <si>
    <t>Aragon</t>
  </si>
  <si>
    <t>E4ROW</t>
  </si>
  <si>
    <t>MobileGo</t>
  </si>
  <si>
    <t>Storj</t>
  </si>
  <si>
    <t>Metal</t>
  </si>
  <si>
    <t>Veritaseum</t>
  </si>
  <si>
    <t>Suretly</t>
  </si>
  <si>
    <t>Mysterium Network</t>
  </si>
  <si>
    <t>Basic Attention Token</t>
  </si>
  <si>
    <t>Exscudo</t>
  </si>
  <si>
    <t>Adel</t>
  </si>
  <si>
    <t>Embermine</t>
  </si>
  <si>
    <t>Patientory</t>
  </si>
  <si>
    <t>Cofound.it</t>
  </si>
  <si>
    <t>VOISE</t>
  </si>
  <si>
    <t>EcoBit</t>
  </si>
  <si>
    <t>Zrcoin</t>
  </si>
  <si>
    <t>Aira</t>
  </si>
  <si>
    <t>Bancor</t>
  </si>
  <si>
    <t>Monaco</t>
  </si>
  <si>
    <t>Internet of Coins</t>
  </si>
  <si>
    <t>Status</t>
  </si>
  <si>
    <t>Civic</t>
  </si>
  <si>
    <t>FootballCoin</t>
  </si>
  <si>
    <t>OmiseGO</t>
  </si>
  <si>
    <t>TenX</t>
  </si>
  <si>
    <t>Wagerr</t>
  </si>
  <si>
    <t>CryptoPing</t>
  </si>
  <si>
    <t>iDice</t>
  </si>
  <si>
    <t>SilverCoin</t>
  </si>
  <si>
    <t>21 Million</t>
  </si>
  <si>
    <t>DCORP</t>
  </si>
  <si>
    <t>AdEx</t>
  </si>
  <si>
    <t>BlockPool</t>
  </si>
  <si>
    <t>EncryptoTel</t>
  </si>
  <si>
    <t>Rialto.AI</t>
  </si>
  <si>
    <t>OpenANX</t>
  </si>
  <si>
    <t>Rialto</t>
  </si>
  <si>
    <t>Starta</t>
  </si>
  <si>
    <t>CrypViser</t>
  </si>
  <si>
    <t>Polybius</t>
  </si>
  <si>
    <t>Santiment</t>
  </si>
  <si>
    <t>OnPlace</t>
  </si>
  <si>
    <t>LeviarCoin</t>
  </si>
  <si>
    <t>Nimiq</t>
  </si>
  <si>
    <t>ATBcoin</t>
  </si>
  <si>
    <t>Fuck</t>
  </si>
  <si>
    <t>Tezos</t>
  </si>
  <si>
    <t>InsureX</t>
  </si>
  <si>
    <t>Orocrypt</t>
  </si>
  <si>
    <t>PressOne</t>
  </si>
  <si>
    <t>SONM</t>
  </si>
  <si>
    <t>Mothership</t>
  </si>
  <si>
    <t>Bitquence</t>
  </si>
  <si>
    <t>Pillar</t>
  </si>
  <si>
    <t>CoinDash</t>
  </si>
  <si>
    <t>Sumerchain</t>
  </si>
  <si>
    <t>Gilgam</t>
  </si>
  <si>
    <t>Gilgam.es</t>
  </si>
  <si>
    <t>SkinCoin</t>
  </si>
  <si>
    <t>Eros</t>
  </si>
  <si>
    <t>GeoFounders</t>
  </si>
  <si>
    <t>Primalbase</t>
  </si>
  <si>
    <t>Dent</t>
  </si>
  <si>
    <t>Blocktix</t>
  </si>
  <si>
    <t>RootProject</t>
  </si>
  <si>
    <t>TrueFlip</t>
  </si>
  <si>
    <t>FundYourselfNow</t>
  </si>
  <si>
    <t>Giga Watt</t>
  </si>
  <si>
    <t>district0x Network</t>
  </si>
  <si>
    <t>SunContract</t>
  </si>
  <si>
    <t>MonsterByte</t>
  </si>
  <si>
    <t>Tierion</t>
  </si>
  <si>
    <t>Agrello</t>
  </si>
  <si>
    <t>DMarket</t>
  </si>
  <si>
    <t>Opus</t>
  </si>
  <si>
    <t>Paquarium</t>
  </si>
  <si>
    <t>Corion</t>
  </si>
  <si>
    <t>DimCoin</t>
  </si>
  <si>
    <t>XPlay</t>
  </si>
  <si>
    <t>FinShi Capital</t>
  </si>
  <si>
    <t>Moeda</t>
  </si>
  <si>
    <t>ATB Coin</t>
  </si>
  <si>
    <t>Viberate</t>
  </si>
  <si>
    <t>Revain</t>
  </si>
  <si>
    <t>Substratum</t>
  </si>
  <si>
    <t>WorldWide Anonymous Messaging</t>
  </si>
  <si>
    <t>COSS</t>
  </si>
  <si>
    <t>Indorse</t>
  </si>
  <si>
    <t>Hubii</t>
  </si>
  <si>
    <t>Prospector</t>
  </si>
  <si>
    <t>Rivetz</t>
  </si>
  <si>
    <t>OneGram</t>
  </si>
  <si>
    <t>Filecoin</t>
  </si>
  <si>
    <t>fujinto</t>
  </si>
  <si>
    <t>Alpen Coin</t>
  </si>
  <si>
    <t>Ahoolee</t>
  </si>
  <si>
    <t>StuffGoGo</t>
  </si>
  <si>
    <t>Aventus</t>
  </si>
  <si>
    <t>Enigma Catalyst</t>
  </si>
  <si>
    <t>Social(SCL)</t>
  </si>
  <si>
    <t>BitDice</t>
  </si>
  <si>
    <t>Smart Investment Fund Token</t>
  </si>
  <si>
    <t>Trackr</t>
  </si>
  <si>
    <t>Propy</t>
  </si>
  <si>
    <t>FaceCoin</t>
  </si>
  <si>
    <t>ICObox</t>
  </si>
  <si>
    <t>KyberNetwork</t>
  </si>
  <si>
    <t>KICKICO</t>
  </si>
  <si>
    <t>Intelligent Trading Tech</t>
  </si>
  <si>
    <t>SilentNotary</t>
  </si>
  <si>
    <t>Hackspace Capital</t>
  </si>
  <si>
    <t>Impak Finance</t>
  </si>
  <si>
    <t>DetectorToken</t>
  </si>
  <si>
    <t>Modum.io</t>
  </si>
  <si>
    <t>KIK</t>
  </si>
  <si>
    <t>Solomon Exchange</t>
  </si>
  <si>
    <t>Internxt</t>
  </si>
  <si>
    <t>Reality Clash</t>
  </si>
  <si>
    <t>Just Dating Site</t>
  </si>
  <si>
    <t>Monetha (MTH)</t>
  </si>
  <si>
    <t>Musiconomi (MCI)</t>
  </si>
  <si>
    <t>Nimfamoney</t>
  </si>
  <si>
    <t>REAL (REAL)</t>
  </si>
  <si>
    <t>uooMAG (UMC)</t>
  </si>
  <si>
    <t>Oxycoin (OXY)</t>
  </si>
  <si>
    <t>HelloGold (HGT)</t>
  </si>
  <si>
    <t>Viberate (VIB)</t>
  </si>
  <si>
    <t>Wanchain</t>
  </si>
  <si>
    <t>FinShi Capital (FINS)</t>
  </si>
  <si>
    <t>Power Ledger (POWR)</t>
  </si>
  <si>
    <t>Crystal Clear</t>
  </si>
  <si>
    <t>PayPie</t>
  </si>
  <si>
    <t>ESR Wallet Pre-Sale</t>
  </si>
  <si>
    <t>Aion Pre-sale</t>
  </si>
  <si>
    <t>Airtoken (AIR)</t>
  </si>
  <si>
    <t>Maecenas (ART)</t>
  </si>
  <si>
    <t>Wolk Pre Sale</t>
  </si>
  <si>
    <t>Airswap (AIG)</t>
  </si>
  <si>
    <t>DomRaider</t>
  </si>
  <si>
    <t>LAToken (LAT)</t>
  </si>
  <si>
    <t>Anryze</t>
  </si>
  <si>
    <t>doc.ai (NRN)</t>
  </si>
  <si>
    <t>Ties.Network (TIE)</t>
  </si>
  <si>
    <t>bitJob</t>
  </si>
  <si>
    <t>Streamr</t>
  </si>
  <si>
    <t>Hedge</t>
  </si>
  <si>
    <t>Change Bank (CAG)</t>
  </si>
  <si>
    <t>Credit Protocol</t>
  </si>
  <si>
    <t>Eidoo</t>
  </si>
  <si>
    <t>HEROcoin</t>
  </si>
  <si>
    <t>Paragon</t>
  </si>
  <si>
    <t>Dovu</t>
  </si>
  <si>
    <t>Request Network (REQ)</t>
  </si>
  <si>
    <t>Ambrosus (AMB)</t>
  </si>
  <si>
    <t>Gimli</t>
  </si>
  <si>
    <t>Qvolta</t>
  </si>
  <si>
    <t>COBINHOOD (COB)</t>
  </si>
  <si>
    <t>UnikoinGold (UKG)</t>
  </si>
  <si>
    <t>WePower Pre-sale</t>
  </si>
  <si>
    <t>Astronaut</t>
  </si>
  <si>
    <t>BLOCKv (VEE)</t>
  </si>
  <si>
    <t>Polkadot (DOT)</t>
  </si>
  <si>
    <t>Etherparty (FUEL)</t>
  </si>
  <si>
    <t>Swarm Fund</t>
  </si>
  <si>
    <t>Snip</t>
  </si>
  <si>
    <t>Aeron</t>
  </si>
  <si>
    <t>Cryptopay (CPAY)</t>
  </si>
  <si>
    <t>Horizon State</t>
  </si>
  <si>
    <t>ATLANT (ATL)</t>
  </si>
  <si>
    <t>CarTaxi (CTX)</t>
  </si>
  <si>
    <t>Electroneum (ETN)</t>
  </si>
  <si>
    <t>REALT (RLT)</t>
  </si>
  <si>
    <t>Red Pulse (RPX)</t>
  </si>
  <si>
    <t>Seratio Project (SER)</t>
  </si>
  <si>
    <t>TokenStars</t>
  </si>
  <si>
    <t>Dentacoin</t>
  </si>
  <si>
    <t>Enjin</t>
  </si>
  <si>
    <t>Raiden Network (RDN)</t>
  </si>
  <si>
    <t>Dragonchain</t>
  </si>
  <si>
    <t>Ignis (IGNIS)</t>
  </si>
  <si>
    <t xml:space="preserve">COMSA </t>
  </si>
  <si>
    <t>Tokenbox (TBX)</t>
  </si>
  <si>
    <t>UQUID Eco System (UQC)</t>
  </si>
  <si>
    <t>Qash (QASH)</t>
  </si>
  <si>
    <t>Ripio Credit Network (RCN)</t>
  </si>
  <si>
    <t>Uptoken (UP)</t>
  </si>
  <si>
    <t>Grid+ (GRID)</t>
  </si>
  <si>
    <t>Crederoom (CDRT)</t>
  </si>
  <si>
    <t>Genesis Vision</t>
  </si>
  <si>
    <t>Matryx</t>
  </si>
  <si>
    <t>Publica</t>
  </si>
  <si>
    <t>Soma</t>
  </si>
  <si>
    <t>Privatix</t>
  </si>
  <si>
    <t>B2BX</t>
  </si>
  <si>
    <t>Mega X</t>
  </si>
  <si>
    <t>Oracles Network (POA)</t>
  </si>
  <si>
    <t>MicroMoney</t>
  </si>
  <si>
    <t>Qbao (QTUM)</t>
  </si>
  <si>
    <t>Quantstamp</t>
  </si>
  <si>
    <t>Smartlands</t>
  </si>
  <si>
    <t>UTRUST</t>
  </si>
  <si>
    <t>Zap Store</t>
  </si>
  <si>
    <t>Brickblock (BBT)</t>
  </si>
  <si>
    <t>Science Blockchain (SCI)</t>
  </si>
  <si>
    <t>Time New Bank</t>
  </si>
  <si>
    <t>ARToken</t>
  </si>
  <si>
    <t>Flixxo (FLIXX)</t>
  </si>
  <si>
    <t>Mercury Protocol (GMT)</t>
  </si>
  <si>
    <t>Starbase (STAR)</t>
  </si>
  <si>
    <t>Boulè (BUO)</t>
  </si>
  <si>
    <t>CyberMiles (CMT)</t>
  </si>
  <si>
    <t>MyWish</t>
  </si>
  <si>
    <t>The Divi Project (DVIX)</t>
  </si>
  <si>
    <t>trade.io Pre-sale</t>
  </si>
  <si>
    <t>Datum (DAT)</t>
  </si>
  <si>
    <t>WAX (WAX)</t>
  </si>
  <si>
    <t>Crypto 20 (C20)</t>
  </si>
  <si>
    <t>Esports</t>
  </si>
  <si>
    <t>EthLend (LEND)</t>
  </si>
  <si>
    <t>Genaro Network (GNX)</t>
  </si>
  <si>
    <t>LockChain</t>
  </si>
  <si>
    <t>Paycent</t>
  </si>
  <si>
    <t>Presearch</t>
  </si>
  <si>
    <t>Snovio</t>
  </si>
  <si>
    <t>WaBi</t>
  </si>
  <si>
    <t>Betmaster (BETM)</t>
  </si>
  <si>
    <t>Blockstack (STX)</t>
  </si>
  <si>
    <t>DMarket (DMT)</t>
  </si>
  <si>
    <t>Hacken (HKN)</t>
  </si>
  <si>
    <t>Playkey (PKT)</t>
  </si>
  <si>
    <t>Proof Suite (PRFT)</t>
  </si>
  <si>
    <t>Sense</t>
  </si>
  <si>
    <t>Simple Token (ST)</t>
  </si>
  <si>
    <t>Crypto.tickets</t>
  </si>
  <si>
    <t>Vezt</t>
  </si>
  <si>
    <t>SmartMesh</t>
  </si>
  <si>
    <t>Cashaa (CAS)</t>
  </si>
  <si>
    <t>fidentiaX</t>
  </si>
  <si>
    <t>Leverj (LEV)</t>
  </si>
  <si>
    <t>Tokens.net (DTR)</t>
  </si>
  <si>
    <t>Verify</t>
  </si>
  <si>
    <t>Hut34</t>
  </si>
  <si>
    <t>Wishfinance (WISH)</t>
  </si>
  <si>
    <t>Aphelion</t>
  </si>
  <si>
    <t>SportyFi (SPF)</t>
  </si>
  <si>
    <t>Storm</t>
  </si>
  <si>
    <t>Universa (UTN)</t>
  </si>
  <si>
    <t>aelf</t>
  </si>
  <si>
    <t>Spectre (SPEC)</t>
  </si>
  <si>
    <t>CrowdWiz (WIZ) Pre-Sale</t>
  </si>
  <si>
    <t>Wala</t>
  </si>
  <si>
    <t>GUTS Tickets</t>
  </si>
  <si>
    <t>Pally (PAL)</t>
  </si>
  <si>
    <t>GIFTO</t>
  </si>
  <si>
    <t>Aigang (AIG)</t>
  </si>
  <si>
    <t>DeepBrain Chain</t>
  </si>
  <si>
    <t>DreamTeam</t>
  </si>
  <si>
    <t>Gatcoin (presale) (GAT)</t>
  </si>
  <si>
    <t>MediBloc (MED)</t>
  </si>
  <si>
    <t>Naga (NGC)</t>
  </si>
  <si>
    <t>Protos (PRTS)</t>
  </si>
  <si>
    <t>Bounty0x</t>
  </si>
  <si>
    <t>Coinlancer</t>
  </si>
  <si>
    <t>Nebulas (NAS)</t>
  </si>
  <si>
    <t>Clout</t>
  </si>
  <si>
    <t>Devery Pre-sale</t>
  </si>
  <si>
    <t>Neufund (NEU)</t>
  </si>
  <si>
    <t>SophiaTX</t>
  </si>
  <si>
    <t>VLB Token</t>
  </si>
  <si>
    <t>Bread</t>
  </si>
  <si>
    <t>CommerceBlock</t>
  </si>
  <si>
    <t>MiniApps</t>
  </si>
  <si>
    <t>Mirocana</t>
  </si>
  <si>
    <t>Aditus</t>
  </si>
  <si>
    <t>AppCoins</t>
  </si>
  <si>
    <t>indaHash</t>
  </si>
  <si>
    <t>Selfkey Pre-sale</t>
  </si>
  <si>
    <t>PROPS</t>
  </si>
  <si>
    <t>Qlink</t>
  </si>
  <si>
    <t>SingularityNET</t>
  </si>
  <si>
    <t>Hdac</t>
  </si>
  <si>
    <t>Zen Protocol</t>
  </si>
  <si>
    <t>INS Ecosystem</t>
  </si>
  <si>
    <t>Sola</t>
  </si>
  <si>
    <t>Uttoken</t>
  </si>
  <si>
    <t>Nitro</t>
  </si>
  <si>
    <t>Sirin Labs</t>
  </si>
  <si>
    <t>TokenPay</t>
  </si>
  <si>
    <t>CanYa</t>
  </si>
  <si>
    <t>Jibrel Network</t>
  </si>
  <si>
    <t>Bankex (BKX)</t>
  </si>
  <si>
    <t>BitDegree</t>
  </si>
  <si>
    <t>Storiqa 1 (ETH)</t>
  </si>
  <si>
    <t>BitClave (CAT)</t>
  </si>
  <si>
    <t>Gladius</t>
  </si>
  <si>
    <t>STK Token</t>
  </si>
  <si>
    <t>ChainTrade (CTC)</t>
  </si>
  <si>
    <t>Covesting</t>
  </si>
  <si>
    <t>DRG Token</t>
  </si>
  <si>
    <t>Finom</t>
  </si>
  <si>
    <t>LinkerCoin</t>
  </si>
  <si>
    <t>Loci</t>
  </si>
  <si>
    <t>Telcoin</t>
  </si>
  <si>
    <t>Bloom (BLT)</t>
  </si>
  <si>
    <t>Spectiv</t>
  </si>
  <si>
    <t>Lamden (TAU)</t>
  </si>
  <si>
    <t>Theta (THETA)</t>
  </si>
  <si>
    <t>trade.io</t>
  </si>
  <si>
    <t>Zilliqa (ZIL)</t>
  </si>
  <si>
    <t>Zipper</t>
  </si>
  <si>
    <t>CyberTrust (CABS)</t>
  </si>
  <si>
    <t>Gameflip (FLP)</t>
  </si>
  <si>
    <t>GatCoin</t>
  </si>
  <si>
    <t>Crypterium (CRPT)</t>
  </si>
  <si>
    <t>ShipChain (SHIP)</t>
  </si>
  <si>
    <t>Neuromation</t>
  </si>
  <si>
    <t>Block.Array (ARY)</t>
  </si>
  <si>
    <t>CoinFi (COFI)</t>
  </si>
  <si>
    <t>SwissBorg (CHSB)</t>
  </si>
  <si>
    <t>Cypherium</t>
  </si>
  <si>
    <t>Devery (EVE)</t>
  </si>
  <si>
    <t>HOQU (HOQU)</t>
  </si>
  <si>
    <t>Adshares (ADST)</t>
  </si>
  <si>
    <t>AXpire (AXP)</t>
  </si>
  <si>
    <t>Fort Knoxster (FKX)</t>
  </si>
  <si>
    <t>LaLa World (LALA)</t>
  </si>
  <si>
    <t>Latium (LATX)</t>
  </si>
  <si>
    <t>AdBank (ADB)</t>
  </si>
  <si>
    <t>BitMart (BMX)</t>
  </si>
  <si>
    <t>Envion</t>
  </si>
  <si>
    <t>Olympus Labs (MOT)</t>
  </si>
  <si>
    <t>SelfKey</t>
  </si>
  <si>
    <t>Trinity (TNC)</t>
  </si>
  <si>
    <t>Aurora (DVIP)</t>
  </si>
  <si>
    <t>MAD Network</t>
  </si>
  <si>
    <t>SRG</t>
  </si>
  <si>
    <t>Thekey.vip</t>
  </si>
  <si>
    <t>Boon.Tech</t>
  </si>
  <si>
    <t>CarVertical (CV)</t>
  </si>
  <si>
    <t>InsurePal (IPL)</t>
  </si>
  <si>
    <t>Pareto (PARETO)</t>
  </si>
  <si>
    <t>MatrixChain (MAN)</t>
  </si>
  <si>
    <t>OriginTrail (TRAC)</t>
  </si>
  <si>
    <t>TokenPay (TPAY)</t>
  </si>
  <si>
    <t>Mobius (MOBI)</t>
  </si>
  <si>
    <t>Bluzelle (BLZ)</t>
  </si>
  <si>
    <t>DATA (DTA)</t>
  </si>
  <si>
    <t>FORTUNA</t>
  </si>
  <si>
    <t>PundiX (PXS)</t>
  </si>
  <si>
    <t>CVProof (INK)</t>
  </si>
  <si>
    <t>Ink Protocol</t>
  </si>
  <si>
    <t>Restart Energy Democracy(MWAT)</t>
  </si>
  <si>
    <t>Elastos (ELA)</t>
  </si>
  <si>
    <t>Odyssey</t>
  </si>
  <si>
    <t>Blockport (BPT)</t>
  </si>
  <si>
    <t>CPChain</t>
  </si>
  <si>
    <t>FluzFluz (FLUZ)</t>
  </si>
  <si>
    <t>Experty (EXY)</t>
  </si>
  <si>
    <t>Hade</t>
  </si>
  <si>
    <t>LiveEdu</t>
  </si>
  <si>
    <t>Nucleus.Vision</t>
  </si>
  <si>
    <t>Sharpe Capital (SHP)</t>
  </si>
  <si>
    <t>APEX</t>
  </si>
  <si>
    <t>dadi</t>
  </si>
  <si>
    <t>Storiqa (STQ)</t>
  </si>
  <si>
    <t>Zeepin (ZPT)</t>
  </si>
  <si>
    <t>AMLT</t>
  </si>
  <si>
    <t>Coin Lion (LION)</t>
  </si>
  <si>
    <t>Crowdwiz (WIZ)</t>
  </si>
  <si>
    <t>CRYCASH</t>
  </si>
  <si>
    <t>iungo</t>
  </si>
  <si>
    <t>LoyalCoin (LYL)</t>
  </si>
  <si>
    <t>ModulTrade (MTRC)</t>
  </si>
  <si>
    <t>SPiCE VC (SPX)</t>
  </si>
  <si>
    <t>Titanium Blockchain Infrastructure Services (BAR)</t>
  </si>
  <si>
    <t>AidCoin</t>
  </si>
  <si>
    <t>Energi Token (ETK)</t>
  </si>
  <si>
    <t>Legolas Exchange (LGO)</t>
  </si>
  <si>
    <t>LH-Crypto</t>
  </si>
  <si>
    <t>MedicalChain</t>
  </si>
  <si>
    <t>WePower</t>
  </si>
  <si>
    <t>Bee Token (BEE)</t>
  </si>
  <si>
    <t>Digitex Futures Exchange (DGTX)</t>
  </si>
  <si>
    <t>The Bee Token</t>
  </si>
  <si>
    <t>Republic Protocol (REN)</t>
  </si>
  <si>
    <t>ArcBlock (ABT)</t>
  </si>
  <si>
    <t>Inspeer</t>
  </si>
  <si>
    <t>DataWallet (DXT)</t>
  </si>
  <si>
    <t>Current (CRNC)</t>
  </si>
  <si>
    <t>Gibraltar Blockchain Exchange(RKT)</t>
  </si>
  <si>
    <t>FuzeX</t>
  </si>
  <si>
    <t>GBX</t>
  </si>
  <si>
    <t>Luna (LUNA)</t>
  </si>
  <si>
    <t>Refereum</t>
  </si>
  <si>
    <t>Dether</t>
  </si>
  <si>
    <t>Insights Network (INSTAR)</t>
  </si>
  <si>
    <t>COPYTRACK</t>
  </si>
  <si>
    <t>Copytrack (CPY)</t>
  </si>
  <si>
    <t>Fusion (FSN)</t>
  </si>
  <si>
    <t>SCORUM (SCR)</t>
  </si>
  <si>
    <t>Tokenomy (TEN)</t>
  </si>
  <si>
    <t>EBCoin</t>
  </si>
  <si>
    <t>EximChain</t>
  </si>
  <si>
    <t>FundRequest</t>
  </si>
  <si>
    <t>BABB</t>
  </si>
  <si>
    <t>REMME</t>
  </si>
  <si>
    <t>Winding Tree (LIF)</t>
  </si>
  <si>
    <t>Bnk To The Future (BFT)</t>
  </si>
  <si>
    <t>0Chain (ZCHN)</t>
  </si>
  <si>
    <t>Biocoin (BIO)</t>
  </si>
  <si>
    <t>CLN</t>
  </si>
  <si>
    <t>Colu Local Network</t>
  </si>
  <si>
    <t>CREDITS</t>
  </si>
  <si>
    <t>CoinStarter (STC)</t>
  </si>
  <si>
    <t>Lendroid</t>
  </si>
  <si>
    <t>R_Block</t>
  </si>
  <si>
    <t>Dock.Io (DOCK)</t>
  </si>
  <si>
    <t>TE-FOOD (TFD)</t>
  </si>
  <si>
    <t>Electrify.Asia (ELEC)</t>
  </si>
  <si>
    <t>Debitum Network</t>
  </si>
  <si>
    <t>Moria (MOR)</t>
  </si>
  <si>
    <t>Banca (BANC)</t>
  </si>
  <si>
    <t>AdHive</t>
  </si>
  <si>
    <t>Arbidex (ABX)</t>
  </si>
  <si>
    <t>DEEX (DEEX)</t>
  </si>
  <si>
    <t>DreamTeam (DREAM)</t>
  </si>
  <si>
    <t>FintruX Network (FTX)</t>
  </si>
  <si>
    <t>Genie (CGCOIN)</t>
  </si>
  <si>
    <t>Havven</t>
  </si>
  <si>
    <t>Hero Token (HERO)</t>
  </si>
  <si>
    <t>Huobi</t>
  </si>
  <si>
    <t>Ignite Ratings</t>
  </si>
  <si>
    <t>Lympo</t>
  </si>
  <si>
    <t>Mira</t>
  </si>
  <si>
    <t>NaPoleonX</t>
  </si>
  <si>
    <t>Rentberry (BERRY)</t>
  </si>
  <si>
    <t>Telegram</t>
  </si>
  <si>
    <t>TraDove</t>
  </si>
  <si>
    <t>Bankera</t>
  </si>
  <si>
    <t>Crowd Genie</t>
  </si>
  <si>
    <t>LeadCoin (LDC)</t>
  </si>
  <si>
    <t>TomoCoin</t>
  </si>
  <si>
    <t>Budbo</t>
  </si>
  <si>
    <t>Helbiz</t>
  </si>
  <si>
    <t>IP Exchange (IPSX)</t>
  </si>
  <si>
    <t>Zebi</t>
  </si>
  <si>
    <t>JET8</t>
  </si>
  <si>
    <t>Grain Pre-sale</t>
  </si>
  <si>
    <t>Serenity Financial</t>
  </si>
  <si>
    <t>Simdaq (SMQ)</t>
  </si>
  <si>
    <t>Ocean Protocol (OCN)</t>
  </si>
  <si>
    <t>Sentinel Chain (SENC)</t>
  </si>
  <si>
    <t>VALID (VLD)</t>
  </si>
  <si>
    <t>XTrade (XTRD)</t>
  </si>
  <si>
    <t>Sp8de (SPX)</t>
  </si>
  <si>
    <t>CrowdCoinage (CCOS)</t>
  </si>
  <si>
    <t>Globitex</t>
  </si>
  <si>
    <t>Play2Live (LUC)</t>
  </si>
  <si>
    <t>Cardstack (CARD)</t>
  </si>
  <si>
    <t>IQeon</t>
  </si>
  <si>
    <t>YGGDRASH (YEED)</t>
  </si>
  <si>
    <t>Endor (EDR)</t>
  </si>
  <si>
    <t>PM7</t>
  </si>
  <si>
    <t>Denaro (DNO)</t>
  </si>
  <si>
    <t>Dragon</t>
  </si>
  <si>
    <t>Earth Token (ETN)</t>
  </si>
  <si>
    <t>SyncFab</t>
  </si>
  <si>
    <t>PolicyPal Network (PAL)</t>
  </si>
  <si>
    <t>Socialmedia.market</t>
  </si>
  <si>
    <t>Switcheo Network (SWH)</t>
  </si>
  <si>
    <t>On-Demand Education Marketplace (ODEM)</t>
  </si>
  <si>
    <t>Biometrids</t>
  </si>
  <si>
    <t>ODEM.IO</t>
  </si>
  <si>
    <t>PARKGENE</t>
  </si>
  <si>
    <t>TrakInvest (TRAK)</t>
  </si>
  <si>
    <t>Vice Industry (VIT)</t>
  </si>
  <si>
    <t>Friendz (FDZ)</t>
  </si>
  <si>
    <t>MoneyToken</t>
  </si>
  <si>
    <t>Sapien Network</t>
  </si>
  <si>
    <t>Celsius (CEL)</t>
  </si>
  <si>
    <t>JOYSO</t>
  </si>
  <si>
    <t>PolySwarm (NCT)</t>
  </si>
  <si>
    <t>Viewly</t>
  </si>
  <si>
    <t>Cappasity</t>
  </si>
  <si>
    <t>CoinMetro (COIN)</t>
  </si>
  <si>
    <t>Shping (SHPNG)</t>
  </si>
  <si>
    <t>Open Platform</t>
  </si>
  <si>
    <t>Streamity Crowdsale (Phase-1)</t>
  </si>
  <si>
    <t>Loki</t>
  </si>
  <si>
    <t>Tradershub</t>
  </si>
  <si>
    <t>Selfllery</t>
  </si>
  <si>
    <t>BricBit</t>
  </si>
  <si>
    <t>Effect.Ai (EFX)</t>
  </si>
  <si>
    <t>TokenStars TEAM</t>
  </si>
  <si>
    <t>Faceter (FACE)</t>
  </si>
  <si>
    <t>Devnetwork (DEV)</t>
  </si>
  <si>
    <t>Narrative</t>
  </si>
  <si>
    <t>4New</t>
  </si>
  <si>
    <t>Bank4YOU (BFY)</t>
  </si>
  <si>
    <t>ClearCoin (CLR)</t>
  </si>
  <si>
    <t>PikcioChain (PKC)</t>
  </si>
  <si>
    <t>LiveTree Adept</t>
  </si>
  <si>
    <t>Fabric Token</t>
  </si>
  <si>
    <t>Nexo</t>
  </si>
  <si>
    <t>Bitto Exchange (Token Sale Phase-1)</t>
  </si>
  <si>
    <t>Seele</t>
  </si>
  <si>
    <t>Vestarin</t>
  </si>
  <si>
    <t>Chainium</t>
  </si>
  <si>
    <t>Datarius</t>
  </si>
  <si>
    <t>Biotron.io</t>
  </si>
  <si>
    <t>Thor Token</t>
  </si>
  <si>
    <t>Thrive</t>
  </si>
  <si>
    <t>Eticket4</t>
  </si>
  <si>
    <t>Coinvest</t>
  </si>
  <si>
    <t>BitGuild</t>
  </si>
  <si>
    <t>A2B Taxi</t>
  </si>
  <si>
    <t>Repux</t>
  </si>
  <si>
    <t>Skychain</t>
  </si>
  <si>
    <t>Cubaaz</t>
  </si>
  <si>
    <t>Cool Cousin (Pre-Sale)</t>
  </si>
  <si>
    <t>On.Live</t>
  </si>
  <si>
    <t>CEDEX</t>
  </si>
  <si>
    <t>Zenome</t>
  </si>
  <si>
    <t>Docademic</t>
  </si>
  <si>
    <t>Node</t>
  </si>
  <si>
    <t>RuCoin</t>
  </si>
  <si>
    <t>MAVRO</t>
  </si>
  <si>
    <t>Bitrace</t>
  </si>
  <si>
    <t>Fire Lotto</t>
  </si>
  <si>
    <t>VinChain</t>
  </si>
  <si>
    <t>BETEX</t>
  </si>
  <si>
    <t>Pibble</t>
  </si>
  <si>
    <t>Midex</t>
  </si>
  <si>
    <t>Block Collider</t>
  </si>
  <si>
    <t>Morpheus Labs</t>
  </si>
  <si>
    <t>NeuroChain</t>
  </si>
  <si>
    <t>AIRCOIN</t>
  </si>
  <si>
    <t>Auctus</t>
  </si>
  <si>
    <t>Adenium</t>
  </si>
  <si>
    <t>Mossland</t>
  </si>
  <si>
    <t>Ziggurat Token</t>
  </si>
  <si>
    <t>Themis Network</t>
  </si>
  <si>
    <t>NKN</t>
  </si>
  <si>
    <t>Pecunio</t>
  </si>
  <si>
    <t>Ponder (Private Sale)</t>
  </si>
  <si>
    <t>Nebula AI</t>
  </si>
  <si>
    <t>BitCar</t>
  </si>
  <si>
    <t>MOOVER</t>
  </si>
  <si>
    <t>Joy Token</t>
  </si>
  <si>
    <t>Knowledge</t>
  </si>
  <si>
    <t>CoinHealth</t>
  </si>
  <si>
    <t>Morpheus Network</t>
  </si>
  <si>
    <t>Lendingblock</t>
  </si>
  <si>
    <t>DML</t>
  </si>
  <si>
    <t>CoinMetro</t>
  </si>
  <si>
    <t>GoHelpFund</t>
  </si>
  <si>
    <t>Garuda Energy</t>
  </si>
  <si>
    <t>Bitnation</t>
  </si>
  <si>
    <t>Concierge.io</t>
  </si>
  <si>
    <t>SmartGold</t>
  </si>
  <si>
    <t>TrustedHealth</t>
  </si>
  <si>
    <t>Berith</t>
  </si>
  <si>
    <t>Holo</t>
  </si>
  <si>
    <t>Signals</t>
  </si>
  <si>
    <t>CloudMoolah</t>
  </si>
  <si>
    <t>Saifu</t>
  </si>
  <si>
    <t>ProximaX</t>
  </si>
  <si>
    <t>Shopin</t>
  </si>
  <si>
    <t>Solve.Care</t>
  </si>
  <si>
    <t>Blockchain Terminal</t>
  </si>
  <si>
    <t>Equitybase</t>
  </si>
  <si>
    <t>uKit</t>
  </si>
  <si>
    <t>iOlite (Pre-Sale)</t>
  </si>
  <si>
    <t>KodakOne</t>
  </si>
  <si>
    <t>Kerberos ICO</t>
  </si>
  <si>
    <t>Unibright</t>
  </si>
  <si>
    <t>Project SHIVOM</t>
  </si>
  <si>
    <t>GoChain</t>
  </si>
  <si>
    <t>Fund Platform</t>
  </si>
  <si>
    <t>Merculet</t>
  </si>
  <si>
    <t>CEEK</t>
  </si>
  <si>
    <t>Libra Credit</t>
  </si>
  <si>
    <t>Skrumble Network</t>
  </si>
  <si>
    <t>MOBILINK COIN</t>
  </si>
  <si>
    <t>Orozu</t>
  </si>
  <si>
    <t>Grain</t>
  </si>
  <si>
    <t>HOLD</t>
  </si>
  <si>
    <t>DAOstack</t>
  </si>
  <si>
    <t>Eligma</t>
  </si>
  <si>
    <t>Patron</t>
  </si>
  <si>
    <t>Virtue Poker</t>
  </si>
  <si>
    <t>Flashmoni</t>
  </si>
  <si>
    <t>HYCON</t>
  </si>
  <si>
    <t>Bob's Repair</t>
  </si>
  <si>
    <t>L Pesa</t>
  </si>
  <si>
    <t>VideoCoin</t>
  </si>
  <si>
    <t>Bezant</t>
  </si>
  <si>
    <t>Assetereum</t>
  </si>
  <si>
    <t>Quantum1Net</t>
  </si>
  <si>
    <t>TokenSpeed</t>
  </si>
  <si>
    <t>300cubits</t>
  </si>
  <si>
    <t>Betrium</t>
  </si>
  <si>
    <t>Orbs</t>
  </si>
  <si>
    <t>Money Rebel</t>
  </si>
  <si>
    <t>ZPER</t>
  </si>
  <si>
    <t>Dorado</t>
  </si>
  <si>
    <t>The Abyss (DAICO)</t>
  </si>
  <si>
    <t>Brickblock</t>
  </si>
  <si>
    <t>Hero Node</t>
  </si>
  <si>
    <t>Forty Seven Bank</t>
  </si>
  <si>
    <t>Miner One</t>
  </si>
  <si>
    <t>World Wi-Fi</t>
  </si>
  <si>
    <t>TTC Protocol</t>
  </si>
  <si>
    <t>AIREN</t>
  </si>
  <si>
    <t>Hamster Marketplace</t>
  </si>
  <si>
    <t>Tesoro</t>
  </si>
  <si>
    <t>Rate3 Network</t>
  </si>
  <si>
    <t>XYO Network</t>
  </si>
  <si>
    <t>LikeCoin</t>
  </si>
  <si>
    <t>Wealth Migrate</t>
  </si>
  <si>
    <t>Blue Whale</t>
  </si>
  <si>
    <t>MVL Chain</t>
  </si>
  <si>
    <t>EdenChain</t>
  </si>
  <si>
    <t>Sentinel Protocol</t>
  </si>
  <si>
    <t>Seal Network</t>
  </si>
  <si>
    <t>LemoChain</t>
  </si>
  <si>
    <t>PCHAIN</t>
  </si>
  <si>
    <t>Insureum</t>
  </si>
  <si>
    <t>Phantasma Protocol</t>
  </si>
  <si>
    <t>DCC</t>
  </si>
  <si>
    <t>RightMesh</t>
  </si>
  <si>
    <t>Cumulative ICO Funding ($mn)</t>
  </si>
  <si>
    <t>Synexcoin</t>
  </si>
  <si>
    <t>Omnitude</t>
  </si>
  <si>
    <t>Kora Network (KNT)</t>
  </si>
  <si>
    <t>EOS</t>
  </si>
  <si>
    <t>Engagement Token</t>
  </si>
  <si>
    <t>EiraCube</t>
  </si>
  <si>
    <t>Dbrain</t>
  </si>
  <si>
    <t>Clinicoin</t>
  </si>
  <si>
    <t>Cardstack (CARD)</t>
  </si>
  <si>
    <t>BlockBank</t>
  </si>
  <si>
    <t>Alttex (ALTTEX)</t>
  </si>
  <si>
    <t>Traxia Membership Token</t>
  </si>
  <si>
    <t>Etheera</t>
  </si>
  <si>
    <t>BitRewards (BIT)</t>
  </si>
  <si>
    <t>QuarkChain</t>
  </si>
  <si>
    <t>Cool Cousin</t>
  </si>
  <si>
    <t>Aitheon</t>
  </si>
  <si>
    <t>Peoplewave</t>
  </si>
  <si>
    <t>MoneyToken (IMT)</t>
  </si>
  <si>
    <t>Market.Space (MASP)</t>
  </si>
  <si>
    <t>HybridBlock</t>
  </si>
  <si>
    <t>Atonomi</t>
  </si>
  <si>
    <t>intimate</t>
  </si>
  <si>
    <t>Cobol Network</t>
  </si>
  <si>
    <t>Arweave (AR)</t>
  </si>
  <si>
    <t>UBIATAR</t>
  </si>
  <si>
    <t>Otppay</t>
  </si>
  <si>
    <t>Fox Trading</t>
  </si>
  <si>
    <t>Bittwatt</t>
  </si>
  <si>
    <t>BIT.GAME</t>
  </si>
  <si>
    <t>XchangeRate</t>
  </si>
  <si>
    <t>MSC</t>
  </si>
  <si>
    <t>Ambit</t>
  </si>
  <si>
    <t>Acudeen</t>
  </si>
  <si>
    <t>Synth</t>
  </si>
  <si>
    <t>RusGas</t>
  </si>
  <si>
    <t>Open Product Database</t>
  </si>
  <si>
    <t>Countinghouse Fund</t>
  </si>
  <si>
    <t>Alchemint</t>
  </si>
  <si>
    <t>GIFcoin</t>
  </si>
  <si>
    <t>Scroll Token</t>
  </si>
  <si>
    <t>Digital Ticks</t>
  </si>
  <si>
    <t>Dank Signals</t>
  </si>
  <si>
    <t>Bubbletone Blockchain In Telecom (UMT)</t>
  </si>
  <si>
    <t>Ternio</t>
  </si>
  <si>
    <t>OneLedger</t>
  </si>
  <si>
    <t>FANTOM</t>
  </si>
  <si>
    <t>CryptalDash Exchange (CRD)</t>
  </si>
  <si>
    <t>AIRBLOC Protocol</t>
  </si>
  <si>
    <t>TaTaTu (TTU)</t>
  </si>
  <si>
    <t>Multiversum</t>
  </si>
  <si>
    <t>Metronome</t>
  </si>
  <si>
    <t>DAV Network</t>
  </si>
  <si>
    <t>Elysian</t>
  </si>
  <si>
    <t>TraceTo</t>
  </si>
  <si>
    <t>INCX</t>
  </si>
  <si>
    <t>Essentia</t>
  </si>
  <si>
    <t>Databroker DAO</t>
  </si>
  <si>
    <t>Squeezer</t>
  </si>
  <si>
    <t>blockhive</t>
  </si>
  <si>
    <t>Atlantis Blue Digital</t>
  </si>
  <si>
    <t>Midas Protocol</t>
  </si>
  <si>
    <t>Tradingene</t>
  </si>
  <si>
    <t>VISO</t>
  </si>
  <si>
    <t>Honeybee</t>
  </si>
  <si>
    <t>Bitscreener</t>
  </si>
  <si>
    <t>Pontem Inc.</t>
  </si>
  <si>
    <t>Digital Credit</t>
  </si>
  <si>
    <t>Open Source University</t>
  </si>
  <si>
    <t>GOToken</t>
  </si>
  <si>
    <t>VIRUS</t>
  </si>
  <si>
    <t>0xcert Protocol</t>
  </si>
  <si>
    <t>ShareRing</t>
  </si>
  <si>
    <t>Utrum</t>
  </si>
  <si>
    <t>Universal Labs</t>
  </si>
  <si>
    <t>DACC</t>
  </si>
  <si>
    <t>Xriba</t>
  </si>
  <si>
    <t>Carboneum</t>
  </si>
  <si>
    <t>VVToken</t>
  </si>
  <si>
    <t>Sparkster</t>
  </si>
  <si>
    <t>Game Stars</t>
  </si>
  <si>
    <t>Cruisebit</t>
  </si>
  <si>
    <t>Verasity</t>
  </si>
  <si>
    <t>PerfectChain Network</t>
  </si>
  <si>
    <t>Mandala</t>
  </si>
  <si>
    <t>GreenWorld Farm</t>
  </si>
  <si>
    <t>Arcona</t>
  </si>
  <si>
    <t>CryptoAds</t>
  </si>
  <si>
    <t>Cryptosolartech</t>
  </si>
  <si>
    <t>Bitgoals</t>
  </si>
  <si>
    <t>OFNOG</t>
  </si>
  <si>
    <t>Tripago</t>
  </si>
  <si>
    <t>BEAT</t>
  </si>
  <si>
    <t>Kleros</t>
  </si>
  <si>
    <t>European Crypto Bank</t>
  </si>
  <si>
    <t>SOFIN</t>
  </si>
  <si>
    <t>Gagapay Network</t>
  </si>
  <si>
    <t>Nervos Network (Series A)</t>
  </si>
  <si>
    <t>TravelBlock</t>
  </si>
  <si>
    <t>Nauticus</t>
  </si>
  <si>
    <t>PDX</t>
  </si>
  <si>
    <t>Liquidity Network</t>
  </si>
  <si>
    <t>Disciplina</t>
  </si>
  <si>
    <t>Rocati Limited</t>
  </si>
  <si>
    <t>FLOGmall</t>
  </si>
  <si>
    <t>Slate</t>
  </si>
  <si>
    <t>Ticko</t>
  </si>
  <si>
    <t>IAC AutoUnit</t>
  </si>
  <si>
    <t>Bitmax</t>
  </si>
  <si>
    <t>Codex Protocol Pre-Sale</t>
  </si>
  <si>
    <t>TV-TWO</t>
  </si>
  <si>
    <t>Gramaton Token</t>
  </si>
  <si>
    <t>Etherisc</t>
  </si>
  <si>
    <t>Quadrant Protocol</t>
  </si>
  <si>
    <t>The Deal Coin</t>
  </si>
  <si>
    <t>Swiss Alps Mining</t>
  </si>
  <si>
    <t>Poseidon Pre-Sale</t>
  </si>
  <si>
    <t>Exolover</t>
  </si>
  <si>
    <t>PAYERA</t>
  </si>
  <si>
    <t>Talao</t>
  </si>
  <si>
    <t>CGCX</t>
  </si>
  <si>
    <t>WallChain</t>
  </si>
  <si>
    <t>Farma Trust</t>
  </si>
  <si>
    <t>Karios</t>
  </si>
  <si>
    <t>ETHernitymining</t>
  </si>
  <si>
    <t>Year</t>
  </si>
  <si>
    <t>Month</t>
  </si>
  <si>
    <t>Number ICOs</t>
  </si>
  <si>
    <t>Dollar ICOs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</si>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</sst>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0" xfId="2" applyFont="1" applyFill="1"/>
    <xf numFmtId="0" fontId="5" fillId="0" borderId="0" xfId="2" applyFont="1"/>
    <xf numFmtId="14" fontId="5" fillId="0" borderId="0" xfId="2" applyNumberFormat="1" applyFont="1"/>
    <xf numFmtId="0" fontId="5" fillId="0" borderId="0" xfId="0" applyFont="1"/>
    <xf numFmtId="14" fontId="5" fillId="0" borderId="0" xfId="0" applyNumberFormat="1" applyFont="1"/>
    <xf numFmtId="0" fontId="5" fillId="0" borderId="0" xfId="0" applyFont="1" applyFill="1"/>
    <xf numFmtId="14" fontId="5" fillId="0" borderId="0" xfId="0" applyNumberFormat="1" applyFont="1" applyFill="1"/>
    <xf numFmtId="0" fontId="6" fillId="0" borderId="0" xfId="1" applyFont="1"/>
    <xf numFmtId="44" fontId="5" fillId="0" borderId="0" xfId="3" applyFont="1"/>
    <xf numFmtId="14" fontId="7" fillId="0" borderId="0" xfId="0" applyNumberFormat="1" applyFont="1"/>
    <xf numFmtId="14" fontId="8" fillId="0" borderId="0" xfId="0" applyNumberFormat="1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43" fontId="0" fillId="0" borderId="0" xfId="4" applyFont="1"/>
    <xf numFmtId="2" fontId="0" fillId="0" borderId="0" xfId="4" applyNumberFormat="1" applyFont="1"/>
  </cellXfs>
  <cellStyles count="5">
    <cellStyle name="Comma" xfId="4" builtinId="3"/>
    <cellStyle name="Currency" xfId="3" builtinId="4"/>
    <cellStyle name="Hyperlink" xfId="1" builtinId="8"/>
    <cellStyle name="Normal" xfId="0" builtinId="0"/>
    <cellStyle name="Normal 2" xfId="2" xr:uid="{54256CDA-6823-9342-811F-18F2B6D8159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ithandcrown.com/asset/origintrail/" TargetMode="External"/><Relationship Id="rId3" Type="http://schemas.openxmlformats.org/officeDocument/2006/relationships/hyperlink" Target="https://www.smithandcrown.com/asset/rentberry-3/" TargetMode="External"/><Relationship Id="rId7" Type="http://schemas.openxmlformats.org/officeDocument/2006/relationships/hyperlink" Target="https://www.smithandcrown.com/asset/bluzelle/" TargetMode="External"/><Relationship Id="rId2" Type="http://schemas.openxmlformats.org/officeDocument/2006/relationships/hyperlink" Target="https://www.smithandcrown.com/asset/valid/" TargetMode="External"/><Relationship Id="rId1" Type="http://schemas.openxmlformats.org/officeDocument/2006/relationships/hyperlink" Target="https://www.smithandcrown.com/asset/cardstack/" TargetMode="External"/><Relationship Id="rId6" Type="http://schemas.openxmlformats.org/officeDocument/2006/relationships/hyperlink" Target="https://www.smithandcrown.com/asset/gibraltar-blockchain-exchange/" TargetMode="External"/><Relationship Id="rId5" Type="http://schemas.openxmlformats.org/officeDocument/2006/relationships/hyperlink" Target="https://www.smithandcrown.com/asset/winding-tree/" TargetMode="External"/><Relationship Id="rId4" Type="http://schemas.openxmlformats.org/officeDocument/2006/relationships/hyperlink" Target="https://www.smithandcrown.com/asset/bftoken-2/" TargetMode="External"/><Relationship Id="rId9" Type="http://schemas.openxmlformats.org/officeDocument/2006/relationships/hyperlink" Target="https://www.smithandcrown.com/asset/zilliq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95F0-C58E-3540-9669-EC5C56D0A6ED}">
  <dimension ref="A1:D56"/>
  <sheetViews>
    <sheetView tabSelected="1" workbookViewId="0">
      <selection activeCell="F6" sqref="F6"/>
    </sheetView>
  </sheetViews>
  <sheetFormatPr baseColWidth="10" defaultRowHeight="16"/>
  <sheetData>
    <row r="1" spans="1:4">
      <c r="A1" t="s">
        <v>854</v>
      </c>
      <c r="B1" t="s">
        <v>855</v>
      </c>
      <c r="C1" t="s">
        <v>856</v>
      </c>
      <c r="D1" t="s">
        <v>857</v>
      </c>
    </row>
    <row r="2" spans="1:4">
      <c r="A2">
        <v>2014</v>
      </c>
      <c r="B2">
        <v>1</v>
      </c>
      <c r="C2">
        <v>0</v>
      </c>
      <c r="D2" s="16">
        <v>0</v>
      </c>
    </row>
    <row r="3" spans="1:4">
      <c r="A3">
        <v>2014</v>
      </c>
      <c r="B3">
        <v>2</v>
      </c>
      <c r="C3">
        <v>1</v>
      </c>
      <c r="D3" s="16">
        <v>1.79</v>
      </c>
    </row>
    <row r="4" spans="1:4">
      <c r="A4">
        <v>2014</v>
      </c>
      <c r="B4">
        <v>3</v>
      </c>
      <c r="C4">
        <v>0</v>
      </c>
      <c r="D4" s="16">
        <v>0</v>
      </c>
    </row>
    <row r="5" spans="1:4">
      <c r="A5">
        <v>2014</v>
      </c>
      <c r="B5">
        <v>4</v>
      </c>
      <c r="C5">
        <v>0</v>
      </c>
      <c r="D5" s="16">
        <v>0</v>
      </c>
    </row>
    <row r="6" spans="1:4">
      <c r="A6">
        <v>2014</v>
      </c>
      <c r="B6">
        <v>5</v>
      </c>
      <c r="C6">
        <v>1</v>
      </c>
      <c r="D6" s="16">
        <v>6</v>
      </c>
    </row>
    <row r="7" spans="1:4">
      <c r="A7">
        <v>2014</v>
      </c>
      <c r="B7">
        <v>6</v>
      </c>
      <c r="C7">
        <v>0</v>
      </c>
      <c r="D7" s="16">
        <v>0</v>
      </c>
    </row>
    <row r="8" spans="1:4">
      <c r="A8">
        <v>2014</v>
      </c>
      <c r="B8">
        <v>7</v>
      </c>
      <c r="C8">
        <v>1</v>
      </c>
      <c r="D8" s="16">
        <v>0.74</v>
      </c>
    </row>
    <row r="9" spans="1:4">
      <c r="A9">
        <v>2014</v>
      </c>
      <c r="B9">
        <v>8</v>
      </c>
      <c r="C9">
        <v>1</v>
      </c>
      <c r="D9" s="16">
        <v>0.42</v>
      </c>
    </row>
    <row r="10" spans="1:4">
      <c r="A10">
        <v>2014</v>
      </c>
      <c r="B10">
        <v>9</v>
      </c>
      <c r="C10">
        <v>2</v>
      </c>
      <c r="D10" s="16">
        <v>20.94</v>
      </c>
    </row>
    <row r="11" spans="1:4">
      <c r="A11">
        <v>2014</v>
      </c>
      <c r="B11">
        <v>10</v>
      </c>
      <c r="C11">
        <v>0</v>
      </c>
      <c r="D11" s="16">
        <v>0</v>
      </c>
    </row>
    <row r="12" spans="1:4">
      <c r="A12">
        <v>2014</v>
      </c>
      <c r="B12">
        <v>11</v>
      </c>
      <c r="C12">
        <v>0</v>
      </c>
      <c r="D12" s="16">
        <v>0</v>
      </c>
    </row>
    <row r="13" spans="1:4">
      <c r="A13">
        <v>2014</v>
      </c>
      <c r="B13">
        <v>12</v>
      </c>
      <c r="C13">
        <v>1</v>
      </c>
      <c r="D13" s="16">
        <v>0.54</v>
      </c>
    </row>
    <row r="14" spans="1:4">
      <c r="A14">
        <v>2015</v>
      </c>
      <c r="B14">
        <v>1</v>
      </c>
      <c r="C14">
        <v>1</v>
      </c>
      <c r="D14" s="16">
        <v>0.74</v>
      </c>
    </row>
    <row r="15" spans="1:4">
      <c r="A15">
        <v>2015</v>
      </c>
      <c r="B15">
        <v>2</v>
      </c>
      <c r="C15">
        <v>1</v>
      </c>
      <c r="D15" s="16">
        <v>0.59</v>
      </c>
    </row>
    <row r="16" spans="1:4">
      <c r="A16">
        <v>2015</v>
      </c>
      <c r="B16">
        <v>3</v>
      </c>
      <c r="C16">
        <v>0</v>
      </c>
      <c r="D16" s="16">
        <v>0</v>
      </c>
    </row>
    <row r="17" spans="1:4">
      <c r="A17">
        <v>2015</v>
      </c>
      <c r="B17">
        <v>4</v>
      </c>
      <c r="C17">
        <v>1</v>
      </c>
      <c r="D17" s="16">
        <v>0.63</v>
      </c>
    </row>
    <row r="18" spans="1:4">
      <c r="A18">
        <v>2015</v>
      </c>
      <c r="B18">
        <v>5</v>
      </c>
      <c r="C18">
        <v>1</v>
      </c>
      <c r="D18" s="16">
        <v>0.54</v>
      </c>
    </row>
    <row r="19" spans="1:4">
      <c r="A19">
        <v>2015</v>
      </c>
      <c r="B19">
        <v>6</v>
      </c>
      <c r="C19">
        <v>0</v>
      </c>
      <c r="D19" s="16">
        <v>0</v>
      </c>
    </row>
    <row r="20" spans="1:4">
      <c r="A20">
        <v>2015</v>
      </c>
      <c r="B20">
        <v>7</v>
      </c>
      <c r="C20">
        <v>0</v>
      </c>
      <c r="D20" s="16">
        <v>0</v>
      </c>
    </row>
    <row r="21" spans="1:4">
      <c r="A21">
        <v>2015</v>
      </c>
      <c r="B21">
        <v>8</v>
      </c>
      <c r="C21">
        <v>0</v>
      </c>
      <c r="D21" s="16">
        <v>0</v>
      </c>
    </row>
    <row r="22" spans="1:4">
      <c r="A22">
        <v>2015</v>
      </c>
      <c r="B22">
        <v>9</v>
      </c>
      <c r="C22">
        <v>1</v>
      </c>
      <c r="D22" s="16">
        <v>0.53</v>
      </c>
    </row>
    <row r="23" spans="1:4">
      <c r="A23">
        <v>2015</v>
      </c>
      <c r="B23">
        <v>10</v>
      </c>
      <c r="C23">
        <v>1</v>
      </c>
      <c r="D23" s="16">
        <v>5.14</v>
      </c>
    </row>
    <row r="24" spans="1:4">
      <c r="A24">
        <v>2015</v>
      </c>
      <c r="B24">
        <v>11</v>
      </c>
      <c r="C24">
        <v>0</v>
      </c>
      <c r="D24" s="16">
        <v>0</v>
      </c>
    </row>
    <row r="25" spans="1:4">
      <c r="A25">
        <v>2015</v>
      </c>
      <c r="B25">
        <v>12</v>
      </c>
      <c r="C25">
        <v>1</v>
      </c>
      <c r="D25" s="16">
        <v>0.44</v>
      </c>
    </row>
    <row r="26" spans="1:4">
      <c r="A26">
        <v>2016</v>
      </c>
      <c r="B26">
        <v>1</v>
      </c>
      <c r="C26">
        <v>1</v>
      </c>
      <c r="D26" s="16">
        <v>0.3</v>
      </c>
    </row>
    <row r="27" spans="1:4">
      <c r="A27">
        <v>2016</v>
      </c>
      <c r="B27">
        <v>2</v>
      </c>
      <c r="C27">
        <v>0</v>
      </c>
      <c r="D27" s="16">
        <v>0</v>
      </c>
    </row>
    <row r="28" spans="1:4">
      <c r="A28">
        <v>2016</v>
      </c>
      <c r="B28">
        <v>3</v>
      </c>
      <c r="C28">
        <v>3</v>
      </c>
      <c r="D28" s="16">
        <v>16.8</v>
      </c>
    </row>
    <row r="29" spans="1:4">
      <c r="A29">
        <v>2016</v>
      </c>
      <c r="B29">
        <v>4</v>
      </c>
      <c r="C29">
        <v>1</v>
      </c>
      <c r="D29" s="16">
        <v>0.5</v>
      </c>
    </row>
    <row r="30" spans="1:4">
      <c r="A30">
        <v>2016</v>
      </c>
      <c r="B30">
        <v>5</v>
      </c>
      <c r="C30">
        <v>3</v>
      </c>
      <c r="D30" s="16">
        <v>154.76000000000002</v>
      </c>
    </row>
    <row r="31" spans="1:4">
      <c r="A31">
        <v>2016</v>
      </c>
      <c r="B31">
        <v>6</v>
      </c>
      <c r="C31">
        <v>3</v>
      </c>
      <c r="D31" s="16">
        <v>18.100000000000001</v>
      </c>
    </row>
    <row r="32" spans="1:4">
      <c r="A32">
        <v>2016</v>
      </c>
      <c r="B32">
        <v>7</v>
      </c>
      <c r="C32">
        <v>4</v>
      </c>
      <c r="D32" s="16">
        <v>2.3800000000000003</v>
      </c>
    </row>
    <row r="33" spans="1:4">
      <c r="A33">
        <v>2016</v>
      </c>
      <c r="B33">
        <v>8</v>
      </c>
      <c r="C33">
        <v>2</v>
      </c>
      <c r="D33" s="16">
        <v>1.32</v>
      </c>
    </row>
    <row r="34" spans="1:4">
      <c r="A34">
        <v>2016</v>
      </c>
      <c r="B34">
        <v>9</v>
      </c>
      <c r="C34">
        <v>5</v>
      </c>
      <c r="D34" s="16">
        <v>23.16</v>
      </c>
    </row>
    <row r="35" spans="1:4">
      <c r="A35">
        <v>2016</v>
      </c>
      <c r="B35">
        <v>10</v>
      </c>
      <c r="C35">
        <v>3</v>
      </c>
      <c r="D35" s="16">
        <v>13.350000000000001</v>
      </c>
    </row>
    <row r="36" spans="1:4">
      <c r="A36">
        <v>2016</v>
      </c>
      <c r="B36">
        <v>11</v>
      </c>
      <c r="C36">
        <v>9</v>
      </c>
      <c r="D36" s="16">
        <v>20.139999999999997</v>
      </c>
    </row>
    <row r="37" spans="1:4">
      <c r="A37">
        <v>2016</v>
      </c>
      <c r="B37">
        <v>12</v>
      </c>
      <c r="C37">
        <v>9</v>
      </c>
      <c r="D37" s="16">
        <v>5.5999999999999988</v>
      </c>
    </row>
    <row r="38" spans="1:4">
      <c r="A38">
        <v>2017</v>
      </c>
      <c r="B38">
        <v>1</v>
      </c>
      <c r="C38">
        <v>2</v>
      </c>
      <c r="D38" s="16">
        <v>2.3199999999999998</v>
      </c>
    </row>
    <row r="39" spans="1:4">
      <c r="A39">
        <v>2017</v>
      </c>
      <c r="B39">
        <v>2</v>
      </c>
      <c r="C39">
        <v>8</v>
      </c>
      <c r="D39" s="16">
        <v>17</v>
      </c>
    </row>
    <row r="40" spans="1:4">
      <c r="A40">
        <v>2017</v>
      </c>
      <c r="B40">
        <v>3</v>
      </c>
      <c r="C40">
        <v>5</v>
      </c>
      <c r="D40" s="16">
        <v>19.420000000000002</v>
      </c>
    </row>
    <row r="41" spans="1:4">
      <c r="A41">
        <v>2017</v>
      </c>
      <c r="B41">
        <v>4</v>
      </c>
      <c r="C41">
        <v>13</v>
      </c>
      <c r="D41" s="16">
        <v>103.74</v>
      </c>
    </row>
    <row r="42" spans="1:4">
      <c r="A42">
        <v>2017</v>
      </c>
      <c r="B42">
        <v>5</v>
      </c>
      <c r="C42">
        <v>18</v>
      </c>
      <c r="D42" s="16">
        <v>232.04000000000002</v>
      </c>
    </row>
    <row r="43" spans="1:4">
      <c r="A43">
        <v>2017</v>
      </c>
      <c r="B43">
        <v>6</v>
      </c>
      <c r="C43">
        <v>24</v>
      </c>
      <c r="D43" s="16">
        <v>462.03</v>
      </c>
    </row>
    <row r="44" spans="1:4">
      <c r="A44">
        <v>2017</v>
      </c>
      <c r="B44">
        <v>7</v>
      </c>
      <c r="C44">
        <v>35</v>
      </c>
      <c r="D44" s="16">
        <v>574.78000000000009</v>
      </c>
    </row>
    <row r="45" spans="1:4">
      <c r="A45">
        <v>2017</v>
      </c>
      <c r="B45">
        <v>8</v>
      </c>
      <c r="C45">
        <v>16</v>
      </c>
      <c r="D45" s="16">
        <v>134.15</v>
      </c>
    </row>
    <row r="46" spans="1:4">
      <c r="A46">
        <v>2017</v>
      </c>
      <c r="B46">
        <v>9</v>
      </c>
      <c r="C46">
        <v>43</v>
      </c>
      <c r="D46" s="16">
        <v>705.49458833333313</v>
      </c>
    </row>
    <row r="47" spans="1:4">
      <c r="A47">
        <v>2017</v>
      </c>
      <c r="B47">
        <v>10</v>
      </c>
      <c r="C47">
        <v>51</v>
      </c>
      <c r="D47" s="16">
        <v>947.96111399999972</v>
      </c>
    </row>
    <row r="48" spans="1:4">
      <c r="A48">
        <v>2017</v>
      </c>
      <c r="B48">
        <v>11</v>
      </c>
      <c r="C48">
        <v>50</v>
      </c>
      <c r="D48" s="16">
        <v>840.94027816666653</v>
      </c>
    </row>
    <row r="49" spans="1:4">
      <c r="A49">
        <v>2017</v>
      </c>
      <c r="B49">
        <v>12</v>
      </c>
      <c r="C49">
        <v>78</v>
      </c>
      <c r="D49" s="16">
        <v>1442.0949563333334</v>
      </c>
    </row>
    <row r="50" spans="1:4">
      <c r="A50">
        <v>2018</v>
      </c>
      <c r="B50">
        <v>1</v>
      </c>
      <c r="C50">
        <v>75</v>
      </c>
      <c r="D50" s="16">
        <v>1789.9952169999999</v>
      </c>
    </row>
    <row r="51" spans="1:4">
      <c r="A51">
        <v>2018</v>
      </c>
      <c r="B51">
        <v>2</v>
      </c>
      <c r="C51">
        <v>63</v>
      </c>
      <c r="D51" s="16">
        <v>2382.0353299999997</v>
      </c>
    </row>
    <row r="52" spans="1:4">
      <c r="A52">
        <v>2018</v>
      </c>
      <c r="B52">
        <v>3</v>
      </c>
      <c r="C52">
        <v>64</v>
      </c>
      <c r="D52" s="16">
        <v>2158.1074129999997</v>
      </c>
    </row>
    <row r="53" spans="1:4">
      <c r="A53">
        <v>2018</v>
      </c>
      <c r="B53">
        <v>4</v>
      </c>
      <c r="C53">
        <v>69</v>
      </c>
      <c r="D53" s="16">
        <v>725.656114</v>
      </c>
    </row>
    <row r="54" spans="1:4">
      <c r="A54">
        <v>2018</v>
      </c>
      <c r="B54">
        <v>5</v>
      </c>
      <c r="C54">
        <v>63</v>
      </c>
      <c r="D54" s="16">
        <v>1061.0700000000002</v>
      </c>
    </row>
    <row r="55" spans="1:4">
      <c r="A55">
        <v>2018</v>
      </c>
      <c r="B55">
        <v>6</v>
      </c>
      <c r="C55">
        <v>60</v>
      </c>
      <c r="D55" s="16">
        <v>5499.3700000000017</v>
      </c>
    </row>
    <row r="56" spans="1:4">
      <c r="A56">
        <v>2018</v>
      </c>
      <c r="B56">
        <v>7</v>
      </c>
      <c r="C56">
        <v>66</v>
      </c>
      <c r="D56" s="16">
        <v>679.18000000000018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9C3A-6714-A54D-BC52-60A349ED13FD}">
  <dimension ref="A1:I861"/>
  <sheetViews>
    <sheetView workbookViewId="0">
      <selection activeCell="F2" sqref="F2:I57"/>
    </sheetView>
  </sheetViews>
  <sheetFormatPr baseColWidth="10" defaultRowHeight="16"/>
  <cols>
    <col min="1" max="1" width="42.33203125" style="4" bestFit="1" customWidth="1"/>
    <col min="2" max="2" width="10.83203125" style="4"/>
    <col min="3" max="3" width="13.33203125" style="4" bestFit="1" customWidth="1"/>
    <col min="4" max="4" width="26.83203125" style="4" bestFit="1" customWidth="1"/>
    <col min="8" max="8" width="12" bestFit="1" customWidth="1"/>
    <col min="9" max="9" width="10.83203125" style="14"/>
  </cols>
  <sheetData>
    <row r="1" spans="1:9">
      <c r="A1" s="1" t="s">
        <v>0</v>
      </c>
      <c r="B1" s="1" t="s">
        <v>1</v>
      </c>
      <c r="C1" s="1" t="s">
        <v>2</v>
      </c>
      <c r="D1" s="1" t="s">
        <v>728</v>
      </c>
      <c r="I1"/>
    </row>
    <row r="2" spans="1:9">
      <c r="A2" s="2" t="s">
        <v>3</v>
      </c>
      <c r="B2" s="3">
        <v>41673</v>
      </c>
      <c r="C2" s="9">
        <v>1.79</v>
      </c>
      <c r="D2" s="9">
        <f>C2</f>
        <v>1.79</v>
      </c>
      <c r="F2" t="s">
        <v>854</v>
      </c>
      <c r="G2" t="s">
        <v>855</v>
      </c>
      <c r="H2" t="s">
        <v>856</v>
      </c>
      <c r="I2" t="s">
        <v>857</v>
      </c>
    </row>
    <row r="3" spans="1:9">
      <c r="A3" s="2" t="s">
        <v>4</v>
      </c>
      <c r="B3" s="3">
        <v>41780</v>
      </c>
      <c r="C3" s="9">
        <v>6</v>
      </c>
      <c r="D3" s="9">
        <f>C3+D2</f>
        <v>7.79</v>
      </c>
      <c r="F3">
        <v>2014</v>
      </c>
      <c r="G3">
        <v>1</v>
      </c>
      <c r="H3">
        <v>0</v>
      </c>
      <c r="I3" s="15">
        <v>0</v>
      </c>
    </row>
    <row r="4" spans="1:9">
      <c r="A4" s="2" t="s">
        <v>5</v>
      </c>
      <c r="B4" s="3">
        <v>41839</v>
      </c>
      <c r="C4" s="9">
        <v>0.74</v>
      </c>
      <c r="D4" s="9">
        <f t="shared" ref="D4:D67" si="0">C4+D3</f>
        <v>8.5299999999999994</v>
      </c>
      <c r="F4">
        <v>2014</v>
      </c>
      <c r="G4">
        <v>2</v>
      </c>
      <c r="H4">
        <f>COUNT(B2)</f>
        <v>1</v>
      </c>
      <c r="I4" s="15">
        <f>SUM(C2)</f>
        <v>1.79</v>
      </c>
    </row>
    <row r="5" spans="1:9">
      <c r="A5" s="2" t="s">
        <v>6</v>
      </c>
      <c r="B5" s="3">
        <v>41868</v>
      </c>
      <c r="C5" s="9">
        <v>0.42</v>
      </c>
      <c r="D5" s="9">
        <f t="shared" si="0"/>
        <v>8.9499999999999993</v>
      </c>
      <c r="F5">
        <v>2014</v>
      </c>
      <c r="G5">
        <v>3</v>
      </c>
      <c r="H5">
        <v>0</v>
      </c>
      <c r="I5" s="15">
        <v>0</v>
      </c>
    </row>
    <row r="6" spans="1:9">
      <c r="A6" s="2" t="s">
        <v>7</v>
      </c>
      <c r="B6" s="3">
        <v>41884</v>
      </c>
      <c r="C6" s="9">
        <v>18.440000000000001</v>
      </c>
      <c r="D6" s="9">
        <f t="shared" si="0"/>
        <v>27.39</v>
      </c>
      <c r="F6">
        <v>2014</v>
      </c>
      <c r="G6">
        <v>4</v>
      </c>
      <c r="H6">
        <v>0</v>
      </c>
      <c r="I6" s="15">
        <v>0</v>
      </c>
    </row>
    <row r="7" spans="1:9">
      <c r="A7" s="2" t="s">
        <v>8</v>
      </c>
      <c r="B7" s="3">
        <v>41904</v>
      </c>
      <c r="C7" s="9">
        <v>2.5</v>
      </c>
      <c r="D7" s="9">
        <f t="shared" si="0"/>
        <v>29.89</v>
      </c>
      <c r="F7">
        <v>2014</v>
      </c>
      <c r="G7">
        <v>5</v>
      </c>
      <c r="H7">
        <f>COUNT(C3)</f>
        <v>1</v>
      </c>
      <c r="I7" s="15">
        <f>C3</f>
        <v>6</v>
      </c>
    </row>
    <row r="8" spans="1:9">
      <c r="A8" s="2" t="s">
        <v>9</v>
      </c>
      <c r="B8" s="3">
        <v>41976</v>
      </c>
      <c r="C8" s="9">
        <v>0.54</v>
      </c>
      <c r="D8" s="9">
        <f t="shared" si="0"/>
        <v>30.43</v>
      </c>
      <c r="F8">
        <v>2014</v>
      </c>
      <c r="G8">
        <v>6</v>
      </c>
      <c r="H8">
        <v>0</v>
      </c>
      <c r="I8" s="15">
        <v>0</v>
      </c>
    </row>
    <row r="9" spans="1:9">
      <c r="A9" s="2" t="s">
        <v>10</v>
      </c>
      <c r="B9" s="3">
        <v>42008</v>
      </c>
      <c r="C9" s="9">
        <v>0.74</v>
      </c>
      <c r="D9" s="9">
        <f t="shared" si="0"/>
        <v>31.169999999999998</v>
      </c>
      <c r="F9">
        <v>2014</v>
      </c>
      <c r="G9">
        <v>7</v>
      </c>
      <c r="H9">
        <f>COUNT(C4)</f>
        <v>1</v>
      </c>
      <c r="I9" s="15">
        <f>SUM(C4)</f>
        <v>0.74</v>
      </c>
    </row>
    <row r="10" spans="1:9">
      <c r="A10" s="2" t="s">
        <v>11</v>
      </c>
      <c r="B10" s="3">
        <v>42056</v>
      </c>
      <c r="C10" s="9">
        <v>0.59</v>
      </c>
      <c r="D10" s="9">
        <f t="shared" si="0"/>
        <v>31.759999999999998</v>
      </c>
      <c r="F10">
        <v>2014</v>
      </c>
      <c r="G10">
        <v>8</v>
      </c>
      <c r="H10">
        <f>COUNT(C5)</f>
        <v>1</v>
      </c>
      <c r="I10" s="15">
        <f>SUM(C5)</f>
        <v>0.42</v>
      </c>
    </row>
    <row r="11" spans="1:9">
      <c r="A11" s="2" t="s">
        <v>12</v>
      </c>
      <c r="B11" s="3">
        <v>42124</v>
      </c>
      <c r="C11" s="9">
        <v>0.63</v>
      </c>
      <c r="D11" s="9">
        <f t="shared" si="0"/>
        <v>32.39</v>
      </c>
      <c r="F11">
        <v>2014</v>
      </c>
      <c r="G11">
        <v>9</v>
      </c>
      <c r="H11">
        <f>COUNT(C6:C7)</f>
        <v>2</v>
      </c>
      <c r="I11" s="15">
        <f>SUM(C6:C7)</f>
        <v>20.94</v>
      </c>
    </row>
    <row r="12" spans="1:9">
      <c r="A12" s="2" t="s">
        <v>13</v>
      </c>
      <c r="B12" s="3">
        <v>42138</v>
      </c>
      <c r="C12" s="9">
        <v>0.54</v>
      </c>
      <c r="D12" s="9">
        <f t="shared" si="0"/>
        <v>32.93</v>
      </c>
      <c r="F12">
        <v>2014</v>
      </c>
      <c r="G12">
        <v>10</v>
      </c>
      <c r="H12">
        <v>0</v>
      </c>
      <c r="I12" s="15">
        <v>0</v>
      </c>
    </row>
    <row r="13" spans="1:9">
      <c r="A13" s="2" t="s">
        <v>14</v>
      </c>
      <c r="B13" s="3">
        <v>42248</v>
      </c>
      <c r="C13" s="9">
        <v>0.53</v>
      </c>
      <c r="D13" s="9">
        <f t="shared" si="0"/>
        <v>33.46</v>
      </c>
      <c r="F13">
        <v>2014</v>
      </c>
      <c r="G13">
        <v>11</v>
      </c>
      <c r="H13">
        <v>0</v>
      </c>
      <c r="I13" s="15">
        <v>0</v>
      </c>
    </row>
    <row r="14" spans="1:9">
      <c r="A14" s="2" t="s">
        <v>15</v>
      </c>
      <c r="B14" s="3">
        <v>42278</v>
      </c>
      <c r="C14" s="9">
        <v>5.14</v>
      </c>
      <c r="D14" s="9">
        <f t="shared" si="0"/>
        <v>38.6</v>
      </c>
      <c r="F14">
        <v>2014</v>
      </c>
      <c r="G14">
        <v>12</v>
      </c>
      <c r="H14">
        <f>COUNT(C8)</f>
        <v>1</v>
      </c>
      <c r="I14" s="15">
        <f>SUM(C8)</f>
        <v>0.54</v>
      </c>
    </row>
    <row r="15" spans="1:9">
      <c r="A15" s="2" t="s">
        <v>16</v>
      </c>
      <c r="B15" s="3">
        <v>42358</v>
      </c>
      <c r="C15" s="9">
        <v>0.44</v>
      </c>
      <c r="D15" s="9">
        <f t="shared" si="0"/>
        <v>39.04</v>
      </c>
      <c r="F15">
        <v>2015</v>
      </c>
      <c r="G15">
        <v>1</v>
      </c>
      <c r="H15">
        <f>COUNT(C9)</f>
        <v>1</v>
      </c>
      <c r="I15" s="15">
        <f>SUM(C9)</f>
        <v>0.74</v>
      </c>
    </row>
    <row r="16" spans="1:9">
      <c r="A16" s="2" t="s">
        <v>17</v>
      </c>
      <c r="B16" s="3">
        <v>42370</v>
      </c>
      <c r="C16" s="9">
        <v>0.3</v>
      </c>
      <c r="D16" s="9">
        <f t="shared" si="0"/>
        <v>39.339999999999996</v>
      </c>
      <c r="F16">
        <v>2015</v>
      </c>
      <c r="G16">
        <v>2</v>
      </c>
      <c r="H16">
        <f>COUNT(C10)</f>
        <v>1</v>
      </c>
      <c r="I16" s="15">
        <f>SUM(C10)</f>
        <v>0.59</v>
      </c>
    </row>
    <row r="17" spans="1:9">
      <c r="A17" s="2" t="s">
        <v>18</v>
      </c>
      <c r="B17" s="3">
        <v>42450</v>
      </c>
      <c r="C17" s="9">
        <v>5.8</v>
      </c>
      <c r="D17" s="9">
        <f t="shared" si="0"/>
        <v>45.139999999999993</v>
      </c>
      <c r="F17">
        <v>2015</v>
      </c>
      <c r="G17">
        <v>3</v>
      </c>
      <c r="H17">
        <v>0</v>
      </c>
      <c r="I17" s="15">
        <v>0</v>
      </c>
    </row>
    <row r="18" spans="1:9">
      <c r="A18" s="2" t="s">
        <v>19</v>
      </c>
      <c r="B18" s="3">
        <v>42457</v>
      </c>
      <c r="C18" s="9">
        <v>5.5</v>
      </c>
      <c r="D18" s="9">
        <f t="shared" si="0"/>
        <v>50.639999999999993</v>
      </c>
      <c r="F18">
        <v>2015</v>
      </c>
      <c r="G18">
        <v>4</v>
      </c>
      <c r="H18">
        <f>COUNT(C11)</f>
        <v>1</v>
      </c>
      <c r="I18" s="15">
        <f>SUM(C11)</f>
        <v>0.63</v>
      </c>
    </row>
    <row r="19" spans="1:9">
      <c r="A19" s="2" t="s">
        <v>20</v>
      </c>
      <c r="B19" s="3">
        <v>42458</v>
      </c>
      <c r="C19" s="9">
        <v>5.5</v>
      </c>
      <c r="D19" s="9">
        <f t="shared" si="0"/>
        <v>56.139999999999993</v>
      </c>
      <c r="F19">
        <v>2015</v>
      </c>
      <c r="G19">
        <v>5</v>
      </c>
      <c r="H19">
        <f>COUNT(C12)</f>
        <v>1</v>
      </c>
      <c r="I19" s="15">
        <f>SUM(C12)</f>
        <v>0.54</v>
      </c>
    </row>
    <row r="20" spans="1:9">
      <c r="A20" s="2" t="s">
        <v>21</v>
      </c>
      <c r="B20" s="3">
        <v>42461</v>
      </c>
      <c r="C20" s="9">
        <v>0.5</v>
      </c>
      <c r="D20" s="9">
        <f t="shared" si="0"/>
        <v>56.639999999999993</v>
      </c>
      <c r="F20">
        <v>2015</v>
      </c>
      <c r="G20">
        <v>6</v>
      </c>
      <c r="H20">
        <v>0</v>
      </c>
      <c r="I20" s="15">
        <v>0</v>
      </c>
    </row>
    <row r="21" spans="1:9">
      <c r="A21" s="2" t="s">
        <v>22</v>
      </c>
      <c r="B21" s="3">
        <v>42491</v>
      </c>
      <c r="C21" s="9">
        <v>152</v>
      </c>
      <c r="D21" s="9">
        <f t="shared" si="0"/>
        <v>208.64</v>
      </c>
      <c r="F21">
        <v>2015</v>
      </c>
      <c r="G21">
        <v>7</v>
      </c>
      <c r="H21">
        <v>0</v>
      </c>
      <c r="I21" s="15">
        <v>0</v>
      </c>
    </row>
    <row r="22" spans="1:9">
      <c r="A22" s="2" t="s">
        <v>23</v>
      </c>
      <c r="B22" s="3">
        <v>42491</v>
      </c>
      <c r="C22" s="9">
        <v>0.43</v>
      </c>
      <c r="D22" s="9">
        <f t="shared" si="0"/>
        <v>209.07</v>
      </c>
      <c r="F22">
        <v>2015</v>
      </c>
      <c r="G22">
        <v>8</v>
      </c>
      <c r="H22">
        <v>0</v>
      </c>
      <c r="I22" s="15">
        <v>0</v>
      </c>
    </row>
    <row r="23" spans="1:9">
      <c r="A23" s="2" t="s">
        <v>24</v>
      </c>
      <c r="B23" s="3">
        <v>42507</v>
      </c>
      <c r="C23" s="9">
        <v>2.33</v>
      </c>
      <c r="D23" s="9">
        <f t="shared" si="0"/>
        <v>211.4</v>
      </c>
      <c r="F23">
        <v>2015</v>
      </c>
      <c r="G23">
        <v>9</v>
      </c>
      <c r="H23">
        <f>COUNT(C13)</f>
        <v>1</v>
      </c>
      <c r="I23" s="15">
        <f>SUM(C13)</f>
        <v>0.53</v>
      </c>
    </row>
    <row r="24" spans="1:9">
      <c r="A24" s="2" t="s">
        <v>25</v>
      </c>
      <c r="B24" s="3">
        <v>42522</v>
      </c>
      <c r="C24" s="9">
        <v>1</v>
      </c>
      <c r="D24" s="9">
        <f t="shared" si="0"/>
        <v>212.4</v>
      </c>
      <c r="F24">
        <v>2015</v>
      </c>
      <c r="G24">
        <v>10</v>
      </c>
      <c r="H24">
        <f>COUNT(C14)</f>
        <v>1</v>
      </c>
      <c r="I24" s="15">
        <f>SUM(C14)</f>
        <v>5.14</v>
      </c>
    </row>
    <row r="25" spans="1:9">
      <c r="A25" s="2" t="s">
        <v>26</v>
      </c>
      <c r="B25" s="3">
        <v>42522</v>
      </c>
      <c r="C25" s="9">
        <v>1.1000000000000001</v>
      </c>
      <c r="D25" s="9">
        <f t="shared" si="0"/>
        <v>213.5</v>
      </c>
      <c r="F25">
        <v>2015</v>
      </c>
      <c r="G25">
        <v>11</v>
      </c>
      <c r="H25">
        <v>0</v>
      </c>
      <c r="I25" s="15">
        <v>0</v>
      </c>
    </row>
    <row r="26" spans="1:9">
      <c r="A26" s="2" t="s">
        <v>27</v>
      </c>
      <c r="B26" s="3">
        <v>42522</v>
      </c>
      <c r="C26" s="9">
        <v>16</v>
      </c>
      <c r="D26" s="9">
        <f t="shared" si="0"/>
        <v>229.5</v>
      </c>
      <c r="F26">
        <v>2015</v>
      </c>
      <c r="G26">
        <v>12</v>
      </c>
      <c r="H26">
        <f>COUNT(C15)</f>
        <v>1</v>
      </c>
      <c r="I26" s="15">
        <f>SUM(C15)</f>
        <v>0.44</v>
      </c>
    </row>
    <row r="27" spans="1:9">
      <c r="A27" s="2" t="s">
        <v>28</v>
      </c>
      <c r="B27" s="3">
        <v>42558</v>
      </c>
      <c r="C27" s="9">
        <v>0.56000000000000005</v>
      </c>
      <c r="D27" s="9">
        <f t="shared" si="0"/>
        <v>230.06</v>
      </c>
      <c r="F27">
        <v>2016</v>
      </c>
      <c r="G27">
        <v>1</v>
      </c>
      <c r="H27">
        <f>COUNT(C16)</f>
        <v>1</v>
      </c>
      <c r="I27" s="15">
        <f>SUM(C16)</f>
        <v>0.3</v>
      </c>
    </row>
    <row r="28" spans="1:9">
      <c r="A28" s="2" t="s">
        <v>29</v>
      </c>
      <c r="B28" s="3">
        <v>42567</v>
      </c>
      <c r="C28" s="9">
        <v>0.6</v>
      </c>
      <c r="D28" s="9">
        <f t="shared" si="0"/>
        <v>230.66</v>
      </c>
      <c r="F28">
        <v>2016</v>
      </c>
      <c r="G28">
        <v>2</v>
      </c>
      <c r="H28">
        <v>0</v>
      </c>
      <c r="I28" s="15">
        <v>0</v>
      </c>
    </row>
    <row r="29" spans="1:9">
      <c r="A29" s="2" t="s">
        <v>30</v>
      </c>
      <c r="B29" s="3">
        <v>42567</v>
      </c>
      <c r="C29" s="9">
        <v>0.85</v>
      </c>
      <c r="D29" s="9">
        <f t="shared" si="0"/>
        <v>231.51</v>
      </c>
      <c r="F29">
        <v>2016</v>
      </c>
      <c r="G29">
        <v>3</v>
      </c>
      <c r="H29">
        <f>COUNT(C17:C19)</f>
        <v>3</v>
      </c>
      <c r="I29" s="15">
        <f>SUM(C17:C19)</f>
        <v>16.8</v>
      </c>
    </row>
    <row r="30" spans="1:9">
      <c r="A30" s="2" t="s">
        <v>31</v>
      </c>
      <c r="B30" s="3">
        <v>42581</v>
      </c>
      <c r="C30" s="9">
        <v>0.37</v>
      </c>
      <c r="D30" s="9">
        <f t="shared" si="0"/>
        <v>231.88</v>
      </c>
      <c r="F30">
        <v>2016</v>
      </c>
      <c r="G30">
        <v>4</v>
      </c>
      <c r="H30">
        <f>COUNT(C20)</f>
        <v>1</v>
      </c>
      <c r="I30" s="15">
        <f>SUM(C20)</f>
        <v>0.5</v>
      </c>
    </row>
    <row r="31" spans="1:9">
      <c r="A31" s="2" t="s">
        <v>32</v>
      </c>
      <c r="B31" s="3">
        <v>42598</v>
      </c>
      <c r="C31" s="9">
        <v>0.9</v>
      </c>
      <c r="D31" s="9">
        <f t="shared" si="0"/>
        <v>232.78</v>
      </c>
      <c r="F31">
        <v>2016</v>
      </c>
      <c r="G31">
        <v>5</v>
      </c>
      <c r="H31">
        <f>COUNT(C21:C23)</f>
        <v>3</v>
      </c>
      <c r="I31" s="15">
        <f>SUM(C21:C23)</f>
        <v>154.76000000000002</v>
      </c>
    </row>
    <row r="32" spans="1:9">
      <c r="A32" s="2" t="s">
        <v>33</v>
      </c>
      <c r="B32" s="3">
        <v>42601</v>
      </c>
      <c r="C32" s="9">
        <v>0.42</v>
      </c>
      <c r="D32" s="9">
        <f t="shared" si="0"/>
        <v>233.2</v>
      </c>
      <c r="F32">
        <v>2016</v>
      </c>
      <c r="G32">
        <v>6</v>
      </c>
      <c r="H32">
        <f>COUNT(C24:C26)</f>
        <v>3</v>
      </c>
      <c r="I32" s="15">
        <f>SUM(C24:C26)</f>
        <v>18.100000000000001</v>
      </c>
    </row>
    <row r="33" spans="1:9">
      <c r="A33" s="2" t="s">
        <v>34</v>
      </c>
      <c r="B33" s="3">
        <v>42618</v>
      </c>
      <c r="C33" s="9">
        <v>3</v>
      </c>
      <c r="D33" s="9">
        <f t="shared" si="0"/>
        <v>236.2</v>
      </c>
      <c r="F33">
        <v>2016</v>
      </c>
      <c r="G33">
        <v>7</v>
      </c>
      <c r="H33">
        <f>COUNT(C27:C30)</f>
        <v>4</v>
      </c>
      <c r="I33" s="15">
        <f>SUM(C27:C30)</f>
        <v>2.3800000000000003</v>
      </c>
    </row>
    <row r="34" spans="1:9">
      <c r="A34" s="2" t="s">
        <v>35</v>
      </c>
      <c r="B34" s="3">
        <v>42618</v>
      </c>
      <c r="C34" s="9">
        <v>0.66</v>
      </c>
      <c r="D34" s="9">
        <f t="shared" si="0"/>
        <v>236.85999999999999</v>
      </c>
      <c r="F34">
        <v>2016</v>
      </c>
      <c r="G34">
        <v>8</v>
      </c>
      <c r="H34">
        <f>COUNT(C31:C32)</f>
        <v>2</v>
      </c>
      <c r="I34" s="15">
        <f>SUM(C31:C32)</f>
        <v>1.32</v>
      </c>
    </row>
    <row r="35" spans="1:9">
      <c r="A35" s="2" t="s">
        <v>36</v>
      </c>
      <c r="B35" s="3">
        <v>42620</v>
      </c>
      <c r="C35" s="9">
        <v>3.5</v>
      </c>
      <c r="D35" s="9">
        <f t="shared" si="0"/>
        <v>240.35999999999999</v>
      </c>
      <c r="F35">
        <v>2016</v>
      </c>
      <c r="G35">
        <v>9</v>
      </c>
      <c r="H35">
        <f>COUNT(C33:C37)</f>
        <v>5</v>
      </c>
      <c r="I35" s="15">
        <f>SUM(C33:C37)</f>
        <v>23.16</v>
      </c>
    </row>
    <row r="36" spans="1:9">
      <c r="A36" s="2" t="s">
        <v>37</v>
      </c>
      <c r="B36" s="3">
        <v>42639</v>
      </c>
      <c r="C36" s="9">
        <v>5.5</v>
      </c>
      <c r="D36" s="9">
        <f t="shared" si="0"/>
        <v>245.85999999999999</v>
      </c>
      <c r="F36">
        <v>2016</v>
      </c>
      <c r="G36">
        <v>10</v>
      </c>
      <c r="H36">
        <f>COUNT(C38:C40)</f>
        <v>3</v>
      </c>
      <c r="I36" s="15">
        <f>SUM(C38:C40)</f>
        <v>13.350000000000001</v>
      </c>
    </row>
    <row r="37" spans="1:9">
      <c r="A37" s="2" t="s">
        <v>38</v>
      </c>
      <c r="B37" s="3">
        <v>42639</v>
      </c>
      <c r="C37" s="9">
        <v>10.5</v>
      </c>
      <c r="D37" s="9">
        <f t="shared" si="0"/>
        <v>256.36</v>
      </c>
      <c r="F37">
        <v>2016</v>
      </c>
      <c r="G37">
        <v>11</v>
      </c>
      <c r="H37">
        <f>COUNT(C41:C49)</f>
        <v>9</v>
      </c>
      <c r="I37" s="15">
        <f>SUM(C41:C49)</f>
        <v>20.139999999999997</v>
      </c>
    </row>
    <row r="38" spans="1:9">
      <c r="A38" s="2" t="s">
        <v>39</v>
      </c>
      <c r="B38" s="3">
        <v>42645</v>
      </c>
      <c r="C38" s="9">
        <v>7.5</v>
      </c>
      <c r="D38" s="9">
        <f t="shared" si="0"/>
        <v>263.86</v>
      </c>
      <c r="F38">
        <v>2016</v>
      </c>
      <c r="G38">
        <v>12</v>
      </c>
      <c r="H38">
        <f>COUNT(C50:C58)</f>
        <v>9</v>
      </c>
      <c r="I38" s="15">
        <f>SUM(C50:C58)</f>
        <v>5.5999999999999988</v>
      </c>
    </row>
    <row r="39" spans="1:9">
      <c r="A39" s="2" t="s">
        <v>40</v>
      </c>
      <c r="B39" s="3">
        <v>42652</v>
      </c>
      <c r="C39" s="9">
        <v>1.1499999999999999</v>
      </c>
      <c r="D39" s="9">
        <f t="shared" si="0"/>
        <v>265.01</v>
      </c>
      <c r="F39">
        <v>2017</v>
      </c>
      <c r="G39">
        <v>1</v>
      </c>
      <c r="H39">
        <f>COUNT(C59:C60)</f>
        <v>2</v>
      </c>
      <c r="I39" s="15">
        <f>SUM(C59:C60)</f>
        <v>2.3199999999999998</v>
      </c>
    </row>
    <row r="40" spans="1:9">
      <c r="A40" s="2" t="s">
        <v>41</v>
      </c>
      <c r="B40" s="3">
        <v>42660</v>
      </c>
      <c r="C40" s="9">
        <v>4.7</v>
      </c>
      <c r="D40" s="9">
        <f t="shared" si="0"/>
        <v>269.70999999999998</v>
      </c>
      <c r="F40">
        <v>2017</v>
      </c>
      <c r="G40">
        <v>2</v>
      </c>
      <c r="H40">
        <f>COUNT(C61:C68)</f>
        <v>8</v>
      </c>
      <c r="I40" s="15">
        <f>SUM(C61:C68)</f>
        <v>17</v>
      </c>
    </row>
    <row r="41" spans="1:9">
      <c r="A41" s="2" t="s">
        <v>42</v>
      </c>
      <c r="B41" s="3">
        <v>42680</v>
      </c>
      <c r="C41" s="9">
        <v>4.13</v>
      </c>
      <c r="D41" s="9">
        <f t="shared" si="0"/>
        <v>273.83999999999997</v>
      </c>
      <c r="F41">
        <v>2017</v>
      </c>
      <c r="G41">
        <v>3</v>
      </c>
      <c r="H41">
        <f>COUNT(C69:C73)</f>
        <v>5</v>
      </c>
      <c r="I41" s="15">
        <f>SUM(C69:C73)</f>
        <v>19.420000000000002</v>
      </c>
    </row>
    <row r="42" spans="1:9">
      <c r="A42" s="2" t="s">
        <v>43</v>
      </c>
      <c r="B42" s="3">
        <v>42683</v>
      </c>
      <c r="C42" s="9">
        <v>1.9</v>
      </c>
      <c r="D42" s="9">
        <f t="shared" si="0"/>
        <v>275.73999999999995</v>
      </c>
      <c r="F42">
        <v>2017</v>
      </c>
      <c r="G42">
        <v>4</v>
      </c>
      <c r="H42">
        <f>COUNT(C74:C86)</f>
        <v>13</v>
      </c>
      <c r="I42" s="15">
        <f>SUM(C74:C86)</f>
        <v>103.74</v>
      </c>
    </row>
    <row r="43" spans="1:9">
      <c r="A43" s="2" t="s">
        <v>44</v>
      </c>
      <c r="B43" s="3">
        <v>42685</v>
      </c>
      <c r="C43" s="9">
        <v>8.6</v>
      </c>
      <c r="D43" s="9">
        <f t="shared" si="0"/>
        <v>284.33999999999997</v>
      </c>
      <c r="F43">
        <v>2017</v>
      </c>
      <c r="G43">
        <v>5</v>
      </c>
      <c r="H43">
        <f>COUNT(C87:C104)</f>
        <v>18</v>
      </c>
      <c r="I43" s="15">
        <f>SUM(C87:C104)</f>
        <v>232.04000000000002</v>
      </c>
    </row>
    <row r="44" spans="1:9">
      <c r="A44" s="2" t="s">
        <v>45</v>
      </c>
      <c r="B44" s="3">
        <v>42694</v>
      </c>
      <c r="C44" s="9">
        <v>1.98</v>
      </c>
      <c r="D44" s="9">
        <f t="shared" si="0"/>
        <v>286.32</v>
      </c>
      <c r="F44">
        <v>2017</v>
      </c>
      <c r="G44">
        <v>6</v>
      </c>
      <c r="H44">
        <f>COUNT(C105:C128)</f>
        <v>24</v>
      </c>
      <c r="I44" s="15">
        <f>SUM(C105:C128)</f>
        <v>462.03</v>
      </c>
    </row>
    <row r="45" spans="1:9">
      <c r="A45" s="2" t="s">
        <v>46</v>
      </c>
      <c r="B45" s="3">
        <v>42697</v>
      </c>
      <c r="C45" s="9">
        <v>1.31</v>
      </c>
      <c r="D45" s="9">
        <f t="shared" si="0"/>
        <v>287.63</v>
      </c>
      <c r="F45">
        <v>2017</v>
      </c>
      <c r="G45">
        <v>7</v>
      </c>
      <c r="H45">
        <f>COUNT(C129:C163)</f>
        <v>35</v>
      </c>
      <c r="I45" s="15">
        <f>SUM(C129:C163)</f>
        <v>574.78000000000009</v>
      </c>
    </row>
    <row r="46" spans="1:9">
      <c r="A46" s="2" t="s">
        <v>47</v>
      </c>
      <c r="B46" s="3">
        <v>42703</v>
      </c>
      <c r="C46" s="9">
        <v>0.64</v>
      </c>
      <c r="D46" s="9">
        <f t="shared" si="0"/>
        <v>288.27</v>
      </c>
      <c r="F46">
        <v>2017</v>
      </c>
      <c r="G46">
        <v>8</v>
      </c>
      <c r="H46">
        <f>COUNT(C164:C179)</f>
        <v>16</v>
      </c>
      <c r="I46" s="15">
        <f>SUM(C164:C179)</f>
        <v>134.15</v>
      </c>
    </row>
    <row r="47" spans="1:9">
      <c r="A47" s="2" t="s">
        <v>48</v>
      </c>
      <c r="B47" s="3">
        <v>42704</v>
      </c>
      <c r="C47" s="9">
        <v>0.33</v>
      </c>
      <c r="D47" s="9">
        <f t="shared" si="0"/>
        <v>288.59999999999997</v>
      </c>
      <c r="F47">
        <v>2017</v>
      </c>
      <c r="G47">
        <v>9</v>
      </c>
      <c r="H47">
        <f>COUNT(C180:C222)</f>
        <v>43</v>
      </c>
      <c r="I47" s="15">
        <f>SUM(C180:C222)</f>
        <v>705.49458833333313</v>
      </c>
    </row>
    <row r="48" spans="1:9">
      <c r="A48" s="2" t="s">
        <v>49</v>
      </c>
      <c r="B48" s="3">
        <v>42704</v>
      </c>
      <c r="C48" s="9">
        <v>1</v>
      </c>
      <c r="D48" s="9">
        <f t="shared" si="0"/>
        <v>289.59999999999997</v>
      </c>
      <c r="F48">
        <v>2017</v>
      </c>
      <c r="G48">
        <v>10</v>
      </c>
      <c r="H48">
        <f>COUNT(C223:C273)</f>
        <v>51</v>
      </c>
      <c r="I48" s="15">
        <f>SUM(C223:C273)</f>
        <v>947.96111399999972</v>
      </c>
    </row>
    <row r="49" spans="1:9">
      <c r="A49" s="2" t="s">
        <v>50</v>
      </c>
      <c r="B49" s="3">
        <v>42704</v>
      </c>
      <c r="C49" s="9">
        <v>0.25</v>
      </c>
      <c r="D49" s="9">
        <f t="shared" si="0"/>
        <v>289.84999999999997</v>
      </c>
      <c r="F49">
        <v>2017</v>
      </c>
      <c r="G49">
        <v>11</v>
      </c>
      <c r="H49">
        <f>COUNT(C274:C323)</f>
        <v>50</v>
      </c>
      <c r="I49" s="15">
        <f>SUM(C274:C323)</f>
        <v>840.94027816666653</v>
      </c>
    </row>
    <row r="50" spans="1:9">
      <c r="A50" s="2" t="s">
        <v>51</v>
      </c>
      <c r="B50" s="3">
        <v>42708</v>
      </c>
      <c r="C50" s="9">
        <v>0.45</v>
      </c>
      <c r="D50" s="9">
        <f t="shared" si="0"/>
        <v>290.29999999999995</v>
      </c>
      <c r="F50">
        <v>2017</v>
      </c>
      <c r="G50">
        <v>12</v>
      </c>
      <c r="H50">
        <f>COUNT(C324:C401)</f>
        <v>78</v>
      </c>
      <c r="I50" s="15">
        <f>SUM(C324:C401)</f>
        <v>1442.0949563333334</v>
      </c>
    </row>
    <row r="51" spans="1:9">
      <c r="A51" s="2" t="s">
        <v>52</v>
      </c>
      <c r="B51" s="3">
        <v>42715</v>
      </c>
      <c r="C51" s="9">
        <v>1</v>
      </c>
      <c r="D51" s="9">
        <f t="shared" si="0"/>
        <v>291.29999999999995</v>
      </c>
      <c r="F51">
        <v>2018</v>
      </c>
      <c r="G51">
        <v>1</v>
      </c>
      <c r="H51">
        <f>COUNT(C402:C476)</f>
        <v>75</v>
      </c>
      <c r="I51" s="15">
        <f>SUM(C402:C476)</f>
        <v>1789.9952169999999</v>
      </c>
    </row>
    <row r="52" spans="1:9">
      <c r="A52" s="2" t="s">
        <v>53</v>
      </c>
      <c r="B52" s="3">
        <v>42719</v>
      </c>
      <c r="C52" s="9">
        <v>1.65</v>
      </c>
      <c r="D52" s="9">
        <f t="shared" si="0"/>
        <v>292.94999999999993</v>
      </c>
      <c r="F52">
        <v>2018</v>
      </c>
      <c r="G52">
        <v>2</v>
      </c>
      <c r="H52">
        <f>COUNT(C477:C539)</f>
        <v>63</v>
      </c>
      <c r="I52" s="15">
        <f>SUM(C477:C539)</f>
        <v>2382.0353299999997</v>
      </c>
    </row>
    <row r="53" spans="1:9">
      <c r="A53" s="2" t="s">
        <v>54</v>
      </c>
      <c r="B53" s="3">
        <v>42722</v>
      </c>
      <c r="C53" s="9">
        <v>0.05</v>
      </c>
      <c r="D53" s="9">
        <f t="shared" si="0"/>
        <v>292.99999999999994</v>
      </c>
      <c r="F53">
        <v>2018</v>
      </c>
      <c r="G53">
        <v>3</v>
      </c>
      <c r="H53">
        <f>COUNT(C540:C603)</f>
        <v>64</v>
      </c>
      <c r="I53" s="15">
        <f>SUM(C540:C603)</f>
        <v>2158.1074129999997</v>
      </c>
    </row>
    <row r="54" spans="1:9">
      <c r="A54" s="2" t="s">
        <v>55</v>
      </c>
      <c r="B54" s="3">
        <v>42725</v>
      </c>
      <c r="C54" s="9">
        <v>0.65</v>
      </c>
      <c r="D54" s="9">
        <f t="shared" si="0"/>
        <v>293.64999999999992</v>
      </c>
      <c r="F54">
        <v>2018</v>
      </c>
      <c r="G54">
        <v>4</v>
      </c>
      <c r="H54">
        <f>COUNT(C604:C672)</f>
        <v>69</v>
      </c>
      <c r="I54" s="15">
        <f>SUM(C604:C672)</f>
        <v>725.656114</v>
      </c>
    </row>
    <row r="55" spans="1:9">
      <c r="A55" s="2" t="s">
        <v>56</v>
      </c>
      <c r="B55" s="3">
        <v>42726</v>
      </c>
      <c r="C55" s="9">
        <v>0.65</v>
      </c>
      <c r="D55" s="9">
        <f t="shared" si="0"/>
        <v>294.2999999999999</v>
      </c>
      <c r="F55">
        <v>2018</v>
      </c>
      <c r="G55">
        <v>5</v>
      </c>
      <c r="H55">
        <f>COUNT(C673:C735)</f>
        <v>63</v>
      </c>
      <c r="I55" s="15">
        <f>SUM(C673:C735)</f>
        <v>1061.0700000000002</v>
      </c>
    </row>
    <row r="56" spans="1:9">
      <c r="A56" s="2" t="s">
        <v>57</v>
      </c>
      <c r="B56" s="3">
        <v>42730</v>
      </c>
      <c r="C56" s="9">
        <v>0.3</v>
      </c>
      <c r="D56" s="9">
        <f t="shared" si="0"/>
        <v>294.59999999999991</v>
      </c>
      <c r="F56">
        <v>2018</v>
      </c>
      <c r="G56">
        <v>6</v>
      </c>
      <c r="H56">
        <f>COUNT(C736:C795)</f>
        <v>60</v>
      </c>
      <c r="I56" s="15">
        <f>SUM(C736:C795)</f>
        <v>5499.3700000000017</v>
      </c>
    </row>
    <row r="57" spans="1:9">
      <c r="A57" s="2" t="s">
        <v>58</v>
      </c>
      <c r="B57" s="3">
        <v>42732</v>
      </c>
      <c r="C57" s="9">
        <v>0.3</v>
      </c>
      <c r="D57" s="9">
        <f t="shared" si="0"/>
        <v>294.89999999999992</v>
      </c>
      <c r="F57">
        <v>2018</v>
      </c>
      <c r="G57">
        <v>7</v>
      </c>
      <c r="H57">
        <f>COUNT(C796:C861)</f>
        <v>66</v>
      </c>
      <c r="I57" s="15">
        <f>SUM(C796:C861)</f>
        <v>679.18000000000018</v>
      </c>
    </row>
    <row r="58" spans="1:9">
      <c r="A58" s="2" t="s">
        <v>59</v>
      </c>
      <c r="B58" s="3">
        <v>42735</v>
      </c>
      <c r="C58" s="9">
        <v>0.55000000000000004</v>
      </c>
      <c r="D58" s="9">
        <f t="shared" si="0"/>
        <v>295.44999999999993</v>
      </c>
    </row>
    <row r="59" spans="1:9">
      <c r="A59" s="2" t="s">
        <v>60</v>
      </c>
      <c r="B59" s="3">
        <v>42741</v>
      </c>
      <c r="C59" s="9">
        <v>2.0699999999999998</v>
      </c>
      <c r="D59" s="9">
        <f t="shared" si="0"/>
        <v>297.51999999999992</v>
      </c>
      <c r="G59" t="s">
        <v>858</v>
      </c>
      <c r="H59">
        <f>SUM(H3:H57)</f>
        <v>860</v>
      </c>
      <c r="I59" s="15">
        <f>SUM(I3:I57)</f>
        <v>20072.835010833332</v>
      </c>
    </row>
    <row r="60" spans="1:9">
      <c r="A60" s="2" t="s">
        <v>61</v>
      </c>
      <c r="B60" s="3">
        <v>42749</v>
      </c>
      <c r="C60" s="9">
        <v>0.25</v>
      </c>
      <c r="D60" s="9">
        <f t="shared" si="0"/>
        <v>297.76999999999992</v>
      </c>
    </row>
    <row r="61" spans="1:9">
      <c r="A61" s="2" t="s">
        <v>62</v>
      </c>
      <c r="B61" s="3">
        <v>42779</v>
      </c>
      <c r="C61" s="9">
        <v>3.75</v>
      </c>
      <c r="D61" s="9">
        <f t="shared" si="0"/>
        <v>301.51999999999992</v>
      </c>
    </row>
    <row r="62" spans="1:9">
      <c r="A62" s="2" t="s">
        <v>63</v>
      </c>
      <c r="B62" s="3">
        <v>42780</v>
      </c>
      <c r="C62" s="9">
        <v>5.4</v>
      </c>
      <c r="D62" s="9">
        <f t="shared" si="0"/>
        <v>306.9199999999999</v>
      </c>
    </row>
    <row r="63" spans="1:9">
      <c r="A63" s="2" t="s">
        <v>64</v>
      </c>
      <c r="B63" s="3">
        <v>42781</v>
      </c>
      <c r="C63" s="9">
        <v>2.9</v>
      </c>
      <c r="D63" s="9">
        <f t="shared" si="0"/>
        <v>309.81999999999988</v>
      </c>
    </row>
    <row r="64" spans="1:9">
      <c r="A64" s="2" t="s">
        <v>65</v>
      </c>
      <c r="B64" s="3">
        <v>42792</v>
      </c>
      <c r="C64" s="9">
        <v>0.28999999999999998</v>
      </c>
      <c r="D64" s="9">
        <f t="shared" si="0"/>
        <v>310.1099999999999</v>
      </c>
    </row>
    <row r="65" spans="1:4">
      <c r="A65" s="2" t="s">
        <v>66</v>
      </c>
      <c r="B65" s="3">
        <v>42793</v>
      </c>
      <c r="C65" s="9">
        <v>0.39</v>
      </c>
      <c r="D65" s="9">
        <f t="shared" si="0"/>
        <v>310.49999999999989</v>
      </c>
    </row>
    <row r="66" spans="1:4">
      <c r="A66" s="2" t="s">
        <v>67</v>
      </c>
      <c r="B66" s="3">
        <v>42793</v>
      </c>
      <c r="C66" s="9">
        <v>1.97</v>
      </c>
      <c r="D66" s="9">
        <f t="shared" si="0"/>
        <v>312.46999999999991</v>
      </c>
    </row>
    <row r="67" spans="1:4">
      <c r="A67" s="2" t="s">
        <v>68</v>
      </c>
      <c r="B67" s="3">
        <v>42794</v>
      </c>
      <c r="C67" s="9">
        <v>1.0900000000000001</v>
      </c>
      <c r="D67" s="9">
        <f t="shared" si="0"/>
        <v>313.55999999999989</v>
      </c>
    </row>
    <row r="68" spans="1:4">
      <c r="A68" s="2" t="s">
        <v>69</v>
      </c>
      <c r="B68" s="3">
        <v>42794</v>
      </c>
      <c r="C68" s="9">
        <v>1.21</v>
      </c>
      <c r="D68" s="9">
        <f t="shared" ref="D68:D131" si="1">C68+D67</f>
        <v>314.76999999999987</v>
      </c>
    </row>
    <row r="69" spans="1:4">
      <c r="A69" s="2" t="s">
        <v>70</v>
      </c>
      <c r="B69" s="3">
        <v>42815</v>
      </c>
      <c r="C69" s="9">
        <v>2.65</v>
      </c>
      <c r="D69" s="9">
        <f t="shared" si="1"/>
        <v>317.41999999999985</v>
      </c>
    </row>
    <row r="70" spans="1:4">
      <c r="A70" s="2" t="s">
        <v>71</v>
      </c>
      <c r="B70" s="3">
        <v>42815</v>
      </c>
      <c r="C70" s="9">
        <v>15.43</v>
      </c>
      <c r="D70" s="9">
        <f t="shared" si="1"/>
        <v>332.84999999999985</v>
      </c>
    </row>
    <row r="71" spans="1:4">
      <c r="A71" s="2" t="s">
        <v>72</v>
      </c>
      <c r="B71" s="3">
        <v>42824</v>
      </c>
      <c r="C71" s="9">
        <v>0.19</v>
      </c>
      <c r="D71" s="9">
        <f t="shared" si="1"/>
        <v>333.03999999999985</v>
      </c>
    </row>
    <row r="72" spans="1:4">
      <c r="A72" s="2" t="s">
        <v>73</v>
      </c>
      <c r="B72" s="3">
        <v>42825</v>
      </c>
      <c r="C72" s="9">
        <v>0.01</v>
      </c>
      <c r="D72" s="9">
        <f t="shared" si="1"/>
        <v>333.04999999999984</v>
      </c>
    </row>
    <row r="73" spans="1:4">
      <c r="A73" s="2" t="s">
        <v>74</v>
      </c>
      <c r="B73" s="3">
        <v>42825</v>
      </c>
      <c r="C73" s="9">
        <v>1.1399999999999999</v>
      </c>
      <c r="D73" s="9">
        <f t="shared" si="1"/>
        <v>334.18999999999983</v>
      </c>
    </row>
    <row r="74" spans="1:4">
      <c r="A74" s="2" t="s">
        <v>75</v>
      </c>
      <c r="B74" s="3">
        <v>42828</v>
      </c>
      <c r="C74" s="9">
        <v>5.63</v>
      </c>
      <c r="D74" s="9">
        <f t="shared" si="1"/>
        <v>339.81999999999982</v>
      </c>
    </row>
    <row r="75" spans="1:4">
      <c r="A75" s="2" t="s">
        <v>76</v>
      </c>
      <c r="B75" s="3">
        <v>42830</v>
      </c>
      <c r="C75" s="9">
        <v>0.39</v>
      </c>
      <c r="D75" s="9">
        <f t="shared" si="1"/>
        <v>340.20999999999981</v>
      </c>
    </row>
    <row r="76" spans="1:4">
      <c r="A76" s="2" t="s">
        <v>77</v>
      </c>
      <c r="B76" s="3">
        <v>42831</v>
      </c>
      <c r="C76" s="9">
        <v>22.63</v>
      </c>
      <c r="D76" s="9">
        <f t="shared" si="1"/>
        <v>362.8399999999998</v>
      </c>
    </row>
    <row r="77" spans="1:4">
      <c r="A77" s="2" t="s">
        <v>78</v>
      </c>
      <c r="B77" s="3">
        <v>42831</v>
      </c>
      <c r="C77" s="9">
        <v>16.8</v>
      </c>
      <c r="D77" s="9">
        <f t="shared" si="1"/>
        <v>379.63999999999982</v>
      </c>
    </row>
    <row r="78" spans="1:4">
      <c r="A78" s="2" t="s">
        <v>79</v>
      </c>
      <c r="B78" s="3">
        <v>42835</v>
      </c>
      <c r="C78" s="9">
        <v>10</v>
      </c>
      <c r="D78" s="9">
        <f t="shared" si="1"/>
        <v>389.63999999999982</v>
      </c>
    </row>
    <row r="79" spans="1:4">
      <c r="A79" s="2" t="s">
        <v>80</v>
      </c>
      <c r="B79" s="3">
        <v>42837</v>
      </c>
      <c r="C79" s="9">
        <v>4.66</v>
      </c>
      <c r="D79" s="9">
        <f t="shared" si="1"/>
        <v>394.29999999999984</v>
      </c>
    </row>
    <row r="80" spans="1:4">
      <c r="A80" s="2" t="s">
        <v>81</v>
      </c>
      <c r="B80" s="3">
        <v>42844</v>
      </c>
      <c r="C80" s="9">
        <v>12.12</v>
      </c>
      <c r="D80" s="9">
        <f t="shared" si="1"/>
        <v>406.41999999999985</v>
      </c>
    </row>
    <row r="81" spans="1:4">
      <c r="A81" s="2" t="s">
        <v>82</v>
      </c>
      <c r="B81" s="3">
        <v>42849</v>
      </c>
      <c r="C81" s="9">
        <v>12.25</v>
      </c>
      <c r="D81" s="9">
        <f t="shared" si="1"/>
        <v>418.66999999999985</v>
      </c>
    </row>
    <row r="82" spans="1:4">
      <c r="A82" s="2" t="s">
        <v>83</v>
      </c>
      <c r="B82" s="3">
        <v>42852</v>
      </c>
      <c r="C82" s="9">
        <v>5.16</v>
      </c>
      <c r="D82" s="9">
        <f t="shared" si="1"/>
        <v>423.82999999999987</v>
      </c>
    </row>
    <row r="83" spans="1:4">
      <c r="A83" s="2" t="s">
        <v>84</v>
      </c>
      <c r="B83" s="3">
        <v>42852</v>
      </c>
      <c r="C83" s="9">
        <v>7.57</v>
      </c>
      <c r="D83" s="9">
        <f t="shared" si="1"/>
        <v>431.39999999999986</v>
      </c>
    </row>
    <row r="84" spans="1:4">
      <c r="A84" s="2" t="s">
        <v>85</v>
      </c>
      <c r="B84" s="3">
        <v>42853</v>
      </c>
      <c r="C84" s="9">
        <v>0.97</v>
      </c>
      <c r="D84" s="9">
        <f t="shared" si="1"/>
        <v>432.36999999999989</v>
      </c>
    </row>
    <row r="85" spans="1:4">
      <c r="A85" s="2" t="s">
        <v>86</v>
      </c>
      <c r="B85" s="3">
        <v>42853</v>
      </c>
      <c r="C85" s="9">
        <v>5.32</v>
      </c>
      <c r="D85" s="9">
        <f t="shared" si="1"/>
        <v>437.68999999999988</v>
      </c>
    </row>
    <row r="86" spans="1:4">
      <c r="A86" s="2" t="s">
        <v>87</v>
      </c>
      <c r="B86" s="3">
        <v>42855</v>
      </c>
      <c r="C86" s="9">
        <v>0.24</v>
      </c>
      <c r="D86" s="9">
        <f t="shared" si="1"/>
        <v>437.92999999999989</v>
      </c>
    </row>
    <row r="87" spans="1:4">
      <c r="A87" s="2" t="s">
        <v>88</v>
      </c>
      <c r="B87" s="3">
        <v>42856</v>
      </c>
      <c r="C87" s="9">
        <v>0.35</v>
      </c>
      <c r="D87" s="9">
        <f t="shared" si="1"/>
        <v>438.27999999999992</v>
      </c>
    </row>
    <row r="88" spans="1:4">
      <c r="A88" s="2" t="s">
        <v>89</v>
      </c>
      <c r="B88" s="3">
        <v>42857</v>
      </c>
      <c r="C88" s="9">
        <v>12.7</v>
      </c>
      <c r="D88" s="9">
        <f t="shared" si="1"/>
        <v>450.9799999999999</v>
      </c>
    </row>
    <row r="89" spans="1:4">
      <c r="A89" s="2" t="s">
        <v>90</v>
      </c>
      <c r="B89" s="3">
        <v>42862</v>
      </c>
      <c r="C89" s="9">
        <v>4.16</v>
      </c>
      <c r="D89" s="9">
        <f t="shared" si="1"/>
        <v>455.13999999999993</v>
      </c>
    </row>
    <row r="90" spans="1:4">
      <c r="A90" s="2" t="s">
        <v>91</v>
      </c>
      <c r="B90" s="3">
        <v>42865</v>
      </c>
      <c r="C90" s="9">
        <v>17.920000000000002</v>
      </c>
      <c r="D90" s="9">
        <f t="shared" si="1"/>
        <v>473.05999999999995</v>
      </c>
    </row>
    <row r="91" spans="1:4">
      <c r="A91" s="2" t="s">
        <v>92</v>
      </c>
      <c r="B91" s="3">
        <v>42870</v>
      </c>
      <c r="C91" s="9">
        <v>1.28</v>
      </c>
      <c r="D91" s="9">
        <f t="shared" si="1"/>
        <v>474.33999999999992</v>
      </c>
    </row>
    <row r="92" spans="1:4">
      <c r="A92" s="2" t="s">
        <v>93</v>
      </c>
      <c r="B92" s="3">
        <v>42870</v>
      </c>
      <c r="C92" s="9">
        <v>1.23</v>
      </c>
      <c r="D92" s="9">
        <f t="shared" si="1"/>
        <v>475.56999999999994</v>
      </c>
    </row>
    <row r="93" spans="1:4">
      <c r="A93" s="2" t="s">
        <v>94</v>
      </c>
      <c r="B93" s="3">
        <v>42870</v>
      </c>
      <c r="C93" s="9">
        <v>1.46</v>
      </c>
      <c r="D93" s="9">
        <f t="shared" si="1"/>
        <v>477.02999999999992</v>
      </c>
    </row>
    <row r="94" spans="1:4">
      <c r="A94" s="2" t="s">
        <v>95</v>
      </c>
      <c r="B94" s="3">
        <v>42872</v>
      </c>
      <c r="C94" s="9">
        <v>19.350000000000001</v>
      </c>
      <c r="D94" s="9">
        <f t="shared" si="1"/>
        <v>496.37999999999994</v>
      </c>
    </row>
    <row r="95" spans="1:4">
      <c r="A95" s="2" t="s">
        <v>96</v>
      </c>
      <c r="B95" s="3">
        <v>42872</v>
      </c>
      <c r="C95" s="9">
        <v>24.75</v>
      </c>
      <c r="D95" s="9">
        <f t="shared" si="1"/>
        <v>521.12999999999988</v>
      </c>
    </row>
    <row r="96" spans="1:4">
      <c r="A96" s="2" t="s">
        <v>97</v>
      </c>
      <c r="B96" s="3">
        <v>42877</v>
      </c>
      <c r="C96" s="9">
        <v>0.86</v>
      </c>
      <c r="D96" s="9">
        <f t="shared" si="1"/>
        <v>521.9899999999999</v>
      </c>
    </row>
    <row r="97" spans="1:4">
      <c r="A97" s="2" t="s">
        <v>98</v>
      </c>
      <c r="B97" s="3">
        <v>42880</v>
      </c>
      <c r="C97" s="9">
        <v>53.07</v>
      </c>
      <c r="D97" s="9">
        <f t="shared" si="1"/>
        <v>575.05999999999995</v>
      </c>
    </row>
    <row r="98" spans="1:4">
      <c r="A98" s="2" t="s">
        <v>99</v>
      </c>
      <c r="B98" s="3">
        <v>42880</v>
      </c>
      <c r="C98" s="9">
        <v>29.22</v>
      </c>
      <c r="D98" s="9">
        <f t="shared" si="1"/>
        <v>604.28</v>
      </c>
    </row>
    <row r="99" spans="1:4">
      <c r="A99" s="2" t="s">
        <v>100</v>
      </c>
      <c r="B99" s="3">
        <v>42881</v>
      </c>
      <c r="C99" s="9">
        <v>0.03</v>
      </c>
      <c r="D99" s="9">
        <f t="shared" si="1"/>
        <v>604.30999999999995</v>
      </c>
    </row>
    <row r="100" spans="1:4">
      <c r="A100" s="2" t="s">
        <v>101</v>
      </c>
      <c r="B100" s="3">
        <v>42881</v>
      </c>
      <c r="C100" s="9">
        <v>9.58</v>
      </c>
      <c r="D100" s="9">
        <f t="shared" si="1"/>
        <v>613.89</v>
      </c>
    </row>
    <row r="101" spans="1:4">
      <c r="A101" s="2" t="s">
        <v>102</v>
      </c>
      <c r="B101" s="3">
        <v>42885</v>
      </c>
      <c r="C101" s="9">
        <v>1.68</v>
      </c>
      <c r="D101" s="9">
        <f t="shared" si="1"/>
        <v>615.56999999999994</v>
      </c>
    </row>
    <row r="102" spans="1:4">
      <c r="A102" s="2" t="s">
        <v>103</v>
      </c>
      <c r="B102" s="3">
        <v>42885</v>
      </c>
      <c r="C102" s="9">
        <v>14.1</v>
      </c>
      <c r="D102" s="9">
        <f t="shared" si="1"/>
        <v>629.66999999999996</v>
      </c>
    </row>
    <row r="103" spans="1:4">
      <c r="A103" s="2" t="s">
        <v>104</v>
      </c>
      <c r="B103" s="3">
        <v>42886</v>
      </c>
      <c r="C103" s="9">
        <v>35</v>
      </c>
      <c r="D103" s="9">
        <f t="shared" si="1"/>
        <v>664.67</v>
      </c>
    </row>
    <row r="104" spans="1:4">
      <c r="A104" s="2" t="s">
        <v>105</v>
      </c>
      <c r="B104" s="3">
        <v>42886</v>
      </c>
      <c r="C104" s="9">
        <v>5.3</v>
      </c>
      <c r="D104" s="9">
        <f t="shared" si="1"/>
        <v>669.96999999999991</v>
      </c>
    </row>
    <row r="105" spans="1:4">
      <c r="A105" s="2" t="s">
        <v>106</v>
      </c>
      <c r="B105" s="3">
        <v>42887</v>
      </c>
      <c r="C105" s="9">
        <v>1.21</v>
      </c>
      <c r="D105" s="9">
        <f t="shared" si="1"/>
        <v>671.18</v>
      </c>
    </row>
    <row r="106" spans="1:4">
      <c r="A106" s="2" t="s">
        <v>107</v>
      </c>
      <c r="B106" s="3">
        <v>42888</v>
      </c>
      <c r="C106" s="9">
        <v>0.08</v>
      </c>
      <c r="D106" s="9">
        <f t="shared" si="1"/>
        <v>671.26</v>
      </c>
    </row>
    <row r="107" spans="1:4">
      <c r="A107" s="2" t="s">
        <v>108</v>
      </c>
      <c r="B107" s="3">
        <v>42889</v>
      </c>
      <c r="C107" s="9">
        <v>6.52</v>
      </c>
      <c r="D107" s="9">
        <f t="shared" si="1"/>
        <v>677.78</v>
      </c>
    </row>
    <row r="108" spans="1:4">
      <c r="A108" s="2" t="s">
        <v>109</v>
      </c>
      <c r="B108" s="3">
        <v>42892</v>
      </c>
      <c r="C108" s="9">
        <v>11.34</v>
      </c>
      <c r="D108" s="9">
        <f t="shared" si="1"/>
        <v>689.12</v>
      </c>
    </row>
    <row r="109" spans="1:4">
      <c r="A109" s="2" t="s">
        <v>110</v>
      </c>
      <c r="B109" s="3">
        <v>42892</v>
      </c>
      <c r="C109" s="9">
        <v>0.41</v>
      </c>
      <c r="D109" s="9">
        <f t="shared" si="1"/>
        <v>689.53</v>
      </c>
    </row>
    <row r="110" spans="1:4">
      <c r="A110" s="2" t="s">
        <v>111</v>
      </c>
      <c r="B110" s="3">
        <v>42894</v>
      </c>
      <c r="C110" s="9">
        <v>3.49</v>
      </c>
      <c r="D110" s="9">
        <f t="shared" si="1"/>
        <v>693.02</v>
      </c>
    </row>
    <row r="111" spans="1:4">
      <c r="A111" s="2" t="s">
        <v>112</v>
      </c>
      <c r="B111" s="3">
        <v>42895</v>
      </c>
      <c r="C111" s="9">
        <v>7.01</v>
      </c>
      <c r="D111" s="9">
        <f t="shared" si="1"/>
        <v>700.03</v>
      </c>
    </row>
    <row r="112" spans="1:4">
      <c r="A112" s="2" t="s">
        <v>113</v>
      </c>
      <c r="B112" s="3">
        <v>42897</v>
      </c>
      <c r="C112" s="9">
        <v>1.02</v>
      </c>
      <c r="D112" s="9">
        <f t="shared" si="1"/>
        <v>701.05</v>
      </c>
    </row>
    <row r="113" spans="1:4">
      <c r="A113" s="2" t="s">
        <v>114</v>
      </c>
      <c r="B113" s="3">
        <v>42898</v>
      </c>
      <c r="C113" s="9">
        <v>153</v>
      </c>
      <c r="D113" s="9">
        <f t="shared" si="1"/>
        <v>854.05</v>
      </c>
    </row>
    <row r="114" spans="1:4">
      <c r="A114" s="2" t="s">
        <v>115</v>
      </c>
      <c r="B114" s="3">
        <v>42904</v>
      </c>
      <c r="C114" s="9">
        <v>10.29</v>
      </c>
      <c r="D114" s="9">
        <f t="shared" si="1"/>
        <v>864.33999999999992</v>
      </c>
    </row>
    <row r="115" spans="1:4">
      <c r="A115" s="2" t="s">
        <v>116</v>
      </c>
      <c r="B115" s="3">
        <v>42907</v>
      </c>
      <c r="C115" s="9">
        <v>1.1000000000000001</v>
      </c>
      <c r="D115" s="9">
        <f t="shared" si="1"/>
        <v>865.43999999999994</v>
      </c>
    </row>
    <row r="116" spans="1:4">
      <c r="A116" s="2" t="s">
        <v>117</v>
      </c>
      <c r="B116" s="3">
        <v>42907</v>
      </c>
      <c r="C116" s="9">
        <v>95</v>
      </c>
      <c r="D116" s="9">
        <f t="shared" si="1"/>
        <v>960.43999999999994</v>
      </c>
    </row>
    <row r="117" spans="1:4">
      <c r="A117" s="2" t="s">
        <v>118</v>
      </c>
      <c r="B117" s="3">
        <v>42908</v>
      </c>
      <c r="C117" s="9">
        <v>33</v>
      </c>
      <c r="D117" s="9">
        <f t="shared" si="1"/>
        <v>993.43999999999994</v>
      </c>
    </row>
    <row r="118" spans="1:4">
      <c r="A118" s="2" t="s">
        <v>119</v>
      </c>
      <c r="B118" s="3">
        <v>42909</v>
      </c>
      <c r="C118" s="9">
        <v>2.42</v>
      </c>
      <c r="D118" s="9">
        <f t="shared" si="1"/>
        <v>995.8599999999999</v>
      </c>
    </row>
    <row r="119" spans="1:4">
      <c r="A119" s="2" t="s">
        <v>120</v>
      </c>
      <c r="B119" s="3">
        <v>42909</v>
      </c>
      <c r="C119" s="9">
        <v>21</v>
      </c>
      <c r="D119" s="9">
        <f t="shared" si="1"/>
        <v>1016.8599999999999</v>
      </c>
    </row>
    <row r="120" spans="1:4">
      <c r="A120" s="2" t="s">
        <v>121</v>
      </c>
      <c r="B120" s="3">
        <v>42910</v>
      </c>
      <c r="C120" s="9">
        <v>83.11</v>
      </c>
      <c r="D120" s="9">
        <f t="shared" si="1"/>
        <v>1099.9699999999998</v>
      </c>
    </row>
    <row r="121" spans="1:4">
      <c r="A121" s="2" t="s">
        <v>122</v>
      </c>
      <c r="B121" s="3">
        <v>42911</v>
      </c>
      <c r="C121" s="9">
        <v>9.92</v>
      </c>
      <c r="D121" s="9">
        <f t="shared" si="1"/>
        <v>1109.8899999999999</v>
      </c>
    </row>
    <row r="122" spans="1:4">
      <c r="A122" s="2" t="s">
        <v>123</v>
      </c>
      <c r="B122" s="3">
        <v>42911</v>
      </c>
      <c r="C122" s="9">
        <v>0.39</v>
      </c>
      <c r="D122" s="9">
        <f t="shared" si="1"/>
        <v>1110.28</v>
      </c>
    </row>
    <row r="123" spans="1:4">
      <c r="A123" s="2" t="s">
        <v>124</v>
      </c>
      <c r="B123" s="3">
        <v>42912</v>
      </c>
      <c r="C123" s="9">
        <v>2.02</v>
      </c>
      <c r="D123" s="9">
        <f t="shared" si="1"/>
        <v>1112.3</v>
      </c>
    </row>
    <row r="124" spans="1:4">
      <c r="A124" s="2" t="s">
        <v>125</v>
      </c>
      <c r="B124" s="3">
        <v>42913</v>
      </c>
      <c r="C124" s="9">
        <v>0.21</v>
      </c>
      <c r="D124" s="9">
        <f t="shared" si="1"/>
        <v>1112.51</v>
      </c>
    </row>
    <row r="125" spans="1:4">
      <c r="A125" s="2" t="s">
        <v>126</v>
      </c>
      <c r="B125" s="3">
        <v>42914</v>
      </c>
      <c r="C125" s="9">
        <v>0.38</v>
      </c>
      <c r="D125" s="9">
        <f t="shared" si="1"/>
        <v>1112.8900000000001</v>
      </c>
    </row>
    <row r="126" spans="1:4">
      <c r="A126" s="2" t="s">
        <v>127</v>
      </c>
      <c r="B126" s="3">
        <v>42915</v>
      </c>
      <c r="C126" s="9">
        <v>5.05</v>
      </c>
      <c r="D126" s="9">
        <f t="shared" si="1"/>
        <v>1117.94</v>
      </c>
    </row>
    <row r="127" spans="1:4">
      <c r="A127" s="2" t="s">
        <v>128</v>
      </c>
      <c r="B127" s="3">
        <v>42916</v>
      </c>
      <c r="C127" s="9">
        <v>12.31</v>
      </c>
      <c r="D127" s="9">
        <f t="shared" si="1"/>
        <v>1130.25</v>
      </c>
    </row>
    <row r="128" spans="1:4">
      <c r="A128" s="2" t="s">
        <v>129</v>
      </c>
      <c r="B128" s="3">
        <v>42916</v>
      </c>
      <c r="C128" s="9">
        <v>1.75</v>
      </c>
      <c r="D128" s="9">
        <f t="shared" si="1"/>
        <v>1132</v>
      </c>
    </row>
    <row r="129" spans="1:4">
      <c r="A129" s="2" t="s">
        <v>130</v>
      </c>
      <c r="B129" s="3">
        <v>42917</v>
      </c>
      <c r="C129" s="9">
        <v>4.5199999999999996</v>
      </c>
      <c r="D129" s="9">
        <f t="shared" si="1"/>
        <v>1136.52</v>
      </c>
    </row>
    <row r="130" spans="1:4">
      <c r="A130" s="2" t="s">
        <v>131</v>
      </c>
      <c r="B130" s="3">
        <v>42919</v>
      </c>
      <c r="C130" s="9">
        <v>10</v>
      </c>
      <c r="D130" s="9">
        <f t="shared" si="1"/>
        <v>1146.52</v>
      </c>
    </row>
    <row r="131" spans="1:4">
      <c r="A131" s="2" t="s">
        <v>132</v>
      </c>
      <c r="B131" s="3">
        <v>42920</v>
      </c>
      <c r="C131" s="9">
        <v>18.760000000000002</v>
      </c>
      <c r="D131" s="9">
        <f t="shared" si="1"/>
        <v>1165.28</v>
      </c>
    </row>
    <row r="132" spans="1:4">
      <c r="A132" s="2" t="s">
        <v>133</v>
      </c>
      <c r="B132" s="3">
        <v>42920</v>
      </c>
      <c r="C132" s="9">
        <v>10</v>
      </c>
      <c r="D132" s="9">
        <f t="shared" ref="D132:D195" si="2">C132+D131</f>
        <v>1175.28</v>
      </c>
    </row>
    <row r="133" spans="1:4">
      <c r="A133" s="2" t="s">
        <v>134</v>
      </c>
      <c r="B133" s="3">
        <v>42920</v>
      </c>
      <c r="C133" s="9">
        <v>5</v>
      </c>
      <c r="D133" s="9">
        <f t="shared" si="2"/>
        <v>1180.28</v>
      </c>
    </row>
    <row r="134" spans="1:4">
      <c r="A134" s="2" t="s">
        <v>135</v>
      </c>
      <c r="B134" s="3">
        <v>42920</v>
      </c>
      <c r="C134" s="9">
        <v>3.93</v>
      </c>
      <c r="D134" s="9">
        <f t="shared" si="2"/>
        <v>1184.21</v>
      </c>
    </row>
    <row r="135" spans="1:4">
      <c r="A135" s="2" t="s">
        <v>136</v>
      </c>
      <c r="B135" s="3">
        <v>42921</v>
      </c>
      <c r="C135" s="9">
        <v>31.65</v>
      </c>
      <c r="D135" s="9">
        <f t="shared" si="2"/>
        <v>1215.8600000000001</v>
      </c>
    </row>
    <row r="136" spans="1:4">
      <c r="A136" s="2" t="s">
        <v>137</v>
      </c>
      <c r="B136" s="3">
        <v>42921</v>
      </c>
      <c r="C136" s="9">
        <v>12.09</v>
      </c>
      <c r="D136" s="9">
        <f t="shared" si="2"/>
        <v>1227.95</v>
      </c>
    </row>
    <row r="137" spans="1:4">
      <c r="A137" s="2" t="s">
        <v>138</v>
      </c>
      <c r="B137" s="3">
        <v>42922</v>
      </c>
      <c r="C137" s="9">
        <v>0.92</v>
      </c>
      <c r="D137" s="9">
        <f t="shared" si="2"/>
        <v>1228.8700000000001</v>
      </c>
    </row>
    <row r="138" spans="1:4">
      <c r="A138" s="2" t="s">
        <v>139</v>
      </c>
      <c r="B138" s="3">
        <v>42925</v>
      </c>
      <c r="C138" s="9">
        <v>0.77</v>
      </c>
      <c r="D138" s="9">
        <f t="shared" si="2"/>
        <v>1229.6400000000001</v>
      </c>
    </row>
    <row r="139" spans="1:4">
      <c r="A139" s="2" t="s">
        <v>140</v>
      </c>
      <c r="B139" s="3">
        <v>42928</v>
      </c>
      <c r="C139" s="9">
        <v>14.53</v>
      </c>
      <c r="D139" s="9">
        <f t="shared" si="2"/>
        <v>1244.17</v>
      </c>
    </row>
    <row r="140" spans="1:4">
      <c r="A140" s="2" t="s">
        <v>141</v>
      </c>
      <c r="B140" s="3">
        <v>42928</v>
      </c>
      <c r="C140" s="9">
        <v>10.84</v>
      </c>
      <c r="D140" s="9">
        <f t="shared" si="2"/>
        <v>1255.01</v>
      </c>
    </row>
    <row r="141" spans="1:4">
      <c r="A141" s="2" t="s">
        <v>142</v>
      </c>
      <c r="B141" s="3">
        <v>42929</v>
      </c>
      <c r="C141" s="9">
        <v>0.3</v>
      </c>
      <c r="D141" s="9">
        <f t="shared" si="2"/>
        <v>1255.31</v>
      </c>
    </row>
    <row r="142" spans="1:4">
      <c r="A142" s="2" t="s">
        <v>143</v>
      </c>
      <c r="B142" s="3">
        <v>42929</v>
      </c>
      <c r="C142" s="9">
        <v>232</v>
      </c>
      <c r="D142" s="9">
        <f t="shared" si="2"/>
        <v>1487.31</v>
      </c>
    </row>
    <row r="143" spans="1:4">
      <c r="A143" s="2" t="s">
        <v>144</v>
      </c>
      <c r="B143" s="3">
        <v>42929</v>
      </c>
      <c r="C143" s="9">
        <v>17.27</v>
      </c>
      <c r="D143" s="9">
        <f t="shared" si="2"/>
        <v>1504.58</v>
      </c>
    </row>
    <row r="144" spans="1:4">
      <c r="A144" s="2" t="s">
        <v>145</v>
      </c>
      <c r="B144" s="3">
        <v>42930</v>
      </c>
      <c r="C144" s="9">
        <v>0.14000000000000001</v>
      </c>
      <c r="D144" s="9">
        <f t="shared" si="2"/>
        <v>1504.72</v>
      </c>
    </row>
    <row r="145" spans="1:4">
      <c r="A145" s="2" t="s">
        <v>146</v>
      </c>
      <c r="B145" s="3">
        <v>42931</v>
      </c>
      <c r="C145" s="9">
        <v>82</v>
      </c>
      <c r="D145" s="9">
        <f t="shared" si="2"/>
        <v>1586.72</v>
      </c>
    </row>
    <row r="146" spans="1:4">
      <c r="A146" s="2" t="s">
        <v>147</v>
      </c>
      <c r="B146" s="3">
        <v>42931</v>
      </c>
      <c r="C146" s="9">
        <v>42</v>
      </c>
      <c r="D146" s="9">
        <f t="shared" si="2"/>
        <v>1628.72</v>
      </c>
    </row>
    <row r="147" spans="1:4">
      <c r="A147" s="2" t="s">
        <v>148</v>
      </c>
      <c r="B147" s="3">
        <v>42932</v>
      </c>
      <c r="C147" s="9">
        <v>4.6900000000000004</v>
      </c>
      <c r="D147" s="9">
        <f t="shared" si="2"/>
        <v>1633.41</v>
      </c>
    </row>
    <row r="148" spans="1:4">
      <c r="A148" s="2" t="s">
        <v>149</v>
      </c>
      <c r="B148" s="3">
        <v>42932</v>
      </c>
      <c r="C148" s="9">
        <v>1.23</v>
      </c>
      <c r="D148" s="9">
        <f t="shared" si="2"/>
        <v>1634.64</v>
      </c>
    </row>
    <row r="149" spans="1:4">
      <c r="A149" s="2" t="s">
        <v>150</v>
      </c>
      <c r="B149" s="3">
        <v>42933</v>
      </c>
      <c r="C149" s="9">
        <v>18.53</v>
      </c>
      <c r="D149" s="9">
        <f t="shared" si="2"/>
        <v>1653.17</v>
      </c>
    </row>
    <row r="150" spans="1:4">
      <c r="A150" s="2" t="s">
        <v>151</v>
      </c>
      <c r="B150" s="3">
        <v>42933</v>
      </c>
      <c r="C150" s="9">
        <v>0</v>
      </c>
      <c r="D150" s="9">
        <f t="shared" si="2"/>
        <v>1653.17</v>
      </c>
    </row>
    <row r="151" spans="1:4">
      <c r="A151" s="2" t="s">
        <v>152</v>
      </c>
      <c r="B151" s="3">
        <v>42933</v>
      </c>
      <c r="C151" s="9">
        <v>0</v>
      </c>
      <c r="D151" s="9">
        <f t="shared" si="2"/>
        <v>1653.17</v>
      </c>
    </row>
    <row r="152" spans="1:4">
      <c r="A152" s="2" t="s">
        <v>153</v>
      </c>
      <c r="B152" s="3">
        <v>42936</v>
      </c>
      <c r="C152" s="9">
        <v>0.22</v>
      </c>
      <c r="D152" s="9">
        <f t="shared" si="2"/>
        <v>1653.39</v>
      </c>
    </row>
    <row r="153" spans="1:4">
      <c r="A153" s="2" t="s">
        <v>154</v>
      </c>
      <c r="B153" s="3">
        <v>42936</v>
      </c>
      <c r="C153" s="9">
        <v>0.21</v>
      </c>
      <c r="D153" s="9">
        <f t="shared" si="2"/>
        <v>1653.6000000000001</v>
      </c>
    </row>
    <row r="154" spans="1:4">
      <c r="A154" s="2" t="s">
        <v>155</v>
      </c>
      <c r="B154" s="3">
        <v>42937</v>
      </c>
      <c r="C154" s="9">
        <v>3.32</v>
      </c>
      <c r="D154" s="9">
        <f t="shared" si="2"/>
        <v>1656.92</v>
      </c>
    </row>
    <row r="155" spans="1:4">
      <c r="A155" s="2" t="s">
        <v>156</v>
      </c>
      <c r="B155" s="3">
        <v>42939</v>
      </c>
      <c r="C155" s="9">
        <v>4.8600000000000003</v>
      </c>
      <c r="D155" s="9">
        <f t="shared" si="2"/>
        <v>1661.78</v>
      </c>
    </row>
    <row r="156" spans="1:4">
      <c r="A156" s="2" t="s">
        <v>157</v>
      </c>
      <c r="B156" s="3">
        <v>42942</v>
      </c>
      <c r="C156" s="9">
        <v>0.23</v>
      </c>
      <c r="D156" s="9">
        <f t="shared" si="2"/>
        <v>1662.01</v>
      </c>
    </row>
    <row r="157" spans="1:4">
      <c r="A157" s="2" t="s">
        <v>158</v>
      </c>
      <c r="B157" s="3">
        <v>42942</v>
      </c>
      <c r="C157" s="9">
        <v>6.82</v>
      </c>
      <c r="D157" s="9">
        <f t="shared" si="2"/>
        <v>1668.83</v>
      </c>
    </row>
    <row r="158" spans="1:4">
      <c r="A158" s="2" t="s">
        <v>159</v>
      </c>
      <c r="B158" s="3">
        <v>42942</v>
      </c>
      <c r="C158" s="9">
        <v>4.0999999999999996</v>
      </c>
      <c r="D158" s="9">
        <f t="shared" si="2"/>
        <v>1672.9299999999998</v>
      </c>
    </row>
    <row r="159" spans="1:4">
      <c r="A159" s="2" t="s">
        <v>160</v>
      </c>
      <c r="B159" s="3">
        <v>42944</v>
      </c>
      <c r="C159" s="9">
        <v>6.89</v>
      </c>
      <c r="D159" s="9">
        <f t="shared" si="2"/>
        <v>1679.82</v>
      </c>
    </row>
    <row r="160" spans="1:4">
      <c r="A160" s="2" t="s">
        <v>161</v>
      </c>
      <c r="B160" s="3">
        <v>42944</v>
      </c>
      <c r="C160" s="9">
        <v>3.5</v>
      </c>
      <c r="D160" s="9">
        <f t="shared" si="2"/>
        <v>1683.32</v>
      </c>
    </row>
    <row r="161" spans="1:4">
      <c r="A161" s="2" t="s">
        <v>162</v>
      </c>
      <c r="B161" s="3">
        <v>42944</v>
      </c>
      <c r="C161" s="9">
        <v>4.04</v>
      </c>
      <c r="D161" s="9">
        <f t="shared" si="2"/>
        <v>1687.36</v>
      </c>
    </row>
    <row r="162" spans="1:4">
      <c r="A162" s="2" t="s">
        <v>163</v>
      </c>
      <c r="B162" s="3">
        <v>42947</v>
      </c>
      <c r="C162" s="9">
        <v>0.74</v>
      </c>
      <c r="D162" s="9">
        <f t="shared" si="2"/>
        <v>1688.1</v>
      </c>
    </row>
    <row r="163" spans="1:4">
      <c r="A163" s="2" t="s">
        <v>164</v>
      </c>
      <c r="B163" s="3">
        <v>42947</v>
      </c>
      <c r="C163" s="9">
        <v>18.68</v>
      </c>
      <c r="D163" s="9">
        <f t="shared" si="2"/>
        <v>1706.78</v>
      </c>
    </row>
    <row r="164" spans="1:4">
      <c r="A164" s="2" t="s">
        <v>165</v>
      </c>
      <c r="B164" s="3">
        <v>42948</v>
      </c>
      <c r="C164" s="9">
        <v>13.19</v>
      </c>
      <c r="D164" s="9">
        <f t="shared" si="2"/>
        <v>1719.97</v>
      </c>
    </row>
    <row r="165" spans="1:4">
      <c r="A165" s="2" t="s">
        <v>166</v>
      </c>
      <c r="B165" s="3">
        <v>42948</v>
      </c>
      <c r="C165" s="9">
        <v>2.41</v>
      </c>
      <c r="D165" s="9">
        <f t="shared" si="2"/>
        <v>1722.38</v>
      </c>
    </row>
    <row r="166" spans="1:4">
      <c r="A166" s="2" t="s">
        <v>167</v>
      </c>
      <c r="B166" s="3">
        <v>42951</v>
      </c>
      <c r="C166" s="9">
        <v>0.97</v>
      </c>
      <c r="D166" s="9">
        <f t="shared" si="2"/>
        <v>1723.3500000000001</v>
      </c>
    </row>
    <row r="167" spans="1:4">
      <c r="A167" s="2" t="s">
        <v>151</v>
      </c>
      <c r="B167" s="3">
        <v>42951</v>
      </c>
      <c r="C167" s="9">
        <v>0.14000000000000001</v>
      </c>
      <c r="D167" s="9">
        <f t="shared" si="2"/>
        <v>1723.4900000000002</v>
      </c>
    </row>
    <row r="168" spans="1:4">
      <c r="A168" s="2" t="s">
        <v>160</v>
      </c>
      <c r="B168" s="3">
        <v>42954</v>
      </c>
      <c r="C168" s="9">
        <v>6.98</v>
      </c>
      <c r="D168" s="9">
        <f t="shared" si="2"/>
        <v>1730.4700000000003</v>
      </c>
    </row>
    <row r="169" spans="1:4">
      <c r="A169" s="2" t="s">
        <v>168</v>
      </c>
      <c r="B169" s="3">
        <v>42957</v>
      </c>
      <c r="C169" s="9">
        <v>25.04</v>
      </c>
      <c r="D169" s="9">
        <f t="shared" si="2"/>
        <v>1755.5100000000002</v>
      </c>
    </row>
    <row r="170" spans="1:4">
      <c r="A170" s="2" t="s">
        <v>169</v>
      </c>
      <c r="B170" s="3">
        <v>42964</v>
      </c>
      <c r="C170" s="9">
        <v>26.14</v>
      </c>
      <c r="D170" s="9">
        <f t="shared" si="2"/>
        <v>1781.6500000000003</v>
      </c>
    </row>
    <row r="171" spans="1:4">
      <c r="A171" s="2" t="s">
        <v>170</v>
      </c>
      <c r="B171" s="3">
        <v>42968</v>
      </c>
      <c r="C171" s="9">
        <v>11.97</v>
      </c>
      <c r="D171" s="9">
        <f t="shared" si="2"/>
        <v>1793.6200000000003</v>
      </c>
    </row>
    <row r="172" spans="1:4">
      <c r="A172" s="2" t="s">
        <v>171</v>
      </c>
      <c r="B172" s="3">
        <v>42971</v>
      </c>
      <c r="C172" s="9">
        <v>1.38</v>
      </c>
      <c r="D172" s="9">
        <f t="shared" si="2"/>
        <v>1795.0000000000005</v>
      </c>
    </row>
    <row r="173" spans="1:4">
      <c r="A173" s="2" t="s">
        <v>172</v>
      </c>
      <c r="B173" s="3">
        <v>42971</v>
      </c>
      <c r="C173" s="9">
        <v>0.62</v>
      </c>
      <c r="D173" s="9">
        <f t="shared" si="2"/>
        <v>1795.6200000000003</v>
      </c>
    </row>
    <row r="174" spans="1:4">
      <c r="A174" s="2" t="s">
        <v>173</v>
      </c>
      <c r="B174" s="3">
        <v>42974</v>
      </c>
      <c r="C174" s="9">
        <v>1.88</v>
      </c>
      <c r="D174" s="9">
        <f t="shared" si="2"/>
        <v>1797.5000000000005</v>
      </c>
    </row>
    <row r="175" spans="1:4">
      <c r="A175" s="2" t="s">
        <v>174</v>
      </c>
      <c r="B175" s="3">
        <v>42974</v>
      </c>
      <c r="C175" s="9">
        <v>4.7</v>
      </c>
      <c r="D175" s="9">
        <f t="shared" si="2"/>
        <v>1802.2000000000005</v>
      </c>
    </row>
    <row r="176" spans="1:4">
      <c r="A176" s="2" t="s">
        <v>175</v>
      </c>
      <c r="B176" s="3">
        <v>42977</v>
      </c>
      <c r="C176" s="9">
        <v>10.91</v>
      </c>
      <c r="D176" s="9">
        <f t="shared" si="2"/>
        <v>1813.1100000000006</v>
      </c>
    </row>
    <row r="177" spans="1:4">
      <c r="A177" s="2" t="s">
        <v>176</v>
      </c>
      <c r="B177" s="3">
        <v>42978</v>
      </c>
      <c r="C177" s="9">
        <v>9.64</v>
      </c>
      <c r="D177" s="9">
        <f t="shared" si="2"/>
        <v>1822.7500000000007</v>
      </c>
    </row>
    <row r="178" spans="1:4">
      <c r="A178" s="2" t="s">
        <v>177</v>
      </c>
      <c r="B178" s="3">
        <v>42978</v>
      </c>
      <c r="C178" s="9">
        <v>0.57999999999999996</v>
      </c>
      <c r="D178" s="9">
        <f t="shared" si="2"/>
        <v>1823.3300000000006</v>
      </c>
    </row>
    <row r="179" spans="1:4">
      <c r="A179" s="2" t="s">
        <v>178</v>
      </c>
      <c r="B179" s="3">
        <v>42978</v>
      </c>
      <c r="C179" s="9">
        <v>17.600000000000001</v>
      </c>
      <c r="D179" s="9">
        <f t="shared" si="2"/>
        <v>1840.9300000000005</v>
      </c>
    </row>
    <row r="180" spans="1:4">
      <c r="A180" s="2" t="s">
        <v>179</v>
      </c>
      <c r="B180" s="3">
        <v>42983</v>
      </c>
      <c r="C180" s="9">
        <v>10.71</v>
      </c>
      <c r="D180" s="9">
        <f t="shared" si="2"/>
        <v>1851.6400000000006</v>
      </c>
    </row>
    <row r="181" spans="1:4">
      <c r="A181" s="2" t="s">
        <v>180</v>
      </c>
      <c r="B181" s="3">
        <v>42984</v>
      </c>
      <c r="C181" s="9">
        <v>0.7</v>
      </c>
      <c r="D181" s="9">
        <f t="shared" si="2"/>
        <v>1852.3400000000006</v>
      </c>
    </row>
    <row r="182" spans="1:4">
      <c r="A182" s="2" t="s">
        <v>181</v>
      </c>
      <c r="B182" s="3">
        <v>42984</v>
      </c>
      <c r="C182" s="9">
        <v>12.21</v>
      </c>
      <c r="D182" s="9">
        <f t="shared" si="2"/>
        <v>1864.5500000000006</v>
      </c>
    </row>
    <row r="183" spans="1:4">
      <c r="A183" s="2" t="s">
        <v>182</v>
      </c>
      <c r="B183" s="3">
        <v>42984</v>
      </c>
      <c r="C183" s="9">
        <v>0.17</v>
      </c>
      <c r="D183" s="9">
        <f t="shared" si="2"/>
        <v>1864.7200000000007</v>
      </c>
    </row>
    <row r="184" spans="1:4">
      <c r="A184" s="2" t="s">
        <v>183</v>
      </c>
      <c r="B184" s="3">
        <v>42984</v>
      </c>
      <c r="C184" s="9">
        <v>2.36</v>
      </c>
      <c r="D184" s="9">
        <f t="shared" si="2"/>
        <v>1867.0800000000006</v>
      </c>
    </row>
    <row r="185" spans="1:4">
      <c r="A185" s="2" t="s">
        <v>184</v>
      </c>
      <c r="B185" s="3">
        <v>42984</v>
      </c>
      <c r="C185" s="9">
        <v>7.98</v>
      </c>
      <c r="D185" s="9">
        <f t="shared" si="2"/>
        <v>1875.0600000000006</v>
      </c>
    </row>
    <row r="186" spans="1:4">
      <c r="A186" s="2" t="s">
        <v>185</v>
      </c>
      <c r="B186" s="3">
        <v>42985</v>
      </c>
      <c r="C186" s="9">
        <v>6.68</v>
      </c>
      <c r="D186" s="9">
        <f t="shared" si="2"/>
        <v>1881.7400000000007</v>
      </c>
    </row>
    <row r="187" spans="1:4">
      <c r="A187" s="2" t="s">
        <v>186</v>
      </c>
      <c r="B187" s="3">
        <v>42988</v>
      </c>
      <c r="C187" s="9">
        <v>0.6</v>
      </c>
      <c r="D187" s="9">
        <f t="shared" si="2"/>
        <v>1882.3400000000006</v>
      </c>
    </row>
    <row r="188" spans="1:4">
      <c r="A188" s="2" t="s">
        <v>187</v>
      </c>
      <c r="B188" s="3">
        <v>42988</v>
      </c>
      <c r="C188" s="9">
        <v>13.63</v>
      </c>
      <c r="D188" s="9">
        <f t="shared" si="2"/>
        <v>1895.9700000000007</v>
      </c>
    </row>
    <row r="189" spans="1:4">
      <c r="A189" s="2" t="s">
        <v>188</v>
      </c>
      <c r="B189" s="3">
        <v>42988</v>
      </c>
      <c r="C189" s="9">
        <v>1.51</v>
      </c>
      <c r="D189" s="9">
        <f t="shared" si="2"/>
        <v>1897.4800000000007</v>
      </c>
    </row>
    <row r="190" spans="1:4">
      <c r="A190" s="2" t="s">
        <v>189</v>
      </c>
      <c r="B190" s="3">
        <v>42988</v>
      </c>
      <c r="C190" s="9">
        <v>262</v>
      </c>
      <c r="D190" s="9">
        <f t="shared" si="2"/>
        <v>2159.4800000000005</v>
      </c>
    </row>
    <row r="191" spans="1:4">
      <c r="A191" s="2" t="s">
        <v>190</v>
      </c>
      <c r="B191" s="3">
        <v>42988</v>
      </c>
      <c r="C191" s="9">
        <v>2.0099999999999998</v>
      </c>
      <c r="D191" s="9">
        <f t="shared" si="2"/>
        <v>2161.4900000000007</v>
      </c>
    </row>
    <row r="192" spans="1:4">
      <c r="A192" s="2" t="s">
        <v>191</v>
      </c>
      <c r="B192" s="3">
        <v>42988</v>
      </c>
      <c r="C192" s="9">
        <v>2.4300000000000002</v>
      </c>
      <c r="D192" s="9">
        <f t="shared" si="2"/>
        <v>2163.9200000000005</v>
      </c>
    </row>
    <row r="193" spans="1:4">
      <c r="A193" s="2" t="s">
        <v>192</v>
      </c>
      <c r="B193" s="3">
        <v>42989</v>
      </c>
      <c r="C193" s="9">
        <v>0.14000000000000001</v>
      </c>
      <c r="D193" s="9">
        <f t="shared" si="2"/>
        <v>2164.0600000000004</v>
      </c>
    </row>
    <row r="194" spans="1:4">
      <c r="A194" s="2" t="s">
        <v>193</v>
      </c>
      <c r="B194" s="3">
        <v>42989</v>
      </c>
      <c r="C194" s="9">
        <v>0.24</v>
      </c>
      <c r="D194" s="9">
        <f t="shared" si="2"/>
        <v>2164.3000000000002</v>
      </c>
    </row>
    <row r="195" spans="1:4">
      <c r="A195" s="2" t="s">
        <v>194</v>
      </c>
      <c r="B195" s="3">
        <v>42990</v>
      </c>
      <c r="C195" s="9">
        <v>17.309999999999999</v>
      </c>
      <c r="D195" s="9">
        <f t="shared" si="2"/>
        <v>2181.61</v>
      </c>
    </row>
    <row r="196" spans="1:4">
      <c r="A196" s="2" t="s">
        <v>195</v>
      </c>
      <c r="B196" s="3">
        <v>42990</v>
      </c>
      <c r="C196" s="9">
        <v>45</v>
      </c>
      <c r="D196" s="9">
        <f t="shared" ref="D196:D211" si="3">C196+D195</f>
        <v>2226.61</v>
      </c>
    </row>
    <row r="197" spans="1:4">
      <c r="A197" s="2" t="s">
        <v>196</v>
      </c>
      <c r="B197" s="3">
        <v>42992</v>
      </c>
      <c r="C197" s="9">
        <v>5.22</v>
      </c>
      <c r="D197" s="9">
        <f t="shared" si="3"/>
        <v>2231.83</v>
      </c>
    </row>
    <row r="198" spans="1:4">
      <c r="A198" s="2" t="s">
        <v>197</v>
      </c>
      <c r="B198" s="3">
        <v>42992</v>
      </c>
      <c r="C198" s="9">
        <v>8.7200000000000006</v>
      </c>
      <c r="D198" s="9">
        <f t="shared" si="3"/>
        <v>2240.5499999999997</v>
      </c>
    </row>
    <row r="199" spans="1:4">
      <c r="A199" s="2" t="s">
        <v>178</v>
      </c>
      <c r="B199" s="3">
        <v>42993</v>
      </c>
      <c r="C199" s="9">
        <v>16.55</v>
      </c>
      <c r="D199" s="9">
        <f t="shared" si="3"/>
        <v>2257.1</v>
      </c>
    </row>
    <row r="200" spans="1:4">
      <c r="A200" s="2" t="s">
        <v>198</v>
      </c>
      <c r="B200" s="3">
        <v>42993</v>
      </c>
      <c r="C200" s="9">
        <v>1.75</v>
      </c>
      <c r="D200" s="9">
        <f t="shared" si="3"/>
        <v>2258.85</v>
      </c>
    </row>
    <row r="201" spans="1:4">
      <c r="A201" s="2" t="s">
        <v>199</v>
      </c>
      <c r="B201" s="3">
        <v>42993</v>
      </c>
      <c r="C201" s="9">
        <v>0.28999999999999998</v>
      </c>
      <c r="D201" s="9">
        <f t="shared" si="3"/>
        <v>2259.14</v>
      </c>
    </row>
    <row r="202" spans="1:4">
      <c r="A202" s="2" t="s">
        <v>200</v>
      </c>
      <c r="B202" s="3">
        <v>42993</v>
      </c>
      <c r="C202" s="9">
        <v>12.52</v>
      </c>
      <c r="D202" s="9">
        <f t="shared" si="3"/>
        <v>2271.66</v>
      </c>
    </row>
    <row r="203" spans="1:4">
      <c r="A203" s="2" t="s">
        <v>201</v>
      </c>
      <c r="B203" s="3">
        <v>42993</v>
      </c>
      <c r="C203" s="9">
        <v>0.84</v>
      </c>
      <c r="D203" s="9">
        <f t="shared" si="3"/>
        <v>2272.5</v>
      </c>
    </row>
    <row r="204" spans="1:4">
      <c r="A204" s="2" t="s">
        <v>202</v>
      </c>
      <c r="B204" s="3">
        <v>42993</v>
      </c>
      <c r="C204" s="9">
        <v>12.05</v>
      </c>
      <c r="D204" s="9">
        <f t="shared" si="3"/>
        <v>2284.5500000000002</v>
      </c>
    </row>
    <row r="205" spans="1:4">
      <c r="A205" s="2" t="s">
        <v>203</v>
      </c>
      <c r="B205" s="3">
        <v>42994</v>
      </c>
      <c r="C205" s="9">
        <v>53.01</v>
      </c>
      <c r="D205" s="9">
        <f t="shared" si="3"/>
        <v>2337.5600000000004</v>
      </c>
    </row>
    <row r="206" spans="1:4">
      <c r="A206" s="2" t="s">
        <v>204</v>
      </c>
      <c r="B206" s="3">
        <v>42994</v>
      </c>
      <c r="C206" s="9">
        <v>17.12</v>
      </c>
      <c r="D206" s="9">
        <f t="shared" si="3"/>
        <v>2354.6800000000003</v>
      </c>
    </row>
    <row r="207" spans="1:4">
      <c r="A207" s="2" t="s">
        <v>205</v>
      </c>
      <c r="B207" s="3">
        <v>42995</v>
      </c>
      <c r="C207" s="9">
        <v>3.12</v>
      </c>
      <c r="D207" s="9">
        <f t="shared" si="3"/>
        <v>2357.8000000000002</v>
      </c>
    </row>
    <row r="208" spans="1:4">
      <c r="A208" s="2" t="s">
        <v>206</v>
      </c>
      <c r="B208" s="3">
        <v>42996</v>
      </c>
      <c r="C208" s="9">
        <v>0.12</v>
      </c>
      <c r="D208" s="9">
        <f t="shared" si="3"/>
        <v>2357.92</v>
      </c>
    </row>
    <row r="209" spans="1:4">
      <c r="A209" s="2" t="s">
        <v>207</v>
      </c>
      <c r="B209" s="3">
        <v>42998</v>
      </c>
      <c r="C209" s="9">
        <v>4.8</v>
      </c>
      <c r="D209" s="9">
        <f t="shared" si="3"/>
        <v>2362.7200000000003</v>
      </c>
    </row>
    <row r="210" spans="1:4">
      <c r="A210" s="2" t="s">
        <v>208</v>
      </c>
      <c r="B210" s="3">
        <v>42998</v>
      </c>
      <c r="C210" s="9">
        <v>1.05</v>
      </c>
      <c r="D210" s="9">
        <f t="shared" si="3"/>
        <v>2363.7700000000004</v>
      </c>
    </row>
    <row r="211" spans="1:4">
      <c r="A211" s="2" t="s">
        <v>209</v>
      </c>
      <c r="B211" s="3">
        <v>42998</v>
      </c>
      <c r="C211" s="9">
        <v>0.28999999999999998</v>
      </c>
      <c r="D211" s="9">
        <f t="shared" si="3"/>
        <v>2364.0600000000004</v>
      </c>
    </row>
    <row r="212" spans="1:4">
      <c r="A212" s="2" t="s">
        <v>210</v>
      </c>
      <c r="B212" s="3">
        <v>43000</v>
      </c>
      <c r="C212" s="9">
        <v>13.5</v>
      </c>
      <c r="D212" s="9">
        <f>C212+D211</f>
        <v>2377.5600000000004</v>
      </c>
    </row>
    <row r="213" spans="1:4">
      <c r="A213" s="2" t="s">
        <v>211</v>
      </c>
      <c r="B213" s="3">
        <v>43004</v>
      </c>
      <c r="C213" s="9">
        <v>98</v>
      </c>
      <c r="D213" s="9">
        <f t="shared" ref="D213:D276" si="4">C213+D212</f>
        <v>2475.5600000000004</v>
      </c>
    </row>
    <row r="214" spans="1:4">
      <c r="A214" s="2" t="s">
        <v>212</v>
      </c>
      <c r="B214" s="3">
        <v>43005</v>
      </c>
      <c r="C214" s="9">
        <v>0.16</v>
      </c>
      <c r="D214" s="9">
        <f t="shared" si="4"/>
        <v>2475.7200000000003</v>
      </c>
    </row>
    <row r="215" spans="1:4">
      <c r="A215" s="2" t="s">
        <v>213</v>
      </c>
      <c r="B215" s="3">
        <v>43006</v>
      </c>
      <c r="C215" s="9">
        <v>0.16</v>
      </c>
      <c r="D215" s="9">
        <f t="shared" si="4"/>
        <v>2475.88</v>
      </c>
    </row>
    <row r="216" spans="1:4">
      <c r="A216" s="4" t="s">
        <v>214</v>
      </c>
      <c r="B216" s="5">
        <v>43007</v>
      </c>
      <c r="C216" s="9">
        <v>2.5339269999999998</v>
      </c>
      <c r="D216" s="9">
        <f t="shared" si="4"/>
        <v>2478.4139270000001</v>
      </c>
    </row>
    <row r="217" spans="1:4">
      <c r="A217" s="4" t="s">
        <v>215</v>
      </c>
      <c r="B217" s="5">
        <v>43008</v>
      </c>
      <c r="C217" s="9">
        <v>0.35110200000000003</v>
      </c>
      <c r="D217" s="9">
        <f t="shared" si="4"/>
        <v>2478.7650290000001</v>
      </c>
    </row>
    <row r="218" spans="1:4">
      <c r="A218" s="4" t="s">
        <v>216</v>
      </c>
      <c r="B218" s="5">
        <v>43008</v>
      </c>
      <c r="C218" s="9">
        <v>29.95</v>
      </c>
      <c r="D218" s="9">
        <f t="shared" si="4"/>
        <v>2508.715029</v>
      </c>
    </row>
    <row r="219" spans="1:4">
      <c r="A219" s="4" t="s">
        <v>217</v>
      </c>
      <c r="B219" s="5">
        <v>43008</v>
      </c>
      <c r="C219" s="9">
        <v>6.77</v>
      </c>
      <c r="D219" s="9">
        <f t="shared" si="4"/>
        <v>2515.4850289999999</v>
      </c>
    </row>
    <row r="220" spans="1:4">
      <c r="A220" s="4" t="s">
        <v>218</v>
      </c>
      <c r="B220" s="5">
        <v>43008</v>
      </c>
      <c r="C220" s="9">
        <v>0.15251500000000001</v>
      </c>
      <c r="D220" s="9">
        <f t="shared" si="4"/>
        <v>2515.6375440000002</v>
      </c>
    </row>
    <row r="221" spans="1:4">
      <c r="A221" s="4" t="s">
        <v>219</v>
      </c>
      <c r="B221" s="5">
        <v>43008</v>
      </c>
      <c r="C221" s="9">
        <v>10.787044333333334</v>
      </c>
      <c r="D221" s="9">
        <f t="shared" si="4"/>
        <v>2526.4245883333333</v>
      </c>
    </row>
    <row r="222" spans="1:4">
      <c r="A222" s="4" t="s">
        <v>220</v>
      </c>
      <c r="B222" s="5">
        <v>43008</v>
      </c>
      <c r="C222" s="9">
        <v>20</v>
      </c>
      <c r="D222" s="9">
        <f t="shared" si="4"/>
        <v>2546.4245883333333</v>
      </c>
    </row>
    <row r="223" spans="1:4">
      <c r="A223" s="4" t="s">
        <v>221</v>
      </c>
      <c r="B223" s="5">
        <v>43009</v>
      </c>
      <c r="C223" s="9">
        <v>6.2530400000000004</v>
      </c>
      <c r="D223" s="9">
        <f t="shared" si="4"/>
        <v>2552.6776283333334</v>
      </c>
    </row>
    <row r="224" spans="1:4">
      <c r="A224" s="4" t="s">
        <v>222</v>
      </c>
      <c r="B224" s="5">
        <v>43010</v>
      </c>
      <c r="C224" s="9">
        <v>5.14</v>
      </c>
      <c r="D224" s="9">
        <f t="shared" si="4"/>
        <v>2557.8176283333332</v>
      </c>
    </row>
    <row r="225" spans="1:4">
      <c r="A225" s="4" t="s">
        <v>223</v>
      </c>
      <c r="B225" s="5">
        <v>43012</v>
      </c>
      <c r="C225" s="9">
        <v>12</v>
      </c>
      <c r="D225" s="9">
        <f t="shared" si="4"/>
        <v>2569.8176283333332</v>
      </c>
    </row>
    <row r="226" spans="1:4">
      <c r="A226" s="4" t="s">
        <v>224</v>
      </c>
      <c r="B226" s="5">
        <v>43012</v>
      </c>
      <c r="C226" s="9">
        <v>35.99</v>
      </c>
      <c r="D226" s="9">
        <f t="shared" si="4"/>
        <v>2605.807628333333</v>
      </c>
    </row>
    <row r="227" spans="1:4">
      <c r="A227" s="4" t="s">
        <v>225</v>
      </c>
      <c r="B227" s="5">
        <v>43014</v>
      </c>
      <c r="C227" s="9">
        <v>21.410137500000001</v>
      </c>
      <c r="D227" s="9">
        <f t="shared" si="4"/>
        <v>2627.217765833333</v>
      </c>
    </row>
    <row r="228" spans="1:4">
      <c r="A228" s="4" t="s">
        <v>226</v>
      </c>
      <c r="B228" s="5">
        <v>43014</v>
      </c>
      <c r="C228" s="9">
        <v>23.231340666666668</v>
      </c>
      <c r="D228" s="9">
        <f t="shared" si="4"/>
        <v>2650.4491064999997</v>
      </c>
    </row>
    <row r="229" spans="1:4">
      <c r="A229" s="4" t="s">
        <v>227</v>
      </c>
      <c r="B229" s="5">
        <v>43016</v>
      </c>
      <c r="C229" s="9">
        <v>3.5032800000000002</v>
      </c>
      <c r="D229" s="9">
        <f t="shared" si="4"/>
        <v>2653.9523864999996</v>
      </c>
    </row>
    <row r="230" spans="1:4">
      <c r="A230" s="4" t="s">
        <v>228</v>
      </c>
      <c r="B230" s="5">
        <v>43016</v>
      </c>
      <c r="C230" s="9">
        <v>26</v>
      </c>
      <c r="D230" s="9">
        <f t="shared" si="4"/>
        <v>2679.9523864999996</v>
      </c>
    </row>
    <row r="231" spans="1:4">
      <c r="A231" s="4" t="s">
        <v>229</v>
      </c>
      <c r="B231" s="5">
        <v>43017</v>
      </c>
      <c r="C231" s="9">
        <v>0.99095999999999995</v>
      </c>
      <c r="D231" s="9">
        <f t="shared" si="4"/>
        <v>2680.9433464999997</v>
      </c>
    </row>
    <row r="232" spans="1:4">
      <c r="A232" s="4" t="s">
        <v>230</v>
      </c>
      <c r="B232" s="5">
        <v>43018</v>
      </c>
      <c r="C232" s="9">
        <v>8.0756999999999994</v>
      </c>
      <c r="D232" s="9">
        <f t="shared" si="4"/>
        <v>2689.0190464999996</v>
      </c>
    </row>
    <row r="233" spans="1:4">
      <c r="A233" s="4" t="s">
        <v>231</v>
      </c>
      <c r="B233" s="5">
        <v>43018</v>
      </c>
      <c r="C233" s="9">
        <v>15</v>
      </c>
      <c r="D233" s="9">
        <f t="shared" si="4"/>
        <v>2704.0190464999996</v>
      </c>
    </row>
    <row r="234" spans="1:4">
      <c r="A234" s="4" t="s">
        <v>232</v>
      </c>
      <c r="B234" s="5">
        <v>43018</v>
      </c>
      <c r="C234" s="9">
        <v>15.402024000000001</v>
      </c>
      <c r="D234" s="9">
        <f t="shared" si="4"/>
        <v>2719.4210704999996</v>
      </c>
    </row>
    <row r="235" spans="1:4">
      <c r="A235" s="4" t="s">
        <v>233</v>
      </c>
      <c r="B235" s="5">
        <v>43018</v>
      </c>
      <c r="C235" s="9">
        <v>11.7705</v>
      </c>
      <c r="D235" s="9">
        <f t="shared" si="4"/>
        <v>2731.1915704999997</v>
      </c>
    </row>
    <row r="236" spans="1:4">
      <c r="A236" s="4" t="s">
        <v>234</v>
      </c>
      <c r="B236" s="5">
        <v>43019</v>
      </c>
      <c r="C236" s="9">
        <v>24.55</v>
      </c>
      <c r="D236" s="9">
        <f t="shared" si="4"/>
        <v>2755.7415704999999</v>
      </c>
    </row>
    <row r="237" spans="1:4">
      <c r="A237" s="4" t="s">
        <v>235</v>
      </c>
      <c r="B237" s="5">
        <v>43019</v>
      </c>
      <c r="C237" s="9">
        <v>49.093959499999997</v>
      </c>
      <c r="D237" s="9">
        <f t="shared" si="4"/>
        <v>2804.8355299999998</v>
      </c>
    </row>
    <row r="238" spans="1:4">
      <c r="A238" s="4" t="s">
        <v>236</v>
      </c>
      <c r="B238" s="5">
        <v>43019</v>
      </c>
      <c r="C238" s="9">
        <v>19.360224333333331</v>
      </c>
      <c r="D238" s="9">
        <f t="shared" si="4"/>
        <v>2824.1957543333333</v>
      </c>
    </row>
    <row r="239" spans="1:4">
      <c r="A239" s="4" t="s">
        <v>237</v>
      </c>
      <c r="B239" s="5">
        <v>43020</v>
      </c>
      <c r="C239" s="9">
        <v>1.759099</v>
      </c>
      <c r="D239" s="9">
        <f t="shared" si="4"/>
        <v>2825.9548533333332</v>
      </c>
    </row>
    <row r="240" spans="1:4">
      <c r="A240" s="4" t="s">
        <v>238</v>
      </c>
      <c r="B240" s="5">
        <v>43020</v>
      </c>
      <c r="C240" s="9">
        <v>13.747730000000001</v>
      </c>
      <c r="D240" s="9">
        <f t="shared" si="4"/>
        <v>2839.7025833333332</v>
      </c>
    </row>
    <row r="241" spans="1:4">
      <c r="A241" s="4" t="s">
        <v>239</v>
      </c>
      <c r="B241" s="5">
        <v>43020</v>
      </c>
      <c r="C241" s="9">
        <v>8.2945623333333334</v>
      </c>
      <c r="D241" s="9">
        <f t="shared" si="4"/>
        <v>2847.9971456666667</v>
      </c>
    </row>
    <row r="242" spans="1:4">
      <c r="A242" s="4" t="s">
        <v>240</v>
      </c>
      <c r="B242" s="5">
        <v>43021</v>
      </c>
      <c r="C242" s="9">
        <v>2.646239</v>
      </c>
      <c r="D242" s="9">
        <f t="shared" si="4"/>
        <v>2850.6433846666669</v>
      </c>
    </row>
    <row r="243" spans="1:4">
      <c r="A243" s="4" t="s">
        <v>241</v>
      </c>
      <c r="B243" s="5">
        <v>43021</v>
      </c>
      <c r="C243" s="9">
        <v>27</v>
      </c>
      <c r="D243" s="9">
        <f t="shared" si="4"/>
        <v>2877.6433846666669</v>
      </c>
    </row>
    <row r="244" spans="1:4">
      <c r="A244" s="4" t="s">
        <v>242</v>
      </c>
      <c r="B244" s="5">
        <v>43023</v>
      </c>
      <c r="C244" s="9">
        <v>2.1574710000000001</v>
      </c>
      <c r="D244" s="9">
        <f t="shared" si="4"/>
        <v>2879.8008556666668</v>
      </c>
    </row>
    <row r="245" spans="1:4">
      <c r="A245" s="4" t="s">
        <v>243</v>
      </c>
      <c r="B245" s="5">
        <v>43024</v>
      </c>
      <c r="C245" s="9">
        <v>15.8316275</v>
      </c>
      <c r="D245" s="9">
        <f t="shared" si="4"/>
        <v>2895.632483166667</v>
      </c>
    </row>
    <row r="246" spans="1:4">
      <c r="A246" s="4" t="s">
        <v>244</v>
      </c>
      <c r="B246" s="5">
        <v>43024</v>
      </c>
      <c r="C246" s="9">
        <v>15.3</v>
      </c>
      <c r="D246" s="9">
        <f t="shared" si="4"/>
        <v>2910.9324831666672</v>
      </c>
    </row>
    <row r="247" spans="1:4">
      <c r="A247" s="4" t="s">
        <v>245</v>
      </c>
      <c r="B247" s="5">
        <v>43024</v>
      </c>
      <c r="C247" s="9">
        <v>27.223999500000001</v>
      </c>
      <c r="D247" s="9">
        <f t="shared" si="4"/>
        <v>2938.1564826666672</v>
      </c>
    </row>
    <row r="248" spans="1:4">
      <c r="A248" s="4" t="s">
        <v>246</v>
      </c>
      <c r="B248" s="5">
        <v>43024</v>
      </c>
      <c r="C248" s="9">
        <v>8.1709829999999997</v>
      </c>
      <c r="D248" s="9">
        <f t="shared" si="4"/>
        <v>2946.3274656666672</v>
      </c>
    </row>
    <row r="249" spans="1:4">
      <c r="A249" s="4" t="s">
        <v>247</v>
      </c>
      <c r="B249" s="5">
        <v>43024</v>
      </c>
      <c r="C249" s="9">
        <v>94.578637499999999</v>
      </c>
      <c r="D249" s="9">
        <f t="shared" si="4"/>
        <v>3040.906103166667</v>
      </c>
    </row>
    <row r="250" spans="1:4">
      <c r="A250" s="4" t="s">
        <v>248</v>
      </c>
      <c r="B250" s="5">
        <v>43025</v>
      </c>
      <c r="C250" s="9">
        <v>9.0868409999999997</v>
      </c>
      <c r="D250" s="9">
        <f t="shared" si="4"/>
        <v>3049.9929441666668</v>
      </c>
    </row>
    <row r="251" spans="1:4">
      <c r="A251" s="4" t="s">
        <v>249</v>
      </c>
      <c r="B251" s="5">
        <v>43025</v>
      </c>
      <c r="C251" s="9">
        <v>33.166666666666671</v>
      </c>
      <c r="D251" s="9">
        <f t="shared" si="4"/>
        <v>3083.1596108333333</v>
      </c>
    </row>
    <row r="252" spans="1:4">
      <c r="A252" s="4" t="s">
        <v>250</v>
      </c>
      <c r="B252" s="5">
        <v>43026</v>
      </c>
      <c r="C252" s="9">
        <v>32.508665000000001</v>
      </c>
      <c r="D252" s="9">
        <f t="shared" si="4"/>
        <v>3115.6682758333332</v>
      </c>
    </row>
    <row r="253" spans="1:4">
      <c r="A253" s="4" t="s">
        <v>251</v>
      </c>
      <c r="B253" s="5">
        <v>43028</v>
      </c>
      <c r="C253" s="9">
        <v>1.717455</v>
      </c>
      <c r="D253" s="9">
        <f t="shared" si="4"/>
        <v>3117.3857308333331</v>
      </c>
    </row>
    <row r="254" spans="1:4">
      <c r="A254" s="4" t="s">
        <v>252</v>
      </c>
      <c r="B254" s="5">
        <v>43028</v>
      </c>
      <c r="C254" s="9">
        <v>0.72965199999999997</v>
      </c>
      <c r="D254" s="9">
        <f t="shared" si="4"/>
        <v>3118.1153828333331</v>
      </c>
    </row>
    <row r="255" spans="1:4">
      <c r="A255" s="4" t="s">
        <v>253</v>
      </c>
      <c r="B255" s="5">
        <v>43030</v>
      </c>
      <c r="C255" s="9">
        <v>13.379703666666666</v>
      </c>
      <c r="D255" s="9">
        <f t="shared" si="4"/>
        <v>3131.4950864999996</v>
      </c>
    </row>
    <row r="256" spans="1:4">
      <c r="A256" s="4" t="s">
        <v>254</v>
      </c>
      <c r="B256" s="5">
        <v>43031</v>
      </c>
      <c r="C256" s="9">
        <v>31.588666666666668</v>
      </c>
      <c r="D256" s="9">
        <f t="shared" si="4"/>
        <v>3163.0837531666662</v>
      </c>
    </row>
    <row r="257" spans="1:4">
      <c r="A257" s="4" t="s">
        <v>255</v>
      </c>
      <c r="B257" s="5">
        <v>43031</v>
      </c>
      <c r="C257" s="9">
        <v>3</v>
      </c>
      <c r="D257" s="9">
        <f t="shared" si="4"/>
        <v>3166.0837531666662</v>
      </c>
    </row>
    <row r="258" spans="1:4">
      <c r="A258" s="4" t="s">
        <v>256</v>
      </c>
      <c r="B258" s="5">
        <v>43033</v>
      </c>
      <c r="C258" s="9">
        <v>2.3522400000000001</v>
      </c>
      <c r="D258" s="9">
        <f t="shared" si="4"/>
        <v>3168.4359931666663</v>
      </c>
    </row>
    <row r="259" spans="1:4">
      <c r="A259" s="4" t="s">
        <v>257</v>
      </c>
      <c r="B259" s="5">
        <v>43033</v>
      </c>
      <c r="C259" s="9">
        <v>21.066066666666668</v>
      </c>
      <c r="D259" s="9">
        <f t="shared" si="4"/>
        <v>3189.5020598333331</v>
      </c>
    </row>
    <row r="260" spans="1:4">
      <c r="A260" s="4" t="s">
        <v>258</v>
      </c>
      <c r="B260" s="5">
        <v>43035</v>
      </c>
      <c r="C260" s="9">
        <v>144.58586149999999</v>
      </c>
      <c r="D260" s="9">
        <f t="shared" si="4"/>
        <v>3334.0879213333333</v>
      </c>
    </row>
    <row r="261" spans="1:4">
      <c r="A261" s="4" t="s">
        <v>259</v>
      </c>
      <c r="B261" s="5">
        <v>43036</v>
      </c>
      <c r="C261" s="9">
        <v>31.866136999999998</v>
      </c>
      <c r="D261" s="9">
        <f t="shared" si="4"/>
        <v>3365.9540583333333</v>
      </c>
    </row>
    <row r="262" spans="1:4">
      <c r="A262" s="4" t="s">
        <v>260</v>
      </c>
      <c r="B262" s="5">
        <v>43036</v>
      </c>
      <c r="C262" s="9">
        <v>5.3702579999999998</v>
      </c>
      <c r="D262" s="9">
        <f t="shared" si="4"/>
        <v>3371.3243163333332</v>
      </c>
    </row>
    <row r="263" spans="1:4">
      <c r="A263" s="4" t="s">
        <v>261</v>
      </c>
      <c r="B263" s="5">
        <v>43037</v>
      </c>
      <c r="C263" s="9">
        <v>4.9726689999999998</v>
      </c>
      <c r="D263" s="9">
        <f t="shared" si="4"/>
        <v>3376.2969853333334</v>
      </c>
    </row>
    <row r="264" spans="1:4">
      <c r="A264" s="4" t="s">
        <v>262</v>
      </c>
      <c r="B264" s="5">
        <v>43038</v>
      </c>
      <c r="C264" s="9">
        <v>5.3470294999999997</v>
      </c>
      <c r="D264" s="9">
        <f t="shared" si="4"/>
        <v>3381.6440148333336</v>
      </c>
    </row>
    <row r="265" spans="1:4">
      <c r="A265" s="4" t="s">
        <v>263</v>
      </c>
      <c r="B265" s="5">
        <v>43038</v>
      </c>
      <c r="C265" s="9">
        <v>18.026225</v>
      </c>
      <c r="D265" s="9">
        <f t="shared" si="4"/>
        <v>3399.6702398333337</v>
      </c>
    </row>
    <row r="266" spans="1:4">
      <c r="A266" s="4" t="s">
        <v>264</v>
      </c>
      <c r="B266" s="5">
        <v>43038</v>
      </c>
      <c r="C266" s="9">
        <v>0.89351999999999998</v>
      </c>
      <c r="D266" s="9">
        <f t="shared" si="4"/>
        <v>3400.5637598333337</v>
      </c>
    </row>
    <row r="267" spans="1:4">
      <c r="A267" s="4" t="s">
        <v>265</v>
      </c>
      <c r="B267" s="5">
        <v>43039</v>
      </c>
      <c r="C267" s="9">
        <v>6.6345099999999997</v>
      </c>
      <c r="D267" s="9">
        <f t="shared" si="4"/>
        <v>3407.1982698333336</v>
      </c>
    </row>
    <row r="268" spans="1:4">
      <c r="A268" s="4" t="s">
        <v>266</v>
      </c>
      <c r="B268" s="5">
        <v>43039</v>
      </c>
      <c r="C268" s="9">
        <v>8.7104695000000003</v>
      </c>
      <c r="D268" s="9">
        <f t="shared" si="4"/>
        <v>3415.9087393333334</v>
      </c>
    </row>
    <row r="269" spans="1:4">
      <c r="A269" s="4" t="s">
        <v>267</v>
      </c>
      <c r="B269" s="5">
        <v>43039</v>
      </c>
      <c r="C269" s="9">
        <v>40.95487</v>
      </c>
      <c r="D269" s="9">
        <f t="shared" si="4"/>
        <v>3456.8636093333334</v>
      </c>
    </row>
    <row r="270" spans="1:4">
      <c r="A270" s="4" t="s">
        <v>268</v>
      </c>
      <c r="B270" s="5">
        <v>43039</v>
      </c>
      <c r="C270" s="9">
        <v>11.15</v>
      </c>
      <c r="D270" s="9">
        <f t="shared" si="4"/>
        <v>3468.0136093333335</v>
      </c>
    </row>
    <row r="271" spans="1:4">
      <c r="A271" s="4" t="s">
        <v>269</v>
      </c>
      <c r="B271" s="5">
        <v>43039</v>
      </c>
      <c r="C271" s="9">
        <v>13.315873</v>
      </c>
      <c r="D271" s="9">
        <f t="shared" si="4"/>
        <v>3481.3294823333335</v>
      </c>
    </row>
    <row r="272" spans="1:4">
      <c r="A272" s="4" t="s">
        <v>270</v>
      </c>
      <c r="B272" s="5">
        <v>43039</v>
      </c>
      <c r="C272" s="9">
        <v>8.1549999999999994</v>
      </c>
      <c r="D272" s="9">
        <f t="shared" si="4"/>
        <v>3489.4844823333337</v>
      </c>
    </row>
    <row r="273" spans="1:4">
      <c r="A273" s="4" t="s">
        <v>271</v>
      </c>
      <c r="B273" s="5">
        <v>43039</v>
      </c>
      <c r="C273" s="9">
        <v>4.9012200000000004</v>
      </c>
      <c r="D273" s="9">
        <f t="shared" si="4"/>
        <v>3494.3857023333339</v>
      </c>
    </row>
    <row r="274" spans="1:4">
      <c r="A274" s="4" t="s">
        <v>272</v>
      </c>
      <c r="B274" s="5">
        <v>43040</v>
      </c>
      <c r="C274" s="9">
        <v>1.9235070000000001</v>
      </c>
      <c r="D274" s="9">
        <f t="shared" si="4"/>
        <v>3496.3092093333339</v>
      </c>
    </row>
    <row r="275" spans="1:4">
      <c r="A275" s="4" t="s">
        <v>273</v>
      </c>
      <c r="B275" s="5">
        <v>43040</v>
      </c>
      <c r="C275" s="9">
        <v>22.930114499999998</v>
      </c>
      <c r="D275" s="9">
        <f t="shared" si="4"/>
        <v>3519.2393238333339</v>
      </c>
    </row>
    <row r="276" spans="1:4">
      <c r="A276" s="4" t="s">
        <v>274</v>
      </c>
      <c r="B276" s="5">
        <v>43040</v>
      </c>
      <c r="C276" s="9">
        <v>33.133629999999997</v>
      </c>
      <c r="D276" s="9">
        <f t="shared" si="4"/>
        <v>3552.3729538333337</v>
      </c>
    </row>
    <row r="277" spans="1:4">
      <c r="A277" s="4" t="s">
        <v>275</v>
      </c>
      <c r="B277" s="5">
        <v>43042</v>
      </c>
      <c r="C277" s="9">
        <v>13.19284</v>
      </c>
      <c r="D277" s="9">
        <f t="shared" ref="D277:D340" si="5">C277+D276</f>
        <v>3565.5657938333338</v>
      </c>
    </row>
    <row r="278" spans="1:4">
      <c r="A278" s="4" t="s">
        <v>276</v>
      </c>
      <c r="B278" s="5">
        <v>43043</v>
      </c>
      <c r="C278" s="9">
        <v>18.3</v>
      </c>
      <c r="D278" s="9">
        <f t="shared" si="5"/>
        <v>3583.865793833334</v>
      </c>
    </row>
    <row r="279" spans="1:4">
      <c r="A279" s="4" t="s">
        <v>277</v>
      </c>
      <c r="B279" s="5">
        <v>43045</v>
      </c>
      <c r="C279" s="9">
        <v>95.372123999999999</v>
      </c>
      <c r="D279" s="9">
        <f t="shared" si="5"/>
        <v>3679.237917833334</v>
      </c>
    </row>
    <row r="280" spans="1:4">
      <c r="A280" s="4" t="s">
        <v>278</v>
      </c>
      <c r="B280" s="5">
        <v>43046</v>
      </c>
      <c r="C280" s="9">
        <v>8.32</v>
      </c>
      <c r="D280" s="9">
        <f t="shared" si="5"/>
        <v>3687.5579178333342</v>
      </c>
    </row>
    <row r="281" spans="1:4">
      <c r="A281" s="4" t="s">
        <v>279</v>
      </c>
      <c r="B281" s="5">
        <v>43046</v>
      </c>
      <c r="C281" s="9">
        <v>17.8</v>
      </c>
      <c r="D281" s="9">
        <f t="shared" si="5"/>
        <v>3705.3579178333343</v>
      </c>
    </row>
    <row r="282" spans="1:4">
      <c r="A282" s="4" t="s">
        <v>280</v>
      </c>
      <c r="B282" s="5">
        <v>43047</v>
      </c>
      <c r="C282" s="9">
        <v>107.285</v>
      </c>
      <c r="D282" s="9">
        <f t="shared" si="5"/>
        <v>3812.6429178333342</v>
      </c>
    </row>
    <row r="283" spans="1:4">
      <c r="A283" s="4" t="s">
        <v>281</v>
      </c>
      <c r="B283" s="5">
        <v>43049</v>
      </c>
      <c r="C283" s="9">
        <v>37.4315225</v>
      </c>
      <c r="D283" s="9">
        <f t="shared" si="5"/>
        <v>3850.0744403333342</v>
      </c>
    </row>
    <row r="284" spans="1:4">
      <c r="A284" s="4" t="s">
        <v>282</v>
      </c>
      <c r="B284" s="5">
        <v>43049</v>
      </c>
      <c r="C284" s="9">
        <v>18.932010500000001</v>
      </c>
      <c r="D284" s="9">
        <f t="shared" si="5"/>
        <v>3869.0064508333344</v>
      </c>
    </row>
    <row r="285" spans="1:4">
      <c r="A285" s="4" t="s">
        <v>283</v>
      </c>
      <c r="B285" s="5">
        <v>43050</v>
      </c>
      <c r="C285" s="9">
        <v>38.953395</v>
      </c>
      <c r="D285" s="9">
        <f t="shared" si="5"/>
        <v>3907.9598458333344</v>
      </c>
    </row>
    <row r="286" spans="1:4">
      <c r="A286" s="4" t="s">
        <v>284</v>
      </c>
      <c r="B286" s="5">
        <v>43054</v>
      </c>
      <c r="C286" s="9">
        <v>5.13</v>
      </c>
      <c r="D286" s="9">
        <f t="shared" si="5"/>
        <v>3913.0898458333345</v>
      </c>
    </row>
    <row r="287" spans="1:4">
      <c r="A287" s="4" t="s">
        <v>285</v>
      </c>
      <c r="B287" s="5">
        <v>43054</v>
      </c>
      <c r="C287" s="9">
        <v>2.836732</v>
      </c>
      <c r="D287" s="9">
        <f t="shared" si="5"/>
        <v>3915.9265778333347</v>
      </c>
    </row>
    <row r="288" spans="1:4">
      <c r="A288" s="4" t="s">
        <v>286</v>
      </c>
      <c r="B288" s="5">
        <v>43054</v>
      </c>
      <c r="C288" s="9">
        <v>1.9754084999999999</v>
      </c>
      <c r="D288" s="9">
        <f t="shared" si="5"/>
        <v>3917.9019863333347</v>
      </c>
    </row>
    <row r="289" spans="1:4">
      <c r="A289" s="4" t="s">
        <v>287</v>
      </c>
      <c r="B289" s="5">
        <v>43054</v>
      </c>
      <c r="C289" s="9">
        <v>1.0914410000000001</v>
      </c>
      <c r="D289" s="9">
        <f t="shared" si="5"/>
        <v>3918.9934273333347</v>
      </c>
    </row>
    <row r="290" spans="1:4">
      <c r="A290" s="4" t="s">
        <v>288</v>
      </c>
      <c r="B290" s="5">
        <v>43054</v>
      </c>
      <c r="C290" s="9">
        <v>6.0496210000000001</v>
      </c>
      <c r="D290" s="9">
        <f t="shared" si="5"/>
        <v>3925.0430483333348</v>
      </c>
    </row>
    <row r="291" spans="1:4">
      <c r="A291" s="4" t="s">
        <v>289</v>
      </c>
      <c r="B291" s="5">
        <v>43055</v>
      </c>
      <c r="C291" s="9">
        <v>2.7061324999999998</v>
      </c>
      <c r="D291" s="9">
        <f t="shared" si="5"/>
        <v>3927.7491808333348</v>
      </c>
    </row>
    <row r="292" spans="1:4">
      <c r="A292" s="4" t="s">
        <v>290</v>
      </c>
      <c r="B292" s="5">
        <v>43056</v>
      </c>
      <c r="C292" s="9">
        <v>8.8112750000000002</v>
      </c>
      <c r="D292" s="9">
        <f t="shared" si="5"/>
        <v>3936.5604558333348</v>
      </c>
    </row>
    <row r="293" spans="1:4">
      <c r="A293" s="4" t="s">
        <v>291</v>
      </c>
      <c r="B293" s="5">
        <v>43056</v>
      </c>
      <c r="C293" s="9">
        <v>2.4741599999999999</v>
      </c>
      <c r="D293" s="9">
        <f t="shared" si="5"/>
        <v>3939.034615833335</v>
      </c>
    </row>
    <row r="294" spans="1:4">
      <c r="A294" s="4" t="s">
        <v>292</v>
      </c>
      <c r="B294" s="5">
        <v>43056</v>
      </c>
      <c r="C294" s="9">
        <v>13.371066000000001</v>
      </c>
      <c r="D294" s="9">
        <f t="shared" si="5"/>
        <v>3952.4056818333352</v>
      </c>
    </row>
    <row r="295" spans="1:4">
      <c r="A295" s="4" t="s">
        <v>293</v>
      </c>
      <c r="B295" s="5">
        <v>43057</v>
      </c>
      <c r="C295" s="9">
        <v>10.541612499999999</v>
      </c>
      <c r="D295" s="9">
        <f t="shared" si="5"/>
        <v>3962.9472943333353</v>
      </c>
    </row>
    <row r="296" spans="1:4">
      <c r="A296" s="4" t="s">
        <v>294</v>
      </c>
      <c r="B296" s="5">
        <v>43058</v>
      </c>
      <c r="C296" s="9">
        <v>9.8000000000000007</v>
      </c>
      <c r="D296" s="9">
        <f t="shared" si="5"/>
        <v>3972.7472943333355</v>
      </c>
    </row>
    <row r="297" spans="1:4">
      <c r="A297" s="4" t="s">
        <v>295</v>
      </c>
      <c r="B297" s="5">
        <v>43058</v>
      </c>
      <c r="C297" s="9">
        <v>53.64</v>
      </c>
      <c r="D297" s="9">
        <f t="shared" si="5"/>
        <v>4026.3872943333354</v>
      </c>
    </row>
    <row r="298" spans="1:4">
      <c r="A298" s="4" t="s">
        <v>296</v>
      </c>
      <c r="B298" s="5">
        <v>43059</v>
      </c>
      <c r="C298" s="9">
        <v>1.753698</v>
      </c>
      <c r="D298" s="9">
        <f t="shared" si="5"/>
        <v>4028.1409923333354</v>
      </c>
    </row>
    <row r="299" spans="1:4">
      <c r="A299" s="4" t="s">
        <v>297</v>
      </c>
      <c r="B299" s="5">
        <v>43059</v>
      </c>
      <c r="C299" s="9">
        <v>21</v>
      </c>
      <c r="D299" s="9">
        <f t="shared" si="5"/>
        <v>4049.1409923333354</v>
      </c>
    </row>
    <row r="300" spans="1:4">
      <c r="A300" s="4" t="s">
        <v>298</v>
      </c>
      <c r="B300" s="5">
        <v>43059</v>
      </c>
      <c r="C300" s="9">
        <v>2.827944</v>
      </c>
      <c r="D300" s="9">
        <f t="shared" si="5"/>
        <v>4051.9689363333355</v>
      </c>
    </row>
    <row r="301" spans="1:4">
      <c r="A301" s="4" t="s">
        <v>299</v>
      </c>
      <c r="B301" s="5">
        <v>43060</v>
      </c>
      <c r="C301" s="9">
        <v>4.8946544999999997</v>
      </c>
      <c r="D301" s="9">
        <f t="shared" si="5"/>
        <v>4056.8635908333354</v>
      </c>
    </row>
    <row r="302" spans="1:4">
      <c r="A302" s="4" t="s">
        <v>300</v>
      </c>
      <c r="B302" s="5">
        <v>43060</v>
      </c>
      <c r="C302" s="9">
        <v>12.2663905</v>
      </c>
      <c r="D302" s="9">
        <f t="shared" si="5"/>
        <v>4069.1299813333353</v>
      </c>
    </row>
    <row r="303" spans="1:4">
      <c r="A303" s="4" t="s">
        <v>301</v>
      </c>
      <c r="B303" s="5">
        <v>43060</v>
      </c>
      <c r="C303" s="9">
        <v>14.38</v>
      </c>
      <c r="D303" s="9">
        <f t="shared" si="5"/>
        <v>4083.5099813333354</v>
      </c>
    </row>
    <row r="304" spans="1:4">
      <c r="A304" s="4" t="s">
        <v>302</v>
      </c>
      <c r="B304" s="5">
        <v>43062</v>
      </c>
      <c r="C304" s="9">
        <v>2.8131469999999998</v>
      </c>
      <c r="D304" s="9">
        <f t="shared" si="5"/>
        <v>4086.3231283333353</v>
      </c>
    </row>
    <row r="305" spans="1:4">
      <c r="A305" s="4" t="s">
        <v>303</v>
      </c>
      <c r="B305" s="5">
        <v>43063</v>
      </c>
      <c r="C305" s="9">
        <v>5.1005105000000004</v>
      </c>
      <c r="D305" s="9">
        <f t="shared" si="5"/>
        <v>4091.4236388333352</v>
      </c>
    </row>
    <row r="306" spans="1:4">
      <c r="A306" s="4" t="s">
        <v>304</v>
      </c>
      <c r="B306" s="5">
        <v>43063</v>
      </c>
      <c r="C306" s="9">
        <v>7.6172395000000002</v>
      </c>
      <c r="D306" s="9">
        <f t="shared" si="5"/>
        <v>4099.0408783333351</v>
      </c>
    </row>
    <row r="307" spans="1:4">
      <c r="A307" s="4" t="s">
        <v>305</v>
      </c>
      <c r="B307" s="5">
        <v>43063</v>
      </c>
      <c r="C307" s="9">
        <v>8.9209999999999994</v>
      </c>
      <c r="D307" s="9">
        <f t="shared" si="5"/>
        <v>4107.9618783333353</v>
      </c>
    </row>
    <row r="308" spans="1:4">
      <c r="A308" s="4" t="s">
        <v>306</v>
      </c>
      <c r="B308" s="5">
        <v>43064</v>
      </c>
      <c r="C308" s="9">
        <v>0.183</v>
      </c>
      <c r="D308" s="9">
        <f t="shared" si="5"/>
        <v>4108.1448783333353</v>
      </c>
    </row>
    <row r="309" spans="1:4">
      <c r="A309" s="4" t="s">
        <v>307</v>
      </c>
      <c r="B309" s="5">
        <v>43064</v>
      </c>
      <c r="C309" s="9">
        <v>34.373790999999997</v>
      </c>
      <c r="D309" s="9">
        <f t="shared" si="5"/>
        <v>4142.5186693333353</v>
      </c>
    </row>
    <row r="310" spans="1:4">
      <c r="A310" s="4" t="s">
        <v>308</v>
      </c>
      <c r="B310" s="5">
        <v>43064</v>
      </c>
      <c r="C310" s="9">
        <v>2.67</v>
      </c>
      <c r="D310" s="9">
        <f t="shared" si="5"/>
        <v>4145.1886693333354</v>
      </c>
    </row>
    <row r="311" spans="1:4">
      <c r="A311" s="4" t="s">
        <v>309</v>
      </c>
      <c r="B311" s="5">
        <v>43064</v>
      </c>
      <c r="C311" s="9">
        <v>3.23</v>
      </c>
      <c r="D311" s="9">
        <f t="shared" si="5"/>
        <v>4148.4186693333349</v>
      </c>
    </row>
    <row r="312" spans="1:4">
      <c r="A312" s="4" t="s">
        <v>310</v>
      </c>
      <c r="B312" s="5">
        <v>43065</v>
      </c>
      <c r="C312" s="9">
        <v>11.293951</v>
      </c>
      <c r="D312" s="9">
        <f t="shared" si="5"/>
        <v>4159.7126203333346</v>
      </c>
    </row>
    <row r="313" spans="1:4">
      <c r="A313" s="4" t="s">
        <v>311</v>
      </c>
      <c r="B313" s="5">
        <v>43068</v>
      </c>
      <c r="C313" s="9">
        <v>7.4230600000000004</v>
      </c>
      <c r="D313" s="9">
        <f t="shared" si="5"/>
        <v>4167.1356803333347</v>
      </c>
    </row>
    <row r="314" spans="1:4">
      <c r="A314" s="4" t="s">
        <v>312</v>
      </c>
      <c r="B314" s="5">
        <v>43068</v>
      </c>
      <c r="C314" s="9">
        <v>45.36</v>
      </c>
      <c r="D314" s="9">
        <f t="shared" si="5"/>
        <v>4212.4956803333343</v>
      </c>
    </row>
    <row r="315" spans="1:4">
      <c r="A315" s="4" t="s">
        <v>313</v>
      </c>
      <c r="B315" s="5">
        <v>43069</v>
      </c>
      <c r="C315" s="9">
        <v>34.934186500000003</v>
      </c>
      <c r="D315" s="9">
        <f t="shared" si="5"/>
        <v>4247.429866833334</v>
      </c>
    </row>
    <row r="316" spans="1:4">
      <c r="A316" s="4" t="s">
        <v>314</v>
      </c>
      <c r="B316" s="5">
        <v>43069</v>
      </c>
      <c r="C316" s="9">
        <v>5.8382110000000003</v>
      </c>
      <c r="D316" s="9">
        <f t="shared" si="5"/>
        <v>4253.2680778333342</v>
      </c>
    </row>
    <row r="317" spans="1:4">
      <c r="A317" s="4" t="s">
        <v>315</v>
      </c>
      <c r="B317" s="5">
        <v>43069</v>
      </c>
      <c r="C317" s="9">
        <v>16.742666666666665</v>
      </c>
      <c r="D317" s="9">
        <f t="shared" si="5"/>
        <v>4270.0107445000012</v>
      </c>
    </row>
    <row r="318" spans="1:4">
      <c r="A318" s="4" t="s">
        <v>316</v>
      </c>
      <c r="B318" s="5">
        <v>43069</v>
      </c>
      <c r="C318" s="9">
        <v>11.606</v>
      </c>
      <c r="D318" s="9">
        <f t="shared" si="5"/>
        <v>4281.616744500001</v>
      </c>
    </row>
    <row r="319" spans="1:4">
      <c r="A319" s="4" t="s">
        <v>317</v>
      </c>
      <c r="B319" s="5">
        <v>43069</v>
      </c>
      <c r="C319" s="9">
        <v>4.0551300000000001</v>
      </c>
      <c r="D319" s="9">
        <f t="shared" si="5"/>
        <v>4285.6718745000007</v>
      </c>
    </row>
    <row r="320" spans="1:4">
      <c r="A320" s="4" t="s">
        <v>318</v>
      </c>
      <c r="B320" s="5">
        <v>43069</v>
      </c>
      <c r="C320" s="9">
        <v>15.525</v>
      </c>
      <c r="D320" s="9">
        <f t="shared" si="5"/>
        <v>4301.1968745000004</v>
      </c>
    </row>
    <row r="321" spans="1:4">
      <c r="A321" s="4" t="s">
        <v>319</v>
      </c>
      <c r="B321" s="5">
        <v>43069</v>
      </c>
      <c r="C321" s="9">
        <v>20.5</v>
      </c>
      <c r="D321" s="9">
        <f t="shared" si="5"/>
        <v>4321.6968745000004</v>
      </c>
    </row>
    <row r="322" spans="1:4">
      <c r="A322" s="4" t="s">
        <v>320</v>
      </c>
      <c r="B322" s="5">
        <v>43069</v>
      </c>
      <c r="C322" s="9">
        <v>2.1291060000000002</v>
      </c>
      <c r="D322" s="9">
        <f t="shared" si="5"/>
        <v>4323.8259805000007</v>
      </c>
    </row>
    <row r="323" spans="1:4">
      <c r="A323" s="4" t="s">
        <v>321</v>
      </c>
      <c r="B323" s="5">
        <v>43069</v>
      </c>
      <c r="C323" s="9">
        <v>11.5</v>
      </c>
      <c r="D323" s="9">
        <f t="shared" si="5"/>
        <v>4335.3259805000007</v>
      </c>
    </row>
    <row r="324" spans="1:4">
      <c r="A324" s="4" t="s">
        <v>322</v>
      </c>
      <c r="B324" s="5">
        <v>43070</v>
      </c>
      <c r="C324" s="9">
        <v>5.24</v>
      </c>
      <c r="D324" s="9">
        <f t="shared" si="5"/>
        <v>4340.5659805000005</v>
      </c>
    </row>
    <row r="325" spans="1:4">
      <c r="A325" s="4" t="s">
        <v>323</v>
      </c>
      <c r="B325" s="5">
        <v>43070</v>
      </c>
      <c r="C325" s="9">
        <v>50</v>
      </c>
      <c r="D325" s="9">
        <f t="shared" si="5"/>
        <v>4390.5659805000005</v>
      </c>
    </row>
    <row r="326" spans="1:4">
      <c r="A326" s="4" t="s">
        <v>324</v>
      </c>
      <c r="B326" s="5">
        <v>43070</v>
      </c>
      <c r="C326" s="9">
        <v>16.184481999999999</v>
      </c>
      <c r="D326" s="9">
        <f t="shared" si="5"/>
        <v>4406.7504625000001</v>
      </c>
    </row>
    <row r="327" spans="1:4">
      <c r="A327" s="4" t="s">
        <v>325</v>
      </c>
      <c r="B327" s="5">
        <v>43070</v>
      </c>
      <c r="C327" s="9">
        <v>5</v>
      </c>
      <c r="D327" s="9">
        <f t="shared" si="5"/>
        <v>4411.7504625000001</v>
      </c>
    </row>
    <row r="328" spans="1:4">
      <c r="A328" s="4" t="s">
        <v>326</v>
      </c>
      <c r="B328" s="5">
        <v>43070</v>
      </c>
      <c r="C328" s="9">
        <v>10.454133666666666</v>
      </c>
      <c r="D328" s="9">
        <f t="shared" si="5"/>
        <v>4422.2045961666672</v>
      </c>
    </row>
    <row r="329" spans="1:4">
      <c r="A329" s="4" t="s">
        <v>327</v>
      </c>
      <c r="B329" s="5">
        <v>43070</v>
      </c>
      <c r="C329" s="9">
        <v>3.1</v>
      </c>
      <c r="D329" s="9">
        <f t="shared" si="5"/>
        <v>4425.3045961666676</v>
      </c>
    </row>
    <row r="330" spans="1:4">
      <c r="A330" s="4" t="s">
        <v>328</v>
      </c>
      <c r="B330" s="5">
        <v>43070</v>
      </c>
      <c r="C330" s="9">
        <v>15</v>
      </c>
      <c r="D330" s="9">
        <f t="shared" si="5"/>
        <v>4440.3045961666676</v>
      </c>
    </row>
    <row r="331" spans="1:4">
      <c r="A331" s="4" t="s">
        <v>329</v>
      </c>
      <c r="B331" s="5">
        <v>43070</v>
      </c>
      <c r="C331" s="9">
        <v>21.399096</v>
      </c>
      <c r="D331" s="9">
        <f t="shared" si="5"/>
        <v>4461.7036921666677</v>
      </c>
    </row>
    <row r="332" spans="1:4">
      <c r="A332" s="4" t="s">
        <v>330</v>
      </c>
      <c r="B332" s="5">
        <v>43072</v>
      </c>
      <c r="C332" s="9">
        <v>1.75</v>
      </c>
      <c r="D332" s="9">
        <f t="shared" si="5"/>
        <v>4463.4536921666677</v>
      </c>
    </row>
    <row r="333" spans="1:4">
      <c r="A333" s="4" t="s">
        <v>331</v>
      </c>
      <c r="B333" s="5">
        <v>43072</v>
      </c>
      <c r="C333" s="9">
        <v>1.3797250000000001</v>
      </c>
      <c r="D333" s="9">
        <f t="shared" si="5"/>
        <v>4464.8334171666675</v>
      </c>
    </row>
    <row r="334" spans="1:4">
      <c r="A334" s="4" t="s">
        <v>332</v>
      </c>
      <c r="B334" s="5">
        <v>43073</v>
      </c>
      <c r="C334" s="9">
        <v>15.6912</v>
      </c>
      <c r="D334" s="9">
        <f t="shared" si="5"/>
        <v>4480.5246171666677</v>
      </c>
    </row>
    <row r="335" spans="1:4">
      <c r="A335" s="4" t="s">
        <v>333</v>
      </c>
      <c r="B335" s="5">
        <v>43074</v>
      </c>
      <c r="C335" s="9">
        <v>11.145</v>
      </c>
      <c r="D335" s="9">
        <f t="shared" si="5"/>
        <v>4491.6696171666681</v>
      </c>
    </row>
    <row r="336" spans="1:4">
      <c r="A336" s="4" t="s">
        <v>334</v>
      </c>
      <c r="B336" s="5">
        <v>43074</v>
      </c>
      <c r="C336" s="9">
        <v>1.5662830000000001</v>
      </c>
      <c r="D336" s="9">
        <f t="shared" si="5"/>
        <v>4493.2359001666682</v>
      </c>
    </row>
    <row r="337" spans="1:4">
      <c r="A337" s="4" t="s">
        <v>335</v>
      </c>
      <c r="B337" s="5">
        <v>43074</v>
      </c>
      <c r="C337" s="9">
        <v>13.83954</v>
      </c>
      <c r="D337" s="9">
        <f t="shared" si="5"/>
        <v>4507.0754401666682</v>
      </c>
    </row>
    <row r="338" spans="1:4">
      <c r="A338" s="4" t="s">
        <v>336</v>
      </c>
      <c r="B338" s="5">
        <v>43075</v>
      </c>
      <c r="C338" s="9">
        <v>15</v>
      </c>
      <c r="D338" s="9">
        <f t="shared" si="5"/>
        <v>4522.0754401666682</v>
      </c>
    </row>
    <row r="339" spans="1:4">
      <c r="A339" s="4" t="s">
        <v>337</v>
      </c>
      <c r="B339" s="5">
        <v>43075</v>
      </c>
      <c r="C339" s="9">
        <v>2.5</v>
      </c>
      <c r="D339" s="9">
        <f t="shared" si="5"/>
        <v>4524.5754401666682</v>
      </c>
    </row>
    <row r="340" spans="1:4">
      <c r="A340" s="4" t="s">
        <v>338</v>
      </c>
      <c r="B340" s="5">
        <v>43076</v>
      </c>
      <c r="C340" s="9">
        <v>3.3836650000000001</v>
      </c>
      <c r="D340" s="9">
        <f t="shared" si="5"/>
        <v>4527.9591051666685</v>
      </c>
    </row>
    <row r="341" spans="1:4">
      <c r="A341" s="4" t="s">
        <v>339</v>
      </c>
      <c r="B341" s="5">
        <v>43076</v>
      </c>
      <c r="C341" s="9">
        <v>0.92</v>
      </c>
      <c r="D341" s="9">
        <f t="shared" ref="D341:D404" si="6">C341+D340</f>
        <v>4528.8791051666685</v>
      </c>
    </row>
    <row r="342" spans="1:4">
      <c r="A342" s="4" t="s">
        <v>340</v>
      </c>
      <c r="B342" s="5">
        <v>43077</v>
      </c>
      <c r="C342" s="9">
        <v>4.7806610000000003</v>
      </c>
      <c r="D342" s="9">
        <f t="shared" si="6"/>
        <v>4533.6597661666683</v>
      </c>
    </row>
    <row r="343" spans="1:4">
      <c r="A343" s="4" t="s">
        <v>341</v>
      </c>
      <c r="B343" s="5">
        <v>43077</v>
      </c>
      <c r="C343" s="9">
        <v>5.0889480000000002</v>
      </c>
      <c r="D343" s="9">
        <f t="shared" si="6"/>
        <v>4538.7487141666679</v>
      </c>
    </row>
    <row r="344" spans="1:4">
      <c r="A344" s="4" t="s">
        <v>342</v>
      </c>
      <c r="B344" s="5">
        <v>43077</v>
      </c>
      <c r="C344" s="9">
        <v>30.716419999999999</v>
      </c>
      <c r="D344" s="9">
        <f t="shared" si="6"/>
        <v>4569.4651341666677</v>
      </c>
    </row>
    <row r="345" spans="1:4">
      <c r="A345" s="4" t="s">
        <v>343</v>
      </c>
      <c r="B345" s="5">
        <v>43077</v>
      </c>
      <c r="C345" s="9">
        <v>28.679616500000002</v>
      </c>
      <c r="D345" s="9">
        <f t="shared" si="6"/>
        <v>4598.1447506666673</v>
      </c>
    </row>
    <row r="346" spans="1:4">
      <c r="A346" s="4" t="s">
        <v>344</v>
      </c>
      <c r="B346" s="5">
        <v>43079</v>
      </c>
      <c r="C346" s="9">
        <v>24.75</v>
      </c>
      <c r="D346" s="9">
        <f t="shared" si="6"/>
        <v>4622.8947506666673</v>
      </c>
    </row>
    <row r="347" spans="1:4">
      <c r="A347" s="4" t="s">
        <v>345</v>
      </c>
      <c r="B347" s="5">
        <v>43079</v>
      </c>
      <c r="C347" s="9">
        <v>15.389744666666665</v>
      </c>
      <c r="D347" s="9">
        <f t="shared" si="6"/>
        <v>4638.2844953333342</v>
      </c>
    </row>
    <row r="348" spans="1:4">
      <c r="A348" s="4" t="s">
        <v>346</v>
      </c>
      <c r="B348" s="5">
        <v>43080</v>
      </c>
      <c r="C348" s="9">
        <v>5.3936500000000001</v>
      </c>
      <c r="D348" s="9">
        <f t="shared" si="6"/>
        <v>4643.6781453333342</v>
      </c>
    </row>
    <row r="349" spans="1:4">
      <c r="A349" s="4" t="s">
        <v>347</v>
      </c>
      <c r="B349" s="5">
        <v>43080</v>
      </c>
      <c r="C349" s="9">
        <v>1.195794</v>
      </c>
      <c r="D349" s="9">
        <f t="shared" si="6"/>
        <v>4644.8739393333344</v>
      </c>
    </row>
    <row r="350" spans="1:4">
      <c r="A350" s="4" t="s">
        <v>348</v>
      </c>
      <c r="B350" s="5">
        <v>43082</v>
      </c>
      <c r="C350" s="9">
        <v>7.5208740000000001</v>
      </c>
      <c r="D350" s="9">
        <f t="shared" si="6"/>
        <v>4652.3948133333342</v>
      </c>
    </row>
    <row r="351" spans="1:4">
      <c r="A351" s="4" t="s">
        <v>349</v>
      </c>
      <c r="B351" s="5">
        <v>43082</v>
      </c>
      <c r="C351" s="9">
        <v>1.1837040000000001</v>
      </c>
      <c r="D351" s="9">
        <f t="shared" si="6"/>
        <v>4653.5785173333343</v>
      </c>
    </row>
    <row r="352" spans="1:4">
      <c r="A352" s="4" t="s">
        <v>350</v>
      </c>
      <c r="B352" s="5">
        <v>43083</v>
      </c>
      <c r="C352" s="9">
        <v>10</v>
      </c>
      <c r="D352" s="9">
        <f t="shared" si="6"/>
        <v>4663.5785173333343</v>
      </c>
    </row>
    <row r="353" spans="1:4">
      <c r="A353" s="4" t="s">
        <v>351</v>
      </c>
      <c r="B353" s="5">
        <v>43084</v>
      </c>
      <c r="C353" s="9">
        <v>4.1644600000000001</v>
      </c>
      <c r="D353" s="9">
        <f t="shared" si="6"/>
        <v>4667.7429773333342</v>
      </c>
    </row>
    <row r="354" spans="1:4">
      <c r="A354" s="4" t="s">
        <v>352</v>
      </c>
      <c r="B354" s="5">
        <v>43084</v>
      </c>
      <c r="C354" s="9">
        <v>11.7552</v>
      </c>
      <c r="D354" s="9">
        <f t="shared" si="6"/>
        <v>4679.4981773333338</v>
      </c>
    </row>
    <row r="355" spans="1:4">
      <c r="A355" s="4" t="s">
        <v>353</v>
      </c>
      <c r="B355" s="5">
        <v>43084</v>
      </c>
      <c r="C355" s="9">
        <v>5.516229</v>
      </c>
      <c r="D355" s="9">
        <f t="shared" si="6"/>
        <v>4685.0144063333337</v>
      </c>
    </row>
    <row r="356" spans="1:4">
      <c r="A356" s="4" t="s">
        <v>354</v>
      </c>
      <c r="B356" s="5">
        <v>43084</v>
      </c>
      <c r="C356" s="9">
        <v>9</v>
      </c>
      <c r="D356" s="9">
        <f t="shared" si="6"/>
        <v>4694.0144063333337</v>
      </c>
    </row>
    <row r="357" spans="1:4">
      <c r="A357" s="4" t="s">
        <v>355</v>
      </c>
      <c r="B357" s="5">
        <v>43084</v>
      </c>
      <c r="C357" s="9">
        <v>25.6356255</v>
      </c>
      <c r="D357" s="9">
        <f t="shared" si="6"/>
        <v>4719.6500318333337</v>
      </c>
    </row>
    <row r="358" spans="1:4">
      <c r="A358" s="4" t="s">
        <v>356</v>
      </c>
      <c r="B358" s="5">
        <v>43084</v>
      </c>
      <c r="C358" s="9">
        <v>62.659447999999998</v>
      </c>
      <c r="D358" s="9">
        <f t="shared" si="6"/>
        <v>4782.3094798333341</v>
      </c>
    </row>
    <row r="359" spans="1:4">
      <c r="A359" s="4" t="s">
        <v>357</v>
      </c>
      <c r="B359" s="5">
        <v>43084</v>
      </c>
      <c r="C359" s="9">
        <v>5.7190500000000002</v>
      </c>
      <c r="D359" s="9">
        <f t="shared" si="6"/>
        <v>4788.0285298333338</v>
      </c>
    </row>
    <row r="360" spans="1:4">
      <c r="A360" s="4" t="s">
        <v>358</v>
      </c>
      <c r="B360" s="5">
        <v>43085</v>
      </c>
      <c r="C360" s="9">
        <v>1.602927</v>
      </c>
      <c r="D360" s="9">
        <f t="shared" si="6"/>
        <v>4789.6314568333337</v>
      </c>
    </row>
    <row r="361" spans="1:4">
      <c r="A361" s="4" t="s">
        <v>359</v>
      </c>
      <c r="B361" s="5">
        <v>43085</v>
      </c>
      <c r="C361" s="9">
        <v>11.860153</v>
      </c>
      <c r="D361" s="9">
        <f t="shared" si="6"/>
        <v>4801.4916098333333</v>
      </c>
    </row>
    <row r="362" spans="1:4">
      <c r="A362" s="4" t="s">
        <v>360</v>
      </c>
      <c r="B362" s="5">
        <v>43085</v>
      </c>
      <c r="C362" s="9">
        <v>60</v>
      </c>
      <c r="D362" s="9">
        <f t="shared" si="6"/>
        <v>4861.4916098333333</v>
      </c>
    </row>
    <row r="363" spans="1:4">
      <c r="A363" s="4" t="s">
        <v>361</v>
      </c>
      <c r="B363" s="5">
        <v>43086</v>
      </c>
      <c r="C363" s="9">
        <v>2.6514030000000002</v>
      </c>
      <c r="D363" s="9">
        <f t="shared" si="6"/>
        <v>4864.1430128333332</v>
      </c>
    </row>
    <row r="364" spans="1:4">
      <c r="A364" s="4" t="s">
        <v>362</v>
      </c>
      <c r="B364" s="5">
        <v>43086</v>
      </c>
      <c r="C364" s="9">
        <v>1.333439</v>
      </c>
      <c r="D364" s="9">
        <f t="shared" si="6"/>
        <v>4865.4764518333332</v>
      </c>
    </row>
    <row r="365" spans="1:4">
      <c r="A365" s="4" t="s">
        <v>363</v>
      </c>
      <c r="B365" s="5">
        <v>43086</v>
      </c>
      <c r="C365" s="9">
        <v>14.895339</v>
      </c>
      <c r="D365" s="9">
        <f t="shared" si="6"/>
        <v>4880.3717908333329</v>
      </c>
    </row>
    <row r="366" spans="1:4">
      <c r="A366" s="4" t="s">
        <v>364</v>
      </c>
      <c r="B366" s="5">
        <v>43086</v>
      </c>
      <c r="C366" s="9">
        <v>23.470355999999999</v>
      </c>
      <c r="D366" s="9">
        <f t="shared" si="6"/>
        <v>4903.8421468333327</v>
      </c>
    </row>
    <row r="367" spans="1:4">
      <c r="A367" s="4" t="s">
        <v>365</v>
      </c>
      <c r="B367" s="5">
        <v>43086</v>
      </c>
      <c r="C367" s="9">
        <v>3.5052439999999998</v>
      </c>
      <c r="D367" s="9">
        <f t="shared" si="6"/>
        <v>4907.3473908333326</v>
      </c>
    </row>
    <row r="368" spans="1:4">
      <c r="A368" s="4" t="s">
        <v>366</v>
      </c>
      <c r="B368" s="5">
        <v>43088</v>
      </c>
      <c r="C368" s="9">
        <v>20.0213</v>
      </c>
      <c r="D368" s="9">
        <f t="shared" si="6"/>
        <v>4927.3686908333329</v>
      </c>
    </row>
    <row r="369" spans="1:4">
      <c r="A369" s="4" t="s">
        <v>367</v>
      </c>
      <c r="B369" s="5">
        <v>43088</v>
      </c>
      <c r="C369" s="9">
        <v>8.8204700000000003</v>
      </c>
      <c r="D369" s="9">
        <f t="shared" si="6"/>
        <v>4936.1891608333326</v>
      </c>
    </row>
    <row r="370" spans="1:4">
      <c r="A370" s="4" t="s">
        <v>368</v>
      </c>
      <c r="B370" s="5">
        <v>43088</v>
      </c>
      <c r="C370" s="9">
        <v>5.2996910000000002</v>
      </c>
      <c r="D370" s="9">
        <f t="shared" si="6"/>
        <v>4941.4888518333328</v>
      </c>
    </row>
    <row r="371" spans="1:4">
      <c r="A371" s="4" t="s">
        <v>369</v>
      </c>
      <c r="B371" s="5">
        <v>43088</v>
      </c>
      <c r="C371" s="9">
        <v>2.9171200000000002</v>
      </c>
      <c r="D371" s="9">
        <f t="shared" si="6"/>
        <v>4944.4059718333328</v>
      </c>
    </row>
    <row r="372" spans="1:4">
      <c r="A372" s="4" t="s">
        <v>370</v>
      </c>
      <c r="B372" s="5">
        <v>43089</v>
      </c>
      <c r="C372" s="9">
        <v>7.100193</v>
      </c>
      <c r="D372" s="9">
        <f t="shared" si="6"/>
        <v>4951.5061648333331</v>
      </c>
    </row>
    <row r="373" spans="1:4">
      <c r="A373" s="4" t="s">
        <v>371</v>
      </c>
      <c r="B373" s="5">
        <v>43089</v>
      </c>
      <c r="C373" s="9">
        <v>17.100000000000001</v>
      </c>
      <c r="D373" s="9">
        <f t="shared" si="6"/>
        <v>4968.6061648333334</v>
      </c>
    </row>
    <row r="374" spans="1:4">
      <c r="A374" s="4" t="s">
        <v>372</v>
      </c>
      <c r="B374" s="5">
        <v>43089</v>
      </c>
      <c r="C374" s="9">
        <v>42.715825000000002</v>
      </c>
      <c r="D374" s="9">
        <f t="shared" si="6"/>
        <v>5011.3219898333336</v>
      </c>
    </row>
    <row r="375" spans="1:4">
      <c r="A375" s="4" t="s">
        <v>373</v>
      </c>
      <c r="B375" s="5">
        <v>43089</v>
      </c>
      <c r="C375" s="9">
        <v>15.84</v>
      </c>
      <c r="D375" s="9">
        <f t="shared" si="6"/>
        <v>5027.1619898333338</v>
      </c>
    </row>
    <row r="376" spans="1:4">
      <c r="A376" s="4" t="s">
        <v>374</v>
      </c>
      <c r="B376" s="5">
        <v>43091</v>
      </c>
      <c r="C376" s="9">
        <v>25</v>
      </c>
      <c r="D376" s="9">
        <f t="shared" si="6"/>
        <v>5052.1619898333338</v>
      </c>
    </row>
    <row r="377" spans="1:4">
      <c r="A377" s="4" t="s">
        <v>375</v>
      </c>
      <c r="B377" s="5">
        <v>43091</v>
      </c>
      <c r="C377" s="9">
        <v>32.1708</v>
      </c>
      <c r="D377" s="9">
        <f t="shared" si="6"/>
        <v>5084.3327898333337</v>
      </c>
    </row>
    <row r="378" spans="1:4">
      <c r="A378" s="4" t="s">
        <v>376</v>
      </c>
      <c r="B378" s="5">
        <v>43091</v>
      </c>
      <c r="C378" s="9">
        <v>32.847814</v>
      </c>
      <c r="D378" s="9">
        <f t="shared" si="6"/>
        <v>5117.1806038333334</v>
      </c>
    </row>
    <row r="379" spans="1:4">
      <c r="A379" s="4" t="s">
        <v>377</v>
      </c>
      <c r="B379" s="5">
        <v>43092</v>
      </c>
      <c r="C379" s="9">
        <v>20</v>
      </c>
      <c r="D379" s="9">
        <f t="shared" si="6"/>
        <v>5137.1806038333334</v>
      </c>
    </row>
    <row r="380" spans="1:4">
      <c r="A380" s="4" t="s">
        <v>378</v>
      </c>
      <c r="B380" s="5">
        <v>43093</v>
      </c>
      <c r="C380" s="9">
        <v>46.368226</v>
      </c>
      <c r="D380" s="9">
        <f t="shared" si="6"/>
        <v>5183.548829833333</v>
      </c>
    </row>
    <row r="381" spans="1:4">
      <c r="A381" s="4" t="s">
        <v>379</v>
      </c>
      <c r="B381" s="5">
        <v>43094</v>
      </c>
      <c r="C381" s="9">
        <v>45.756</v>
      </c>
      <c r="D381" s="9">
        <f t="shared" si="6"/>
        <v>5229.3048298333333</v>
      </c>
    </row>
    <row r="382" spans="1:4">
      <c r="A382" s="4" t="s">
        <v>380</v>
      </c>
      <c r="B382" s="5">
        <v>43094</v>
      </c>
      <c r="C382" s="9">
        <v>2.2336999999999998</v>
      </c>
      <c r="D382" s="9">
        <f t="shared" si="6"/>
        <v>5231.5385298333331</v>
      </c>
    </row>
    <row r="383" spans="1:4">
      <c r="A383" s="4" t="s">
        <v>381</v>
      </c>
      <c r="B383" s="5">
        <v>43094</v>
      </c>
      <c r="C383" s="9">
        <v>30.854682</v>
      </c>
      <c r="D383" s="9">
        <f t="shared" si="6"/>
        <v>5262.3932118333332</v>
      </c>
    </row>
    <row r="384" spans="1:4">
      <c r="A384" s="4" t="s">
        <v>382</v>
      </c>
      <c r="B384" s="5">
        <v>43095</v>
      </c>
      <c r="C384" s="9">
        <v>2.694156</v>
      </c>
      <c r="D384" s="9">
        <f t="shared" si="6"/>
        <v>5265.0873678333328</v>
      </c>
    </row>
    <row r="385" spans="1:4">
      <c r="A385" s="4" t="s">
        <v>383</v>
      </c>
      <c r="B385" s="5">
        <v>43095</v>
      </c>
      <c r="C385" s="9">
        <v>157.88582500000001</v>
      </c>
      <c r="D385" s="9">
        <f t="shared" si="6"/>
        <v>5422.9731928333331</v>
      </c>
    </row>
    <row r="386" spans="1:4">
      <c r="A386" s="4" t="s">
        <v>384</v>
      </c>
      <c r="B386" s="5">
        <v>43095</v>
      </c>
      <c r="C386" s="9">
        <v>28.680329</v>
      </c>
      <c r="D386" s="9">
        <f t="shared" si="6"/>
        <v>5451.6535218333329</v>
      </c>
    </row>
    <row r="387" spans="1:4">
      <c r="A387" s="4" t="s">
        <v>385</v>
      </c>
      <c r="B387" s="5">
        <v>43096</v>
      </c>
      <c r="C387" s="9">
        <v>8.3364049999999992</v>
      </c>
      <c r="D387" s="9">
        <f t="shared" si="6"/>
        <v>5459.9899268333329</v>
      </c>
    </row>
    <row r="388" spans="1:4">
      <c r="A388" s="4" t="s">
        <v>386</v>
      </c>
      <c r="B388" s="5">
        <v>43096</v>
      </c>
      <c r="C388" s="9">
        <v>30</v>
      </c>
      <c r="D388" s="9">
        <f t="shared" si="6"/>
        <v>5489.9899268333329</v>
      </c>
    </row>
    <row r="389" spans="1:4">
      <c r="A389" s="4" t="s">
        <v>387</v>
      </c>
      <c r="B389" s="5">
        <v>43097</v>
      </c>
      <c r="C389" s="9">
        <v>70.3</v>
      </c>
      <c r="D389" s="9">
        <f t="shared" si="6"/>
        <v>5560.2899268333331</v>
      </c>
    </row>
    <row r="390" spans="1:4">
      <c r="A390" s="4" t="s">
        <v>388</v>
      </c>
      <c r="B390" s="5">
        <v>43097</v>
      </c>
      <c r="C390" s="9">
        <v>22.127834</v>
      </c>
      <c r="D390" s="9">
        <f t="shared" si="6"/>
        <v>5582.417760833333</v>
      </c>
    </row>
    <row r="391" spans="1:4">
      <c r="A391" s="4" t="s">
        <v>389</v>
      </c>
      <c r="B391" s="5">
        <v>43097</v>
      </c>
      <c r="C391" s="9">
        <v>1.3</v>
      </c>
      <c r="D391" s="9">
        <f t="shared" si="6"/>
        <v>5583.7177608333332</v>
      </c>
    </row>
    <row r="392" spans="1:4">
      <c r="A392" s="4" t="s">
        <v>390</v>
      </c>
      <c r="B392" s="5">
        <v>43098</v>
      </c>
      <c r="C392" s="9">
        <v>25.547000000000001</v>
      </c>
      <c r="D392" s="9">
        <f t="shared" si="6"/>
        <v>5609.2647608333327</v>
      </c>
    </row>
    <row r="393" spans="1:4">
      <c r="A393" s="4" t="s">
        <v>391</v>
      </c>
      <c r="B393" s="5">
        <v>43098</v>
      </c>
      <c r="C393" s="9">
        <v>14.68125</v>
      </c>
      <c r="D393" s="9">
        <f t="shared" si="6"/>
        <v>5623.9460108333324</v>
      </c>
    </row>
    <row r="394" spans="1:4">
      <c r="A394" s="4" t="s">
        <v>392</v>
      </c>
      <c r="B394" s="5">
        <v>43098</v>
      </c>
      <c r="C394" s="9">
        <v>17</v>
      </c>
      <c r="D394" s="9">
        <f t="shared" si="6"/>
        <v>5640.9460108333324</v>
      </c>
    </row>
    <row r="395" spans="1:4">
      <c r="A395" s="4" t="s">
        <v>393</v>
      </c>
      <c r="B395" s="5">
        <v>43100</v>
      </c>
      <c r="C395" s="9">
        <v>30</v>
      </c>
      <c r="D395" s="9">
        <f t="shared" si="6"/>
        <v>5670.9460108333324</v>
      </c>
    </row>
    <row r="396" spans="1:4">
      <c r="A396" s="4" t="s">
        <v>394</v>
      </c>
      <c r="B396" s="5">
        <v>43100</v>
      </c>
      <c r="C396" s="9">
        <v>18.75</v>
      </c>
      <c r="D396" s="9">
        <f t="shared" si="6"/>
        <v>5689.6960108333324</v>
      </c>
    </row>
    <row r="397" spans="1:4">
      <c r="A397" s="4" t="s">
        <v>395</v>
      </c>
      <c r="B397" s="5">
        <v>43100</v>
      </c>
      <c r="C397" s="9">
        <v>3.9294820000000001</v>
      </c>
      <c r="D397" s="9">
        <f t="shared" si="6"/>
        <v>5693.6254928333319</v>
      </c>
    </row>
    <row r="398" spans="1:4">
      <c r="A398" s="4" t="s">
        <v>396</v>
      </c>
      <c r="B398" s="5">
        <v>43100</v>
      </c>
      <c r="C398" s="9">
        <v>41.285457999999998</v>
      </c>
      <c r="D398" s="9">
        <f t="shared" si="6"/>
        <v>5734.9109508333322</v>
      </c>
    </row>
    <row r="399" spans="1:4">
      <c r="A399" s="4" t="s">
        <v>397</v>
      </c>
      <c r="B399" s="5">
        <v>43100</v>
      </c>
      <c r="C399" s="9">
        <v>10.133235000000001</v>
      </c>
      <c r="D399" s="9">
        <f t="shared" si="6"/>
        <v>5745.0441858333324</v>
      </c>
    </row>
    <row r="400" spans="1:4">
      <c r="A400" s="4" t="s">
        <v>398</v>
      </c>
      <c r="B400" s="5">
        <v>43100</v>
      </c>
      <c r="C400" s="9">
        <v>7.3767509999999996</v>
      </c>
      <c r="D400" s="9">
        <f t="shared" si="6"/>
        <v>5752.4209368333322</v>
      </c>
    </row>
    <row r="401" spans="1:4">
      <c r="A401" s="4" t="s">
        <v>399</v>
      </c>
      <c r="B401" s="5">
        <v>43100</v>
      </c>
      <c r="C401" s="9">
        <v>25</v>
      </c>
      <c r="D401" s="9">
        <f t="shared" si="6"/>
        <v>5777.4209368333322</v>
      </c>
    </row>
    <row r="402" spans="1:4">
      <c r="A402" s="4" t="s">
        <v>400</v>
      </c>
      <c r="B402" s="5">
        <v>43101</v>
      </c>
      <c r="C402" s="9">
        <v>40</v>
      </c>
      <c r="D402" s="9">
        <f t="shared" si="6"/>
        <v>5817.4209368333322</v>
      </c>
    </row>
    <row r="403" spans="1:4">
      <c r="A403" s="4" t="s">
        <v>386</v>
      </c>
      <c r="B403" s="5">
        <v>43101</v>
      </c>
      <c r="C403" s="9">
        <v>30</v>
      </c>
      <c r="D403" s="9">
        <f t="shared" si="6"/>
        <v>5847.4209368333322</v>
      </c>
    </row>
    <row r="404" spans="1:4">
      <c r="A404" s="4" t="s">
        <v>401</v>
      </c>
      <c r="B404" s="5">
        <v>43101</v>
      </c>
      <c r="C404" s="9">
        <v>7.6057670000000002</v>
      </c>
      <c r="D404" s="9">
        <f t="shared" si="6"/>
        <v>5855.0267038333322</v>
      </c>
    </row>
    <row r="405" spans="1:4">
      <c r="A405" s="4" t="s">
        <v>402</v>
      </c>
      <c r="B405" s="5">
        <v>43103</v>
      </c>
      <c r="C405" s="9">
        <v>10</v>
      </c>
      <c r="D405" s="9">
        <f t="shared" ref="D405:D468" si="7">C405+D404</f>
        <v>5865.0267038333322</v>
      </c>
    </row>
    <row r="406" spans="1:4">
      <c r="A406" s="4" t="s">
        <v>403</v>
      </c>
      <c r="B406" s="5">
        <v>43104</v>
      </c>
      <c r="C406" s="9">
        <v>20</v>
      </c>
      <c r="D406" s="9">
        <f t="shared" si="7"/>
        <v>5885.0267038333322</v>
      </c>
    </row>
    <row r="407" spans="1:4">
      <c r="A407" s="4" t="s">
        <v>404</v>
      </c>
      <c r="B407" s="5">
        <v>43104</v>
      </c>
      <c r="C407" s="9">
        <v>31.169748999999999</v>
      </c>
      <c r="D407" s="9">
        <f t="shared" si="7"/>
        <v>5916.1964528333319</v>
      </c>
    </row>
    <row r="408" spans="1:4">
      <c r="A408" s="4" t="s">
        <v>405</v>
      </c>
      <c r="B408" s="5">
        <v>43104</v>
      </c>
      <c r="C408" s="9">
        <v>22</v>
      </c>
      <c r="D408" s="9">
        <f t="shared" si="7"/>
        <v>5938.1964528333319</v>
      </c>
    </row>
    <row r="409" spans="1:4">
      <c r="A409" s="6" t="s">
        <v>406</v>
      </c>
      <c r="B409" s="5">
        <v>43104</v>
      </c>
      <c r="C409" s="9">
        <v>3.2</v>
      </c>
      <c r="D409" s="9">
        <f t="shared" si="7"/>
        <v>5941.3964528333318</v>
      </c>
    </row>
    <row r="410" spans="1:4">
      <c r="A410" s="4" t="s">
        <v>407</v>
      </c>
      <c r="B410" s="5">
        <v>43105</v>
      </c>
      <c r="C410" s="9">
        <v>17.600000000000001</v>
      </c>
      <c r="D410" s="9">
        <f t="shared" si="7"/>
        <v>5958.9964528333321</v>
      </c>
    </row>
    <row r="411" spans="1:4">
      <c r="A411" s="6" t="s">
        <v>408</v>
      </c>
      <c r="B411" s="5">
        <v>43105</v>
      </c>
      <c r="C411" s="9">
        <v>16.100000000000001</v>
      </c>
      <c r="D411" s="9">
        <f t="shared" si="7"/>
        <v>5975.0964528333325</v>
      </c>
    </row>
    <row r="412" spans="1:4">
      <c r="A412" s="4" t="s">
        <v>409</v>
      </c>
      <c r="B412" s="5">
        <v>43105</v>
      </c>
      <c r="C412" s="9">
        <v>14.5</v>
      </c>
      <c r="D412" s="9">
        <f t="shared" si="7"/>
        <v>5989.5964528333325</v>
      </c>
    </row>
    <row r="413" spans="1:4">
      <c r="A413" s="4" t="s">
        <v>410</v>
      </c>
      <c r="B413" s="5">
        <v>43106</v>
      </c>
      <c r="C413" s="9">
        <v>51.656962999999998</v>
      </c>
      <c r="D413" s="9">
        <f t="shared" si="7"/>
        <v>6041.2534158333328</v>
      </c>
    </row>
    <row r="414" spans="1:4">
      <c r="A414" s="4" t="s">
        <v>411</v>
      </c>
      <c r="B414" s="5">
        <v>43106</v>
      </c>
      <c r="C414" s="9">
        <v>30</v>
      </c>
      <c r="D414" s="9">
        <f t="shared" si="7"/>
        <v>6071.2534158333328</v>
      </c>
    </row>
    <row r="415" spans="1:4">
      <c r="A415" s="4" t="s">
        <v>412</v>
      </c>
      <c r="B415" s="5">
        <v>43108</v>
      </c>
      <c r="C415" s="9">
        <v>71.669399999999996</v>
      </c>
      <c r="D415" s="9">
        <f t="shared" si="7"/>
        <v>6142.9228158333326</v>
      </c>
    </row>
    <row r="416" spans="1:4">
      <c r="A416" s="4" t="s">
        <v>413</v>
      </c>
      <c r="B416" s="5">
        <v>43110</v>
      </c>
      <c r="C416" s="9">
        <v>14.4</v>
      </c>
      <c r="D416" s="9">
        <f t="shared" si="7"/>
        <v>6157.3228158333322</v>
      </c>
    </row>
    <row r="417" spans="1:4">
      <c r="A417" s="4" t="s">
        <v>414</v>
      </c>
      <c r="B417" s="5">
        <v>43110</v>
      </c>
      <c r="C417" s="9">
        <v>15</v>
      </c>
      <c r="D417" s="9">
        <f t="shared" si="7"/>
        <v>6172.3228158333322</v>
      </c>
    </row>
    <row r="418" spans="1:4">
      <c r="A418" s="4" t="s">
        <v>415</v>
      </c>
      <c r="B418" s="5">
        <v>43110</v>
      </c>
      <c r="C418" s="9">
        <v>51.9</v>
      </c>
      <c r="D418" s="9">
        <f t="shared" si="7"/>
        <v>6224.2228158333319</v>
      </c>
    </row>
    <row r="419" spans="1:4">
      <c r="A419" s="4" t="s">
        <v>416</v>
      </c>
      <c r="B419" s="5">
        <v>43111</v>
      </c>
      <c r="C419" s="9">
        <v>25</v>
      </c>
      <c r="D419" s="9">
        <f t="shared" si="7"/>
        <v>6249.2228158333319</v>
      </c>
    </row>
    <row r="420" spans="1:4">
      <c r="A420" s="4" t="s">
        <v>417</v>
      </c>
      <c r="B420" s="5">
        <v>43111</v>
      </c>
      <c r="C420" s="9">
        <v>10</v>
      </c>
      <c r="D420" s="9">
        <f t="shared" si="7"/>
        <v>6259.2228158333319</v>
      </c>
    </row>
    <row r="421" spans="1:4">
      <c r="A421" s="4" t="s">
        <v>418</v>
      </c>
      <c r="B421" s="5">
        <v>43111</v>
      </c>
      <c r="C421" s="9">
        <v>18.7</v>
      </c>
      <c r="D421" s="9">
        <f t="shared" si="7"/>
        <v>6277.9228158333317</v>
      </c>
    </row>
    <row r="422" spans="1:4">
      <c r="A422" s="4" t="s">
        <v>419</v>
      </c>
      <c r="B422" s="5">
        <v>43112</v>
      </c>
      <c r="C422" s="9">
        <v>12</v>
      </c>
      <c r="D422" s="9">
        <f t="shared" si="7"/>
        <v>6289.9228158333317</v>
      </c>
    </row>
    <row r="423" spans="1:4">
      <c r="A423" s="4" t="s">
        <v>420</v>
      </c>
      <c r="B423" s="5">
        <v>43112</v>
      </c>
      <c r="C423" s="9">
        <v>20</v>
      </c>
      <c r="D423" s="9">
        <f t="shared" si="7"/>
        <v>6309.9228158333317</v>
      </c>
    </row>
    <row r="424" spans="1:4">
      <c r="A424" s="4" t="s">
        <v>421</v>
      </c>
      <c r="B424" s="5">
        <v>43112</v>
      </c>
      <c r="C424" s="9">
        <v>15</v>
      </c>
      <c r="D424" s="9">
        <f t="shared" si="7"/>
        <v>6324.9228158333317</v>
      </c>
    </row>
    <row r="425" spans="1:4">
      <c r="A425" s="4" t="s">
        <v>422</v>
      </c>
      <c r="B425" s="5">
        <v>43113</v>
      </c>
      <c r="C425" s="9">
        <v>20.2</v>
      </c>
      <c r="D425" s="9">
        <f t="shared" si="7"/>
        <v>6345.1228158333315</v>
      </c>
    </row>
    <row r="426" spans="1:4">
      <c r="A426" s="4" t="s">
        <v>423</v>
      </c>
      <c r="B426" s="5">
        <v>43113</v>
      </c>
      <c r="C426" s="9">
        <v>14</v>
      </c>
      <c r="D426" s="9">
        <f t="shared" si="7"/>
        <v>6359.1228158333315</v>
      </c>
    </row>
    <row r="427" spans="1:4">
      <c r="A427" s="4" t="s">
        <v>424</v>
      </c>
      <c r="B427" s="5">
        <v>43114</v>
      </c>
      <c r="C427" s="9">
        <v>14</v>
      </c>
      <c r="D427" s="9">
        <f t="shared" si="7"/>
        <v>6373.1228158333315</v>
      </c>
    </row>
    <row r="428" spans="1:4">
      <c r="A428" s="4" t="s">
        <v>425</v>
      </c>
      <c r="B428" s="5">
        <v>43114</v>
      </c>
      <c r="C428" s="9">
        <v>6.3</v>
      </c>
      <c r="D428" s="9">
        <f t="shared" si="7"/>
        <v>6379.4228158333317</v>
      </c>
    </row>
    <row r="429" spans="1:4">
      <c r="A429" s="4" t="s">
        <v>426</v>
      </c>
      <c r="B429" s="5">
        <v>43114</v>
      </c>
      <c r="C429" s="9">
        <v>100</v>
      </c>
      <c r="D429" s="9">
        <f t="shared" si="7"/>
        <v>6479.4228158333317</v>
      </c>
    </row>
    <row r="430" spans="1:4">
      <c r="A430" s="4" t="s">
        <v>427</v>
      </c>
      <c r="B430" s="5">
        <v>43114</v>
      </c>
      <c r="C430" s="9">
        <v>60</v>
      </c>
      <c r="D430" s="9">
        <f t="shared" si="7"/>
        <v>6539.4228158333317</v>
      </c>
    </row>
    <row r="431" spans="1:4">
      <c r="A431" s="6" t="s">
        <v>428</v>
      </c>
      <c r="B431" s="5">
        <v>43114</v>
      </c>
      <c r="C431" s="9">
        <v>21.78</v>
      </c>
      <c r="D431" s="9">
        <f t="shared" si="7"/>
        <v>6561.2028158333314</v>
      </c>
    </row>
    <row r="432" spans="1:4">
      <c r="A432" s="4" t="s">
        <v>429</v>
      </c>
      <c r="B432" s="5">
        <v>43114</v>
      </c>
      <c r="C432" s="9">
        <v>20</v>
      </c>
      <c r="D432" s="9">
        <f t="shared" si="7"/>
        <v>6581.2028158333314</v>
      </c>
    </row>
    <row r="433" spans="1:4">
      <c r="A433" s="4" t="s">
        <v>430</v>
      </c>
      <c r="B433" s="5">
        <v>43115</v>
      </c>
      <c r="C433" s="9">
        <v>5.3</v>
      </c>
      <c r="D433" s="9">
        <f t="shared" si="7"/>
        <v>6586.5028158333316</v>
      </c>
    </row>
    <row r="434" spans="1:4">
      <c r="A434" s="4" t="s">
        <v>394</v>
      </c>
      <c r="B434" s="5">
        <v>43115</v>
      </c>
      <c r="C434" s="9">
        <v>18.75</v>
      </c>
      <c r="D434" s="9">
        <f t="shared" si="7"/>
        <v>6605.2528158333316</v>
      </c>
    </row>
    <row r="435" spans="1:4">
      <c r="A435" s="4" t="s">
        <v>431</v>
      </c>
      <c r="B435" s="5">
        <v>43115</v>
      </c>
      <c r="C435" s="9">
        <v>25</v>
      </c>
      <c r="D435" s="9">
        <f t="shared" si="7"/>
        <v>6630.2528158333316</v>
      </c>
    </row>
    <row r="436" spans="1:4">
      <c r="A436" s="4" t="s">
        <v>432</v>
      </c>
      <c r="B436" s="5">
        <v>43115</v>
      </c>
      <c r="C436" s="9">
        <v>3.1638090000000001</v>
      </c>
      <c r="D436" s="9">
        <f t="shared" si="7"/>
        <v>6633.4166248333313</v>
      </c>
    </row>
    <row r="437" spans="1:4">
      <c r="A437" s="4" t="s">
        <v>433</v>
      </c>
      <c r="B437" s="5">
        <v>43115</v>
      </c>
      <c r="C437" s="9">
        <v>22</v>
      </c>
      <c r="D437" s="9">
        <f t="shared" si="7"/>
        <v>6655.4166248333313</v>
      </c>
    </row>
    <row r="438" spans="1:4">
      <c r="A438" s="4" t="s">
        <v>434</v>
      </c>
      <c r="B438" s="5">
        <v>43116</v>
      </c>
      <c r="C438" s="9">
        <v>5</v>
      </c>
      <c r="D438" s="9">
        <f t="shared" si="7"/>
        <v>6660.4166248333313</v>
      </c>
    </row>
    <row r="439" spans="1:4">
      <c r="A439" s="4" t="s">
        <v>435</v>
      </c>
      <c r="B439" s="5">
        <v>43116</v>
      </c>
      <c r="C439" s="9">
        <v>19.899999999999999</v>
      </c>
      <c r="D439" s="9">
        <f t="shared" si="7"/>
        <v>6680.3166248333309</v>
      </c>
    </row>
    <row r="440" spans="1:4">
      <c r="A440" s="4" t="s">
        <v>436</v>
      </c>
      <c r="B440" s="5">
        <v>43116</v>
      </c>
      <c r="C440" s="9">
        <v>18</v>
      </c>
      <c r="D440" s="9">
        <f t="shared" si="7"/>
        <v>6698.3166248333309</v>
      </c>
    </row>
    <row r="441" spans="1:4">
      <c r="A441" s="4" t="s">
        <v>437</v>
      </c>
      <c r="B441" s="5">
        <v>43116</v>
      </c>
      <c r="C441" s="9">
        <v>10</v>
      </c>
      <c r="D441" s="9">
        <f t="shared" si="7"/>
        <v>6708.3166248333309</v>
      </c>
    </row>
    <row r="442" spans="1:4">
      <c r="A442" s="4" t="s">
        <v>438</v>
      </c>
      <c r="B442" s="5">
        <v>43117</v>
      </c>
      <c r="C442" s="9">
        <v>12.6</v>
      </c>
      <c r="D442" s="9">
        <f t="shared" si="7"/>
        <v>6720.9166248333313</v>
      </c>
    </row>
    <row r="443" spans="1:4">
      <c r="A443" s="6" t="s">
        <v>439</v>
      </c>
      <c r="B443" s="5">
        <v>43117</v>
      </c>
      <c r="C443" s="9">
        <v>22.5</v>
      </c>
      <c r="D443" s="9">
        <f t="shared" si="7"/>
        <v>6743.4166248333313</v>
      </c>
    </row>
    <row r="444" spans="1:4">
      <c r="A444" s="4" t="s">
        <v>440</v>
      </c>
      <c r="B444" s="5">
        <v>43117</v>
      </c>
      <c r="C444" s="9">
        <v>28.68</v>
      </c>
      <c r="D444" s="9">
        <f t="shared" si="7"/>
        <v>6772.0966248333316</v>
      </c>
    </row>
    <row r="445" spans="1:4">
      <c r="A445" s="4" t="s">
        <v>441</v>
      </c>
      <c r="B445" s="5">
        <v>43118</v>
      </c>
      <c r="C445" s="9">
        <v>39</v>
      </c>
      <c r="D445" s="9">
        <f t="shared" si="7"/>
        <v>6811.0966248333316</v>
      </c>
    </row>
    <row r="446" spans="1:4">
      <c r="A446" s="4" t="s">
        <v>442</v>
      </c>
      <c r="B446" s="5">
        <v>43120</v>
      </c>
      <c r="C446" s="9">
        <v>19.5</v>
      </c>
      <c r="D446" s="9">
        <f t="shared" si="7"/>
        <v>6830.5966248333316</v>
      </c>
    </row>
    <row r="447" spans="1:4">
      <c r="A447" s="4" t="s">
        <v>443</v>
      </c>
      <c r="B447" s="5">
        <v>43121</v>
      </c>
      <c r="C447" s="9">
        <v>38</v>
      </c>
      <c r="D447" s="9">
        <f t="shared" si="7"/>
        <v>6868.5966248333316</v>
      </c>
    </row>
    <row r="448" spans="1:4">
      <c r="A448" s="4" t="s">
        <v>444</v>
      </c>
      <c r="B448" s="5">
        <v>43121</v>
      </c>
      <c r="C448" s="9">
        <v>2</v>
      </c>
      <c r="D448" s="9">
        <f t="shared" si="7"/>
        <v>6870.5966248333316</v>
      </c>
    </row>
    <row r="449" spans="1:4">
      <c r="A449" s="4" t="s">
        <v>445</v>
      </c>
      <c r="B449" s="5">
        <v>43121</v>
      </c>
      <c r="C449" s="9">
        <v>35</v>
      </c>
      <c r="D449" s="9">
        <f t="shared" si="7"/>
        <v>6905.5966248333316</v>
      </c>
    </row>
    <row r="450" spans="1:4">
      <c r="A450" s="4" t="s">
        <v>446</v>
      </c>
      <c r="B450" s="5">
        <v>43122</v>
      </c>
      <c r="C450" s="9">
        <v>15</v>
      </c>
      <c r="D450" s="9">
        <f t="shared" si="7"/>
        <v>6920.5966248333316</v>
      </c>
    </row>
    <row r="451" spans="1:4">
      <c r="A451" s="4" t="s">
        <v>447</v>
      </c>
      <c r="B451" s="5">
        <v>43122</v>
      </c>
      <c r="C451" s="9">
        <v>15</v>
      </c>
      <c r="D451" s="9">
        <f t="shared" si="7"/>
        <v>6935.5966248333316</v>
      </c>
    </row>
    <row r="452" spans="1:4">
      <c r="A452" s="4" t="s">
        <v>448</v>
      </c>
      <c r="B452" s="5">
        <v>43122</v>
      </c>
      <c r="C452" s="9">
        <v>30</v>
      </c>
      <c r="D452" s="9">
        <f t="shared" si="7"/>
        <v>6965.5966248333316</v>
      </c>
    </row>
    <row r="453" spans="1:4">
      <c r="A453" s="6" t="s">
        <v>449</v>
      </c>
      <c r="B453" s="5">
        <v>43123</v>
      </c>
      <c r="C453" s="9">
        <v>70</v>
      </c>
      <c r="D453" s="9">
        <f t="shared" si="7"/>
        <v>7035.5966248333316</v>
      </c>
    </row>
    <row r="454" spans="1:4">
      <c r="A454" s="4" t="s">
        <v>450</v>
      </c>
      <c r="B454" s="5">
        <v>43123</v>
      </c>
      <c r="C454" s="9">
        <v>50</v>
      </c>
      <c r="D454" s="9">
        <f t="shared" si="7"/>
        <v>7085.5966248333316</v>
      </c>
    </row>
    <row r="455" spans="1:4">
      <c r="A455" s="4" t="s">
        <v>451</v>
      </c>
      <c r="B455" s="5">
        <v>43124</v>
      </c>
      <c r="C455" s="9">
        <v>15</v>
      </c>
      <c r="D455" s="9">
        <f t="shared" si="7"/>
        <v>7100.5966248333316</v>
      </c>
    </row>
    <row r="456" spans="1:4">
      <c r="A456" s="4" t="s">
        <v>452</v>
      </c>
      <c r="B456" s="5">
        <v>43124</v>
      </c>
      <c r="C456" s="9">
        <v>30</v>
      </c>
      <c r="D456" s="9">
        <f t="shared" si="7"/>
        <v>7130.5966248333316</v>
      </c>
    </row>
    <row r="457" spans="1:4">
      <c r="A457" s="4" t="s">
        <v>453</v>
      </c>
      <c r="B457" s="5">
        <v>43124</v>
      </c>
      <c r="C457" s="9">
        <v>20.478000000000002</v>
      </c>
      <c r="D457" s="9">
        <f t="shared" si="7"/>
        <v>7151.0746248333317</v>
      </c>
    </row>
    <row r="458" spans="1:4">
      <c r="A458" s="6" t="s">
        <v>454</v>
      </c>
      <c r="B458" s="5">
        <v>43126</v>
      </c>
      <c r="C458" s="9">
        <v>9.5</v>
      </c>
      <c r="D458" s="9">
        <f t="shared" si="7"/>
        <v>7160.5746248333317</v>
      </c>
    </row>
    <row r="459" spans="1:4">
      <c r="A459" s="4" t="s">
        <v>455</v>
      </c>
      <c r="B459" s="5">
        <v>43126</v>
      </c>
      <c r="C459" s="9">
        <v>4.1355000000000004</v>
      </c>
      <c r="D459" s="9">
        <f t="shared" si="7"/>
        <v>7164.710124833332</v>
      </c>
    </row>
    <row r="460" spans="1:4">
      <c r="A460" s="4" t="s">
        <v>375</v>
      </c>
      <c r="B460" s="5">
        <v>43127</v>
      </c>
      <c r="C460" s="9">
        <v>19.270800000000001</v>
      </c>
      <c r="D460" s="9">
        <f t="shared" si="7"/>
        <v>7183.9809248333322</v>
      </c>
    </row>
    <row r="461" spans="1:4">
      <c r="A461" s="4" t="s">
        <v>456</v>
      </c>
      <c r="B461" s="5">
        <v>43128</v>
      </c>
      <c r="C461" s="9">
        <v>10</v>
      </c>
      <c r="D461" s="9">
        <f t="shared" si="7"/>
        <v>7193.9809248333322</v>
      </c>
    </row>
    <row r="462" spans="1:4">
      <c r="A462" s="4" t="s">
        <v>457</v>
      </c>
      <c r="B462" s="5">
        <v>43128</v>
      </c>
      <c r="C462" s="9">
        <v>40</v>
      </c>
      <c r="D462" s="9">
        <f t="shared" si="7"/>
        <v>7233.9809248333322</v>
      </c>
    </row>
    <row r="463" spans="1:4">
      <c r="A463" s="4" t="s">
        <v>458</v>
      </c>
      <c r="B463" s="5">
        <v>43128</v>
      </c>
      <c r="C463" s="9">
        <v>6.73</v>
      </c>
      <c r="D463" s="9">
        <f t="shared" si="7"/>
        <v>7240.7109248333318</v>
      </c>
    </row>
    <row r="464" spans="1:4">
      <c r="A464" s="4" t="s">
        <v>459</v>
      </c>
      <c r="B464" s="5">
        <v>43129</v>
      </c>
      <c r="C464" s="9">
        <v>25</v>
      </c>
      <c r="D464" s="9">
        <f t="shared" si="7"/>
        <v>7265.7109248333318</v>
      </c>
    </row>
    <row r="465" spans="1:4">
      <c r="A465" s="4" t="s">
        <v>460</v>
      </c>
      <c r="B465" s="5">
        <v>43129</v>
      </c>
      <c r="C465" s="9">
        <v>29</v>
      </c>
      <c r="D465" s="9">
        <f t="shared" si="7"/>
        <v>7294.7109248333318</v>
      </c>
    </row>
    <row r="466" spans="1:4">
      <c r="A466" s="4" t="s">
        <v>461</v>
      </c>
      <c r="B466" s="5">
        <v>43129</v>
      </c>
      <c r="C466" s="9">
        <v>25</v>
      </c>
      <c r="D466" s="9">
        <f t="shared" si="7"/>
        <v>7319.7109248333318</v>
      </c>
    </row>
    <row r="467" spans="1:4">
      <c r="A467" s="4" t="s">
        <v>462</v>
      </c>
      <c r="B467" s="5">
        <v>43129</v>
      </c>
      <c r="C467" s="9">
        <v>60.84</v>
      </c>
      <c r="D467" s="9">
        <f t="shared" si="7"/>
        <v>7380.5509248333319</v>
      </c>
    </row>
    <row r="468" spans="1:4">
      <c r="A468" s="6" t="s">
        <v>463</v>
      </c>
      <c r="B468" s="5">
        <v>43130</v>
      </c>
      <c r="C468" s="9">
        <v>19.042041999999999</v>
      </c>
      <c r="D468" s="9">
        <f t="shared" si="7"/>
        <v>7399.592966833332</v>
      </c>
    </row>
    <row r="469" spans="1:4">
      <c r="A469" s="4" t="s">
        <v>464</v>
      </c>
      <c r="B469" s="5">
        <v>43131</v>
      </c>
      <c r="C469" s="9">
        <v>7</v>
      </c>
      <c r="D469" s="9">
        <f t="shared" ref="D469:D532" si="8">C469+D468</f>
        <v>7406.592966833332</v>
      </c>
    </row>
    <row r="470" spans="1:4">
      <c r="A470" s="4" t="s">
        <v>465</v>
      </c>
      <c r="B470" s="5">
        <v>43131</v>
      </c>
      <c r="C470" s="9">
        <v>7.2343869999999999</v>
      </c>
      <c r="D470" s="9">
        <f t="shared" si="8"/>
        <v>7413.8273538333324</v>
      </c>
    </row>
    <row r="471" spans="1:4">
      <c r="A471" s="4" t="s">
        <v>466</v>
      </c>
      <c r="B471" s="5">
        <v>43131</v>
      </c>
      <c r="C471" s="9">
        <v>7.76</v>
      </c>
      <c r="D471" s="9">
        <f t="shared" si="8"/>
        <v>7421.5873538333326</v>
      </c>
    </row>
    <row r="472" spans="1:4">
      <c r="A472" s="6" t="s">
        <v>467</v>
      </c>
      <c r="B472" s="5">
        <v>43131</v>
      </c>
      <c r="C472" s="9">
        <v>45.9788</v>
      </c>
      <c r="D472" s="9">
        <f t="shared" si="8"/>
        <v>7467.5661538333325</v>
      </c>
    </row>
    <row r="473" spans="1:4">
      <c r="A473" s="4" t="s">
        <v>468</v>
      </c>
      <c r="B473" s="5">
        <v>43131</v>
      </c>
      <c r="C473" s="9">
        <v>13.25</v>
      </c>
      <c r="D473" s="9">
        <f t="shared" si="8"/>
        <v>7480.8161538333325</v>
      </c>
    </row>
    <row r="474" spans="1:4">
      <c r="A474" s="4" t="s">
        <v>469</v>
      </c>
      <c r="B474" s="5">
        <v>43131</v>
      </c>
      <c r="C474" s="9">
        <v>11.6</v>
      </c>
      <c r="D474" s="9">
        <f t="shared" si="8"/>
        <v>7492.4161538333328</v>
      </c>
    </row>
    <row r="475" spans="1:4">
      <c r="A475" s="4" t="s">
        <v>470</v>
      </c>
      <c r="B475" s="5">
        <v>43131</v>
      </c>
      <c r="C475" s="9">
        <v>40</v>
      </c>
      <c r="D475" s="9">
        <f t="shared" si="8"/>
        <v>7532.4161538333328</v>
      </c>
    </row>
    <row r="476" spans="1:4">
      <c r="A476" s="4" t="s">
        <v>471</v>
      </c>
      <c r="B476" s="5">
        <v>43131</v>
      </c>
      <c r="C476" s="9">
        <v>35</v>
      </c>
      <c r="D476" s="9">
        <f t="shared" si="8"/>
        <v>7567.4161538333328</v>
      </c>
    </row>
    <row r="477" spans="1:4">
      <c r="A477" s="4" t="s">
        <v>472</v>
      </c>
      <c r="B477" s="5">
        <v>43132</v>
      </c>
      <c r="C477" s="9">
        <v>18.632899999999999</v>
      </c>
      <c r="D477" s="9">
        <f t="shared" si="8"/>
        <v>7586.0490538333324</v>
      </c>
    </row>
    <row r="478" spans="1:4">
      <c r="A478" s="4" t="s">
        <v>473</v>
      </c>
      <c r="B478" s="5">
        <v>43132</v>
      </c>
      <c r="C478" s="9">
        <v>15</v>
      </c>
      <c r="D478" s="9">
        <f t="shared" si="8"/>
        <v>7601.0490538333324</v>
      </c>
    </row>
    <row r="479" spans="1:4">
      <c r="A479" s="4" t="s">
        <v>474</v>
      </c>
      <c r="B479" s="5">
        <v>43132</v>
      </c>
      <c r="C479" s="9">
        <v>35</v>
      </c>
      <c r="D479" s="9">
        <f t="shared" si="8"/>
        <v>7636.0490538333324</v>
      </c>
    </row>
    <row r="480" spans="1:4">
      <c r="A480" s="4" t="s">
        <v>475</v>
      </c>
      <c r="B480" s="5">
        <v>43132</v>
      </c>
      <c r="C480" s="9">
        <v>10.81</v>
      </c>
      <c r="D480" s="9">
        <f t="shared" si="8"/>
        <v>7646.8590538333328</v>
      </c>
    </row>
    <row r="481" spans="1:4">
      <c r="A481" s="4" t="s">
        <v>476</v>
      </c>
      <c r="B481" s="5">
        <v>43132</v>
      </c>
      <c r="C481" s="9">
        <v>24</v>
      </c>
      <c r="D481" s="9">
        <f t="shared" si="8"/>
        <v>7670.8590538333328</v>
      </c>
    </row>
    <row r="482" spans="1:4">
      <c r="A482" s="6" t="s">
        <v>477</v>
      </c>
      <c r="B482" s="5">
        <v>43132</v>
      </c>
      <c r="C482" s="9">
        <v>40</v>
      </c>
      <c r="D482" s="9">
        <f t="shared" si="8"/>
        <v>7710.8590538333328</v>
      </c>
    </row>
    <row r="483" spans="1:4">
      <c r="A483" s="4" t="s">
        <v>478</v>
      </c>
      <c r="B483" s="5">
        <v>43133</v>
      </c>
      <c r="C483" s="9">
        <v>15</v>
      </c>
      <c r="D483" s="9">
        <f t="shared" si="8"/>
        <v>7725.8590538333328</v>
      </c>
    </row>
    <row r="484" spans="1:4">
      <c r="A484" s="4" t="s">
        <v>479</v>
      </c>
      <c r="B484" s="5">
        <v>43133</v>
      </c>
      <c r="C484" s="9">
        <v>7</v>
      </c>
      <c r="D484" s="9">
        <f t="shared" si="8"/>
        <v>7732.8590538333328</v>
      </c>
    </row>
    <row r="485" spans="1:4">
      <c r="A485" s="6" t="s">
        <v>480</v>
      </c>
      <c r="B485" s="5">
        <v>43133</v>
      </c>
      <c r="C485" s="9">
        <v>15</v>
      </c>
      <c r="D485" s="9">
        <f t="shared" si="8"/>
        <v>7747.8590538333328</v>
      </c>
    </row>
    <row r="486" spans="1:4">
      <c r="A486" s="4" t="s">
        <v>481</v>
      </c>
      <c r="B486" s="5">
        <v>43134</v>
      </c>
      <c r="C486" s="9">
        <v>34</v>
      </c>
      <c r="D486" s="9">
        <f t="shared" si="8"/>
        <v>7781.8590538333328</v>
      </c>
    </row>
    <row r="487" spans="1:4">
      <c r="A487" s="4" t="s">
        <v>482</v>
      </c>
      <c r="B487" s="5">
        <v>43135</v>
      </c>
      <c r="C487" s="9">
        <v>45</v>
      </c>
      <c r="D487" s="9">
        <f t="shared" si="8"/>
        <v>7826.8590538333328</v>
      </c>
    </row>
    <row r="488" spans="1:4">
      <c r="A488" s="4" t="s">
        <v>483</v>
      </c>
      <c r="B488" s="5">
        <v>43136</v>
      </c>
      <c r="C488" s="9">
        <v>2</v>
      </c>
      <c r="D488" s="9">
        <f t="shared" si="8"/>
        <v>7828.8590538333328</v>
      </c>
    </row>
    <row r="489" spans="1:4">
      <c r="A489" s="4" t="s">
        <v>484</v>
      </c>
      <c r="B489" s="5">
        <v>43137</v>
      </c>
      <c r="C489" s="9">
        <v>40</v>
      </c>
      <c r="D489" s="9">
        <f t="shared" si="8"/>
        <v>7868.8590538333328</v>
      </c>
    </row>
    <row r="490" spans="1:4">
      <c r="A490" s="4" t="s">
        <v>485</v>
      </c>
      <c r="B490" s="5">
        <v>43138</v>
      </c>
      <c r="C490" s="9">
        <v>36</v>
      </c>
      <c r="D490" s="9">
        <f t="shared" si="8"/>
        <v>7904.8590538333328</v>
      </c>
    </row>
    <row r="491" spans="1:4">
      <c r="A491" s="4" t="s">
        <v>486</v>
      </c>
      <c r="B491" s="5">
        <v>43138</v>
      </c>
      <c r="C491" s="9">
        <v>27</v>
      </c>
      <c r="D491" s="9">
        <f t="shared" si="8"/>
        <v>7931.8590538333328</v>
      </c>
    </row>
    <row r="492" spans="1:4">
      <c r="A492" s="4" t="s">
        <v>487</v>
      </c>
      <c r="B492" s="5">
        <v>43139</v>
      </c>
      <c r="C492" s="9">
        <v>36.25</v>
      </c>
      <c r="D492" s="9">
        <f t="shared" si="8"/>
        <v>7968.1090538333328</v>
      </c>
    </row>
    <row r="493" spans="1:4">
      <c r="A493" s="4" t="s">
        <v>488</v>
      </c>
      <c r="B493" s="5">
        <v>43139</v>
      </c>
      <c r="C493" s="9">
        <v>27</v>
      </c>
      <c r="D493" s="9">
        <f t="shared" si="8"/>
        <v>7995.1090538333328</v>
      </c>
    </row>
    <row r="494" spans="1:4">
      <c r="A494" s="4" t="s">
        <v>489</v>
      </c>
      <c r="B494" s="5">
        <v>43139</v>
      </c>
      <c r="C494" s="9">
        <v>12</v>
      </c>
      <c r="D494" s="9">
        <f t="shared" si="8"/>
        <v>8007.1090538333328</v>
      </c>
    </row>
    <row r="495" spans="1:4">
      <c r="A495" s="4" t="s">
        <v>490</v>
      </c>
      <c r="B495" s="5">
        <v>43139</v>
      </c>
      <c r="C495" s="9">
        <v>32.252400000000002</v>
      </c>
      <c r="D495" s="9">
        <f t="shared" si="8"/>
        <v>8039.3614538333331</v>
      </c>
    </row>
    <row r="496" spans="1:4">
      <c r="A496" s="4" t="s">
        <v>491</v>
      </c>
      <c r="B496" s="5">
        <v>43140</v>
      </c>
      <c r="C496" s="9">
        <v>13.444649999999999</v>
      </c>
      <c r="D496" s="9">
        <f t="shared" si="8"/>
        <v>8052.8061038333335</v>
      </c>
    </row>
    <row r="497" spans="1:4">
      <c r="A497" s="4" t="s">
        <v>492</v>
      </c>
      <c r="B497" s="5">
        <v>43140</v>
      </c>
      <c r="C497" s="9">
        <v>17.399999999999999</v>
      </c>
      <c r="D497" s="9">
        <f t="shared" si="8"/>
        <v>8070.2061038333331</v>
      </c>
    </row>
    <row r="498" spans="1:4">
      <c r="A498" s="4" t="s">
        <v>493</v>
      </c>
      <c r="B498" s="5">
        <v>43141</v>
      </c>
      <c r="C498" s="9">
        <v>11.087368</v>
      </c>
      <c r="D498" s="9">
        <f t="shared" si="8"/>
        <v>8081.2934718333336</v>
      </c>
    </row>
    <row r="499" spans="1:4">
      <c r="A499" s="4" t="s">
        <v>494</v>
      </c>
      <c r="B499" s="5">
        <v>43141</v>
      </c>
      <c r="C499" s="9">
        <v>11</v>
      </c>
      <c r="D499" s="9">
        <f t="shared" si="8"/>
        <v>8092.2934718333336</v>
      </c>
    </row>
    <row r="500" spans="1:4">
      <c r="A500" s="4" t="s">
        <v>495</v>
      </c>
      <c r="B500" s="5">
        <v>43142</v>
      </c>
      <c r="C500" s="9">
        <v>44</v>
      </c>
      <c r="D500" s="9">
        <f t="shared" si="8"/>
        <v>8136.2934718333336</v>
      </c>
    </row>
    <row r="501" spans="1:4">
      <c r="A501" s="4" t="s">
        <v>496</v>
      </c>
      <c r="B501" s="5">
        <v>43142</v>
      </c>
      <c r="C501" s="9">
        <v>5.63</v>
      </c>
      <c r="D501" s="9">
        <f t="shared" si="8"/>
        <v>8141.9234718333337</v>
      </c>
    </row>
    <row r="502" spans="1:4">
      <c r="A502" s="4" t="s">
        <v>497</v>
      </c>
      <c r="B502" s="5">
        <v>43143</v>
      </c>
      <c r="C502" s="9">
        <v>13</v>
      </c>
      <c r="D502" s="9">
        <f t="shared" si="8"/>
        <v>8154.9234718333337</v>
      </c>
    </row>
    <row r="503" spans="1:4">
      <c r="A503" s="4" t="s">
        <v>498</v>
      </c>
      <c r="B503" s="5">
        <v>43144</v>
      </c>
      <c r="C503" s="9">
        <v>8.5158100000000001</v>
      </c>
      <c r="D503" s="9">
        <f t="shared" si="8"/>
        <v>8163.4392818333336</v>
      </c>
    </row>
    <row r="504" spans="1:4">
      <c r="A504" s="4" t="s">
        <v>499</v>
      </c>
      <c r="B504" s="5">
        <v>43144</v>
      </c>
      <c r="C504" s="9">
        <v>20</v>
      </c>
      <c r="D504" s="9">
        <f t="shared" si="8"/>
        <v>8183.4392818333336</v>
      </c>
    </row>
    <row r="505" spans="1:4">
      <c r="A505" s="6" t="s">
        <v>500</v>
      </c>
      <c r="B505" s="5">
        <v>43145</v>
      </c>
      <c r="C505" s="9">
        <v>12.1</v>
      </c>
      <c r="D505" s="9">
        <f t="shared" si="8"/>
        <v>8195.539281833333</v>
      </c>
    </row>
    <row r="506" spans="1:4">
      <c r="A506" s="6" t="s">
        <v>501</v>
      </c>
      <c r="B506" s="5">
        <v>43146</v>
      </c>
      <c r="C506" s="9">
        <v>20</v>
      </c>
      <c r="D506" s="9">
        <f t="shared" si="8"/>
        <v>8215.539281833333</v>
      </c>
    </row>
    <row r="507" spans="1:4">
      <c r="A507" s="4" t="s">
        <v>502</v>
      </c>
      <c r="B507" s="5">
        <v>43146</v>
      </c>
      <c r="C507" s="9">
        <v>17.544101000000001</v>
      </c>
      <c r="D507" s="9">
        <f t="shared" si="8"/>
        <v>8233.0833828333325</v>
      </c>
    </row>
    <row r="508" spans="1:4">
      <c r="A508" s="4" t="s">
        <v>503</v>
      </c>
      <c r="B508" s="5">
        <v>43146</v>
      </c>
      <c r="C508" s="9">
        <v>14</v>
      </c>
      <c r="D508" s="9">
        <f t="shared" si="8"/>
        <v>8247.0833828333325</v>
      </c>
    </row>
    <row r="509" spans="1:4">
      <c r="A509" s="4" t="s">
        <v>504</v>
      </c>
      <c r="B509" s="5">
        <v>43147</v>
      </c>
      <c r="C509" s="9">
        <v>33</v>
      </c>
      <c r="D509" s="9">
        <f t="shared" si="8"/>
        <v>8280.0833828333325</v>
      </c>
    </row>
    <row r="510" spans="1:4">
      <c r="A510" s="4" t="s">
        <v>505</v>
      </c>
      <c r="B510" s="5">
        <v>43148</v>
      </c>
      <c r="C510" s="9">
        <v>39</v>
      </c>
      <c r="D510" s="9">
        <f t="shared" si="8"/>
        <v>8319.0833828333325</v>
      </c>
    </row>
    <row r="511" spans="1:4">
      <c r="A511" s="4" t="s">
        <v>506</v>
      </c>
      <c r="B511" s="5">
        <v>43149</v>
      </c>
      <c r="C511" s="9">
        <v>16</v>
      </c>
      <c r="D511" s="9">
        <f t="shared" si="8"/>
        <v>8335.0833828333325</v>
      </c>
    </row>
    <row r="512" spans="1:4">
      <c r="A512" s="4" t="s">
        <v>507</v>
      </c>
      <c r="B512" s="5">
        <v>43149</v>
      </c>
      <c r="C512" s="9">
        <v>22.895</v>
      </c>
      <c r="D512" s="9">
        <f t="shared" si="8"/>
        <v>8357.9783828333329</v>
      </c>
    </row>
    <row r="513" spans="1:4">
      <c r="A513" s="4" t="s">
        <v>508</v>
      </c>
      <c r="B513" s="5">
        <v>43149</v>
      </c>
      <c r="C513" s="9">
        <v>14.5</v>
      </c>
      <c r="D513" s="9">
        <f t="shared" si="8"/>
        <v>8372.4783828333329</v>
      </c>
    </row>
    <row r="514" spans="1:4">
      <c r="A514" s="4" t="s">
        <v>509</v>
      </c>
      <c r="B514" s="5">
        <v>43149</v>
      </c>
      <c r="C514" s="9">
        <v>22.570394</v>
      </c>
      <c r="D514" s="9">
        <f t="shared" si="8"/>
        <v>8395.0487768333332</v>
      </c>
    </row>
    <row r="515" spans="1:4">
      <c r="A515" s="4" t="s">
        <v>510</v>
      </c>
      <c r="B515" s="5">
        <v>43151</v>
      </c>
      <c r="C515" s="9">
        <v>8.5154630000000004</v>
      </c>
      <c r="D515" s="9">
        <f t="shared" si="8"/>
        <v>8403.564239833333</v>
      </c>
    </row>
    <row r="516" spans="1:4">
      <c r="A516" s="4" t="s">
        <v>511</v>
      </c>
      <c r="B516" s="5">
        <v>43151</v>
      </c>
      <c r="C516" s="9">
        <v>47.5</v>
      </c>
      <c r="D516" s="9">
        <f t="shared" si="8"/>
        <v>8451.064239833333</v>
      </c>
    </row>
    <row r="517" spans="1:4">
      <c r="A517" s="4" t="s">
        <v>512</v>
      </c>
      <c r="B517" s="5">
        <v>43151</v>
      </c>
      <c r="C517" s="9">
        <v>2.215535</v>
      </c>
      <c r="D517" s="9">
        <f t="shared" si="8"/>
        <v>8453.2797748333323</v>
      </c>
    </row>
    <row r="518" spans="1:4">
      <c r="A518" s="4" t="s">
        <v>513</v>
      </c>
      <c r="B518" s="5">
        <v>43152</v>
      </c>
      <c r="C518" s="9">
        <v>20</v>
      </c>
      <c r="D518" s="9">
        <f t="shared" si="8"/>
        <v>8473.2797748333323</v>
      </c>
    </row>
    <row r="519" spans="1:4">
      <c r="A519" s="4" t="s">
        <v>514</v>
      </c>
      <c r="B519" s="5">
        <v>43153</v>
      </c>
      <c r="C519" s="9">
        <v>19.100000000000001</v>
      </c>
      <c r="D519" s="9">
        <f t="shared" si="8"/>
        <v>8492.3797748333327</v>
      </c>
    </row>
    <row r="520" spans="1:4">
      <c r="A520" s="4" t="s">
        <v>515</v>
      </c>
      <c r="B520" s="5">
        <v>43155</v>
      </c>
      <c r="C520" s="9">
        <v>30</v>
      </c>
      <c r="D520" s="9">
        <f t="shared" si="8"/>
        <v>8522.3797748333327</v>
      </c>
    </row>
    <row r="521" spans="1:4">
      <c r="A521" s="4" t="s">
        <v>516</v>
      </c>
      <c r="B521" s="5">
        <v>43156</v>
      </c>
      <c r="C521" s="9">
        <v>17.2</v>
      </c>
      <c r="D521" s="9">
        <f t="shared" si="8"/>
        <v>8539.5797748333334</v>
      </c>
    </row>
    <row r="522" spans="1:4">
      <c r="A522" s="4" t="s">
        <v>517</v>
      </c>
      <c r="B522" s="5">
        <v>43156</v>
      </c>
      <c r="C522" s="9">
        <v>6</v>
      </c>
      <c r="D522" s="9">
        <f t="shared" si="8"/>
        <v>8545.5797748333334</v>
      </c>
    </row>
    <row r="523" spans="1:4">
      <c r="A523" s="4" t="s">
        <v>518</v>
      </c>
      <c r="B523" s="5">
        <v>43157</v>
      </c>
      <c r="C523" s="9">
        <v>20</v>
      </c>
      <c r="D523" s="9">
        <f t="shared" si="8"/>
        <v>8565.5797748333334</v>
      </c>
    </row>
    <row r="524" spans="1:4">
      <c r="A524" s="6" t="s">
        <v>519</v>
      </c>
      <c r="B524" s="5">
        <v>43159</v>
      </c>
      <c r="C524" s="9">
        <v>17.5</v>
      </c>
      <c r="D524" s="9">
        <f t="shared" si="8"/>
        <v>8583.0797748333334</v>
      </c>
    </row>
    <row r="525" spans="1:4">
      <c r="A525" s="4" t="s">
        <v>520</v>
      </c>
      <c r="B525" s="5">
        <v>43159</v>
      </c>
      <c r="C525" s="9">
        <v>16.239979999999999</v>
      </c>
      <c r="D525" s="9">
        <f t="shared" si="8"/>
        <v>8599.3197548333337</v>
      </c>
    </row>
    <row r="526" spans="1:4">
      <c r="A526" s="4" t="s">
        <v>521</v>
      </c>
      <c r="B526" s="5">
        <v>43159</v>
      </c>
      <c r="C526" s="9">
        <v>9.9</v>
      </c>
      <c r="D526" s="9">
        <f t="shared" si="8"/>
        <v>8609.2197548333334</v>
      </c>
    </row>
    <row r="527" spans="1:4">
      <c r="A527" s="4" t="s">
        <v>522</v>
      </c>
      <c r="B527" s="5">
        <v>43159</v>
      </c>
      <c r="C527" s="9">
        <v>6</v>
      </c>
      <c r="D527" s="9">
        <f t="shared" si="8"/>
        <v>8615.2197548333334</v>
      </c>
    </row>
    <row r="528" spans="1:4">
      <c r="A528" s="4" t="s">
        <v>523</v>
      </c>
      <c r="B528" s="5">
        <v>43159</v>
      </c>
      <c r="C528" s="9">
        <v>25</v>
      </c>
      <c r="D528" s="9">
        <f t="shared" si="8"/>
        <v>8640.2197548333334</v>
      </c>
    </row>
    <row r="529" spans="1:4">
      <c r="A529" s="4" t="s">
        <v>524</v>
      </c>
      <c r="B529" s="5">
        <v>43159</v>
      </c>
      <c r="C529" s="9">
        <v>5.55</v>
      </c>
      <c r="D529" s="9">
        <f t="shared" si="8"/>
        <v>8645.7697548333326</v>
      </c>
    </row>
    <row r="530" spans="1:4">
      <c r="A530" s="4" t="s">
        <v>525</v>
      </c>
      <c r="B530" s="5">
        <v>43159</v>
      </c>
      <c r="C530" s="9">
        <v>30</v>
      </c>
      <c r="D530" s="9">
        <f t="shared" si="8"/>
        <v>8675.7697548333326</v>
      </c>
    </row>
    <row r="531" spans="1:4">
      <c r="A531" s="4" t="s">
        <v>526</v>
      </c>
      <c r="B531" s="5">
        <v>43159</v>
      </c>
      <c r="C531" s="9">
        <v>30.287853999999999</v>
      </c>
      <c r="D531" s="9">
        <f t="shared" si="8"/>
        <v>8706.0576088333328</v>
      </c>
    </row>
    <row r="532" spans="1:4">
      <c r="A532" s="4" t="s">
        <v>527</v>
      </c>
      <c r="B532" s="5">
        <v>43159</v>
      </c>
      <c r="C532" s="9">
        <v>300</v>
      </c>
      <c r="D532" s="9">
        <f t="shared" si="8"/>
        <v>9006.0576088333328</v>
      </c>
    </row>
    <row r="533" spans="1:4">
      <c r="A533" s="4" t="s">
        <v>528</v>
      </c>
      <c r="B533" s="5">
        <v>43159</v>
      </c>
      <c r="C533" s="9">
        <v>3.004</v>
      </c>
      <c r="D533" s="9">
        <f t="shared" ref="D533:D596" si="9">C533+D532</f>
        <v>9009.0616088333336</v>
      </c>
    </row>
    <row r="534" spans="1:4">
      <c r="A534" s="6" t="s">
        <v>529</v>
      </c>
      <c r="B534" s="5">
        <v>43159</v>
      </c>
      <c r="C534" s="9">
        <v>16.857899</v>
      </c>
      <c r="D534" s="9">
        <f t="shared" si="9"/>
        <v>9025.9195078333341</v>
      </c>
    </row>
    <row r="535" spans="1:4">
      <c r="A535" s="4" t="s">
        <v>530</v>
      </c>
      <c r="B535" s="5">
        <v>43159</v>
      </c>
      <c r="C535" s="9">
        <v>1.98</v>
      </c>
      <c r="D535" s="9">
        <f t="shared" si="9"/>
        <v>9027.8995078333337</v>
      </c>
    </row>
    <row r="536" spans="1:4">
      <c r="A536" s="4" t="s">
        <v>531</v>
      </c>
      <c r="B536" s="5">
        <v>43159</v>
      </c>
      <c r="C536" s="9">
        <v>13.951976</v>
      </c>
      <c r="D536" s="9">
        <f t="shared" si="9"/>
        <v>9041.851483833334</v>
      </c>
    </row>
    <row r="537" spans="1:4">
      <c r="A537" s="4" t="s">
        <v>532</v>
      </c>
      <c r="B537" s="5">
        <v>43159</v>
      </c>
      <c r="C537" s="9">
        <v>27.6</v>
      </c>
      <c r="D537" s="9">
        <f t="shared" si="9"/>
        <v>9069.4514838333344</v>
      </c>
    </row>
    <row r="538" spans="1:4">
      <c r="A538" s="6" t="s">
        <v>533</v>
      </c>
      <c r="B538" s="5">
        <v>43159</v>
      </c>
      <c r="C538" s="9">
        <v>850</v>
      </c>
      <c r="D538" s="9">
        <f t="shared" si="9"/>
        <v>9919.4514838333344</v>
      </c>
    </row>
    <row r="539" spans="1:4">
      <c r="A539" s="6" t="s">
        <v>534</v>
      </c>
      <c r="B539" s="5">
        <v>43159</v>
      </c>
      <c r="C539" s="9">
        <v>30</v>
      </c>
      <c r="D539" s="9">
        <f t="shared" si="9"/>
        <v>9949.4514838333344</v>
      </c>
    </row>
    <row r="540" spans="1:4">
      <c r="A540" s="4" t="s">
        <v>535</v>
      </c>
      <c r="B540" s="5">
        <v>43160</v>
      </c>
      <c r="C540" s="9">
        <v>150.94919400000001</v>
      </c>
      <c r="D540" s="9">
        <f t="shared" si="9"/>
        <v>10100.400677833335</v>
      </c>
    </row>
    <row r="541" spans="1:4">
      <c r="A541" s="4" t="s">
        <v>536</v>
      </c>
      <c r="B541" s="5">
        <v>43160</v>
      </c>
      <c r="C541" s="9">
        <v>5.55</v>
      </c>
      <c r="D541" s="9">
        <f t="shared" si="9"/>
        <v>10105.950677833334</v>
      </c>
    </row>
    <row r="542" spans="1:4">
      <c r="A542" s="4" t="s">
        <v>537</v>
      </c>
      <c r="B542" s="5">
        <v>43160</v>
      </c>
      <c r="C542" s="9">
        <v>50</v>
      </c>
      <c r="D542" s="9">
        <f t="shared" si="9"/>
        <v>10155.950677833334</v>
      </c>
    </row>
    <row r="543" spans="1:4">
      <c r="A543" s="4" t="s">
        <v>538</v>
      </c>
      <c r="B543" s="5">
        <v>43161</v>
      </c>
      <c r="C543" s="9">
        <v>8.6</v>
      </c>
      <c r="D543" s="9">
        <f t="shared" si="9"/>
        <v>10164.550677833335</v>
      </c>
    </row>
    <row r="544" spans="1:4">
      <c r="A544" s="4" t="s">
        <v>539</v>
      </c>
      <c r="B544" s="5">
        <v>43163</v>
      </c>
      <c r="C544" s="9">
        <v>11.734132000000001</v>
      </c>
      <c r="D544" s="9">
        <f t="shared" si="9"/>
        <v>10176.284809833334</v>
      </c>
    </row>
    <row r="545" spans="1:4">
      <c r="A545" s="4" t="s">
        <v>540</v>
      </c>
      <c r="B545" s="5">
        <v>43164</v>
      </c>
      <c r="C545" s="9">
        <v>5.5</v>
      </c>
      <c r="D545" s="9">
        <f t="shared" si="9"/>
        <v>10181.784809833334</v>
      </c>
    </row>
    <row r="546" spans="1:4">
      <c r="A546" s="4" t="s">
        <v>541</v>
      </c>
      <c r="B546" s="5">
        <v>43164</v>
      </c>
      <c r="C546" s="9">
        <v>7.9</v>
      </c>
      <c r="D546" s="9">
        <f t="shared" si="9"/>
        <v>10189.684809833334</v>
      </c>
    </row>
    <row r="547" spans="1:4">
      <c r="A547" s="4" t="s">
        <v>542</v>
      </c>
      <c r="B547" s="5">
        <v>43164</v>
      </c>
      <c r="C547" s="9">
        <v>8.5610999999999997</v>
      </c>
      <c r="D547" s="9">
        <f t="shared" si="9"/>
        <v>10198.245909833335</v>
      </c>
    </row>
    <row r="548" spans="1:4">
      <c r="A548" s="4" t="s">
        <v>543</v>
      </c>
      <c r="B548" s="5">
        <v>43165</v>
      </c>
      <c r="C548" s="9">
        <v>32.700000000000003</v>
      </c>
      <c r="D548" s="9">
        <f t="shared" si="9"/>
        <v>10230.945909833335</v>
      </c>
    </row>
    <row r="549" spans="1:4">
      <c r="A549" s="4" t="s">
        <v>544</v>
      </c>
      <c r="B549" s="5">
        <v>43166</v>
      </c>
      <c r="C549" s="9">
        <v>2.1</v>
      </c>
      <c r="D549" s="9">
        <f t="shared" si="9"/>
        <v>10233.045909833336</v>
      </c>
    </row>
    <row r="550" spans="1:4">
      <c r="A550" s="4" t="s">
        <v>545</v>
      </c>
      <c r="B550" s="5">
        <v>43166</v>
      </c>
      <c r="C550" s="9">
        <v>4.4384690000000004</v>
      </c>
      <c r="D550" s="9">
        <f t="shared" si="9"/>
        <v>10237.484378833336</v>
      </c>
    </row>
    <row r="551" spans="1:4">
      <c r="A551" s="4" t="s">
        <v>546</v>
      </c>
      <c r="B551" s="5">
        <v>43167</v>
      </c>
      <c r="C551" s="9">
        <v>5</v>
      </c>
      <c r="D551" s="9">
        <f t="shared" si="9"/>
        <v>10242.484378833336</v>
      </c>
    </row>
    <row r="552" spans="1:4">
      <c r="A552" s="6" t="s">
        <v>547</v>
      </c>
      <c r="B552" s="5">
        <v>43168</v>
      </c>
      <c r="C552" s="9">
        <v>11.1</v>
      </c>
      <c r="D552" s="9">
        <f t="shared" si="9"/>
        <v>10253.584378833337</v>
      </c>
    </row>
    <row r="553" spans="1:4">
      <c r="A553" s="4" t="s">
        <v>548</v>
      </c>
      <c r="B553" s="5">
        <v>43168</v>
      </c>
      <c r="C553" s="9">
        <v>14.4</v>
      </c>
      <c r="D553" s="9">
        <f t="shared" si="9"/>
        <v>10267.984378833336</v>
      </c>
    </row>
    <row r="554" spans="1:4">
      <c r="A554" s="6" t="s">
        <v>549</v>
      </c>
      <c r="B554" s="5">
        <v>43169</v>
      </c>
      <c r="C554" s="9">
        <v>10.73</v>
      </c>
      <c r="D554" s="9">
        <f t="shared" si="9"/>
        <v>10278.714378833336</v>
      </c>
    </row>
    <row r="555" spans="1:4">
      <c r="A555" s="4" t="s">
        <v>550</v>
      </c>
      <c r="B555" s="5">
        <v>43169</v>
      </c>
      <c r="C555" s="9">
        <v>26</v>
      </c>
      <c r="D555" s="9">
        <f t="shared" si="9"/>
        <v>10304.714378833336</v>
      </c>
    </row>
    <row r="556" spans="1:4">
      <c r="A556" s="4" t="s">
        <v>551</v>
      </c>
      <c r="B556" s="5">
        <v>43170</v>
      </c>
      <c r="C556" s="9">
        <v>6.5</v>
      </c>
      <c r="D556" s="9">
        <f t="shared" si="9"/>
        <v>10311.214378833336</v>
      </c>
    </row>
    <row r="557" spans="1:4">
      <c r="A557" s="4" t="s">
        <v>552</v>
      </c>
      <c r="B557" s="5">
        <v>43171</v>
      </c>
      <c r="C557" s="9">
        <v>6</v>
      </c>
      <c r="D557" s="9">
        <f t="shared" si="9"/>
        <v>10317.214378833336</v>
      </c>
    </row>
    <row r="558" spans="1:4">
      <c r="A558" s="4" t="s">
        <v>553</v>
      </c>
      <c r="B558" s="5">
        <v>43171</v>
      </c>
      <c r="C558" s="9">
        <v>12.5</v>
      </c>
      <c r="D558" s="9">
        <f t="shared" si="9"/>
        <v>10329.714378833336</v>
      </c>
    </row>
    <row r="559" spans="1:4">
      <c r="A559" s="4" t="s">
        <v>554</v>
      </c>
      <c r="B559" s="5">
        <v>43171</v>
      </c>
      <c r="C559" s="9">
        <v>30</v>
      </c>
      <c r="D559" s="9">
        <f t="shared" si="9"/>
        <v>10359.714378833336</v>
      </c>
    </row>
    <row r="560" spans="1:4">
      <c r="A560" s="4" t="s">
        <v>555</v>
      </c>
      <c r="B560" s="5">
        <v>43172</v>
      </c>
      <c r="C560" s="9">
        <v>6.5</v>
      </c>
      <c r="D560" s="9">
        <f t="shared" si="9"/>
        <v>10366.214378833336</v>
      </c>
    </row>
    <row r="561" spans="1:4">
      <c r="A561" s="4" t="s">
        <v>556</v>
      </c>
      <c r="B561" s="5">
        <v>43172</v>
      </c>
      <c r="C561" s="9">
        <v>1.625176</v>
      </c>
      <c r="D561" s="9">
        <f t="shared" si="9"/>
        <v>10367.839554833336</v>
      </c>
    </row>
    <row r="562" spans="1:4">
      <c r="A562" s="4" t="s">
        <v>557</v>
      </c>
      <c r="B562" s="5">
        <v>43172</v>
      </c>
      <c r="C562" s="9">
        <v>40</v>
      </c>
      <c r="D562" s="9">
        <f t="shared" si="9"/>
        <v>10407.839554833336</v>
      </c>
    </row>
    <row r="563" spans="1:4">
      <c r="A563" s="4" t="s">
        <v>558</v>
      </c>
      <c r="B563" s="5">
        <v>43173</v>
      </c>
      <c r="C563" s="9">
        <v>45</v>
      </c>
      <c r="D563" s="9">
        <f t="shared" si="9"/>
        <v>10452.839554833336</v>
      </c>
    </row>
    <row r="564" spans="1:4">
      <c r="A564" s="4" t="s">
        <v>559</v>
      </c>
      <c r="B564" s="5">
        <v>43173</v>
      </c>
      <c r="C564" s="9">
        <v>2.2000000000000002</v>
      </c>
      <c r="D564" s="9">
        <f t="shared" si="9"/>
        <v>10455.039554833336</v>
      </c>
    </row>
    <row r="565" spans="1:4">
      <c r="A565" s="4" t="s">
        <v>560</v>
      </c>
      <c r="B565" s="5">
        <v>43174</v>
      </c>
      <c r="C565" s="9">
        <v>8.6</v>
      </c>
      <c r="D565" s="9">
        <f t="shared" si="9"/>
        <v>10463.639554833337</v>
      </c>
    </row>
    <row r="566" spans="1:4">
      <c r="A566" s="4" t="s">
        <v>561</v>
      </c>
      <c r="B566" s="5">
        <v>43174</v>
      </c>
      <c r="C566" s="9">
        <v>320</v>
      </c>
      <c r="D566" s="9">
        <f t="shared" si="9"/>
        <v>10783.639554833337</v>
      </c>
    </row>
    <row r="567" spans="1:4">
      <c r="A567" s="4" t="s">
        <v>562</v>
      </c>
      <c r="B567" s="5">
        <v>43174</v>
      </c>
      <c r="C567" s="9">
        <v>5</v>
      </c>
      <c r="D567" s="9">
        <f t="shared" si="9"/>
        <v>10788.639554833337</v>
      </c>
    </row>
    <row r="568" spans="1:4">
      <c r="A568" s="6" t="s">
        <v>563</v>
      </c>
      <c r="B568" s="5">
        <v>43174</v>
      </c>
      <c r="C568" s="9">
        <v>10.4</v>
      </c>
      <c r="D568" s="9">
        <f t="shared" si="9"/>
        <v>10799.039554833336</v>
      </c>
    </row>
    <row r="569" spans="1:4">
      <c r="A569" s="4" t="s">
        <v>564</v>
      </c>
      <c r="B569" s="5">
        <v>43175</v>
      </c>
      <c r="C569" s="9">
        <v>20</v>
      </c>
      <c r="D569" s="9">
        <f t="shared" si="9"/>
        <v>10819.039554833336</v>
      </c>
    </row>
    <row r="570" spans="1:4">
      <c r="A570" s="6" t="s">
        <v>565</v>
      </c>
      <c r="B570" s="5">
        <v>43175</v>
      </c>
      <c r="C570" s="9">
        <v>8.4627400000000002</v>
      </c>
      <c r="D570" s="9">
        <f t="shared" si="9"/>
        <v>10827.502294833337</v>
      </c>
    </row>
    <row r="571" spans="1:4">
      <c r="A571" s="4" t="s">
        <v>566</v>
      </c>
      <c r="B571" s="5">
        <v>43176</v>
      </c>
      <c r="C571" s="9">
        <v>8.6999999999999993</v>
      </c>
      <c r="D571" s="9">
        <f t="shared" si="9"/>
        <v>10836.202294833338</v>
      </c>
    </row>
    <row r="572" spans="1:4">
      <c r="A572" s="4" t="s">
        <v>567</v>
      </c>
      <c r="B572" s="5">
        <v>43177</v>
      </c>
      <c r="C572" s="9">
        <v>6.8879999999999999</v>
      </c>
      <c r="D572" s="9">
        <f t="shared" si="9"/>
        <v>10843.090294833339</v>
      </c>
    </row>
    <row r="573" spans="1:4">
      <c r="A573" s="4" t="s">
        <v>568</v>
      </c>
      <c r="B573" s="5">
        <v>43178</v>
      </c>
      <c r="C573" s="9">
        <v>6.7699999999999996E-2</v>
      </c>
      <c r="D573" s="9">
        <f t="shared" si="9"/>
        <v>10843.157994833338</v>
      </c>
    </row>
    <row r="574" spans="1:4">
      <c r="A574" s="4" t="s">
        <v>569</v>
      </c>
      <c r="B574" s="5">
        <v>43178</v>
      </c>
      <c r="C574" s="9">
        <v>6.9</v>
      </c>
      <c r="D574" s="9">
        <f t="shared" si="9"/>
        <v>10850.057994833338</v>
      </c>
    </row>
    <row r="575" spans="1:4">
      <c r="A575" s="4" t="s">
        <v>570</v>
      </c>
      <c r="B575" s="5">
        <v>43178</v>
      </c>
      <c r="C575" s="9">
        <v>29.5</v>
      </c>
      <c r="D575" s="9">
        <f t="shared" si="9"/>
        <v>10879.557994833338</v>
      </c>
    </row>
    <row r="576" spans="1:4">
      <c r="A576" s="4" t="s">
        <v>571</v>
      </c>
      <c r="B576" s="5">
        <v>43179</v>
      </c>
      <c r="C576" s="9">
        <v>33</v>
      </c>
      <c r="D576" s="9">
        <f t="shared" si="9"/>
        <v>10912.557994833338</v>
      </c>
    </row>
    <row r="577" spans="1:4">
      <c r="A577" s="4" t="s">
        <v>572</v>
      </c>
      <c r="B577" s="5">
        <v>43179</v>
      </c>
      <c r="C577" s="9">
        <v>14.4</v>
      </c>
      <c r="D577" s="9">
        <f t="shared" si="9"/>
        <v>10926.957994833338</v>
      </c>
    </row>
    <row r="578" spans="1:4">
      <c r="A578" s="4" t="s">
        <v>573</v>
      </c>
      <c r="B578" s="5">
        <v>43180</v>
      </c>
      <c r="C578" s="9">
        <v>13.75</v>
      </c>
      <c r="D578" s="9">
        <f t="shared" si="9"/>
        <v>10940.707994833338</v>
      </c>
    </row>
    <row r="579" spans="1:4">
      <c r="A579" s="4" t="s">
        <v>574</v>
      </c>
      <c r="B579" s="5">
        <v>43180</v>
      </c>
      <c r="C579" s="9">
        <v>1.5</v>
      </c>
      <c r="D579" s="9">
        <f t="shared" si="9"/>
        <v>10942.207994833338</v>
      </c>
    </row>
    <row r="580" spans="1:4">
      <c r="A580" s="4" t="s">
        <v>575</v>
      </c>
      <c r="B580" s="5">
        <v>43180</v>
      </c>
      <c r="C580" s="9">
        <v>11.8</v>
      </c>
      <c r="D580" s="9">
        <f t="shared" si="9"/>
        <v>10954.007994833337</v>
      </c>
    </row>
    <row r="581" spans="1:4">
      <c r="A581" s="4" t="s">
        <v>576</v>
      </c>
      <c r="B581" s="5">
        <v>43181</v>
      </c>
      <c r="C581" s="9">
        <v>50</v>
      </c>
      <c r="D581" s="9">
        <f t="shared" si="9"/>
        <v>11004.007994833337</v>
      </c>
    </row>
    <row r="582" spans="1:4">
      <c r="A582" s="4" t="s">
        <v>577</v>
      </c>
      <c r="B582" s="5">
        <v>43181</v>
      </c>
      <c r="C582" s="9">
        <v>4.1020000000000003</v>
      </c>
      <c r="D582" s="9">
        <f t="shared" si="9"/>
        <v>11008.109994833338</v>
      </c>
    </row>
    <row r="583" spans="1:4">
      <c r="A583" s="4" t="s">
        <v>578</v>
      </c>
      <c r="B583" s="5">
        <v>43181</v>
      </c>
      <c r="C583" s="9">
        <v>25.94</v>
      </c>
      <c r="D583" s="9">
        <f t="shared" si="9"/>
        <v>11034.049994833338</v>
      </c>
    </row>
    <row r="584" spans="1:4">
      <c r="A584" s="4" t="s">
        <v>579</v>
      </c>
      <c r="B584" s="5">
        <v>43181</v>
      </c>
      <c r="C584" s="9">
        <v>12</v>
      </c>
      <c r="D584" s="9">
        <f t="shared" si="9"/>
        <v>11046.049994833338</v>
      </c>
    </row>
    <row r="585" spans="1:4">
      <c r="A585" s="4" t="s">
        <v>580</v>
      </c>
      <c r="B585" s="5">
        <v>43182</v>
      </c>
      <c r="C585" s="9">
        <v>5.0999999999999996</v>
      </c>
      <c r="D585" s="9">
        <f t="shared" si="9"/>
        <v>11051.149994833338</v>
      </c>
    </row>
    <row r="586" spans="1:4">
      <c r="A586" s="4" t="s">
        <v>581</v>
      </c>
      <c r="B586" s="5">
        <v>43182</v>
      </c>
      <c r="C586" s="9">
        <v>14.794</v>
      </c>
      <c r="D586" s="9">
        <f t="shared" si="9"/>
        <v>11065.943994833338</v>
      </c>
    </row>
    <row r="587" spans="1:4">
      <c r="A587" s="4" t="s">
        <v>582</v>
      </c>
      <c r="B587" s="5">
        <v>43182</v>
      </c>
      <c r="C587" s="9">
        <v>6.7</v>
      </c>
      <c r="D587" s="9">
        <f t="shared" si="9"/>
        <v>11072.643994833339</v>
      </c>
    </row>
    <row r="588" spans="1:4">
      <c r="A588" s="6" t="s">
        <v>583</v>
      </c>
      <c r="B588" s="7">
        <v>43183</v>
      </c>
      <c r="C588" s="9">
        <v>30</v>
      </c>
      <c r="D588" s="9">
        <f t="shared" si="9"/>
        <v>11102.643994833339</v>
      </c>
    </row>
    <row r="589" spans="1:4">
      <c r="A589" s="4" t="s">
        <v>584</v>
      </c>
      <c r="B589" s="5">
        <v>43184</v>
      </c>
      <c r="C589" s="9">
        <v>4.2</v>
      </c>
      <c r="D589" s="9">
        <f t="shared" si="9"/>
        <v>11106.84399483334</v>
      </c>
    </row>
    <row r="590" spans="1:4">
      <c r="A590" s="4" t="s">
        <v>585</v>
      </c>
      <c r="B590" s="5">
        <v>43185</v>
      </c>
      <c r="C590" s="9">
        <v>9</v>
      </c>
      <c r="D590" s="9">
        <f t="shared" si="9"/>
        <v>11115.84399483334</v>
      </c>
    </row>
    <row r="591" spans="1:4">
      <c r="A591" s="4" t="s">
        <v>586</v>
      </c>
      <c r="B591" s="5">
        <v>43185</v>
      </c>
      <c r="C591" s="9">
        <v>0.879</v>
      </c>
      <c r="D591" s="9">
        <f t="shared" si="9"/>
        <v>11116.722994833341</v>
      </c>
    </row>
    <row r="592" spans="1:4">
      <c r="A592" s="4" t="s">
        <v>587</v>
      </c>
      <c r="B592" s="5">
        <v>43186</v>
      </c>
      <c r="C592" s="9">
        <v>0.91400000000000003</v>
      </c>
      <c r="D592" s="9">
        <f t="shared" si="9"/>
        <v>11117.636994833341</v>
      </c>
    </row>
    <row r="593" spans="1:4">
      <c r="A593" s="4" t="s">
        <v>588</v>
      </c>
      <c r="B593" s="5">
        <v>43187</v>
      </c>
      <c r="C593" s="9">
        <v>1.05</v>
      </c>
      <c r="D593" s="9">
        <f t="shared" si="9"/>
        <v>11118.686994833341</v>
      </c>
    </row>
    <row r="594" spans="1:4">
      <c r="A594" s="4" t="s">
        <v>589</v>
      </c>
      <c r="B594" s="5">
        <v>43187</v>
      </c>
      <c r="C594" s="9">
        <v>13.6</v>
      </c>
      <c r="D594" s="9">
        <f t="shared" si="9"/>
        <v>11132.286994833341</v>
      </c>
    </row>
    <row r="595" spans="1:4">
      <c r="A595" s="4" t="s">
        <v>590</v>
      </c>
      <c r="B595" s="5">
        <v>43187</v>
      </c>
      <c r="C595" s="9">
        <v>8.1999999999999993</v>
      </c>
      <c r="D595" s="9">
        <f t="shared" si="9"/>
        <v>11140.486994833342</v>
      </c>
    </row>
    <row r="596" spans="1:4">
      <c r="A596" s="4" t="s">
        <v>591</v>
      </c>
      <c r="B596" s="5">
        <v>43188</v>
      </c>
      <c r="C596" s="9">
        <v>28.610351999999999</v>
      </c>
      <c r="D596" s="9">
        <f t="shared" si="9"/>
        <v>11169.097346833341</v>
      </c>
    </row>
    <row r="597" spans="1:4">
      <c r="A597" s="6" t="s">
        <v>533</v>
      </c>
      <c r="B597" s="5">
        <v>43188</v>
      </c>
      <c r="C597" s="9">
        <v>850</v>
      </c>
      <c r="D597" s="9">
        <f t="shared" ref="D597:D660" si="10">C597+D596</f>
        <v>12019.097346833341</v>
      </c>
    </row>
    <row r="598" spans="1:4">
      <c r="A598" s="4" t="s">
        <v>592</v>
      </c>
      <c r="B598" s="5">
        <v>43189</v>
      </c>
      <c r="C598" s="9">
        <v>8.1</v>
      </c>
      <c r="D598" s="9">
        <f t="shared" si="10"/>
        <v>12027.197346833342</v>
      </c>
    </row>
    <row r="599" spans="1:4">
      <c r="A599" s="4" t="s">
        <v>593</v>
      </c>
      <c r="B599" s="5">
        <v>43189</v>
      </c>
      <c r="C599" s="9">
        <v>14.643000000000001</v>
      </c>
      <c r="D599" s="9">
        <f t="shared" si="10"/>
        <v>12041.840346833342</v>
      </c>
    </row>
    <row r="600" spans="1:4">
      <c r="A600" s="4" t="s">
        <v>594</v>
      </c>
      <c r="B600" s="5">
        <v>43190</v>
      </c>
      <c r="C600" s="9">
        <v>41.5</v>
      </c>
      <c r="D600" s="9">
        <f t="shared" si="10"/>
        <v>12083.340346833342</v>
      </c>
    </row>
    <row r="601" spans="1:4">
      <c r="A601" s="4" t="s">
        <v>595</v>
      </c>
      <c r="B601" s="5">
        <v>43190</v>
      </c>
      <c r="C601" s="9">
        <v>8.1185500000000008</v>
      </c>
      <c r="D601" s="9">
        <f t="shared" si="10"/>
        <v>12091.458896833341</v>
      </c>
    </row>
    <row r="602" spans="1:4">
      <c r="A602" s="4" t="s">
        <v>596</v>
      </c>
      <c r="B602" s="5">
        <v>43190</v>
      </c>
      <c r="C602" s="9">
        <v>6.1</v>
      </c>
      <c r="D602" s="9">
        <f t="shared" si="10"/>
        <v>12097.558896833341</v>
      </c>
    </row>
    <row r="603" spans="1:4">
      <c r="A603" s="4" t="s">
        <v>597</v>
      </c>
      <c r="B603" s="5">
        <v>43190</v>
      </c>
      <c r="C603" s="9">
        <v>10</v>
      </c>
      <c r="D603" s="9">
        <f t="shared" si="10"/>
        <v>12107.558896833341</v>
      </c>
    </row>
    <row r="604" spans="1:4">
      <c r="A604" s="4" t="s">
        <v>598</v>
      </c>
      <c r="B604" s="5">
        <v>43191</v>
      </c>
      <c r="C604" s="9">
        <v>0.1</v>
      </c>
      <c r="D604" s="9">
        <f t="shared" si="10"/>
        <v>12107.658896833342</v>
      </c>
    </row>
    <row r="605" spans="1:4">
      <c r="A605" s="4" t="s">
        <v>599</v>
      </c>
      <c r="B605" s="5">
        <v>43191</v>
      </c>
      <c r="C605" s="9">
        <v>1.048</v>
      </c>
      <c r="D605" s="9">
        <f t="shared" si="10"/>
        <v>12108.706896833342</v>
      </c>
    </row>
    <row r="606" spans="1:4">
      <c r="A606" s="4" t="s">
        <v>600</v>
      </c>
      <c r="B606" s="5">
        <v>43191</v>
      </c>
      <c r="C606" s="9">
        <v>50.1</v>
      </c>
      <c r="D606" s="9">
        <f t="shared" si="10"/>
        <v>12158.806896833343</v>
      </c>
    </row>
    <row r="607" spans="1:4">
      <c r="A607" s="4" t="s">
        <v>601</v>
      </c>
      <c r="B607" s="5">
        <v>43193</v>
      </c>
      <c r="C607" s="9">
        <v>1.105</v>
      </c>
      <c r="D607" s="9">
        <f t="shared" si="10"/>
        <v>12159.911896833342</v>
      </c>
    </row>
    <row r="608" spans="1:4">
      <c r="A608" s="4" t="s">
        <v>602</v>
      </c>
      <c r="B608" s="5">
        <v>43193</v>
      </c>
      <c r="C608" s="9">
        <v>12.134</v>
      </c>
      <c r="D608" s="9">
        <f t="shared" si="10"/>
        <v>12172.045896833342</v>
      </c>
    </row>
    <row r="609" spans="1:4">
      <c r="A609" s="4" t="s">
        <v>603</v>
      </c>
      <c r="B609" s="5">
        <v>43194</v>
      </c>
      <c r="C609" s="9">
        <v>2.0785999999999998</v>
      </c>
      <c r="D609" s="9">
        <f t="shared" si="10"/>
        <v>12174.124496833343</v>
      </c>
    </row>
    <row r="610" spans="1:4">
      <c r="A610" s="4" t="s">
        <v>604</v>
      </c>
      <c r="B610" s="5">
        <v>43194</v>
      </c>
      <c r="C610" s="9">
        <v>3.4350000000000001</v>
      </c>
      <c r="D610" s="9">
        <f t="shared" si="10"/>
        <v>12177.559496833343</v>
      </c>
    </row>
    <row r="611" spans="1:4">
      <c r="A611" s="4" t="s">
        <v>605</v>
      </c>
      <c r="B611" s="5">
        <v>43195</v>
      </c>
      <c r="C611" s="9">
        <v>1.6120000000000001</v>
      </c>
      <c r="D611" s="9">
        <f t="shared" si="10"/>
        <v>12179.171496833342</v>
      </c>
    </row>
    <row r="612" spans="1:4">
      <c r="A612" s="4" t="s">
        <v>606</v>
      </c>
      <c r="B612" s="5">
        <v>43195</v>
      </c>
      <c r="C612" s="9">
        <v>4.0292000000000003</v>
      </c>
      <c r="D612" s="9">
        <f t="shared" si="10"/>
        <v>12183.200696833343</v>
      </c>
    </row>
    <row r="613" spans="1:4">
      <c r="A613" s="4" t="s">
        <v>607</v>
      </c>
      <c r="B613" s="5">
        <v>43195</v>
      </c>
      <c r="C613" s="9">
        <v>21.058</v>
      </c>
      <c r="D613" s="9">
        <f t="shared" si="10"/>
        <v>12204.258696833343</v>
      </c>
    </row>
    <row r="614" spans="1:4">
      <c r="A614" s="4" t="s">
        <v>608</v>
      </c>
      <c r="B614" s="5">
        <v>43195</v>
      </c>
      <c r="C614" s="9">
        <v>26.032</v>
      </c>
      <c r="D614" s="9">
        <f t="shared" si="10"/>
        <v>12230.290696833343</v>
      </c>
    </row>
    <row r="615" spans="1:4">
      <c r="A615" s="4" t="s">
        <v>609</v>
      </c>
      <c r="B615" s="5">
        <v>43196</v>
      </c>
      <c r="C615" s="9">
        <v>1.0036</v>
      </c>
      <c r="D615" s="9">
        <f t="shared" si="10"/>
        <v>12231.294296833343</v>
      </c>
    </row>
    <row r="616" spans="1:4">
      <c r="A616" s="4" t="s">
        <v>610</v>
      </c>
      <c r="B616" s="5">
        <v>43196</v>
      </c>
      <c r="C616" s="9">
        <v>5.3</v>
      </c>
      <c r="D616" s="9">
        <f t="shared" si="10"/>
        <v>12236.594296833342</v>
      </c>
    </row>
    <row r="617" spans="1:4">
      <c r="A617" s="4" t="s">
        <v>611</v>
      </c>
      <c r="B617" s="5">
        <v>43196</v>
      </c>
      <c r="C617" s="9">
        <v>13.408099999999999</v>
      </c>
      <c r="D617" s="9">
        <f t="shared" si="10"/>
        <v>12250.002396833343</v>
      </c>
    </row>
    <row r="618" spans="1:4">
      <c r="A618" s="4" t="s">
        <v>612</v>
      </c>
      <c r="B618" s="5">
        <v>43197</v>
      </c>
      <c r="C618" s="9">
        <v>1.5</v>
      </c>
      <c r="D618" s="9">
        <f t="shared" si="10"/>
        <v>12251.502396833343</v>
      </c>
    </row>
    <row r="619" spans="1:4">
      <c r="A619" s="4" t="s">
        <v>613</v>
      </c>
      <c r="B619" s="5">
        <v>43197</v>
      </c>
      <c r="C619" s="9">
        <v>4.7</v>
      </c>
      <c r="D619" s="9">
        <f t="shared" si="10"/>
        <v>12256.202396833343</v>
      </c>
    </row>
    <row r="620" spans="1:4">
      <c r="A620" s="4" t="s">
        <v>614</v>
      </c>
      <c r="B620" s="5">
        <v>43198</v>
      </c>
      <c r="C620" s="9">
        <v>9.8149999999999995</v>
      </c>
      <c r="D620" s="9">
        <f t="shared" si="10"/>
        <v>12266.017396833344</v>
      </c>
    </row>
    <row r="621" spans="1:4">
      <c r="A621" s="4" t="s">
        <v>365</v>
      </c>
      <c r="B621" s="5">
        <v>43199</v>
      </c>
      <c r="C621" s="9">
        <v>1.994</v>
      </c>
      <c r="D621" s="9">
        <f t="shared" si="10"/>
        <v>12268.011396833344</v>
      </c>
    </row>
    <row r="622" spans="1:4">
      <c r="A622" s="4" t="s">
        <v>615</v>
      </c>
      <c r="B622" s="5">
        <v>43200</v>
      </c>
      <c r="C622" s="9">
        <v>20.451699999999999</v>
      </c>
      <c r="D622" s="9">
        <f t="shared" si="10"/>
        <v>12288.463096833344</v>
      </c>
    </row>
    <row r="623" spans="1:4">
      <c r="A623" s="4" t="s">
        <v>616</v>
      </c>
      <c r="B623" s="5">
        <v>43201</v>
      </c>
      <c r="C623" s="9">
        <v>6.7889999999999997</v>
      </c>
      <c r="D623" s="9">
        <f t="shared" si="10"/>
        <v>12295.252096833345</v>
      </c>
    </row>
    <row r="624" spans="1:4">
      <c r="A624" s="4" t="s">
        <v>617</v>
      </c>
      <c r="B624" s="5">
        <v>43201</v>
      </c>
      <c r="C624" s="9">
        <v>14.3606</v>
      </c>
      <c r="D624" s="9">
        <f t="shared" si="10"/>
        <v>12309.612696833345</v>
      </c>
    </row>
    <row r="625" spans="1:4">
      <c r="A625" s="4" t="s">
        <v>618</v>
      </c>
      <c r="B625" s="5">
        <v>43203</v>
      </c>
      <c r="C625" s="9">
        <v>14</v>
      </c>
      <c r="D625" s="9">
        <f t="shared" si="10"/>
        <v>12323.612696833345</v>
      </c>
    </row>
    <row r="626" spans="1:4">
      <c r="A626" s="4" t="s">
        <v>619</v>
      </c>
      <c r="B626" s="5">
        <v>43205</v>
      </c>
      <c r="C626" s="9">
        <v>0.66200000000000003</v>
      </c>
      <c r="D626" s="9">
        <f t="shared" si="10"/>
        <v>12324.274696833345</v>
      </c>
    </row>
    <row r="627" spans="1:4">
      <c r="A627" s="4" t="s">
        <v>620</v>
      </c>
      <c r="B627" s="5">
        <v>43205</v>
      </c>
      <c r="C627" s="9">
        <v>1.1000000000000001</v>
      </c>
      <c r="D627" s="9">
        <f t="shared" si="10"/>
        <v>12325.374696833345</v>
      </c>
    </row>
    <row r="628" spans="1:4">
      <c r="A628" s="4" t="s">
        <v>621</v>
      </c>
      <c r="B628" s="5">
        <v>43205</v>
      </c>
      <c r="C628" s="9">
        <v>1.1499999999999999</v>
      </c>
      <c r="D628" s="9">
        <f t="shared" si="10"/>
        <v>12326.524696833345</v>
      </c>
    </row>
    <row r="629" spans="1:4">
      <c r="A629" s="4" t="s">
        <v>622</v>
      </c>
      <c r="B629" s="5">
        <v>43205</v>
      </c>
      <c r="C629" s="9">
        <v>1.169</v>
      </c>
      <c r="D629" s="9">
        <f t="shared" si="10"/>
        <v>12327.693696833345</v>
      </c>
    </row>
    <row r="630" spans="1:4">
      <c r="A630" s="4" t="s">
        <v>623</v>
      </c>
      <c r="B630" s="5">
        <v>43205</v>
      </c>
      <c r="C630" s="9">
        <v>1.4610000000000001</v>
      </c>
      <c r="D630" s="9">
        <f t="shared" si="10"/>
        <v>12329.154696833344</v>
      </c>
    </row>
    <row r="631" spans="1:4">
      <c r="A631" s="4" t="s">
        <v>624</v>
      </c>
      <c r="B631" s="5">
        <v>43205</v>
      </c>
      <c r="C631" s="9">
        <v>1.8222</v>
      </c>
      <c r="D631" s="9">
        <f t="shared" si="10"/>
        <v>12330.976896833345</v>
      </c>
    </row>
    <row r="632" spans="1:4">
      <c r="A632" s="4" t="s">
        <v>625</v>
      </c>
      <c r="B632" s="5">
        <v>43205</v>
      </c>
      <c r="C632" s="9">
        <v>4.2362000000000002</v>
      </c>
      <c r="D632" s="9">
        <f t="shared" si="10"/>
        <v>12335.213096833344</v>
      </c>
    </row>
    <row r="633" spans="1:4">
      <c r="A633" s="4" t="s">
        <v>626</v>
      </c>
      <c r="B633" s="5">
        <v>43205</v>
      </c>
      <c r="C633" s="9">
        <v>6.1970999999999998</v>
      </c>
      <c r="D633" s="9">
        <f t="shared" si="10"/>
        <v>12341.410196833343</v>
      </c>
    </row>
    <row r="634" spans="1:4">
      <c r="A634" s="4" t="s">
        <v>627</v>
      </c>
      <c r="B634" s="5">
        <v>43205</v>
      </c>
      <c r="C634" s="9">
        <v>10.234</v>
      </c>
      <c r="D634" s="9">
        <f t="shared" si="10"/>
        <v>12351.644196833344</v>
      </c>
    </row>
    <row r="635" spans="1:4">
      <c r="A635" s="4" t="s">
        <v>628</v>
      </c>
      <c r="B635" s="5">
        <v>43205</v>
      </c>
      <c r="C635" s="9">
        <v>21.3</v>
      </c>
      <c r="D635" s="9">
        <f t="shared" si="10"/>
        <v>12372.944196833343</v>
      </c>
    </row>
    <row r="636" spans="1:4">
      <c r="A636" s="4" t="s">
        <v>629</v>
      </c>
      <c r="B636" s="5">
        <v>43205</v>
      </c>
      <c r="C636" s="9">
        <v>22</v>
      </c>
      <c r="D636" s="9">
        <f t="shared" si="10"/>
        <v>12394.944196833343</v>
      </c>
    </row>
    <row r="637" spans="1:4">
      <c r="A637" s="4" t="s">
        <v>630</v>
      </c>
      <c r="B637" s="5">
        <v>43206</v>
      </c>
      <c r="C637" s="9">
        <v>7.0129999999999999</v>
      </c>
      <c r="D637" s="9">
        <f t="shared" si="10"/>
        <v>12401.957196833344</v>
      </c>
    </row>
    <row r="638" spans="1:4">
      <c r="A638" s="4" t="s">
        <v>631</v>
      </c>
      <c r="B638" s="5">
        <v>43206</v>
      </c>
      <c r="C638" s="9">
        <v>10.1</v>
      </c>
      <c r="D638" s="9">
        <f t="shared" si="10"/>
        <v>12412.057196833344</v>
      </c>
    </row>
    <row r="639" spans="1:4">
      <c r="A639" s="4" t="s">
        <v>632</v>
      </c>
      <c r="B639" s="5">
        <v>43206</v>
      </c>
      <c r="C639" s="9">
        <v>26.527999999999999</v>
      </c>
      <c r="D639" s="9">
        <f t="shared" si="10"/>
        <v>12438.585196833345</v>
      </c>
    </row>
    <row r="640" spans="1:4">
      <c r="A640" s="4" t="s">
        <v>633</v>
      </c>
      <c r="B640" s="5">
        <v>43206</v>
      </c>
      <c r="C640" s="9">
        <v>27.988</v>
      </c>
      <c r="D640" s="9">
        <f t="shared" si="10"/>
        <v>12466.573196833344</v>
      </c>
    </row>
    <row r="641" spans="1:4">
      <c r="A641" s="4" t="s">
        <v>634</v>
      </c>
      <c r="B641" s="5">
        <v>43207</v>
      </c>
      <c r="C641" s="9">
        <v>3.8656000000000001</v>
      </c>
      <c r="D641" s="9">
        <f t="shared" si="10"/>
        <v>12470.438796833343</v>
      </c>
    </row>
    <row r="642" spans="1:4">
      <c r="A642" s="4" t="s">
        <v>583</v>
      </c>
      <c r="B642" s="5">
        <v>43207</v>
      </c>
      <c r="C642" s="9">
        <v>18</v>
      </c>
      <c r="D642" s="9">
        <f t="shared" si="10"/>
        <v>12488.438796833343</v>
      </c>
    </row>
    <row r="643" spans="1:4">
      <c r="A643" s="4" t="s">
        <v>635</v>
      </c>
      <c r="B643" s="5">
        <v>43208</v>
      </c>
      <c r="C643" s="9">
        <v>1.925</v>
      </c>
      <c r="D643" s="9">
        <f t="shared" si="10"/>
        <v>12490.363796833342</v>
      </c>
    </row>
    <row r="644" spans="1:4">
      <c r="A644" s="4" t="s">
        <v>636</v>
      </c>
      <c r="B644" s="5">
        <v>43208</v>
      </c>
      <c r="C644" s="9">
        <v>9.36</v>
      </c>
      <c r="D644" s="9">
        <f t="shared" si="10"/>
        <v>12499.723796833343</v>
      </c>
    </row>
    <row r="645" spans="1:4">
      <c r="A645" s="4" t="s">
        <v>637</v>
      </c>
      <c r="B645" s="5">
        <v>43209</v>
      </c>
      <c r="C645" s="9">
        <v>10</v>
      </c>
      <c r="D645" s="9">
        <f t="shared" si="10"/>
        <v>12509.723796833343</v>
      </c>
    </row>
    <row r="646" spans="1:4">
      <c r="A646" s="4" t="s">
        <v>638</v>
      </c>
      <c r="B646" s="5">
        <v>43209</v>
      </c>
      <c r="C646" s="9">
        <v>12</v>
      </c>
      <c r="D646" s="9">
        <f t="shared" si="10"/>
        <v>12521.723796833343</v>
      </c>
    </row>
    <row r="647" spans="1:4">
      <c r="A647" s="4" t="s">
        <v>639</v>
      </c>
      <c r="B647" s="5">
        <v>43209</v>
      </c>
      <c r="C647" s="9">
        <v>14.2</v>
      </c>
      <c r="D647" s="9">
        <f t="shared" si="10"/>
        <v>12535.923796833344</v>
      </c>
    </row>
    <row r="648" spans="1:4">
      <c r="A648" s="4" t="s">
        <v>640</v>
      </c>
      <c r="B648" s="5">
        <v>43209</v>
      </c>
      <c r="C648" s="9">
        <v>20.54</v>
      </c>
      <c r="D648" s="9">
        <f t="shared" si="10"/>
        <v>12556.463796833345</v>
      </c>
    </row>
    <row r="649" spans="1:4">
      <c r="A649" s="4" t="s">
        <v>641</v>
      </c>
      <c r="B649" s="5">
        <v>43210</v>
      </c>
      <c r="C649" s="9">
        <v>1.5</v>
      </c>
      <c r="D649" s="9">
        <f t="shared" si="10"/>
        <v>12557.963796833345</v>
      </c>
    </row>
    <row r="650" spans="1:4">
      <c r="A650" s="4" t="s">
        <v>642</v>
      </c>
      <c r="B650" s="5">
        <v>43210</v>
      </c>
      <c r="C650" s="9">
        <v>6.3346559999999998</v>
      </c>
      <c r="D650" s="9">
        <f t="shared" si="10"/>
        <v>12564.298452833345</v>
      </c>
    </row>
    <row r="651" spans="1:4">
      <c r="A651" s="4" t="s">
        <v>643</v>
      </c>
      <c r="B651" s="5">
        <v>43210</v>
      </c>
      <c r="C651" s="9">
        <v>9.3000000000000007</v>
      </c>
      <c r="D651" s="9">
        <f t="shared" si="10"/>
        <v>12573.598452833345</v>
      </c>
    </row>
    <row r="652" spans="1:4">
      <c r="A652" s="4" t="s">
        <v>644</v>
      </c>
      <c r="B652" s="5">
        <v>43210</v>
      </c>
      <c r="C652" s="9">
        <v>50.918700000000001</v>
      </c>
      <c r="D652" s="9">
        <f t="shared" si="10"/>
        <v>12624.517152833345</v>
      </c>
    </row>
    <row r="653" spans="1:4">
      <c r="A653" s="4" t="s">
        <v>645</v>
      </c>
      <c r="B653" s="5">
        <v>43211</v>
      </c>
      <c r="C653" s="9">
        <v>3.34</v>
      </c>
      <c r="D653" s="9">
        <f t="shared" si="10"/>
        <v>12627.857152833345</v>
      </c>
    </row>
    <row r="654" spans="1:4">
      <c r="A654" s="4" t="s">
        <v>646</v>
      </c>
      <c r="B654" s="5">
        <v>43211</v>
      </c>
      <c r="C654" s="9">
        <v>7.6872999999999996</v>
      </c>
      <c r="D654" s="9">
        <f t="shared" si="10"/>
        <v>12635.544452833345</v>
      </c>
    </row>
    <row r="655" spans="1:4">
      <c r="A655" s="4" t="s">
        <v>647</v>
      </c>
      <c r="B655" s="5">
        <v>43212</v>
      </c>
      <c r="C655" s="9">
        <v>7</v>
      </c>
      <c r="D655" s="9">
        <f t="shared" si="10"/>
        <v>12642.544452833345</v>
      </c>
    </row>
    <row r="656" spans="1:4">
      <c r="A656" s="4" t="s">
        <v>648</v>
      </c>
      <c r="B656" s="5">
        <v>43212</v>
      </c>
      <c r="C656" s="9">
        <v>7.5</v>
      </c>
      <c r="D656" s="9">
        <f t="shared" si="10"/>
        <v>12650.044452833345</v>
      </c>
    </row>
    <row r="657" spans="1:4">
      <c r="A657" s="4" t="s">
        <v>649</v>
      </c>
      <c r="B657" s="5">
        <v>43212</v>
      </c>
      <c r="C657" s="9">
        <v>10</v>
      </c>
      <c r="D657" s="9">
        <f t="shared" si="10"/>
        <v>12660.044452833345</v>
      </c>
    </row>
    <row r="658" spans="1:4">
      <c r="A658" s="4" t="s">
        <v>650</v>
      </c>
      <c r="B658" s="5">
        <v>43212</v>
      </c>
      <c r="C658" s="9">
        <v>10.425492</v>
      </c>
      <c r="D658" s="9">
        <f t="shared" si="10"/>
        <v>12670.469944833345</v>
      </c>
    </row>
    <row r="659" spans="1:4">
      <c r="A659" s="4" t="s">
        <v>651</v>
      </c>
      <c r="B659" s="5">
        <v>43213</v>
      </c>
      <c r="C659" s="9">
        <v>14.612299999999999</v>
      </c>
      <c r="D659" s="9">
        <f t="shared" si="10"/>
        <v>12685.082244833346</v>
      </c>
    </row>
    <row r="660" spans="1:4">
      <c r="A660" s="4" t="s">
        <v>652</v>
      </c>
      <c r="B660" s="5">
        <v>43214</v>
      </c>
      <c r="C660" s="9">
        <v>0.114145</v>
      </c>
      <c r="D660" s="9">
        <f t="shared" si="10"/>
        <v>12685.196389833345</v>
      </c>
    </row>
    <row r="661" spans="1:4">
      <c r="A661" s="4" t="s">
        <v>653</v>
      </c>
      <c r="B661" s="5">
        <v>43214</v>
      </c>
      <c r="C661" s="9">
        <v>10</v>
      </c>
      <c r="D661" s="9">
        <f t="shared" ref="D661:D724" si="11">C661+D660</f>
        <v>12695.196389833345</v>
      </c>
    </row>
    <row r="662" spans="1:4">
      <c r="A662" s="4" t="s">
        <v>654</v>
      </c>
      <c r="B662" s="5">
        <v>43215</v>
      </c>
      <c r="C662" s="9">
        <v>1.34</v>
      </c>
      <c r="D662" s="9">
        <f t="shared" si="11"/>
        <v>12696.536389833345</v>
      </c>
    </row>
    <row r="663" spans="1:4">
      <c r="A663" s="4" t="s">
        <v>655</v>
      </c>
      <c r="B663" s="5">
        <v>43215</v>
      </c>
      <c r="C663" s="9">
        <v>2.5562999999999998</v>
      </c>
      <c r="D663" s="9">
        <f t="shared" si="11"/>
        <v>12699.092689833346</v>
      </c>
    </row>
    <row r="664" spans="1:4">
      <c r="A664" s="4" t="s">
        <v>656</v>
      </c>
      <c r="B664" s="5">
        <v>43215</v>
      </c>
      <c r="C664" s="9">
        <v>4.2746000000000004</v>
      </c>
      <c r="D664" s="9">
        <f t="shared" si="11"/>
        <v>12703.367289833346</v>
      </c>
    </row>
    <row r="665" spans="1:4">
      <c r="A665" s="4" t="s">
        <v>657</v>
      </c>
      <c r="B665" s="5">
        <v>43217</v>
      </c>
      <c r="C665" s="9">
        <v>1.25</v>
      </c>
      <c r="D665" s="9">
        <f t="shared" si="11"/>
        <v>12704.617289833346</v>
      </c>
    </row>
    <row r="666" spans="1:4">
      <c r="A666" s="4" t="s">
        <v>658</v>
      </c>
      <c r="B666" s="5">
        <v>43217</v>
      </c>
      <c r="C666" s="9">
        <v>9.4847999999999999</v>
      </c>
      <c r="D666" s="9">
        <f t="shared" si="11"/>
        <v>12714.102089833346</v>
      </c>
    </row>
    <row r="667" spans="1:4">
      <c r="A667" s="4" t="s">
        <v>659</v>
      </c>
      <c r="B667" s="5">
        <v>43218</v>
      </c>
      <c r="C667" s="9">
        <v>20.388500000000001</v>
      </c>
      <c r="D667" s="9">
        <f t="shared" si="11"/>
        <v>12734.490589833345</v>
      </c>
    </row>
    <row r="668" spans="1:4">
      <c r="A668" s="4" t="s">
        <v>660</v>
      </c>
      <c r="B668" s="5">
        <v>43220</v>
      </c>
      <c r="C668" s="9">
        <v>2.1421000000000001</v>
      </c>
      <c r="D668" s="9">
        <f t="shared" si="11"/>
        <v>12736.632689833345</v>
      </c>
    </row>
    <row r="669" spans="1:4">
      <c r="A669" s="4" t="s">
        <v>661</v>
      </c>
      <c r="B669" s="5">
        <v>43220</v>
      </c>
      <c r="C669" s="9">
        <v>12.3</v>
      </c>
      <c r="D669" s="9">
        <f t="shared" si="11"/>
        <v>12748.932689833344</v>
      </c>
    </row>
    <row r="670" spans="1:4">
      <c r="A670" s="4" t="s">
        <v>662</v>
      </c>
      <c r="B670" s="5">
        <v>43220</v>
      </c>
      <c r="C670" s="9">
        <v>13.023514</v>
      </c>
      <c r="D670" s="9">
        <f t="shared" si="11"/>
        <v>12761.956203833344</v>
      </c>
    </row>
    <row r="671" spans="1:4">
      <c r="A671" s="4" t="s">
        <v>663</v>
      </c>
      <c r="B671" s="5">
        <v>43220</v>
      </c>
      <c r="C671" s="9">
        <v>28.712306999999999</v>
      </c>
      <c r="D671" s="9">
        <f t="shared" si="11"/>
        <v>12790.668510833344</v>
      </c>
    </row>
    <row r="672" spans="1:4">
      <c r="A672" s="4" t="s">
        <v>664</v>
      </c>
      <c r="B672" s="5">
        <v>43220</v>
      </c>
      <c r="C672" s="9">
        <v>42.546500000000002</v>
      </c>
      <c r="D672" s="9">
        <f t="shared" si="11"/>
        <v>12833.215010833344</v>
      </c>
    </row>
    <row r="673" spans="1:4">
      <c r="A673" s="4" t="s">
        <v>665</v>
      </c>
      <c r="B673" s="5">
        <v>43221</v>
      </c>
      <c r="C673" s="9">
        <v>35</v>
      </c>
      <c r="D673" s="9">
        <f t="shared" si="11"/>
        <v>12868.215010833344</v>
      </c>
    </row>
    <row r="674" spans="1:4">
      <c r="A674" s="4" t="s">
        <v>666</v>
      </c>
      <c r="B674" s="5">
        <v>43221</v>
      </c>
      <c r="C674" s="9">
        <v>21.5</v>
      </c>
      <c r="D674" s="9">
        <f t="shared" si="11"/>
        <v>12889.715010833344</v>
      </c>
    </row>
    <row r="675" spans="1:4">
      <c r="A675" s="4" t="s">
        <v>667</v>
      </c>
      <c r="B675" s="5">
        <v>43221</v>
      </c>
      <c r="C675" s="9">
        <v>5.83</v>
      </c>
      <c r="D675" s="9">
        <f t="shared" si="11"/>
        <v>12895.545010833344</v>
      </c>
    </row>
    <row r="676" spans="1:4">
      <c r="A676" s="4" t="s">
        <v>668</v>
      </c>
      <c r="B676" s="5">
        <v>43221</v>
      </c>
      <c r="C676" s="9">
        <v>2.5</v>
      </c>
      <c r="D676" s="9">
        <f t="shared" si="11"/>
        <v>12898.045010833344</v>
      </c>
    </row>
    <row r="677" spans="1:4">
      <c r="A677" s="4" t="s">
        <v>669</v>
      </c>
      <c r="B677" s="5">
        <v>43221</v>
      </c>
      <c r="C677" s="9">
        <v>2.23</v>
      </c>
      <c r="D677" s="9">
        <f t="shared" si="11"/>
        <v>12900.275010833344</v>
      </c>
    </row>
    <row r="678" spans="1:4">
      <c r="A678" s="4" t="s">
        <v>670</v>
      </c>
      <c r="B678" s="5">
        <v>43221</v>
      </c>
      <c r="C678" s="9">
        <v>2</v>
      </c>
      <c r="D678" s="9">
        <f t="shared" si="11"/>
        <v>12902.275010833344</v>
      </c>
    </row>
    <row r="679" spans="1:4">
      <c r="A679" s="4" t="s">
        <v>671</v>
      </c>
      <c r="B679" s="5">
        <v>43221</v>
      </c>
      <c r="C679" s="9">
        <v>0.66</v>
      </c>
      <c r="D679" s="9">
        <f t="shared" si="11"/>
        <v>12902.935010833344</v>
      </c>
    </row>
    <row r="680" spans="1:4">
      <c r="A680" s="4" t="s">
        <v>672</v>
      </c>
      <c r="B680" s="5">
        <v>43222</v>
      </c>
      <c r="C680" s="9">
        <v>13.54</v>
      </c>
      <c r="D680" s="9">
        <f t="shared" si="11"/>
        <v>12916.475010833345</v>
      </c>
    </row>
    <row r="681" spans="1:4">
      <c r="A681" s="4" t="s">
        <v>673</v>
      </c>
      <c r="B681" s="5">
        <v>43223</v>
      </c>
      <c r="C681" s="9">
        <v>35</v>
      </c>
      <c r="D681" s="9">
        <f t="shared" si="11"/>
        <v>12951.475010833345</v>
      </c>
    </row>
    <row r="682" spans="1:4">
      <c r="A682" s="4" t="s">
        <v>674</v>
      </c>
      <c r="B682" s="5">
        <v>43223</v>
      </c>
      <c r="C682" s="9">
        <v>13.69</v>
      </c>
      <c r="D682" s="9">
        <f t="shared" si="11"/>
        <v>12965.165010833345</v>
      </c>
    </row>
    <row r="683" spans="1:4">
      <c r="A683" s="4" t="s">
        <v>675</v>
      </c>
      <c r="B683" s="5">
        <v>43223</v>
      </c>
      <c r="C683" s="9">
        <v>4.43</v>
      </c>
      <c r="D683" s="9">
        <f t="shared" si="11"/>
        <v>12969.595010833345</v>
      </c>
    </row>
    <row r="684" spans="1:4">
      <c r="A684" s="4" t="s">
        <v>676</v>
      </c>
      <c r="B684" s="5">
        <v>43224</v>
      </c>
      <c r="C684" s="9">
        <v>28.69</v>
      </c>
      <c r="D684" s="9">
        <f t="shared" si="11"/>
        <v>12998.285010833346</v>
      </c>
    </row>
    <row r="685" spans="1:4">
      <c r="A685" s="4" t="s">
        <v>677</v>
      </c>
      <c r="B685" s="5">
        <v>43224</v>
      </c>
      <c r="C685" s="9">
        <v>17.34</v>
      </c>
      <c r="D685" s="9">
        <f t="shared" si="11"/>
        <v>13015.625010833346</v>
      </c>
    </row>
    <row r="686" spans="1:4">
      <c r="A686" s="4" t="s">
        <v>678</v>
      </c>
      <c r="B686" s="5">
        <v>43225</v>
      </c>
      <c r="C686" s="9">
        <v>26.4</v>
      </c>
      <c r="D686" s="9">
        <f t="shared" si="11"/>
        <v>13042.025010833346</v>
      </c>
    </row>
    <row r="687" spans="1:4">
      <c r="A687" s="4" t="s">
        <v>679</v>
      </c>
      <c r="B687" s="5">
        <v>43225</v>
      </c>
      <c r="C687" s="9">
        <v>16.47</v>
      </c>
      <c r="D687" s="9">
        <f t="shared" si="11"/>
        <v>13058.495010833345</v>
      </c>
    </row>
    <row r="688" spans="1:4">
      <c r="A688" s="4" t="s">
        <v>680</v>
      </c>
      <c r="B688" s="5">
        <v>43225</v>
      </c>
      <c r="C688" s="9">
        <v>5.5</v>
      </c>
      <c r="D688" s="9">
        <f t="shared" si="11"/>
        <v>13063.995010833345</v>
      </c>
    </row>
    <row r="689" spans="1:4">
      <c r="A689" s="4" t="s">
        <v>681</v>
      </c>
      <c r="B689" s="5">
        <v>43225</v>
      </c>
      <c r="C689" s="9">
        <v>5.0199999999999996</v>
      </c>
      <c r="D689" s="9">
        <f t="shared" si="11"/>
        <v>13069.015010833346</v>
      </c>
    </row>
    <row r="690" spans="1:4">
      <c r="A690" s="4" t="s">
        <v>682</v>
      </c>
      <c r="B690" s="5">
        <v>43227</v>
      </c>
      <c r="C690" s="9">
        <v>11.3</v>
      </c>
      <c r="D690" s="9">
        <f t="shared" si="11"/>
        <v>13080.315010833345</v>
      </c>
    </row>
    <row r="691" spans="1:4">
      <c r="A691" s="4" t="s">
        <v>683</v>
      </c>
      <c r="B691" s="5">
        <v>43227</v>
      </c>
      <c r="C691" s="9">
        <v>11.3</v>
      </c>
      <c r="D691" s="9">
        <f t="shared" si="11"/>
        <v>13091.615010833344</v>
      </c>
    </row>
    <row r="692" spans="1:4">
      <c r="A692" s="4" t="s">
        <v>684</v>
      </c>
      <c r="B692" s="5">
        <v>43228</v>
      </c>
      <c r="C692" s="9">
        <v>30</v>
      </c>
      <c r="D692" s="9">
        <f t="shared" si="11"/>
        <v>13121.615010833344</v>
      </c>
    </row>
    <row r="693" spans="1:4">
      <c r="A693" s="4" t="s">
        <v>685</v>
      </c>
      <c r="B693" s="5">
        <v>43228</v>
      </c>
      <c r="C693" s="9">
        <v>10.06</v>
      </c>
      <c r="D693" s="9">
        <f t="shared" si="11"/>
        <v>13131.675010833344</v>
      </c>
    </row>
    <row r="694" spans="1:4">
      <c r="A694" s="4" t="s">
        <v>686</v>
      </c>
      <c r="B694" s="5">
        <v>43229</v>
      </c>
      <c r="C694" s="9">
        <v>40</v>
      </c>
      <c r="D694" s="9">
        <f t="shared" si="11"/>
        <v>13171.675010833344</v>
      </c>
    </row>
    <row r="695" spans="1:4">
      <c r="A695" s="4" t="s">
        <v>687</v>
      </c>
      <c r="B695" s="5">
        <v>43229</v>
      </c>
      <c r="C695" s="9">
        <v>18.55</v>
      </c>
      <c r="D695" s="9">
        <f t="shared" si="11"/>
        <v>13190.225010833343</v>
      </c>
    </row>
    <row r="696" spans="1:4">
      <c r="A696" s="4" t="s">
        <v>688</v>
      </c>
      <c r="B696" s="5">
        <v>43230</v>
      </c>
      <c r="C696" s="9">
        <v>72</v>
      </c>
      <c r="D696" s="9">
        <f t="shared" si="11"/>
        <v>13262.225010833343</v>
      </c>
    </row>
    <row r="697" spans="1:4">
      <c r="A697" s="4" t="s">
        <v>689</v>
      </c>
      <c r="B697" s="5">
        <v>43230</v>
      </c>
      <c r="C697" s="9">
        <v>3.65</v>
      </c>
      <c r="D697" s="9">
        <f t="shared" si="11"/>
        <v>13265.875010833342</v>
      </c>
    </row>
    <row r="698" spans="1:4">
      <c r="A698" s="4" t="s">
        <v>690</v>
      </c>
      <c r="B698" s="5">
        <v>43230</v>
      </c>
      <c r="C698" s="9">
        <v>18.64</v>
      </c>
      <c r="D698" s="9">
        <f t="shared" si="11"/>
        <v>13284.515010833342</v>
      </c>
    </row>
    <row r="699" spans="1:4">
      <c r="A699" s="4" t="s">
        <v>691</v>
      </c>
      <c r="B699" s="5">
        <v>43230</v>
      </c>
      <c r="C699" s="9">
        <v>7.96</v>
      </c>
      <c r="D699" s="9">
        <f t="shared" si="11"/>
        <v>13292.475010833341</v>
      </c>
    </row>
    <row r="700" spans="1:4">
      <c r="A700" s="4" t="s">
        <v>692</v>
      </c>
      <c r="B700" s="5">
        <v>43231</v>
      </c>
      <c r="C700" s="9">
        <v>50</v>
      </c>
      <c r="D700" s="9">
        <f t="shared" si="11"/>
        <v>13342.475010833341</v>
      </c>
    </row>
    <row r="701" spans="1:4">
      <c r="A701" s="4" t="s">
        <v>693</v>
      </c>
      <c r="B701" s="5">
        <v>43231</v>
      </c>
      <c r="C701" s="9">
        <v>27.5</v>
      </c>
      <c r="D701" s="9">
        <f t="shared" si="11"/>
        <v>13369.975010833341</v>
      </c>
    </row>
    <row r="702" spans="1:4">
      <c r="A702" s="4" t="s">
        <v>694</v>
      </c>
      <c r="B702" s="5">
        <v>43231</v>
      </c>
      <c r="C702" s="9">
        <v>4.1900000000000004</v>
      </c>
      <c r="D702" s="9">
        <f t="shared" si="11"/>
        <v>13374.165010833342</v>
      </c>
    </row>
    <row r="703" spans="1:4">
      <c r="A703" s="4" t="s">
        <v>695</v>
      </c>
      <c r="B703" s="5">
        <v>43231</v>
      </c>
      <c r="C703" s="9">
        <v>4.1500000000000004</v>
      </c>
      <c r="D703" s="9">
        <f t="shared" si="11"/>
        <v>13378.315010833341</v>
      </c>
    </row>
    <row r="704" spans="1:4">
      <c r="A704" s="4" t="s">
        <v>696</v>
      </c>
      <c r="B704" s="5">
        <v>43231</v>
      </c>
      <c r="C704" s="9">
        <v>0.65</v>
      </c>
      <c r="D704" s="9">
        <f t="shared" si="11"/>
        <v>13378.965010833341</v>
      </c>
    </row>
    <row r="705" spans="1:4">
      <c r="A705" s="4" t="s">
        <v>697</v>
      </c>
      <c r="B705" s="5">
        <v>43232</v>
      </c>
      <c r="C705" s="9">
        <v>1.1000000000000001</v>
      </c>
      <c r="D705" s="9">
        <f t="shared" si="11"/>
        <v>13380.065010833341</v>
      </c>
    </row>
    <row r="706" spans="1:4">
      <c r="A706" s="4" t="s">
        <v>698</v>
      </c>
      <c r="B706" s="5">
        <v>43234</v>
      </c>
      <c r="C706" s="9">
        <v>1.5</v>
      </c>
      <c r="D706" s="9">
        <f t="shared" si="11"/>
        <v>13381.565010833341</v>
      </c>
    </row>
    <row r="707" spans="1:4">
      <c r="A707" s="4" t="s">
        <v>699</v>
      </c>
      <c r="B707" s="5">
        <v>43235</v>
      </c>
      <c r="C707" s="9">
        <v>118</v>
      </c>
      <c r="D707" s="9">
        <f t="shared" si="11"/>
        <v>13499.565010833341</v>
      </c>
    </row>
    <row r="708" spans="1:4">
      <c r="A708" s="4" t="s">
        <v>700</v>
      </c>
      <c r="B708" s="5">
        <v>43235</v>
      </c>
      <c r="C708" s="9">
        <v>3.84</v>
      </c>
      <c r="D708" s="9">
        <f t="shared" si="11"/>
        <v>13503.405010833341</v>
      </c>
    </row>
    <row r="709" spans="1:4">
      <c r="A709" s="4" t="s">
        <v>701</v>
      </c>
      <c r="B709" s="5">
        <v>43236</v>
      </c>
      <c r="C709" s="9">
        <v>23.21</v>
      </c>
      <c r="D709" s="9">
        <f t="shared" si="11"/>
        <v>13526.61501083334</v>
      </c>
    </row>
    <row r="710" spans="1:4">
      <c r="A710" s="4" t="s">
        <v>702</v>
      </c>
      <c r="B710" s="5">
        <v>43236</v>
      </c>
      <c r="C710" s="9">
        <v>20</v>
      </c>
      <c r="D710" s="9">
        <f t="shared" si="11"/>
        <v>13546.61501083334</v>
      </c>
    </row>
    <row r="711" spans="1:4">
      <c r="A711" s="4" t="s">
        <v>703</v>
      </c>
      <c r="B711" s="5">
        <v>43236</v>
      </c>
      <c r="C711" s="9">
        <v>15.36</v>
      </c>
      <c r="D711" s="9">
        <f t="shared" si="11"/>
        <v>13561.975010833341</v>
      </c>
    </row>
    <row r="712" spans="1:4">
      <c r="A712" s="4" t="s">
        <v>704</v>
      </c>
      <c r="B712" s="5">
        <v>43236</v>
      </c>
      <c r="C712" s="9">
        <v>12.72</v>
      </c>
      <c r="D712" s="9">
        <f t="shared" si="11"/>
        <v>13574.69501083334</v>
      </c>
    </row>
    <row r="713" spans="1:4">
      <c r="A713" s="4" t="s">
        <v>705</v>
      </c>
      <c r="B713" s="5">
        <v>43237</v>
      </c>
      <c r="C713" s="9">
        <v>21.77</v>
      </c>
      <c r="D713" s="9">
        <f t="shared" si="11"/>
        <v>13596.465010833341</v>
      </c>
    </row>
    <row r="714" spans="1:4">
      <c r="A714" s="4" t="s">
        <v>706</v>
      </c>
      <c r="B714" s="5">
        <v>43237</v>
      </c>
      <c r="C714" s="9">
        <v>12.21</v>
      </c>
      <c r="D714" s="9">
        <f t="shared" si="11"/>
        <v>13608.67501083334</v>
      </c>
    </row>
    <row r="715" spans="1:4">
      <c r="A715" s="4" t="s">
        <v>707</v>
      </c>
      <c r="B715" s="5">
        <v>43237</v>
      </c>
      <c r="C715" s="9">
        <v>9.1</v>
      </c>
      <c r="D715" s="9">
        <f t="shared" si="11"/>
        <v>13617.77501083334</v>
      </c>
    </row>
    <row r="716" spans="1:4">
      <c r="A716" s="4" t="s">
        <v>708</v>
      </c>
      <c r="B716" s="5">
        <v>43238</v>
      </c>
      <c r="C716" s="9">
        <v>25</v>
      </c>
      <c r="D716" s="9">
        <f t="shared" si="11"/>
        <v>13642.77501083334</v>
      </c>
    </row>
    <row r="717" spans="1:4">
      <c r="A717" s="4" t="s">
        <v>709</v>
      </c>
      <c r="B717" s="5">
        <v>43238</v>
      </c>
      <c r="C717" s="9">
        <v>19.11</v>
      </c>
      <c r="D717" s="9">
        <f t="shared" si="11"/>
        <v>13661.885010833341</v>
      </c>
    </row>
    <row r="718" spans="1:4">
      <c r="A718" s="4" t="s">
        <v>710</v>
      </c>
      <c r="B718" s="5">
        <v>43238</v>
      </c>
      <c r="C718" s="9">
        <v>19</v>
      </c>
      <c r="D718" s="9">
        <f t="shared" si="11"/>
        <v>13680.885010833341</v>
      </c>
    </row>
    <row r="719" spans="1:4">
      <c r="A719" s="4" t="s">
        <v>711</v>
      </c>
      <c r="B719" s="5">
        <v>43239</v>
      </c>
      <c r="C719" s="9">
        <v>4.38</v>
      </c>
      <c r="D719" s="9">
        <f t="shared" si="11"/>
        <v>13685.26501083334</v>
      </c>
    </row>
    <row r="720" spans="1:4">
      <c r="A720" s="4" t="s">
        <v>712</v>
      </c>
      <c r="B720" s="5">
        <v>43240</v>
      </c>
      <c r="C720" s="9">
        <v>5</v>
      </c>
      <c r="D720" s="9">
        <f t="shared" si="11"/>
        <v>13690.26501083334</v>
      </c>
    </row>
    <row r="721" spans="1:4">
      <c r="A721" s="4" t="s">
        <v>713</v>
      </c>
      <c r="B721" s="5">
        <v>43241</v>
      </c>
      <c r="C721" s="9">
        <v>17.5</v>
      </c>
      <c r="D721" s="9">
        <f t="shared" si="11"/>
        <v>13707.76501083334</v>
      </c>
    </row>
    <row r="722" spans="1:4">
      <c r="A722" s="4" t="s">
        <v>714</v>
      </c>
      <c r="B722" s="5">
        <v>43241</v>
      </c>
      <c r="C722" s="9">
        <v>12</v>
      </c>
      <c r="D722" s="9">
        <f t="shared" si="11"/>
        <v>13719.76501083334</v>
      </c>
    </row>
    <row r="723" spans="1:4">
      <c r="A723" s="4" t="s">
        <v>715</v>
      </c>
      <c r="B723" s="5">
        <v>43241</v>
      </c>
      <c r="C723" s="9">
        <v>5.4</v>
      </c>
      <c r="D723" s="9">
        <f t="shared" si="11"/>
        <v>13725.16501083334</v>
      </c>
    </row>
    <row r="724" spans="1:4">
      <c r="A724" s="4" t="s">
        <v>716</v>
      </c>
      <c r="B724" s="5">
        <v>43241</v>
      </c>
      <c r="C724" s="9">
        <v>3.37</v>
      </c>
      <c r="D724" s="9">
        <f t="shared" si="11"/>
        <v>13728.53501083334</v>
      </c>
    </row>
    <row r="725" spans="1:4">
      <c r="A725" s="4" t="s">
        <v>717</v>
      </c>
      <c r="B725" s="5">
        <v>43244</v>
      </c>
      <c r="C725" s="9">
        <v>22.7</v>
      </c>
      <c r="D725" s="9">
        <f t="shared" ref="D725:D788" si="12">C725+D724</f>
        <v>13751.235010833341</v>
      </c>
    </row>
    <row r="726" spans="1:4">
      <c r="A726" s="4" t="s">
        <v>718</v>
      </c>
      <c r="B726" s="5">
        <v>43244</v>
      </c>
      <c r="C726" s="9">
        <v>9.9700000000000006</v>
      </c>
      <c r="D726" s="9">
        <f t="shared" si="12"/>
        <v>13761.205010833341</v>
      </c>
    </row>
    <row r="727" spans="1:4">
      <c r="A727" s="4" t="s">
        <v>719</v>
      </c>
      <c r="B727" s="5">
        <v>43245</v>
      </c>
      <c r="C727" s="9">
        <v>1.9</v>
      </c>
      <c r="D727" s="9">
        <f t="shared" si="12"/>
        <v>13763.10501083334</v>
      </c>
    </row>
    <row r="728" spans="1:4">
      <c r="A728" s="4" t="s">
        <v>720</v>
      </c>
      <c r="B728" s="5">
        <v>43247</v>
      </c>
      <c r="C728" s="9">
        <v>4.2</v>
      </c>
      <c r="D728" s="9">
        <f t="shared" si="12"/>
        <v>13767.305010833341</v>
      </c>
    </row>
    <row r="729" spans="1:4">
      <c r="A729" s="4" t="s">
        <v>721</v>
      </c>
      <c r="B729" s="5">
        <v>43247</v>
      </c>
      <c r="C729" s="9">
        <v>8.16</v>
      </c>
      <c r="D729" s="9">
        <f t="shared" si="12"/>
        <v>13775.465010833341</v>
      </c>
    </row>
    <row r="730" spans="1:4">
      <c r="A730" s="4" t="s">
        <v>722</v>
      </c>
      <c r="B730" s="5">
        <v>43247</v>
      </c>
      <c r="C730" s="9">
        <v>6.3</v>
      </c>
      <c r="D730" s="9">
        <f t="shared" si="12"/>
        <v>13781.76501083334</v>
      </c>
    </row>
    <row r="731" spans="1:4">
      <c r="A731" s="4" t="s">
        <v>723</v>
      </c>
      <c r="B731" s="5">
        <v>43248</v>
      </c>
      <c r="C731" s="9">
        <v>26.67</v>
      </c>
      <c r="D731" s="9">
        <f t="shared" si="12"/>
        <v>13808.43501083334</v>
      </c>
    </row>
    <row r="732" spans="1:4">
      <c r="A732" s="4" t="s">
        <v>724</v>
      </c>
      <c r="B732" s="5">
        <v>43248</v>
      </c>
      <c r="C732" s="9">
        <v>20</v>
      </c>
      <c r="D732" s="9">
        <f t="shared" si="12"/>
        <v>13828.43501083334</v>
      </c>
    </row>
    <row r="733" spans="1:4">
      <c r="A733" s="4" t="s">
        <v>725</v>
      </c>
      <c r="B733" s="5">
        <v>43248</v>
      </c>
      <c r="C733" s="9">
        <v>9.65</v>
      </c>
      <c r="D733" s="9">
        <f t="shared" si="12"/>
        <v>13838.08501083334</v>
      </c>
    </row>
    <row r="734" spans="1:4">
      <c r="A734" s="4" t="s">
        <v>726</v>
      </c>
      <c r="B734" s="5">
        <v>43249</v>
      </c>
      <c r="C734" s="9">
        <v>26.2</v>
      </c>
      <c r="D734" s="9">
        <f t="shared" si="12"/>
        <v>13864.28501083334</v>
      </c>
    </row>
    <row r="735" spans="1:4">
      <c r="A735" s="4" t="s">
        <v>727</v>
      </c>
      <c r="B735" s="5">
        <v>43251</v>
      </c>
      <c r="C735" s="9">
        <v>30</v>
      </c>
      <c r="D735" s="9">
        <f t="shared" si="12"/>
        <v>13894.28501083334</v>
      </c>
    </row>
    <row r="736" spans="1:4">
      <c r="A736" s="4" t="s">
        <v>729</v>
      </c>
      <c r="B736" s="5">
        <v>43252</v>
      </c>
      <c r="C736" s="9">
        <v>0.49</v>
      </c>
      <c r="D736" s="9">
        <f t="shared" si="12"/>
        <v>13894.77501083334</v>
      </c>
    </row>
    <row r="737" spans="1:4">
      <c r="A737" s="4" t="s">
        <v>730</v>
      </c>
      <c r="B737" s="5">
        <v>43252</v>
      </c>
      <c r="C737" s="9">
        <v>7.5</v>
      </c>
      <c r="D737" s="9">
        <f t="shared" si="12"/>
        <v>13902.27501083334</v>
      </c>
    </row>
    <row r="738" spans="1:4">
      <c r="A738" s="4" t="s">
        <v>731</v>
      </c>
      <c r="B738" s="5">
        <v>43252</v>
      </c>
      <c r="C738" s="9">
        <v>12</v>
      </c>
      <c r="D738" s="9">
        <f t="shared" si="12"/>
        <v>13914.27501083334</v>
      </c>
    </row>
    <row r="739" spans="1:4">
      <c r="A739" s="4" t="s">
        <v>732</v>
      </c>
      <c r="B739" s="5">
        <v>43252</v>
      </c>
      <c r="C739" s="9">
        <v>4200</v>
      </c>
      <c r="D739" s="9">
        <f t="shared" si="12"/>
        <v>18114.275010833342</v>
      </c>
    </row>
    <row r="740" spans="1:4">
      <c r="A740" s="4" t="s">
        <v>733</v>
      </c>
      <c r="B740" s="5">
        <v>43252</v>
      </c>
      <c r="C740" s="9">
        <v>19</v>
      </c>
      <c r="D740" s="9">
        <f t="shared" si="12"/>
        <v>18133.275010833342</v>
      </c>
    </row>
    <row r="741" spans="1:4">
      <c r="A741" s="4" t="s">
        <v>734</v>
      </c>
      <c r="B741" s="5">
        <v>43252</v>
      </c>
      <c r="C741" s="9">
        <v>0.91</v>
      </c>
      <c r="D741" s="9">
        <f t="shared" si="12"/>
        <v>18134.185010833342</v>
      </c>
    </row>
    <row r="742" spans="1:4">
      <c r="A742" s="4" t="s">
        <v>735</v>
      </c>
      <c r="B742" s="5">
        <v>43252</v>
      </c>
      <c r="C742" s="9">
        <v>2.5</v>
      </c>
      <c r="D742" s="9">
        <f t="shared" si="12"/>
        <v>18136.685010833342</v>
      </c>
    </row>
    <row r="743" spans="1:4">
      <c r="A743" s="4" t="s">
        <v>736</v>
      </c>
      <c r="B743" s="5">
        <v>43252</v>
      </c>
      <c r="C743" s="9">
        <v>3.3</v>
      </c>
      <c r="D743" s="9">
        <f t="shared" si="12"/>
        <v>18139.985010833341</v>
      </c>
    </row>
    <row r="744" spans="1:4">
      <c r="A744" s="8" t="s">
        <v>737</v>
      </c>
      <c r="B744" s="5">
        <v>43252</v>
      </c>
      <c r="C744" s="9">
        <v>35</v>
      </c>
      <c r="D744" s="9">
        <f t="shared" si="12"/>
        <v>18174.985010833341</v>
      </c>
    </row>
    <row r="745" spans="1:4">
      <c r="A745" s="4" t="s">
        <v>738</v>
      </c>
      <c r="B745" s="5">
        <v>43252</v>
      </c>
      <c r="C745" s="9">
        <v>12.83</v>
      </c>
      <c r="D745" s="9">
        <f t="shared" si="12"/>
        <v>18187.815010833343</v>
      </c>
    </row>
    <row r="746" spans="1:4">
      <c r="A746" s="4" t="s">
        <v>739</v>
      </c>
      <c r="B746" s="5">
        <v>43252</v>
      </c>
      <c r="C746" s="9">
        <v>5.83</v>
      </c>
      <c r="D746" s="9">
        <f t="shared" si="12"/>
        <v>18193.645010833345</v>
      </c>
    </row>
    <row r="747" spans="1:4">
      <c r="A747" s="4" t="s">
        <v>740</v>
      </c>
      <c r="B747" s="5">
        <v>43253</v>
      </c>
      <c r="C747" s="9">
        <v>15.1</v>
      </c>
      <c r="D747" s="9">
        <f t="shared" si="12"/>
        <v>18208.745010833343</v>
      </c>
    </row>
    <row r="748" spans="1:4">
      <c r="A748" s="4" t="s">
        <v>741</v>
      </c>
      <c r="B748" s="5">
        <v>43253</v>
      </c>
      <c r="C748" s="9">
        <v>0.03</v>
      </c>
      <c r="D748" s="9">
        <f t="shared" si="12"/>
        <v>18208.775010833342</v>
      </c>
    </row>
    <row r="749" spans="1:4">
      <c r="A749" s="4" t="s">
        <v>742</v>
      </c>
      <c r="B749" s="5">
        <v>43253</v>
      </c>
      <c r="C749" s="9">
        <v>6.6</v>
      </c>
      <c r="D749" s="9">
        <f t="shared" si="12"/>
        <v>18215.375010833341</v>
      </c>
    </row>
    <row r="750" spans="1:4">
      <c r="A750" s="4" t="s">
        <v>743</v>
      </c>
      <c r="B750" s="5">
        <v>43254</v>
      </c>
      <c r="C750" s="9">
        <v>20</v>
      </c>
      <c r="D750" s="9">
        <f t="shared" si="12"/>
        <v>18235.375010833341</v>
      </c>
    </row>
    <row r="751" spans="1:4">
      <c r="A751" s="4" t="s">
        <v>744</v>
      </c>
      <c r="B751" s="5">
        <v>43256</v>
      </c>
      <c r="C751" s="9">
        <v>10.28</v>
      </c>
      <c r="D751" s="9">
        <f t="shared" si="12"/>
        <v>18245.655010833339</v>
      </c>
    </row>
    <row r="752" spans="1:4">
      <c r="A752" s="4" t="s">
        <v>745</v>
      </c>
      <c r="B752" s="5">
        <v>43256</v>
      </c>
      <c r="C752" s="9">
        <v>25.35</v>
      </c>
      <c r="D752" s="9">
        <f t="shared" si="12"/>
        <v>18271.005010833338</v>
      </c>
    </row>
    <row r="753" spans="1:4">
      <c r="A753" s="4" t="s">
        <v>746</v>
      </c>
      <c r="B753" s="5">
        <v>43257</v>
      </c>
      <c r="C753" s="9">
        <v>0.59</v>
      </c>
      <c r="D753" s="9">
        <f t="shared" si="12"/>
        <v>18271.595010833338</v>
      </c>
    </row>
    <row r="754" spans="1:4">
      <c r="A754" s="4" t="s">
        <v>747</v>
      </c>
      <c r="B754" s="5">
        <v>43257</v>
      </c>
      <c r="C754" s="9">
        <v>37.19</v>
      </c>
      <c r="D754" s="9">
        <f t="shared" si="12"/>
        <v>18308.785010833337</v>
      </c>
    </row>
    <row r="755" spans="1:4">
      <c r="A755" s="4" t="s">
        <v>748</v>
      </c>
      <c r="B755" s="5">
        <v>43257</v>
      </c>
      <c r="C755" s="9">
        <v>15.2</v>
      </c>
      <c r="D755" s="9">
        <f t="shared" si="12"/>
        <v>18323.985010833338</v>
      </c>
    </row>
    <row r="756" spans="1:4">
      <c r="A756" s="4" t="s">
        <v>749</v>
      </c>
      <c r="B756" s="5">
        <v>43257</v>
      </c>
      <c r="C756" s="9">
        <v>47.83</v>
      </c>
      <c r="D756" s="9">
        <f t="shared" si="12"/>
        <v>18371.815010833339</v>
      </c>
    </row>
    <row r="757" spans="1:4">
      <c r="A757" s="4" t="s">
        <v>750</v>
      </c>
      <c r="B757" s="5">
        <v>43257</v>
      </c>
      <c r="C757" s="9">
        <v>25</v>
      </c>
      <c r="D757" s="9">
        <f t="shared" si="12"/>
        <v>18396.815010833339</v>
      </c>
    </row>
    <row r="758" spans="1:4">
      <c r="A758" s="4" t="s">
        <v>751</v>
      </c>
      <c r="B758" s="5">
        <v>43258</v>
      </c>
      <c r="C758" s="9">
        <v>12.5</v>
      </c>
      <c r="D758" s="9">
        <f t="shared" si="12"/>
        <v>18409.315010833339</v>
      </c>
    </row>
    <row r="759" spans="1:4">
      <c r="A759" s="4" t="s">
        <v>752</v>
      </c>
      <c r="B759" s="5">
        <v>43258</v>
      </c>
      <c r="C759" s="9">
        <v>5.55</v>
      </c>
      <c r="D759" s="9">
        <f t="shared" si="12"/>
        <v>18414.865010833339</v>
      </c>
    </row>
    <row r="760" spans="1:4">
      <c r="A760" s="4" t="s">
        <v>753</v>
      </c>
      <c r="B760" s="5">
        <v>43258</v>
      </c>
      <c r="C760" s="9">
        <v>8.6999999999999993</v>
      </c>
      <c r="D760" s="9">
        <f t="shared" si="12"/>
        <v>18423.565010833339</v>
      </c>
    </row>
    <row r="761" spans="1:4">
      <c r="A761" s="4" t="s">
        <v>754</v>
      </c>
      <c r="B761" s="5">
        <v>43259</v>
      </c>
      <c r="C761" s="9">
        <v>12</v>
      </c>
      <c r="D761" s="9">
        <f t="shared" si="12"/>
        <v>18435.565010833339</v>
      </c>
    </row>
    <row r="762" spans="1:4">
      <c r="A762" s="4" t="s">
        <v>755</v>
      </c>
      <c r="B762" s="5">
        <v>43259</v>
      </c>
      <c r="C762" s="9">
        <v>1.38</v>
      </c>
      <c r="D762" s="9">
        <f t="shared" si="12"/>
        <v>18436.94501083334</v>
      </c>
    </row>
    <row r="763" spans="1:4">
      <c r="A763" s="4" t="s">
        <v>756</v>
      </c>
      <c r="B763" s="5">
        <v>43259</v>
      </c>
      <c r="C763" s="9">
        <v>0.3</v>
      </c>
      <c r="D763" s="9">
        <f t="shared" si="12"/>
        <v>18437.24501083334</v>
      </c>
    </row>
    <row r="764" spans="1:4">
      <c r="A764" s="4" t="s">
        <v>757</v>
      </c>
      <c r="B764" s="5">
        <v>43252</v>
      </c>
      <c r="C764" s="9">
        <v>20</v>
      </c>
      <c r="D764" s="9">
        <f t="shared" si="12"/>
        <v>18457.24501083334</v>
      </c>
    </row>
    <row r="765" spans="1:4">
      <c r="A765" s="4" t="s">
        <v>758</v>
      </c>
      <c r="B765" s="5">
        <v>43259</v>
      </c>
      <c r="C765" s="9">
        <v>6.65</v>
      </c>
      <c r="D765" s="9">
        <f t="shared" si="12"/>
        <v>18463.895010833341</v>
      </c>
    </row>
    <row r="766" spans="1:4">
      <c r="A766" s="4" t="s">
        <v>759</v>
      </c>
      <c r="B766" s="5">
        <v>43260</v>
      </c>
      <c r="C766" s="9">
        <v>10.63</v>
      </c>
      <c r="D766" s="9">
        <f t="shared" si="12"/>
        <v>18474.525010833342</v>
      </c>
    </row>
    <row r="767" spans="1:4">
      <c r="A767" s="4" t="s">
        <v>760</v>
      </c>
      <c r="B767" s="5">
        <v>43261</v>
      </c>
      <c r="C767" s="9">
        <v>5.51</v>
      </c>
      <c r="D767" s="9">
        <f t="shared" si="12"/>
        <v>18480.03501083334</v>
      </c>
    </row>
    <row r="768" spans="1:4">
      <c r="A768" s="4" t="s">
        <v>761</v>
      </c>
      <c r="B768" s="5">
        <v>43261</v>
      </c>
      <c r="C768" s="9">
        <v>4</v>
      </c>
      <c r="D768" s="9">
        <f t="shared" si="12"/>
        <v>18484.03501083334</v>
      </c>
    </row>
    <row r="769" spans="1:4">
      <c r="A769" s="4" t="s">
        <v>762</v>
      </c>
      <c r="B769" s="5">
        <v>43261</v>
      </c>
      <c r="C769" s="9">
        <v>35</v>
      </c>
      <c r="D769" s="9">
        <f t="shared" si="12"/>
        <v>18519.03501083334</v>
      </c>
    </row>
    <row r="770" spans="1:4">
      <c r="A770" s="4" t="s">
        <v>763</v>
      </c>
      <c r="B770" s="5">
        <v>43262</v>
      </c>
      <c r="C770" s="9">
        <v>2</v>
      </c>
      <c r="D770" s="9">
        <f t="shared" si="12"/>
        <v>18521.03501083334</v>
      </c>
    </row>
    <row r="771" spans="1:4">
      <c r="A771" s="4" t="s">
        <v>764</v>
      </c>
      <c r="B771" s="5">
        <v>43262</v>
      </c>
      <c r="C771" s="9">
        <v>2.21</v>
      </c>
      <c r="D771" s="9">
        <f t="shared" si="12"/>
        <v>18523.24501083334</v>
      </c>
    </row>
    <row r="772" spans="1:4">
      <c r="A772" s="4" t="s">
        <v>765</v>
      </c>
      <c r="B772" s="5">
        <v>43262</v>
      </c>
      <c r="C772" s="9">
        <v>2.5</v>
      </c>
      <c r="D772" s="9">
        <f t="shared" si="12"/>
        <v>18525.74501083334</v>
      </c>
    </row>
    <row r="773" spans="1:4">
      <c r="A773" s="4" t="s">
        <v>766</v>
      </c>
      <c r="B773" s="5">
        <v>43263</v>
      </c>
      <c r="C773" s="9">
        <v>4.72</v>
      </c>
      <c r="D773" s="9">
        <f t="shared" si="12"/>
        <v>18530.465010833341</v>
      </c>
    </row>
    <row r="774" spans="1:4">
      <c r="A774" s="4" t="s">
        <v>767</v>
      </c>
      <c r="B774" s="5">
        <v>43263</v>
      </c>
      <c r="C774" s="9">
        <v>30</v>
      </c>
      <c r="D774" s="9">
        <f t="shared" si="12"/>
        <v>18560.465010833341</v>
      </c>
    </row>
    <row r="775" spans="1:4">
      <c r="A775" s="4" t="s">
        <v>768</v>
      </c>
      <c r="B775" s="5">
        <v>43264</v>
      </c>
      <c r="C775" s="9">
        <v>2.8</v>
      </c>
      <c r="D775" s="9">
        <f t="shared" si="12"/>
        <v>18563.26501083334</v>
      </c>
    </row>
    <row r="776" spans="1:4">
      <c r="A776" s="4" t="s">
        <v>769</v>
      </c>
      <c r="B776" s="5">
        <v>43265</v>
      </c>
      <c r="C776" s="9">
        <v>1</v>
      </c>
      <c r="D776" s="9">
        <f t="shared" si="12"/>
        <v>18564.26501083334</v>
      </c>
    </row>
    <row r="777" spans="1:4">
      <c r="A777" s="4" t="s">
        <v>770</v>
      </c>
      <c r="B777" s="5">
        <v>43266</v>
      </c>
      <c r="C777" s="9">
        <v>30</v>
      </c>
      <c r="D777" s="9">
        <f t="shared" si="12"/>
        <v>18594.26501083334</v>
      </c>
    </row>
    <row r="778" spans="1:4">
      <c r="A778" s="4" t="s">
        <v>771</v>
      </c>
      <c r="B778" s="5">
        <v>43266</v>
      </c>
      <c r="C778" s="9">
        <v>3.43</v>
      </c>
      <c r="D778" s="9">
        <f t="shared" si="12"/>
        <v>18597.69501083334</v>
      </c>
    </row>
    <row r="779" spans="1:4">
      <c r="A779" s="4" t="s">
        <v>772</v>
      </c>
      <c r="B779" s="5">
        <v>43266</v>
      </c>
      <c r="C779" s="9">
        <v>8.6</v>
      </c>
      <c r="D779" s="9">
        <f t="shared" si="12"/>
        <v>18606.295010833339</v>
      </c>
    </row>
    <row r="780" spans="1:4">
      <c r="A780" s="4" t="s">
        <v>773</v>
      </c>
      <c r="B780" s="5">
        <v>43267</v>
      </c>
      <c r="C780" s="9">
        <v>3</v>
      </c>
      <c r="D780" s="9">
        <f t="shared" si="12"/>
        <v>18609.295010833339</v>
      </c>
    </row>
    <row r="781" spans="1:4">
      <c r="A781" s="4" t="s">
        <v>774</v>
      </c>
      <c r="B781" s="5">
        <v>43267</v>
      </c>
      <c r="C781" s="9">
        <v>15</v>
      </c>
      <c r="D781" s="9">
        <f t="shared" si="12"/>
        <v>18624.295010833339</v>
      </c>
    </row>
    <row r="782" spans="1:4">
      <c r="A782" s="4" t="s">
        <v>775</v>
      </c>
      <c r="B782" s="5">
        <v>43267</v>
      </c>
      <c r="C782" s="9">
        <v>39.65</v>
      </c>
      <c r="D782" s="9">
        <f t="shared" si="12"/>
        <v>18663.94501083334</v>
      </c>
    </row>
    <row r="783" spans="1:4">
      <c r="A783" s="4" t="s">
        <v>776</v>
      </c>
      <c r="B783" s="5">
        <v>43269</v>
      </c>
      <c r="C783" s="9">
        <v>15.29</v>
      </c>
      <c r="D783" s="9">
        <f t="shared" si="12"/>
        <v>18679.235010833341</v>
      </c>
    </row>
    <row r="784" spans="1:4">
      <c r="A784" s="4" t="s">
        <v>777</v>
      </c>
      <c r="B784" s="5">
        <v>43270</v>
      </c>
      <c r="C784" s="9">
        <v>10.43</v>
      </c>
      <c r="D784" s="9">
        <f t="shared" si="12"/>
        <v>18689.665010833342</v>
      </c>
    </row>
    <row r="785" spans="1:4">
      <c r="A785" s="4" t="s">
        <v>778</v>
      </c>
      <c r="B785" s="5">
        <v>43271</v>
      </c>
      <c r="C785" s="9">
        <v>575</v>
      </c>
      <c r="D785" s="9">
        <f t="shared" si="12"/>
        <v>19264.665010833342</v>
      </c>
    </row>
    <row r="786" spans="1:4">
      <c r="A786" s="4" t="s">
        <v>779</v>
      </c>
      <c r="B786" s="5">
        <v>43276</v>
      </c>
      <c r="C786" s="9">
        <v>21.52</v>
      </c>
      <c r="D786" s="9">
        <f t="shared" si="12"/>
        <v>19286.185010833342</v>
      </c>
    </row>
    <row r="787" spans="1:4">
      <c r="A787" s="4" t="s">
        <v>780</v>
      </c>
      <c r="B787" s="5">
        <v>43276</v>
      </c>
      <c r="C787" s="9">
        <v>10.16</v>
      </c>
      <c r="D787" s="9">
        <f t="shared" si="12"/>
        <v>19296.345010833342</v>
      </c>
    </row>
    <row r="788" spans="1:4">
      <c r="A788" s="4" t="s">
        <v>781</v>
      </c>
      <c r="B788" s="5">
        <v>43276</v>
      </c>
      <c r="C788" s="9">
        <v>28.51</v>
      </c>
      <c r="D788" s="9">
        <f t="shared" si="12"/>
        <v>19324.85501083334</v>
      </c>
    </row>
    <row r="789" spans="1:4">
      <c r="A789" s="4" t="s">
        <v>782</v>
      </c>
      <c r="B789" s="5">
        <v>43277</v>
      </c>
      <c r="C789" s="9">
        <v>7</v>
      </c>
      <c r="D789" s="9">
        <f t="shared" ref="D789:D852" si="13">C789+D788</f>
        <v>19331.85501083334</v>
      </c>
    </row>
    <row r="790" spans="1:4">
      <c r="A790" s="4" t="s">
        <v>783</v>
      </c>
      <c r="B790" s="5">
        <v>43280</v>
      </c>
      <c r="C790" s="9">
        <v>12.5</v>
      </c>
      <c r="D790" s="9">
        <f t="shared" si="13"/>
        <v>19344.35501083334</v>
      </c>
    </row>
    <row r="791" spans="1:4">
      <c r="A791" s="4" t="s">
        <v>784</v>
      </c>
      <c r="B791" s="5">
        <v>43280</v>
      </c>
      <c r="C791" s="9">
        <v>5.13</v>
      </c>
      <c r="D791" s="9">
        <f t="shared" si="13"/>
        <v>19349.485010833341</v>
      </c>
    </row>
    <row r="792" spans="1:4">
      <c r="A792" s="4" t="s">
        <v>785</v>
      </c>
      <c r="B792" s="5">
        <v>43280</v>
      </c>
      <c r="C792" s="9">
        <v>25.5</v>
      </c>
      <c r="D792" s="9">
        <f t="shared" si="13"/>
        <v>19374.985010833341</v>
      </c>
    </row>
    <row r="793" spans="1:4">
      <c r="A793" s="4" t="s">
        <v>786</v>
      </c>
      <c r="B793" s="5">
        <v>43281</v>
      </c>
      <c r="C793" s="9">
        <v>3.54</v>
      </c>
      <c r="D793" s="9">
        <f t="shared" si="13"/>
        <v>19378.525010833342</v>
      </c>
    </row>
    <row r="794" spans="1:4">
      <c r="A794" s="4" t="s">
        <v>787</v>
      </c>
      <c r="B794" s="5">
        <v>43281</v>
      </c>
      <c r="C794" s="9">
        <v>14.81</v>
      </c>
      <c r="D794" s="9">
        <f t="shared" si="13"/>
        <v>19393.335010833343</v>
      </c>
    </row>
    <row r="795" spans="1:4">
      <c r="A795" s="4" t="s">
        <v>788</v>
      </c>
      <c r="B795" s="5">
        <v>43281</v>
      </c>
      <c r="C795" s="9">
        <v>0.32</v>
      </c>
      <c r="D795" s="9">
        <f t="shared" si="13"/>
        <v>19393.655010833343</v>
      </c>
    </row>
    <row r="796" spans="1:4">
      <c r="A796" s="12" t="s">
        <v>789</v>
      </c>
      <c r="B796" s="10">
        <v>43282</v>
      </c>
      <c r="C796" s="12">
        <v>23.9</v>
      </c>
      <c r="D796" s="9">
        <f t="shared" si="13"/>
        <v>19417.555010833345</v>
      </c>
    </row>
    <row r="797" spans="1:4">
      <c r="A797" s="13" t="s">
        <v>790</v>
      </c>
      <c r="B797" s="11">
        <v>43282</v>
      </c>
      <c r="C797" s="12">
        <v>9.02</v>
      </c>
      <c r="D797" s="9">
        <f t="shared" si="13"/>
        <v>19426.575010833345</v>
      </c>
    </row>
    <row r="798" spans="1:4">
      <c r="A798" s="12" t="s">
        <v>791</v>
      </c>
      <c r="B798" s="10">
        <v>43282</v>
      </c>
      <c r="C798" s="12">
        <v>1.43</v>
      </c>
      <c r="D798" s="9">
        <f t="shared" si="13"/>
        <v>19428.005010833345</v>
      </c>
    </row>
    <row r="799" spans="1:4">
      <c r="A799" s="12" t="s">
        <v>792</v>
      </c>
      <c r="B799" s="10">
        <v>43282</v>
      </c>
      <c r="C799" s="12">
        <v>1</v>
      </c>
      <c r="D799" s="9">
        <f t="shared" si="13"/>
        <v>19429.005010833345</v>
      </c>
    </row>
    <row r="800" spans="1:4">
      <c r="A800" s="12" t="s">
        <v>793</v>
      </c>
      <c r="B800" s="10">
        <v>43282</v>
      </c>
      <c r="C800" s="12">
        <v>0.18</v>
      </c>
      <c r="D800" s="9">
        <f t="shared" si="13"/>
        <v>19429.185010833346</v>
      </c>
    </row>
    <row r="801" spans="1:4">
      <c r="A801" s="13" t="s">
        <v>794</v>
      </c>
      <c r="B801" s="11">
        <v>43283</v>
      </c>
      <c r="C801" s="12">
        <v>6.72</v>
      </c>
      <c r="D801" s="9">
        <f t="shared" si="13"/>
        <v>19435.905010833347</v>
      </c>
    </row>
    <row r="802" spans="1:4">
      <c r="A802" s="12" t="s">
        <v>795</v>
      </c>
      <c r="B802" s="10">
        <v>43283</v>
      </c>
      <c r="C802" s="12">
        <v>2.5</v>
      </c>
      <c r="D802" s="9">
        <f t="shared" si="13"/>
        <v>19438.405010833347</v>
      </c>
    </row>
    <row r="803" spans="1:4">
      <c r="A803" s="12" t="s">
        <v>796</v>
      </c>
      <c r="B803" s="10">
        <v>43283</v>
      </c>
      <c r="C803" s="12">
        <v>1.1599999999999999</v>
      </c>
      <c r="D803" s="9">
        <f t="shared" si="13"/>
        <v>19439.565010833347</v>
      </c>
    </row>
    <row r="804" spans="1:4">
      <c r="A804" s="12" t="s">
        <v>797</v>
      </c>
      <c r="B804" s="10">
        <v>43283</v>
      </c>
      <c r="C804" s="12">
        <v>0.5</v>
      </c>
      <c r="D804" s="9">
        <f t="shared" si="13"/>
        <v>19440.065010833347</v>
      </c>
    </row>
    <row r="805" spans="1:4">
      <c r="A805" s="12" t="s">
        <v>798</v>
      </c>
      <c r="B805" s="10">
        <v>43284</v>
      </c>
      <c r="C805" s="12">
        <v>21</v>
      </c>
      <c r="D805" s="9">
        <f t="shared" si="13"/>
        <v>19461.065010833347</v>
      </c>
    </row>
    <row r="806" spans="1:4">
      <c r="A806" s="12" t="s">
        <v>799</v>
      </c>
      <c r="B806" s="10">
        <v>43284</v>
      </c>
      <c r="C806" s="12">
        <v>20</v>
      </c>
      <c r="D806" s="9">
        <f t="shared" si="13"/>
        <v>19481.065010833347</v>
      </c>
    </row>
    <row r="807" spans="1:4">
      <c r="A807" s="12" t="s">
        <v>800</v>
      </c>
      <c r="B807" s="10">
        <v>43285</v>
      </c>
      <c r="C807" s="12">
        <v>9.4499999999999993</v>
      </c>
      <c r="D807" s="9">
        <f t="shared" si="13"/>
        <v>19490.515010833347</v>
      </c>
    </row>
    <row r="808" spans="1:4">
      <c r="A808" s="12" t="s">
        <v>801</v>
      </c>
      <c r="B808" s="10">
        <v>43285</v>
      </c>
      <c r="C808" s="12">
        <v>1.55</v>
      </c>
      <c r="D808" s="9">
        <f t="shared" si="13"/>
        <v>19492.065010833347</v>
      </c>
    </row>
    <row r="809" spans="1:4">
      <c r="A809" s="12" t="s">
        <v>802</v>
      </c>
      <c r="B809" s="10">
        <v>43285</v>
      </c>
      <c r="C809" s="12">
        <v>1.1599999999999999</v>
      </c>
      <c r="D809" s="9">
        <f t="shared" si="13"/>
        <v>19493.225010833346</v>
      </c>
    </row>
    <row r="810" spans="1:4">
      <c r="A810" s="12" t="s">
        <v>803</v>
      </c>
      <c r="B810" s="10">
        <v>43287</v>
      </c>
      <c r="C810" s="12">
        <v>19.07</v>
      </c>
      <c r="D810" s="9">
        <f t="shared" si="13"/>
        <v>19512.295010833346</v>
      </c>
    </row>
    <row r="811" spans="1:4">
      <c r="A811" s="12" t="s">
        <v>804</v>
      </c>
      <c r="B811" s="10">
        <v>43288</v>
      </c>
      <c r="C811" s="12">
        <v>13.53</v>
      </c>
      <c r="D811" s="9">
        <f t="shared" si="13"/>
        <v>19525.825010833345</v>
      </c>
    </row>
    <row r="812" spans="1:4">
      <c r="A812" s="12" t="s">
        <v>805</v>
      </c>
      <c r="B812" s="10">
        <v>43288</v>
      </c>
      <c r="C812" s="12">
        <v>12.6</v>
      </c>
      <c r="D812" s="9">
        <f t="shared" si="13"/>
        <v>19538.425010833344</v>
      </c>
    </row>
    <row r="813" spans="1:4">
      <c r="A813" s="12" t="s">
        <v>806</v>
      </c>
      <c r="B813" s="10">
        <v>43288</v>
      </c>
      <c r="C813" s="12">
        <v>6.34</v>
      </c>
      <c r="D813" s="9">
        <f t="shared" si="13"/>
        <v>19544.765010833344</v>
      </c>
    </row>
    <row r="814" spans="1:4">
      <c r="A814" s="12" t="s">
        <v>807</v>
      </c>
      <c r="B814" s="10">
        <v>43288</v>
      </c>
      <c r="C814" s="12">
        <v>6.1</v>
      </c>
      <c r="D814" s="9">
        <f t="shared" si="13"/>
        <v>19550.865010833342</v>
      </c>
    </row>
    <row r="815" spans="1:4">
      <c r="A815" s="12" t="s">
        <v>782</v>
      </c>
      <c r="B815" s="10">
        <v>43289</v>
      </c>
      <c r="C815" s="12">
        <v>7</v>
      </c>
      <c r="D815" s="9">
        <f t="shared" si="13"/>
        <v>19557.865010833342</v>
      </c>
    </row>
    <row r="816" spans="1:4">
      <c r="A816" s="12" t="s">
        <v>808</v>
      </c>
      <c r="B816" s="10">
        <v>43290</v>
      </c>
      <c r="C816" s="12">
        <v>30</v>
      </c>
      <c r="D816" s="9">
        <f t="shared" si="13"/>
        <v>19587.865010833342</v>
      </c>
    </row>
    <row r="817" spans="1:4">
      <c r="A817" s="12" t="s">
        <v>809</v>
      </c>
      <c r="B817" s="10">
        <v>43290</v>
      </c>
      <c r="C817" s="12">
        <v>2.27</v>
      </c>
      <c r="D817" s="9">
        <f t="shared" si="13"/>
        <v>19590.135010833343</v>
      </c>
    </row>
    <row r="818" spans="1:4">
      <c r="A818" s="12" t="s">
        <v>810</v>
      </c>
      <c r="B818" s="10">
        <v>43291</v>
      </c>
      <c r="C818" s="12">
        <v>16</v>
      </c>
      <c r="D818" s="9">
        <f t="shared" si="13"/>
        <v>19606.135010833343</v>
      </c>
    </row>
    <row r="819" spans="1:4">
      <c r="A819" s="12" t="s">
        <v>811</v>
      </c>
      <c r="B819" s="10">
        <v>43292</v>
      </c>
      <c r="C819" s="12">
        <v>4</v>
      </c>
      <c r="D819" s="9">
        <f t="shared" si="13"/>
        <v>19610.135010833343</v>
      </c>
    </row>
    <row r="820" spans="1:4">
      <c r="A820" s="12" t="s">
        <v>812</v>
      </c>
      <c r="B820" s="10">
        <v>43293</v>
      </c>
      <c r="C820" s="12">
        <v>4</v>
      </c>
      <c r="D820" s="9">
        <f t="shared" si="13"/>
        <v>19614.135010833343</v>
      </c>
    </row>
    <row r="821" spans="1:4">
      <c r="A821" s="12" t="s">
        <v>813</v>
      </c>
      <c r="B821" s="10">
        <v>43294</v>
      </c>
      <c r="C821" s="12">
        <v>18</v>
      </c>
      <c r="D821" s="9">
        <f t="shared" si="13"/>
        <v>19632.135010833343</v>
      </c>
    </row>
    <row r="822" spans="1:4">
      <c r="A822" s="12" t="s">
        <v>814</v>
      </c>
      <c r="B822" s="10">
        <v>43295</v>
      </c>
      <c r="C822" s="12">
        <v>4.5999999999999996</v>
      </c>
      <c r="D822" s="9">
        <f t="shared" si="13"/>
        <v>19636.735010833341</v>
      </c>
    </row>
    <row r="823" spans="1:4">
      <c r="A823" s="12" t="s">
        <v>815</v>
      </c>
      <c r="B823" s="10">
        <v>43295</v>
      </c>
      <c r="C823" s="12">
        <v>3.4</v>
      </c>
      <c r="D823" s="9">
        <f t="shared" si="13"/>
        <v>19640.135010833343</v>
      </c>
    </row>
    <row r="824" spans="1:4">
      <c r="A824" s="12" t="s">
        <v>816</v>
      </c>
      <c r="B824" s="10">
        <v>43295</v>
      </c>
      <c r="C824" s="12">
        <v>3.23</v>
      </c>
      <c r="D824" s="9">
        <f t="shared" si="13"/>
        <v>19643.365010833342</v>
      </c>
    </row>
    <row r="825" spans="1:4">
      <c r="A825" s="12" t="s">
        <v>817</v>
      </c>
      <c r="B825" s="10">
        <v>43296</v>
      </c>
      <c r="C825" s="12">
        <v>68.98</v>
      </c>
      <c r="D825" s="9">
        <f t="shared" si="13"/>
        <v>19712.345010833342</v>
      </c>
    </row>
    <row r="826" spans="1:4">
      <c r="A826" s="12" t="s">
        <v>818</v>
      </c>
      <c r="B826" s="10">
        <v>43296</v>
      </c>
      <c r="C826" s="12">
        <v>19</v>
      </c>
      <c r="D826" s="9">
        <f t="shared" si="13"/>
        <v>19731.345010833342</v>
      </c>
    </row>
    <row r="827" spans="1:4">
      <c r="A827" s="12" t="s">
        <v>819</v>
      </c>
      <c r="B827" s="10">
        <v>43296</v>
      </c>
      <c r="C827" s="12">
        <v>15</v>
      </c>
      <c r="D827" s="9">
        <f t="shared" si="13"/>
        <v>19746.345010833342</v>
      </c>
    </row>
    <row r="828" spans="1:4">
      <c r="A828" s="12" t="s">
        <v>820</v>
      </c>
      <c r="B828" s="10">
        <v>43296</v>
      </c>
      <c r="C828" s="12">
        <v>8.1199999999999992</v>
      </c>
      <c r="D828" s="9">
        <f t="shared" si="13"/>
        <v>19754.465010833341</v>
      </c>
    </row>
    <row r="829" spans="1:4">
      <c r="A829" s="12" t="s">
        <v>821</v>
      </c>
      <c r="B829" s="10">
        <v>43296</v>
      </c>
      <c r="C829" s="12">
        <v>3.3</v>
      </c>
      <c r="D829" s="9">
        <f t="shared" si="13"/>
        <v>19757.76501083334</v>
      </c>
    </row>
    <row r="830" spans="1:4">
      <c r="A830" s="12" t="s">
        <v>822</v>
      </c>
      <c r="B830" s="10">
        <v>43296</v>
      </c>
      <c r="C830" s="12">
        <v>2.44</v>
      </c>
      <c r="D830" s="9">
        <f t="shared" si="13"/>
        <v>19760.205010833339</v>
      </c>
    </row>
    <row r="831" spans="1:4">
      <c r="A831" s="12" t="s">
        <v>823</v>
      </c>
      <c r="B831" s="10">
        <v>43296</v>
      </c>
      <c r="C831" s="12">
        <v>1.96</v>
      </c>
      <c r="D831" s="9">
        <f t="shared" si="13"/>
        <v>19762.165010833338</v>
      </c>
    </row>
    <row r="832" spans="1:4">
      <c r="A832" s="12" t="s">
        <v>824</v>
      </c>
      <c r="B832" s="10">
        <v>43296</v>
      </c>
      <c r="C832" s="12">
        <v>1.31</v>
      </c>
      <c r="D832" s="9">
        <f t="shared" si="13"/>
        <v>19763.475010833339</v>
      </c>
    </row>
    <row r="833" spans="1:4">
      <c r="A833" s="12" t="s">
        <v>825</v>
      </c>
      <c r="B833" s="10">
        <v>43296</v>
      </c>
      <c r="C833" s="12">
        <v>1.3</v>
      </c>
      <c r="D833" s="9">
        <f t="shared" si="13"/>
        <v>19764.775010833338</v>
      </c>
    </row>
    <row r="834" spans="1:4">
      <c r="A834" s="12" t="s">
        <v>826</v>
      </c>
      <c r="B834" s="10">
        <v>43299</v>
      </c>
      <c r="C834" s="12">
        <v>28</v>
      </c>
      <c r="D834" s="9">
        <f t="shared" si="13"/>
        <v>19792.775010833338</v>
      </c>
    </row>
    <row r="835" spans="1:4">
      <c r="A835" s="12" t="s">
        <v>827</v>
      </c>
      <c r="B835" s="10">
        <v>43299</v>
      </c>
      <c r="C835" s="12">
        <v>25.2</v>
      </c>
      <c r="D835" s="9">
        <f t="shared" si="13"/>
        <v>19817.975010833339</v>
      </c>
    </row>
    <row r="836" spans="1:4">
      <c r="A836" s="12" t="s">
        <v>828</v>
      </c>
      <c r="B836" s="10">
        <v>43299</v>
      </c>
      <c r="C836" s="12">
        <v>17</v>
      </c>
      <c r="D836" s="9">
        <f t="shared" si="13"/>
        <v>19834.975010833339</v>
      </c>
    </row>
    <row r="837" spans="1:4">
      <c r="A837" s="12" t="s">
        <v>829</v>
      </c>
      <c r="B837" s="10">
        <v>43299</v>
      </c>
      <c r="C837" s="12">
        <v>9.58</v>
      </c>
      <c r="D837" s="9">
        <f t="shared" si="13"/>
        <v>19844.555010833341</v>
      </c>
    </row>
    <row r="838" spans="1:4">
      <c r="A838" s="12" t="s">
        <v>830</v>
      </c>
      <c r="B838" s="10">
        <v>43300</v>
      </c>
      <c r="C838" s="12">
        <v>23.61</v>
      </c>
      <c r="D838" s="9">
        <f t="shared" si="13"/>
        <v>19868.165010833342</v>
      </c>
    </row>
    <row r="839" spans="1:4">
      <c r="A839" s="12" t="s">
        <v>831</v>
      </c>
      <c r="B839" s="10">
        <v>43300</v>
      </c>
      <c r="C839" s="12">
        <v>13.92</v>
      </c>
      <c r="D839" s="9">
        <f t="shared" si="13"/>
        <v>19882.08501083334</v>
      </c>
    </row>
    <row r="840" spans="1:4">
      <c r="A840" s="12" t="s">
        <v>832</v>
      </c>
      <c r="B840" s="10">
        <v>43300</v>
      </c>
      <c r="C840" s="12">
        <v>1.1000000000000001</v>
      </c>
      <c r="D840" s="9">
        <f t="shared" si="13"/>
        <v>19883.185010833338</v>
      </c>
    </row>
    <row r="841" spans="1:4">
      <c r="A841" s="12" t="s">
        <v>833</v>
      </c>
      <c r="B841" s="10">
        <v>43301</v>
      </c>
      <c r="C841" s="12">
        <v>23.21</v>
      </c>
      <c r="D841" s="9">
        <f t="shared" si="13"/>
        <v>19906.395010833337</v>
      </c>
    </row>
    <row r="842" spans="1:4">
      <c r="A842" s="12" t="s">
        <v>834</v>
      </c>
      <c r="B842" s="10">
        <v>43301</v>
      </c>
      <c r="C842" s="12">
        <v>20</v>
      </c>
      <c r="D842" s="9">
        <f t="shared" si="13"/>
        <v>19926.395010833337</v>
      </c>
    </row>
    <row r="843" spans="1:4">
      <c r="A843" s="12" t="s">
        <v>835</v>
      </c>
      <c r="B843" s="10">
        <v>43301</v>
      </c>
      <c r="C843" s="12">
        <v>6.03</v>
      </c>
      <c r="D843" s="9">
        <f t="shared" si="13"/>
        <v>19932.425010833336</v>
      </c>
    </row>
    <row r="844" spans="1:4">
      <c r="A844" s="12" t="s">
        <v>836</v>
      </c>
      <c r="B844" s="10">
        <v>43303</v>
      </c>
      <c r="C844" s="12">
        <v>10.69</v>
      </c>
      <c r="D844" s="9">
        <f t="shared" si="13"/>
        <v>19943.115010833335</v>
      </c>
    </row>
    <row r="845" spans="1:4">
      <c r="A845" s="12" t="s">
        <v>837</v>
      </c>
      <c r="B845" s="10">
        <v>43304</v>
      </c>
      <c r="C845" s="12">
        <v>13.7</v>
      </c>
      <c r="D845" s="9">
        <f t="shared" si="13"/>
        <v>19956.815010833336</v>
      </c>
    </row>
    <row r="846" spans="1:4">
      <c r="A846" s="12" t="s">
        <v>838</v>
      </c>
      <c r="B846" s="10">
        <v>43305</v>
      </c>
      <c r="C846" s="12">
        <v>12</v>
      </c>
      <c r="D846" s="9">
        <f t="shared" si="13"/>
        <v>19968.815010833336</v>
      </c>
    </row>
    <row r="847" spans="1:4">
      <c r="A847" s="12" t="s">
        <v>839</v>
      </c>
      <c r="B847" s="10">
        <v>43305</v>
      </c>
      <c r="C847" s="12">
        <v>8.6999999999999993</v>
      </c>
      <c r="D847" s="9">
        <f t="shared" si="13"/>
        <v>19977.515010833336</v>
      </c>
    </row>
    <row r="848" spans="1:4">
      <c r="A848" s="12" t="s">
        <v>840</v>
      </c>
      <c r="B848" s="10">
        <v>43305</v>
      </c>
      <c r="C848" s="12">
        <v>7</v>
      </c>
      <c r="D848" s="9">
        <f t="shared" si="13"/>
        <v>19984.515010833336</v>
      </c>
    </row>
    <row r="849" spans="1:4">
      <c r="A849" s="12" t="s">
        <v>841</v>
      </c>
      <c r="B849" s="10">
        <v>43305</v>
      </c>
      <c r="C849" s="12">
        <v>3.79</v>
      </c>
      <c r="D849" s="9">
        <f t="shared" si="13"/>
        <v>19988.305010833337</v>
      </c>
    </row>
    <row r="850" spans="1:4">
      <c r="A850" s="12" t="s">
        <v>842</v>
      </c>
      <c r="B850" s="10">
        <v>43307</v>
      </c>
      <c r="C850" s="12">
        <v>16</v>
      </c>
      <c r="D850" s="9">
        <f t="shared" si="13"/>
        <v>20004.305010833337</v>
      </c>
    </row>
    <row r="851" spans="1:4">
      <c r="A851" s="12" t="s">
        <v>843</v>
      </c>
      <c r="B851" s="10">
        <v>43308</v>
      </c>
      <c r="C851" s="12">
        <v>17.64</v>
      </c>
      <c r="D851" s="9">
        <f t="shared" si="13"/>
        <v>20021.945010833337</v>
      </c>
    </row>
    <row r="852" spans="1:4">
      <c r="A852" s="12" t="s">
        <v>844</v>
      </c>
      <c r="B852" s="10">
        <v>43308</v>
      </c>
      <c r="C852" s="12">
        <v>6.02</v>
      </c>
      <c r="D852" s="9">
        <f t="shared" si="13"/>
        <v>20027.965010833337</v>
      </c>
    </row>
    <row r="853" spans="1:4">
      <c r="A853" s="12" t="s">
        <v>845</v>
      </c>
      <c r="B853" s="10">
        <v>43310</v>
      </c>
      <c r="C853" s="12">
        <v>2.4500000000000002</v>
      </c>
      <c r="D853" s="9">
        <f t="shared" ref="D853:D861" si="14">C853+D852</f>
        <v>20030.415010833338</v>
      </c>
    </row>
    <row r="854" spans="1:4">
      <c r="A854" s="12" t="s">
        <v>846</v>
      </c>
      <c r="B854" s="10">
        <v>43310</v>
      </c>
      <c r="C854" s="12">
        <v>2.3199999999999998</v>
      </c>
      <c r="D854" s="9">
        <f t="shared" si="14"/>
        <v>20032.735010833338</v>
      </c>
    </row>
    <row r="855" spans="1:4">
      <c r="A855" s="12" t="s">
        <v>847</v>
      </c>
      <c r="B855" s="10">
        <v>43311</v>
      </c>
      <c r="C855" s="12">
        <v>4.33</v>
      </c>
      <c r="D855" s="9">
        <f t="shared" si="14"/>
        <v>20037.065010833339</v>
      </c>
    </row>
    <row r="856" spans="1:4">
      <c r="A856" s="12" t="s">
        <v>848</v>
      </c>
      <c r="B856" s="10">
        <v>43311</v>
      </c>
      <c r="C856" s="12">
        <v>2.34</v>
      </c>
      <c r="D856" s="9">
        <f t="shared" si="14"/>
        <v>20039.405010833339</v>
      </c>
    </row>
    <row r="857" spans="1:4">
      <c r="A857" s="12" t="s">
        <v>849</v>
      </c>
      <c r="B857" s="10">
        <v>43311</v>
      </c>
      <c r="C857" s="12">
        <v>1.93</v>
      </c>
      <c r="D857" s="9">
        <f t="shared" si="14"/>
        <v>20041.33501083334</v>
      </c>
    </row>
    <row r="858" spans="1:4">
      <c r="A858" s="12" t="s">
        <v>850</v>
      </c>
      <c r="B858" s="10">
        <v>43311</v>
      </c>
      <c r="C858" s="12">
        <v>1</v>
      </c>
      <c r="D858" s="9">
        <f t="shared" si="14"/>
        <v>20042.33501083334</v>
      </c>
    </row>
    <row r="859" spans="1:4">
      <c r="A859" s="13" t="s">
        <v>851</v>
      </c>
      <c r="B859" s="11">
        <v>43312</v>
      </c>
      <c r="C859" s="12">
        <v>15</v>
      </c>
      <c r="D859" s="9">
        <f t="shared" si="14"/>
        <v>20057.33501083334</v>
      </c>
    </row>
    <row r="860" spans="1:4">
      <c r="A860" s="13" t="s">
        <v>852</v>
      </c>
      <c r="B860" s="11">
        <v>43312</v>
      </c>
      <c r="C860" s="12">
        <v>13</v>
      </c>
      <c r="D860" s="9">
        <f t="shared" si="14"/>
        <v>20070.33501083334</v>
      </c>
    </row>
    <row r="861" spans="1:4">
      <c r="A861" s="12" t="s">
        <v>853</v>
      </c>
      <c r="B861" s="10">
        <v>43312</v>
      </c>
      <c r="C861" s="12">
        <v>2.5</v>
      </c>
      <c r="D861" s="9">
        <f t="shared" si="14"/>
        <v>20072.83501083334</v>
      </c>
    </row>
  </sheetData>
  <conditionalFormatting sqref="A216:A394">
    <cfRule type="duplicateValues" dxfId="0" priority="1"/>
  </conditionalFormatting>
  <hyperlinks>
    <hyperlink ref="A560" r:id="rId1" xr:uid="{2DEB8B30-3ABB-E64A-9169-C446190A37A0}"/>
    <hyperlink ref="A554" r:id="rId2" xr:uid="{FFBA1B37-3A5E-1D4E-BDDA-E1F954E7029F}"/>
    <hyperlink ref="A537" r:id="rId3" xr:uid="{BFDF4D96-4660-2F40-A2E1-5572A2625809}"/>
    <hyperlink ref="A509" r:id="rId4" xr:uid="{3054BC22-3988-2F4F-8AC0-DC299CC22834}"/>
    <hyperlink ref="A508" r:id="rId5" xr:uid="{D1024389-83E4-4441-BD17-4E1B989C273F}"/>
    <hyperlink ref="A491" r:id="rId6" xr:uid="{A85D60C8-64FF-1447-BC63-30877029A608}"/>
    <hyperlink ref="A446" r:id="rId7" xr:uid="{80E73C6C-9098-E64B-82FE-B7A6ACC1F99F}"/>
    <hyperlink ref="A443" r:id="rId8" xr:uid="{EA46684F-336E-6744-B9A6-037A019E511C}"/>
    <hyperlink ref="A408" r:id="rId9" xr:uid="{A611A019-A871-BD47-8FA3-4E30B533A2C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Ryan</dc:creator>
  <cp:lastModifiedBy>Microsoft Office User</cp:lastModifiedBy>
  <dcterms:created xsi:type="dcterms:W3CDTF">2018-06-11T19:19:07Z</dcterms:created>
  <dcterms:modified xsi:type="dcterms:W3CDTF">2019-07-10T22:10:40Z</dcterms:modified>
</cp:coreProperties>
</file>