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1"/>
  </bookViews>
  <sheets>
    <sheet name="Unknown" sheetId="1" r:id="rId1"/>
    <sheet name="Clocks" sheetId="2" r:id="rId2"/>
    <sheet name="Sheet2" sheetId="3" r:id="rId3"/>
  </sheets>
  <definedNames>
    <definedName name="solver_adj" localSheetId="1" hidden="1">Clocks!$C$6,Clocks!$C$8,Clocks!$C$10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Clocks!$C$10</definedName>
    <definedName name="solver_lhs10" localSheetId="1" hidden="1">Clocks!$C$8</definedName>
    <definedName name="solver_lhs11" localSheetId="1" hidden="1">Clocks!$C$8</definedName>
    <definedName name="solver_lhs12" localSheetId="1" hidden="1">Clocks!$C$9</definedName>
    <definedName name="solver_lhs13" localSheetId="1" hidden="1">Clocks!$C$9</definedName>
    <definedName name="solver_lhs2" localSheetId="1" hidden="1">Clocks!$C$10</definedName>
    <definedName name="solver_lhs3" localSheetId="1" hidden="1">Clocks!$C$10</definedName>
    <definedName name="solver_lhs4" localSheetId="1" hidden="1">Clocks!$C$6</definedName>
    <definedName name="solver_lhs5" localSheetId="1" hidden="1">Clocks!$C$6</definedName>
    <definedName name="solver_lhs6" localSheetId="1" hidden="1">Clocks!$C$6</definedName>
    <definedName name="solver_lhs7" localSheetId="1" hidden="1">Clocks!$C$7</definedName>
    <definedName name="solver_lhs8" localSheetId="1" hidden="1">Clocks!$C$7</definedName>
    <definedName name="solver_lhs9" localSheetId="1" hidden="1">Clocks!$C$8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Clocks!$C$11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4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8</definedName>
    <definedName name="solver_rhs10" localSheetId="1" hidden="1">integer</definedName>
    <definedName name="solver_rhs11" localSheetId="1" hidden="1">2</definedName>
    <definedName name="solver_rhs12" localSheetId="1" hidden="1">200</definedName>
    <definedName name="solver_rhs13" localSheetId="1" hidden="1">100</definedName>
    <definedName name="solver_rhs2" localSheetId="1" hidden="1">integer</definedName>
    <definedName name="solver_rhs3" localSheetId="1" hidden="1">2</definedName>
    <definedName name="solver_rhs4" localSheetId="1" hidden="1">33</definedName>
    <definedName name="solver_rhs5" localSheetId="1" hidden="1">integer</definedName>
    <definedName name="solver_rhs6" localSheetId="1" hidden="1">2</definedName>
    <definedName name="solver_rhs7" localSheetId="1" hidden="1">8</definedName>
    <definedName name="solver_rhs8" localSheetId="1" hidden="1">0.8</definedName>
    <definedName name="solver_rhs9" localSheetId="1" hidden="1">513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80</definedName>
    <definedName name="solver_ver" localSheetId="1" hidden="1">3</definedName>
  </definedNames>
  <calcPr calcId="145621"/>
  <fileRecoveryPr repairLoad="1"/>
</workbook>
</file>

<file path=xl/calcChain.xml><?xml version="1.0" encoding="utf-8"?>
<calcChain xmlns="http://schemas.openxmlformats.org/spreadsheetml/2006/main">
  <c r="C13" i="2" l="1"/>
  <c r="C7" i="2"/>
  <c r="C9" i="2" s="1"/>
  <c r="C11" i="2" s="1"/>
</calcChain>
</file>

<file path=xl/sharedStrings.xml><?xml version="1.0" encoding="utf-8"?>
<sst xmlns="http://schemas.openxmlformats.org/spreadsheetml/2006/main" count="26" uniqueCount="22">
  <si>
    <t>Fcy</t>
  </si>
  <si>
    <t>T1 MEASUREMENT</t>
  </si>
  <si>
    <t>ADC SYSTEM SAMPLE RATE</t>
  </si>
  <si>
    <t>SAMPLE SIZE</t>
  </si>
  <si>
    <t>SAMPLE WINDOW</t>
  </si>
  <si>
    <t>FREQUENCY OF INTEREST</t>
  </si>
  <si>
    <t>NUMBER OF PERIODS</t>
  </si>
  <si>
    <t>Primary Clock</t>
  </si>
  <si>
    <t>Input Frequency</t>
  </si>
  <si>
    <t>N1</t>
  </si>
  <si>
    <t>N2</t>
  </si>
  <si>
    <t>M</t>
  </si>
  <si>
    <t>Fin/N1</t>
  </si>
  <si>
    <t>MHz</t>
  </si>
  <si>
    <t>Min: 800kHz</t>
  </si>
  <si>
    <t>Max: 8MHz</t>
  </si>
  <si>
    <t>(Fin/N1)*M</t>
  </si>
  <si>
    <t>Min: 100MHz</t>
  </si>
  <si>
    <t>Max: 200 MHz</t>
  </si>
  <si>
    <t>(Fin/N1)*M/N2</t>
  </si>
  <si>
    <t>MIPS</t>
  </si>
  <si>
    <t xml:space="preserve">*Used Excel solver to arrive at the numbers above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</si>
</sst>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9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</xdr:row>
      <xdr:rowOff>133350</xdr:rowOff>
    </xdr:from>
    <xdr:to>
      <xdr:col>17</xdr:col>
      <xdr:colOff>647700</xdr:colOff>
      <xdr:row>31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314325"/>
          <a:ext cx="7877175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B2" sqref="B2"/>
    </sheetView>
  </sheetViews>
  <sheetFormatPr defaultRowHeight="14.25"/>
  <cols>
    <col min="1" max="1" width="28.875" customWidth="1"/>
    <col min="2" max="13" width="10.625" customWidth="1"/>
  </cols>
  <sheetData>
    <row r="2" spans="1:13">
      <c r="A2" t="s">
        <v>0</v>
      </c>
      <c r="B2">
        <v>33333333</v>
      </c>
    </row>
    <row r="4" spans="1:13">
      <c r="A4" t="s">
        <v>1</v>
      </c>
    </row>
    <row r="5" spans="1:13" ht="15">
      <c r="A5" t="s">
        <v>2</v>
      </c>
      <c r="B5" s="1">
        <v>120000</v>
      </c>
      <c r="F5" s="2">
        <v>54112</v>
      </c>
      <c r="J5" s="1">
        <v>120000</v>
      </c>
    </row>
    <row r="6" spans="1:13" ht="15">
      <c r="A6" t="s">
        <v>3</v>
      </c>
      <c r="B6" s="1">
        <v>5000</v>
      </c>
      <c r="F6" s="2">
        <v>5000</v>
      </c>
      <c r="J6" s="1">
        <v>5000</v>
      </c>
    </row>
    <row r="7" spans="1:13" ht="15">
      <c r="A7" t="s">
        <v>4</v>
      </c>
      <c r="B7">
        <v>4.1666666666666699E-2</v>
      </c>
      <c r="F7" s="3">
        <v>9.2400946185689004E-2</v>
      </c>
      <c r="J7">
        <v>4.1666666666666699E-2</v>
      </c>
    </row>
    <row r="8" spans="1:13" ht="15">
      <c r="A8" t="s">
        <v>5</v>
      </c>
      <c r="B8" s="1">
        <v>300</v>
      </c>
      <c r="C8" s="1">
        <v>500</v>
      </c>
      <c r="D8" s="1">
        <v>1000</v>
      </c>
      <c r="E8" s="1">
        <v>2000</v>
      </c>
      <c r="F8" s="2">
        <v>300</v>
      </c>
      <c r="G8" s="1">
        <v>500</v>
      </c>
      <c r="H8" s="1">
        <v>1000</v>
      </c>
      <c r="I8" s="1">
        <v>2000</v>
      </c>
      <c r="J8" s="1">
        <v>300</v>
      </c>
      <c r="K8" s="1">
        <v>500</v>
      </c>
      <c r="L8" s="1">
        <v>1000</v>
      </c>
      <c r="M8" s="1">
        <v>2000</v>
      </c>
    </row>
    <row r="9" spans="1:13" ht="15">
      <c r="A9" t="s">
        <v>6</v>
      </c>
      <c r="B9">
        <v>12.5</v>
      </c>
      <c r="C9">
        <v>20.8333333333333</v>
      </c>
      <c r="D9">
        <v>41.6666666666667</v>
      </c>
      <c r="E9">
        <v>83.3333333333333</v>
      </c>
      <c r="F9" s="3">
        <v>27.7202838557067</v>
      </c>
      <c r="G9">
        <v>46.200473092844497</v>
      </c>
      <c r="H9" s="3">
        <v>92.400946185688994</v>
      </c>
      <c r="I9">
        <v>184.80189237137799</v>
      </c>
      <c r="J9">
        <v>12.5</v>
      </c>
      <c r="K9">
        <v>20.8333333333333</v>
      </c>
      <c r="L9">
        <v>41.6666666666667</v>
      </c>
      <c r="M9">
        <v>83.3333333333333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tabSelected="1" workbookViewId="0">
      <selection activeCell="E29" sqref="E29"/>
    </sheetView>
  </sheetViews>
  <sheetFormatPr defaultRowHeight="14.25"/>
  <cols>
    <col min="2" max="2" width="18.875" bestFit="1" customWidth="1"/>
    <col min="3" max="3" width="12.375" bestFit="1" customWidth="1"/>
    <col min="5" max="5" width="12.25" customWidth="1"/>
    <col min="6" max="6" width="12.25" bestFit="1" customWidth="1"/>
  </cols>
  <sheetData>
    <row r="4" spans="2:6" ht="15.75" thickBot="1">
      <c r="B4" s="3" t="s">
        <v>7</v>
      </c>
      <c r="D4" s="4"/>
    </row>
    <row r="5" spans="2:6">
      <c r="B5" s="6" t="s">
        <v>8</v>
      </c>
      <c r="C5" s="7">
        <v>12</v>
      </c>
      <c r="D5" s="8" t="s">
        <v>13</v>
      </c>
      <c r="E5" s="8"/>
      <c r="F5" s="9"/>
    </row>
    <row r="6" spans="2:6">
      <c r="B6" s="10" t="s">
        <v>9</v>
      </c>
      <c r="C6" s="5">
        <v>3</v>
      </c>
      <c r="D6" s="11"/>
      <c r="E6" s="11"/>
      <c r="F6" s="12"/>
    </row>
    <row r="7" spans="2:6">
      <c r="B7" s="10" t="s">
        <v>12</v>
      </c>
      <c r="C7" s="13">
        <f>C5/C6</f>
        <v>4</v>
      </c>
      <c r="D7" s="11" t="s">
        <v>13</v>
      </c>
      <c r="E7" s="11" t="s">
        <v>14</v>
      </c>
      <c r="F7" s="12" t="s">
        <v>15</v>
      </c>
    </row>
    <row r="8" spans="2:6">
      <c r="B8" s="10" t="s">
        <v>11</v>
      </c>
      <c r="C8" s="5">
        <v>40</v>
      </c>
      <c r="D8" s="11"/>
      <c r="E8" s="11"/>
      <c r="F8" s="12"/>
    </row>
    <row r="9" spans="2:6">
      <c r="B9" s="10" t="s">
        <v>16</v>
      </c>
      <c r="C9" s="13">
        <f>C7*C8</f>
        <v>160</v>
      </c>
      <c r="D9" s="11" t="s">
        <v>13</v>
      </c>
      <c r="E9" s="11" t="s">
        <v>17</v>
      </c>
      <c r="F9" s="12" t="s">
        <v>18</v>
      </c>
    </row>
    <row r="10" spans="2:6">
      <c r="B10" s="10" t="s">
        <v>10</v>
      </c>
      <c r="C10" s="5">
        <v>2</v>
      </c>
      <c r="D10" s="11"/>
      <c r="E10" s="11"/>
      <c r="F10" s="12"/>
    </row>
    <row r="11" spans="2:6" ht="15">
      <c r="B11" s="10" t="s">
        <v>19</v>
      </c>
      <c r="C11" s="14">
        <f>C9/C10</f>
        <v>80</v>
      </c>
      <c r="D11" s="11" t="s">
        <v>13</v>
      </c>
      <c r="E11" s="11"/>
      <c r="F11" s="12"/>
    </row>
    <row r="12" spans="2:6">
      <c r="B12" s="10"/>
      <c r="C12" s="11"/>
      <c r="D12" s="11"/>
      <c r="E12" s="11"/>
      <c r="F12" s="12"/>
    </row>
    <row r="13" spans="2:6" ht="15" thickBot="1">
      <c r="B13" s="15" t="s">
        <v>0</v>
      </c>
      <c r="C13" s="16">
        <f>C11/2</f>
        <v>40</v>
      </c>
      <c r="D13" s="16" t="s">
        <v>20</v>
      </c>
      <c r="E13" s="16"/>
      <c r="F13" s="17"/>
    </row>
    <row r="19" spans="3:3">
      <c r="C19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Unknown</vt:lpstr>
      <vt:lpstr>Clocks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Kassai</dc:creator>
  <cp:lastModifiedBy>Josef Kassai</cp:lastModifiedBy>
  <cp:revision>2</cp:revision>
  <dcterms:created xsi:type="dcterms:W3CDTF">2015-05-25T22:41:08Z</dcterms:created>
  <dcterms:modified xsi:type="dcterms:W3CDTF">2016-08-04T13:46:37Z</dcterms:modified>
</cp:coreProperties>
</file>