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hidePivotFieldList="1" defaultThemeVersion="124226"/>
  <xr:revisionPtr revIDLastSave="0" documentId="13_ncr:1_{284D5534-408B-48D7-A536-3C2A7F943765}" xr6:coauthVersionLast="47" xr6:coauthVersionMax="47" xr10:uidLastSave="{00000000-0000-0000-0000-000000000000}"/>
  <bookViews>
    <workbookView xWindow="-108" yWindow="-108" windowWidth="23256" windowHeight="12720" xr2:uid="{00000000-000D-0000-FFFF-FFFF00000000}"/>
  </bookViews>
  <sheets>
    <sheet name="Dashboards" sheetId="1" r:id="rId1"/>
    <sheet name="sales pivot" sheetId="4" r:id="rId2"/>
    <sheet name="ship pivots" sheetId="6" r:id="rId3"/>
    <sheet name="map pivots" sheetId="12" r:id="rId4"/>
    <sheet name="spark pivots" sheetId="14" r:id="rId5"/>
    <sheet name="Dimension Tables" sheetId="2" r:id="rId6"/>
  </sheets>
  <definedNames>
    <definedName name="_xlchart.v5.0" hidden="1">'map pivots'!$F$3</definedName>
    <definedName name="_xlchart.v5.1" hidden="1">'map pivots'!$F$4:$F$46</definedName>
    <definedName name="_xlchart.v5.10" hidden="1">'map pivots'!$A$3</definedName>
    <definedName name="_xlchart.v5.11" hidden="1">'map pivots'!$A$4:$A$46</definedName>
    <definedName name="_xlchart.v5.12" hidden="1">'map pivots'!$B$3</definedName>
    <definedName name="_xlchart.v5.13" hidden="1">'map pivots'!$B$4:$B$46</definedName>
    <definedName name="_xlchart.v5.14" hidden="1">'map pivots'!$E$3</definedName>
    <definedName name="_xlchart.v5.15" hidden="1">'map pivots'!$F$3</definedName>
    <definedName name="_xlchart.v5.16" hidden="1">'map pivots'!$F$4:$F$46</definedName>
    <definedName name="_xlchart.v5.17" hidden="1">'map pivots'!$G$3</definedName>
    <definedName name="_xlchart.v5.18" hidden="1">'map pivots'!$G$4:$G$46</definedName>
    <definedName name="_xlchart.v5.19" hidden="1">'map pivots'!$J$3</definedName>
    <definedName name="_xlchart.v5.2" hidden="1">'map pivots'!$G$3</definedName>
    <definedName name="_xlchart.v5.20" hidden="1">'map pivots'!$A$3</definedName>
    <definedName name="_xlchart.v5.21" hidden="1">'map pivots'!$A$4:$A$46</definedName>
    <definedName name="_xlchart.v5.22" hidden="1">'map pivots'!$B$3</definedName>
    <definedName name="_xlchart.v5.23" hidden="1">'map pivots'!$B$4:$B$46</definedName>
    <definedName name="_xlchart.v5.24" hidden="1">'map pivots'!$E$3</definedName>
    <definedName name="_xlchart.v5.25" hidden="1">'map pivots'!$F$3</definedName>
    <definedName name="_xlchart.v5.26" hidden="1">'map pivots'!$F$4:$F$46</definedName>
    <definedName name="_xlchart.v5.27" hidden="1">'map pivots'!$G$3</definedName>
    <definedName name="_xlchart.v5.28" hidden="1">'map pivots'!$G$4:$G$46</definedName>
    <definedName name="_xlchart.v5.29" hidden="1">'map pivots'!$J$3</definedName>
    <definedName name="_xlchart.v5.3" hidden="1">'map pivots'!$G$4:$G$46</definedName>
    <definedName name="_xlchart.v5.4" hidden="1">'map pivots'!$J$3</definedName>
    <definedName name="_xlchart.v5.5" hidden="1">'map pivots'!$F$3</definedName>
    <definedName name="_xlchart.v5.6" hidden="1">'map pivots'!$F$4:$F$46</definedName>
    <definedName name="_xlchart.v5.7" hidden="1">'map pivots'!$G$3</definedName>
    <definedName name="_xlchart.v5.8" hidden="1">'map pivots'!$G$4:$G$46</definedName>
    <definedName name="_xlchart.v5.9" hidden="1">'map pivots'!$J$3</definedName>
    <definedName name="_xlcn.WorksheetConnection_NewMicrosoftExcelWorksheet.xlsxCategoryDim1" hidden="1">CategoryDim[]</definedName>
    <definedName name="_xlcn.WorksheetConnection_NewMicrosoftExcelWorksheet.xlsxCustomerDim1" hidden="1">CustomerDim[]</definedName>
    <definedName name="_xlcn.WorksheetConnection_NewMicrosoftExcelWorksheet.xlsxOrderPriorityDim1" hidden="1">OrderPriorityDim[]</definedName>
    <definedName name="_xlcn.WorksheetConnection_NewMicrosoftExcelWorksheet.xlsxShipModeSort1" hidden="1">ShipModeSort[]</definedName>
    <definedName name="dnr_spark_category">OFFSET('spark pivots'!$B$7,MATCH(Dashboards!$G1,'spark pivots'!$A$8:$A$11,0),,1,COUNTA('spark pivots'!$B$5:$U$5))</definedName>
    <definedName name="dnr_spark_customers">OFFSET('spark pivots'!$B$19,MATCH(Dashboards!$J1,'spark pivots'!$A$20:$A$23,0),,1,COUNTA('spark pivots'!$B$17:$T$17))</definedName>
    <definedName name="Slicer_Category">#N/A</definedName>
    <definedName name="Slicer_Order_Date__Year">#N/A</definedName>
    <definedName name="Slicer_Product_Container">#N/A</definedName>
    <definedName name="Slicer_SalesPerson">#N/A</definedName>
    <definedName name="Slicer_Ship_Mode">#N/A</definedName>
  </definedNames>
  <calcPr calcId="191029"/>
  <pivotCaches>
    <pivotCache cacheId="697" r:id="rId7"/>
    <pivotCache cacheId="703" r:id="rId8"/>
    <pivotCache cacheId="727" r:id="rId9"/>
    <pivotCache cacheId="730" r:id="rId10"/>
    <pivotCache cacheId="733" r:id="rId11"/>
    <pivotCache cacheId="736" r:id="rId12"/>
    <pivotCache cacheId="739" r:id="rId13"/>
    <pivotCache cacheId="742" r:id="rId14"/>
  </pivotCaches>
  <extLst>
    <ext xmlns:x14="http://schemas.microsoft.com/office/spreadsheetml/2009/9/main" uri="{876F7934-8845-4945-9796-88D515C7AA90}">
      <x14:pivotCaches>
        <pivotCache cacheId="684"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 data_ef2e8dfb-ee9c-4f28-925c-93f106b2c7b4" name="sales data" connection="Query - sales data"/>
          <x15:modelTable id="ShipModeSort" name="ShipModeSort" connection="WorksheetConnection_New Microsoft Excel Worksheet.xlsx!ShipModeSort"/>
          <x15:modelTable id="OrderPriorityDim" name="OrderPriorityDim" connection="WorksheetConnection_New Microsoft Excel Worksheet.xlsx!OrderPriorityDim"/>
          <x15:modelTable id="CustomerDim" name="CustomerDim" connection="WorksheetConnection_New Microsoft Excel Worksheet.xlsx!CustomerDim"/>
          <x15:modelTable id="CategoryDim" name="CategoryDim" connection="WorksheetConnection_New Microsoft Excel Worksheet.xlsx!CategoryDim"/>
        </x15:modelTables>
        <x15:modelRelationships>
          <x15:modelRelationship fromTable="sales data" fromColumn="SKU" toTable="CategoryDim" toColumn="SKU"/>
          <x15:modelRelationship fromTable="sales data" fromColumn="Customer ID" toTable="CustomerDim" toColumn="Customer"/>
          <x15:modelRelationship fromTable="sales data" fromColumn="Ship Mode" toTable="ShipModeSort" toColumn="Ship Mode"/>
          <x15:modelRelationship fromTable="sales data" fromColumn="Order Priority" toTable="OrderPriorityDim" toColumn="Order Priority"/>
        </x15:modelRelationship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0" i="1" l="1"/>
  <c r="G8" i="1"/>
  <c r="G9" i="1"/>
  <c r="G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F7623E-E081-45E6-B816-A71FE70DD78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FF7AFF74-596E-43D1-A145-DE1B209E3688}" name="Query - sales data" description="Connection to the 'sales data' query in the workbook." type="100" refreshedVersion="8" minRefreshableVersion="5">
    <extLst>
      <ext xmlns:x15="http://schemas.microsoft.com/office/spreadsheetml/2010/11/main" uri="{DE250136-89BD-433C-8126-D09CA5730AF9}">
        <x15:connection id="e8e89321-e9b4-4337-8367-278d160a42f6"/>
      </ext>
    </extLst>
  </connection>
  <connection id="3" xr16:uid="{1C454561-5AEB-4C48-8B35-505BAC0486B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E27CB9E2-D1F6-41AE-92A8-D68CDD0EFF6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6127D334-7E7D-40E2-B037-6855ED7D0E7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9C97B638-ABF4-4CD3-A835-21B564E491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9D7E3857-1313-41D1-9DED-01FCB6CDBB75}" name="WorksheetConnection_New Microsoft Excel Worksheet.xlsx!CategoryDim" type="102" refreshedVersion="8" minRefreshableVersion="5">
    <extLst>
      <ext xmlns:x15="http://schemas.microsoft.com/office/spreadsheetml/2010/11/main" uri="{DE250136-89BD-433C-8126-D09CA5730AF9}">
        <x15:connection id="CategoryDim">
          <x15:rangePr sourceName="_xlcn.WorksheetConnection_NewMicrosoftExcelWorksheet.xlsxCategoryDim1"/>
        </x15:connection>
      </ext>
    </extLst>
  </connection>
  <connection id="8" xr16:uid="{358BB0FD-207B-4DAA-B358-AA407F61656B}" name="WorksheetConnection_New Microsoft Excel Worksheet.xlsx!CustomerDim" type="102" refreshedVersion="8" minRefreshableVersion="5">
    <extLst>
      <ext xmlns:x15="http://schemas.microsoft.com/office/spreadsheetml/2010/11/main" uri="{DE250136-89BD-433C-8126-D09CA5730AF9}">
        <x15:connection id="CustomerDim">
          <x15:rangePr sourceName="_xlcn.WorksheetConnection_NewMicrosoftExcelWorksheet.xlsxCustomerDim1"/>
        </x15:connection>
      </ext>
    </extLst>
  </connection>
  <connection id="9" xr16:uid="{2EE986BE-E6AA-40F4-91C4-31EC29AEE214}" name="WorksheetConnection_New Microsoft Excel Worksheet.xlsx!OrderPriorityDim" type="102" refreshedVersion="8" minRefreshableVersion="5">
    <extLst>
      <ext xmlns:x15="http://schemas.microsoft.com/office/spreadsheetml/2010/11/main" uri="{DE250136-89BD-433C-8126-D09CA5730AF9}">
        <x15:connection id="OrderPriorityDim">
          <x15:rangePr sourceName="_xlcn.WorksheetConnection_NewMicrosoftExcelWorksheet.xlsxOrderPriorityDim1"/>
        </x15:connection>
      </ext>
    </extLst>
  </connection>
  <connection id="10" xr16:uid="{83B5D5B4-CFD3-4196-9F26-DE028A664E91}" name="WorksheetConnection_New Microsoft Excel Worksheet.xlsx!ShipModeSort" type="102" refreshedVersion="8" minRefreshableVersion="5">
    <extLst>
      <ext xmlns:x15="http://schemas.microsoft.com/office/spreadsheetml/2010/11/main" uri="{DE250136-89BD-433C-8126-D09CA5730AF9}">
        <x15:connection id="ShipModeSort">
          <x15:rangePr sourceName="_xlcn.WorksheetConnection_NewMicrosoftExcelWorksheet.xlsxShipModeSort1"/>
        </x15:connection>
      </ext>
    </extLst>
  </connection>
</connections>
</file>

<file path=xl/sharedStrings.xml><?xml version="1.0" encoding="utf-8"?>
<sst xmlns="http://schemas.openxmlformats.org/spreadsheetml/2006/main" count="5219" uniqueCount="2206">
  <si>
    <t>Product Trend</t>
  </si>
  <si>
    <t>Top 4 Customers</t>
  </si>
  <si>
    <t xml:space="preserve">Product </t>
  </si>
  <si>
    <t>Qtr Sales</t>
  </si>
  <si>
    <t>Customers</t>
  </si>
  <si>
    <t>SKU</t>
  </si>
  <si>
    <t>Category</t>
  </si>
  <si>
    <t>SKU001</t>
  </si>
  <si>
    <t>Bikes</t>
  </si>
  <si>
    <t>SKU002</t>
  </si>
  <si>
    <t>Components</t>
  </si>
  <si>
    <t>SKU003</t>
  </si>
  <si>
    <t>SKU004</t>
  </si>
  <si>
    <t>SKU005</t>
  </si>
  <si>
    <t>SKU006</t>
  </si>
  <si>
    <t>SKU007</t>
  </si>
  <si>
    <t>SKU008</t>
  </si>
  <si>
    <t>SKU009</t>
  </si>
  <si>
    <t>SKU010</t>
  </si>
  <si>
    <t>SKU011</t>
  </si>
  <si>
    <t>SKU012</t>
  </si>
  <si>
    <t>SKU013</t>
  </si>
  <si>
    <t>SKU014</t>
  </si>
  <si>
    <t>SKU015</t>
  </si>
  <si>
    <t>SKU016</t>
  </si>
  <si>
    <t>SKU017</t>
  </si>
  <si>
    <t>SKU018</t>
  </si>
  <si>
    <t>SKU019</t>
  </si>
  <si>
    <t>SKU020</t>
  </si>
  <si>
    <t>SKU021</t>
  </si>
  <si>
    <t>SKU022</t>
  </si>
  <si>
    <t>SKU023</t>
  </si>
  <si>
    <t>SKU024</t>
  </si>
  <si>
    <t>SKU025</t>
  </si>
  <si>
    <t>SKU026</t>
  </si>
  <si>
    <t>SKU027</t>
  </si>
  <si>
    <t>SKU028</t>
  </si>
  <si>
    <t>SKU029</t>
  </si>
  <si>
    <t>Accessories</t>
  </si>
  <si>
    <t>SKU030</t>
  </si>
  <si>
    <t>SKU031</t>
  </si>
  <si>
    <t>SKU032</t>
  </si>
  <si>
    <t>SKU033</t>
  </si>
  <si>
    <t>SKU034</t>
  </si>
  <si>
    <t>SKU035</t>
  </si>
  <si>
    <t>SKU036</t>
  </si>
  <si>
    <t>SKU037</t>
  </si>
  <si>
    <t>SKU038</t>
  </si>
  <si>
    <t>SKU039</t>
  </si>
  <si>
    <t>SKU040</t>
  </si>
  <si>
    <t>SKU041</t>
  </si>
  <si>
    <t>SKU042</t>
  </si>
  <si>
    <t>SKU043</t>
  </si>
  <si>
    <t>SKU044</t>
  </si>
  <si>
    <t>SKU045</t>
  </si>
  <si>
    <t>SKU046</t>
  </si>
  <si>
    <t>SKU047</t>
  </si>
  <si>
    <t>SKU048</t>
  </si>
  <si>
    <t>SKU049</t>
  </si>
  <si>
    <t>SKU050</t>
  </si>
  <si>
    <t>SKU051</t>
  </si>
  <si>
    <t>SKU052</t>
  </si>
  <si>
    <t>SKU053</t>
  </si>
  <si>
    <t>SKU054</t>
  </si>
  <si>
    <t>SKU055</t>
  </si>
  <si>
    <t>SKU056</t>
  </si>
  <si>
    <t>SKU057</t>
  </si>
  <si>
    <t>SKU058</t>
  </si>
  <si>
    <t>SKU059</t>
  </si>
  <si>
    <t>SKU060</t>
  </si>
  <si>
    <t>SKU061</t>
  </si>
  <si>
    <t>SKU062</t>
  </si>
  <si>
    <t>SKU063</t>
  </si>
  <si>
    <t>SKU064</t>
  </si>
  <si>
    <t>SKU065</t>
  </si>
  <si>
    <t>SKU066</t>
  </si>
  <si>
    <t>SKU067</t>
  </si>
  <si>
    <t>Clothing</t>
  </si>
  <si>
    <t>SKU068</t>
  </si>
  <si>
    <t>SKU069</t>
  </si>
  <si>
    <t>SKU070</t>
  </si>
  <si>
    <t>SKU071</t>
  </si>
  <si>
    <t>SKU072</t>
  </si>
  <si>
    <t>SKU073</t>
  </si>
  <si>
    <t>SKU074</t>
  </si>
  <si>
    <t>SKU075</t>
  </si>
  <si>
    <t>SKU076</t>
  </si>
  <si>
    <t>SKU077</t>
  </si>
  <si>
    <t>SKU078</t>
  </si>
  <si>
    <t>SKU079</t>
  </si>
  <si>
    <t>SKU080</t>
  </si>
  <si>
    <t>SKU081</t>
  </si>
  <si>
    <t>SKU082</t>
  </si>
  <si>
    <t>SKU083</t>
  </si>
  <si>
    <t>SKU084</t>
  </si>
  <si>
    <t>SKU085</t>
  </si>
  <si>
    <t>SKU086</t>
  </si>
  <si>
    <t>SKU087</t>
  </si>
  <si>
    <t>SKU088</t>
  </si>
  <si>
    <t>SKU089</t>
  </si>
  <si>
    <t>SKU090</t>
  </si>
  <si>
    <t>SKU091</t>
  </si>
  <si>
    <t>SKU092</t>
  </si>
  <si>
    <t>SKU093</t>
  </si>
  <si>
    <t>SKU094</t>
  </si>
  <si>
    <t>SKU095</t>
  </si>
  <si>
    <t>SKU096</t>
  </si>
  <si>
    <t>SKU097</t>
  </si>
  <si>
    <t>SKU098</t>
  </si>
  <si>
    <t>SKU099</t>
  </si>
  <si>
    <t>SKU100</t>
  </si>
  <si>
    <t>SKU1000</t>
  </si>
  <si>
    <t>SKU1001</t>
  </si>
  <si>
    <t>SKU1002</t>
  </si>
  <si>
    <t>SKU1003</t>
  </si>
  <si>
    <t>SKU1004</t>
  </si>
  <si>
    <t>SKU1005</t>
  </si>
  <si>
    <t>SKU1006</t>
  </si>
  <si>
    <t>SKU1007</t>
  </si>
  <si>
    <t>SKU1008</t>
  </si>
  <si>
    <t>SKU1009</t>
  </si>
  <si>
    <t>SKU101</t>
  </si>
  <si>
    <t>SKU1010</t>
  </si>
  <si>
    <t>SKU1011</t>
  </si>
  <si>
    <t>SKU1012</t>
  </si>
  <si>
    <t>SKU1013</t>
  </si>
  <si>
    <t>SKU1014</t>
  </si>
  <si>
    <t>SKU1015</t>
  </si>
  <si>
    <t>SKU1016</t>
  </si>
  <si>
    <t>SKU1017</t>
  </si>
  <si>
    <t>SKU1018</t>
  </si>
  <si>
    <t>SKU1019</t>
  </si>
  <si>
    <t>SKU102</t>
  </si>
  <si>
    <t>SKU1020</t>
  </si>
  <si>
    <t>SKU1021</t>
  </si>
  <si>
    <t>SKU1022</t>
  </si>
  <si>
    <t>SKU1023</t>
  </si>
  <si>
    <t>SKU1024</t>
  </si>
  <si>
    <t>SKU1025</t>
  </si>
  <si>
    <t>SKU1026</t>
  </si>
  <si>
    <t>SKU1027</t>
  </si>
  <si>
    <t>SKU1028</t>
  </si>
  <si>
    <t>SKU1029</t>
  </si>
  <si>
    <t>SKU103</t>
  </si>
  <si>
    <t>SKU1030</t>
  </si>
  <si>
    <t>SKU1031</t>
  </si>
  <si>
    <t>SKU1032</t>
  </si>
  <si>
    <t>SKU1033</t>
  </si>
  <si>
    <t>SKU1034</t>
  </si>
  <si>
    <t>SKU1035</t>
  </si>
  <si>
    <t>SKU1036</t>
  </si>
  <si>
    <t>SKU1037</t>
  </si>
  <si>
    <t>SKU1038</t>
  </si>
  <si>
    <t>SKU1039</t>
  </si>
  <si>
    <t>SKU104</t>
  </si>
  <si>
    <t>SKU1040</t>
  </si>
  <si>
    <t>SKU1041</t>
  </si>
  <si>
    <t>SKU1042</t>
  </si>
  <si>
    <t>SKU1043</t>
  </si>
  <si>
    <t>SKU1044</t>
  </si>
  <si>
    <t>SKU1045</t>
  </si>
  <si>
    <t>SKU1046</t>
  </si>
  <si>
    <t>SKU1047</t>
  </si>
  <si>
    <t>SKU1048</t>
  </si>
  <si>
    <t>SKU1049</t>
  </si>
  <si>
    <t>SKU105</t>
  </si>
  <si>
    <t>SKU1050</t>
  </si>
  <si>
    <t>SKU1051</t>
  </si>
  <si>
    <t>SKU1052</t>
  </si>
  <si>
    <t>SKU1053</t>
  </si>
  <si>
    <t>SKU1054</t>
  </si>
  <si>
    <t>SKU1055</t>
  </si>
  <si>
    <t>SKU1056</t>
  </si>
  <si>
    <t>SKU1057</t>
  </si>
  <si>
    <t>SKU1058</t>
  </si>
  <si>
    <t>SKU1059</t>
  </si>
  <si>
    <t>SKU106</t>
  </si>
  <si>
    <t>SKU1060</t>
  </si>
  <si>
    <t>SKU1061</t>
  </si>
  <si>
    <t>SKU1062</t>
  </si>
  <si>
    <t>SKU1063</t>
  </si>
  <si>
    <t>SKU1064</t>
  </si>
  <si>
    <t>SKU1065</t>
  </si>
  <si>
    <t>SKU1066</t>
  </si>
  <si>
    <t>SKU1067</t>
  </si>
  <si>
    <t>SKU1068</t>
  </si>
  <si>
    <t>SKU1069</t>
  </si>
  <si>
    <t>SKU107</t>
  </si>
  <si>
    <t>SKU1070</t>
  </si>
  <si>
    <t>SKU1071</t>
  </si>
  <si>
    <t>SKU1072</t>
  </si>
  <si>
    <t>SKU1073</t>
  </si>
  <si>
    <t>SKU1074</t>
  </si>
  <si>
    <t>SKU1075</t>
  </si>
  <si>
    <t>SKU1076</t>
  </si>
  <si>
    <t>SKU1077</t>
  </si>
  <si>
    <t>SKU1078</t>
  </si>
  <si>
    <t>SKU1079</t>
  </si>
  <si>
    <t>SKU108</t>
  </si>
  <si>
    <t>SKU1080</t>
  </si>
  <si>
    <t>SKU1081</t>
  </si>
  <si>
    <t>SKU1082</t>
  </si>
  <si>
    <t>SKU1083</t>
  </si>
  <si>
    <t>SKU1084</t>
  </si>
  <si>
    <t>SKU1085</t>
  </si>
  <si>
    <t>SKU1086</t>
  </si>
  <si>
    <t>SKU1087</t>
  </si>
  <si>
    <t>SKU1088</t>
  </si>
  <si>
    <t>SKU1089</t>
  </si>
  <si>
    <t>SKU109</t>
  </si>
  <si>
    <t>SKU1090</t>
  </si>
  <si>
    <t>SKU1091</t>
  </si>
  <si>
    <t>SKU1092</t>
  </si>
  <si>
    <t>SKU1093</t>
  </si>
  <si>
    <t>SKU1094</t>
  </si>
  <si>
    <t>SKU1095</t>
  </si>
  <si>
    <t>SKU1096</t>
  </si>
  <si>
    <t>SKU1097</t>
  </si>
  <si>
    <t>SKU1098</t>
  </si>
  <si>
    <t>SKU1099</t>
  </si>
  <si>
    <t>SKU110</t>
  </si>
  <si>
    <t>SKU1100</t>
  </si>
  <si>
    <t>SKU1101</t>
  </si>
  <si>
    <t>SKU1102</t>
  </si>
  <si>
    <t>SKU1103</t>
  </si>
  <si>
    <t>SKU1104</t>
  </si>
  <si>
    <t>SKU1105</t>
  </si>
  <si>
    <t>SKU1106</t>
  </si>
  <si>
    <t>SKU1107</t>
  </si>
  <si>
    <t>SKU1108</t>
  </si>
  <si>
    <t>SKU1109</t>
  </si>
  <si>
    <t>SKU111</t>
  </si>
  <si>
    <t>SKU1110</t>
  </si>
  <si>
    <t>SKU1111</t>
  </si>
  <si>
    <t>SKU1112</t>
  </si>
  <si>
    <t>SKU1113</t>
  </si>
  <si>
    <t>SKU1114</t>
  </si>
  <si>
    <t>SKU1115</t>
  </si>
  <si>
    <t>SKU1116</t>
  </si>
  <si>
    <t>SKU1117</t>
  </si>
  <si>
    <t>SKU1118</t>
  </si>
  <si>
    <t>SKU1119</t>
  </si>
  <si>
    <t>SKU112</t>
  </si>
  <si>
    <t>SKU1120</t>
  </si>
  <si>
    <t>SKU1121</t>
  </si>
  <si>
    <t>SKU1122</t>
  </si>
  <si>
    <t>SKU1123</t>
  </si>
  <si>
    <t>SKU1124</t>
  </si>
  <si>
    <t>SKU1125</t>
  </si>
  <si>
    <t>SKU1126</t>
  </si>
  <si>
    <t>SKU1127</t>
  </si>
  <si>
    <t>SKU1128</t>
  </si>
  <si>
    <t>SKU1129</t>
  </si>
  <si>
    <t>SKU113</t>
  </si>
  <si>
    <t>SKU1130</t>
  </si>
  <si>
    <t>SKU1131</t>
  </si>
  <si>
    <t>SKU1132</t>
  </si>
  <si>
    <t>SKU1133</t>
  </si>
  <si>
    <t>SKU1134</t>
  </si>
  <si>
    <t>SKU1135</t>
  </si>
  <si>
    <t>SKU1136</t>
  </si>
  <si>
    <t>SKU1137</t>
  </si>
  <si>
    <t>SKU1138</t>
  </si>
  <si>
    <t>SKU1139</t>
  </si>
  <si>
    <t>SKU114</t>
  </si>
  <si>
    <t>SKU1140</t>
  </si>
  <si>
    <t>SKU1141</t>
  </si>
  <si>
    <t>SKU1142</t>
  </si>
  <si>
    <t>SKU1143</t>
  </si>
  <si>
    <t>SKU1144</t>
  </si>
  <si>
    <t>SKU1145</t>
  </si>
  <si>
    <t>SKU1146</t>
  </si>
  <si>
    <t>SKU1147</t>
  </si>
  <si>
    <t>SKU1148</t>
  </si>
  <si>
    <t>SKU1149</t>
  </si>
  <si>
    <t>SKU115</t>
  </si>
  <si>
    <t>SKU1150</t>
  </si>
  <si>
    <t>SKU1151</t>
  </si>
  <si>
    <t>SKU1152</t>
  </si>
  <si>
    <t>SKU1153</t>
  </si>
  <si>
    <t>SKU1154</t>
  </si>
  <si>
    <t>SKU1155</t>
  </si>
  <si>
    <t>SKU1156</t>
  </si>
  <si>
    <t>SKU1157</t>
  </si>
  <si>
    <t>SKU1158</t>
  </si>
  <si>
    <t>SKU1159</t>
  </si>
  <si>
    <t>SKU116</t>
  </si>
  <si>
    <t>SKU1160</t>
  </si>
  <si>
    <t>SKU1161</t>
  </si>
  <si>
    <t>SKU1162</t>
  </si>
  <si>
    <t>SKU1163</t>
  </si>
  <si>
    <t>SKU1164</t>
  </si>
  <si>
    <t>SKU1165</t>
  </si>
  <si>
    <t>SKU1166</t>
  </si>
  <si>
    <t>SKU1167</t>
  </si>
  <si>
    <t>SKU1168</t>
  </si>
  <si>
    <t>SKU1169</t>
  </si>
  <si>
    <t>SKU117</t>
  </si>
  <si>
    <t>SKU1170</t>
  </si>
  <si>
    <t>SKU1171</t>
  </si>
  <si>
    <t>SKU1172</t>
  </si>
  <si>
    <t>SKU1173</t>
  </si>
  <si>
    <t>SKU1174</t>
  </si>
  <si>
    <t>SKU1175</t>
  </si>
  <si>
    <t>SKU1176</t>
  </si>
  <si>
    <t>SKU1177</t>
  </si>
  <si>
    <t>SKU1178</t>
  </si>
  <si>
    <t>SKU1179</t>
  </si>
  <si>
    <t>SKU118</t>
  </si>
  <si>
    <t>SKU1180</t>
  </si>
  <si>
    <t>SKU1181</t>
  </si>
  <si>
    <t>SKU1182</t>
  </si>
  <si>
    <t>SKU1183</t>
  </si>
  <si>
    <t>SKU1184</t>
  </si>
  <si>
    <t>SKU1185</t>
  </si>
  <si>
    <t>SKU1186</t>
  </si>
  <si>
    <t>SKU1187</t>
  </si>
  <si>
    <t>SKU1188</t>
  </si>
  <si>
    <t>SKU1189</t>
  </si>
  <si>
    <t>SKU119</t>
  </si>
  <si>
    <t>SKU1190</t>
  </si>
  <si>
    <t>SKU1191</t>
  </si>
  <si>
    <t>SKU1192</t>
  </si>
  <si>
    <t>SKU1193</t>
  </si>
  <si>
    <t>SKU1194</t>
  </si>
  <si>
    <t>SKU1195</t>
  </si>
  <si>
    <t>SKU1196</t>
  </si>
  <si>
    <t>SKU1197</t>
  </si>
  <si>
    <t>SKU1198</t>
  </si>
  <si>
    <t>SKU1199</t>
  </si>
  <si>
    <t>SKU120</t>
  </si>
  <si>
    <t>SKU1200</t>
  </si>
  <si>
    <t>SKU1201</t>
  </si>
  <si>
    <t>SKU1202</t>
  </si>
  <si>
    <t>SKU1203</t>
  </si>
  <si>
    <t>SKU1204</t>
  </si>
  <si>
    <t>SKU1205</t>
  </si>
  <si>
    <t>SKU1206</t>
  </si>
  <si>
    <t>SKU1207</t>
  </si>
  <si>
    <t>SKU1208</t>
  </si>
  <si>
    <t>SKU1209</t>
  </si>
  <si>
    <t>SKU121</t>
  </si>
  <si>
    <t>SKU1210</t>
  </si>
  <si>
    <t>SKU1211</t>
  </si>
  <si>
    <t>SKU1212</t>
  </si>
  <si>
    <t>SKU1213</t>
  </si>
  <si>
    <t>SKU1214</t>
  </si>
  <si>
    <t>SKU1215</t>
  </si>
  <si>
    <t>SKU1216</t>
  </si>
  <si>
    <t>SKU1217</t>
  </si>
  <si>
    <t>SKU1218</t>
  </si>
  <si>
    <t>SKU1219</t>
  </si>
  <si>
    <t>SKU122</t>
  </si>
  <si>
    <t>SKU1220</t>
  </si>
  <si>
    <t>SKU1221</t>
  </si>
  <si>
    <t>SKU1222</t>
  </si>
  <si>
    <t>SKU1223</t>
  </si>
  <si>
    <t>SKU1224</t>
  </si>
  <si>
    <t>SKU1225</t>
  </si>
  <si>
    <t>SKU1226</t>
  </si>
  <si>
    <t>SKU1227</t>
  </si>
  <si>
    <t>SKU1228</t>
  </si>
  <si>
    <t>SKU1229</t>
  </si>
  <si>
    <t>SKU123</t>
  </si>
  <si>
    <t>SKU1230</t>
  </si>
  <si>
    <t>SKU1231</t>
  </si>
  <si>
    <t>SKU1232</t>
  </si>
  <si>
    <t>SKU1233</t>
  </si>
  <si>
    <t>SKU1234</t>
  </si>
  <si>
    <t>SKU1235</t>
  </si>
  <si>
    <t>SKU1236</t>
  </si>
  <si>
    <t>SKU1237</t>
  </si>
  <si>
    <t>SKU1238</t>
  </si>
  <si>
    <t>SKU1239</t>
  </si>
  <si>
    <t>SKU124</t>
  </si>
  <si>
    <t>SKU1240</t>
  </si>
  <si>
    <t>SKU1241</t>
  </si>
  <si>
    <t>SKU1242</t>
  </si>
  <si>
    <t>SKU1243</t>
  </si>
  <si>
    <t>SKU1244</t>
  </si>
  <si>
    <t>SKU1245</t>
  </si>
  <si>
    <t>SKU1246</t>
  </si>
  <si>
    <t>SKU1247</t>
  </si>
  <si>
    <t>SKU1248</t>
  </si>
  <si>
    <t>SKU1249</t>
  </si>
  <si>
    <t>SKU125</t>
  </si>
  <si>
    <t>SKU1250</t>
  </si>
  <si>
    <t>SKU1251</t>
  </si>
  <si>
    <t>SKU1252</t>
  </si>
  <si>
    <t>SKU1253</t>
  </si>
  <si>
    <t>SKU1254</t>
  </si>
  <si>
    <t>SKU1255</t>
  </si>
  <si>
    <t>SKU1256</t>
  </si>
  <si>
    <t>SKU1257</t>
  </si>
  <si>
    <t>SKU1258</t>
  </si>
  <si>
    <t>SKU1259</t>
  </si>
  <si>
    <t>SKU126</t>
  </si>
  <si>
    <t>SKU1260</t>
  </si>
  <si>
    <t>SKU1261</t>
  </si>
  <si>
    <t>SKU1262</t>
  </si>
  <si>
    <t>SKU1263</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</si>
  <si>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</si>
  <si>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</si>
  <si>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</si>
  <si>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</si>
  <si>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</si>
  <si>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</si>
  <si>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</si>
  <si>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</si>
  <si>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</si>
  <si>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</si>
  <si>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</si>
  <si>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</si>
  <si>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</si>
  <si>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</si>
  <si>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</si>
  <si>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</si>
  <si>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</si>
  <si>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</si>
  <si>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</si>
  <si>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</si>
  <si>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</si>
  <si>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</si>
  <si>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</si>
  <si>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</si>
  <si>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</si>
  <si>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</si>
  <si>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</si>
  <si>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</si>
  <si>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</si>
  <si>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</si>
  <si>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</si>
  <si>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</si>
  <si>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</si>
  <si>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</si>
  <si>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</si>
  <si>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</si>
  <si>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</si>
  <si>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</si>
  <si>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</si>
  <si>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</si>
  <si>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</si>
  <si>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</si>
  <si>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</si>
  <si>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</si>
  <si>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</si>
  <si>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</si>
  <si>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</si>
  <si>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</si>
  <si>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</si>
  <si>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</si>
  <si>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</si>
  <si>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</si>
  <si>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</si>
  <si>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</si>
  <si>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</si>
  <si>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</si>
  <si>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</si>
  <si>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</si>
  <si>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</si>
  <si>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</si>
  <si>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</si>
  <si>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</si>
  <si>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</si>
  <si>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</si>
  <si>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</si>
  <si>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</si>
  <si>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</si>
  <si>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</si>
  <si>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</si>
  <si>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</si>
  <si>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</si>
  <si>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</si>
  <si>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</si>
  <si>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SKU200</t>
  </si>
  <si>
    <t>SKU201</t>
  </si>
  <si>
    <t>SKU202</t>
  </si>
  <si>
    <t>SKU203</t>
  </si>
  <si>
    <t>SKU204</t>
  </si>
  <si>
    <t>SKU205</t>
  </si>
  <si>
    <t>SKU206</t>
  </si>
  <si>
    <t>SKU207</t>
  </si>
  <si>
    <t>SKU208</t>
  </si>
  <si>
    <t>SKU209</t>
  </si>
  <si>
    <t>SKU210</t>
  </si>
  <si>
    <t>SKU211</t>
  </si>
  <si>
    <t>SKU212</t>
  </si>
  <si>
    <t>SKU213</t>
  </si>
  <si>
    <t>SKU214</t>
  </si>
  <si>
    <t>SKU215</t>
  </si>
  <si>
    <t>SKU216</t>
  </si>
  <si>
    <t>SKU217</t>
  </si>
  <si>
    <t>SKU218</t>
  </si>
  <si>
    <t>SKU219</t>
  </si>
  <si>
    <t>SKU220</t>
  </si>
  <si>
    <t>SKU221</t>
  </si>
  <si>
    <t>SKU222</t>
  </si>
  <si>
    <t>SKU223</t>
  </si>
  <si>
    <t>SKU224</t>
  </si>
  <si>
    <t>SKU225</t>
  </si>
  <si>
    <t>SKU226</t>
  </si>
  <si>
    <t>SKU227</t>
  </si>
  <si>
    <t>SKU228</t>
  </si>
  <si>
    <t>SKU229</t>
  </si>
  <si>
    <t>SKU230</t>
  </si>
  <si>
    <t>SKU231</t>
  </si>
  <si>
    <t>SKU232</t>
  </si>
  <si>
    <t>SKU233</t>
  </si>
  <si>
    <t>SKU234</t>
  </si>
  <si>
    <t>SKU235</t>
  </si>
  <si>
    <t>SKU236</t>
  </si>
  <si>
    <t>SKU237</t>
  </si>
  <si>
    <t>SKU238</t>
  </si>
  <si>
    <t>SKU239</t>
  </si>
  <si>
    <t>SKU240</t>
  </si>
  <si>
    <t>SKU241</t>
  </si>
  <si>
    <t>SKU242</t>
  </si>
  <si>
    <t>SKU243</t>
  </si>
  <si>
    <t>SKU244</t>
  </si>
  <si>
    <t>SKU245</t>
  </si>
  <si>
    <t>SKU246</t>
  </si>
  <si>
    <t>SKU247</t>
  </si>
  <si>
    <t>SKU248</t>
  </si>
  <si>
    <t>SKU249</t>
  </si>
  <si>
    <t>SKU250</t>
  </si>
  <si>
    <t>SKU251</t>
  </si>
  <si>
    <t>SKU252</t>
  </si>
  <si>
    <t>SKU253</t>
  </si>
  <si>
    <t>SKU254</t>
  </si>
  <si>
    <t>SKU255</t>
  </si>
  <si>
    <t>SKU256</t>
  </si>
  <si>
    <t>SKU257</t>
  </si>
  <si>
    <t>SKU258</t>
  </si>
  <si>
    <t>SKU259</t>
  </si>
  <si>
    <t>SKU260</t>
  </si>
  <si>
    <t>SKU261</t>
  </si>
  <si>
    <t>SKU262</t>
  </si>
  <si>
    <t>SKU263</t>
  </si>
  <si>
    <t>SKU264</t>
  </si>
  <si>
    <t>SKU265</t>
  </si>
  <si>
    <t>SKU266</t>
  </si>
  <si>
    <t>SKU267</t>
  </si>
  <si>
    <t>SKU268</t>
  </si>
  <si>
    <t>SKU269</t>
  </si>
  <si>
    <t>SKU270</t>
  </si>
  <si>
    <t>SKU271</t>
  </si>
  <si>
    <t>SKU272</t>
  </si>
  <si>
    <t>SKU273</t>
  </si>
  <si>
    <t>SKU274</t>
  </si>
  <si>
    <t>SKU275</t>
  </si>
  <si>
    <t>SKU276</t>
  </si>
  <si>
    <t>SKU277</t>
  </si>
  <si>
    <t>SKU278</t>
  </si>
  <si>
    <t>SKU279</t>
  </si>
  <si>
    <t>SKU280</t>
  </si>
  <si>
    <t>SKU281</t>
  </si>
  <si>
    <t>SKU282</t>
  </si>
  <si>
    <t>SKU283</t>
  </si>
  <si>
    <t>SKU284</t>
  </si>
  <si>
    <t>SKU285</t>
  </si>
  <si>
    <t>SKU286</t>
  </si>
  <si>
    <t>SKU287</t>
  </si>
  <si>
    <t>SKU288</t>
  </si>
  <si>
    <t>SKU289</t>
  </si>
  <si>
    <t>SKU290</t>
  </si>
  <si>
    <t>SKU291</t>
  </si>
  <si>
    <t>SKU292</t>
  </si>
  <si>
    <t>SKU293</t>
  </si>
  <si>
    <t>SKU294</t>
  </si>
  <si>
    <t>SKU295</t>
  </si>
  <si>
    <t>SKU296</t>
  </si>
  <si>
    <t>SKU297</t>
  </si>
  <si>
    <t>SKU298</t>
  </si>
  <si>
    <t>SKU299</t>
  </si>
  <si>
    <t>SKU300</t>
  </si>
  <si>
    <t>SKU301</t>
  </si>
  <si>
    <t>SKU302</t>
  </si>
  <si>
    <t>SKU303</t>
  </si>
  <si>
    <t>SKU304</t>
  </si>
  <si>
    <t>SKU305</t>
  </si>
  <si>
    <t>SKU306</t>
  </si>
  <si>
    <t>SKU307</t>
  </si>
  <si>
    <t>SKU308</t>
  </si>
  <si>
    <t>SKU309</t>
  </si>
  <si>
    <t>SKU310</t>
  </si>
  <si>
    <t>SKU311</t>
  </si>
  <si>
    <t>SKU312</t>
  </si>
  <si>
    <t>SKU313</t>
  </si>
  <si>
    <t>SKU314</t>
  </si>
  <si>
    <t>SKU315</t>
  </si>
  <si>
    <t>SKU316</t>
  </si>
  <si>
    <t>SKU317</t>
  </si>
  <si>
    <t>SKU318</t>
  </si>
  <si>
    <t>SKU319</t>
  </si>
  <si>
    <t>SKU320</t>
  </si>
  <si>
    <t>SKU321</t>
  </si>
  <si>
    <t>SKU322</t>
  </si>
  <si>
    <t>SKU323</t>
  </si>
  <si>
    <t>SKU324</t>
  </si>
  <si>
    <t>SKU325</t>
  </si>
  <si>
    <t>SKU326</t>
  </si>
  <si>
    <t>SKU327</t>
  </si>
  <si>
    <t>SKU328</t>
  </si>
  <si>
    <t>SKU329</t>
  </si>
  <si>
    <t>SKU330</t>
  </si>
  <si>
    <t>SKU331</t>
  </si>
  <si>
    <t>SKU332</t>
  </si>
  <si>
    <t>SKU333</t>
  </si>
  <si>
    <t>SKU334</t>
  </si>
  <si>
    <t>SKU335</t>
  </si>
  <si>
    <t>SKU336</t>
  </si>
  <si>
    <t>SKU337</t>
  </si>
  <si>
    <t>SKU338</t>
  </si>
  <si>
    <t>SKU339</t>
  </si>
  <si>
    <t>SKU340</t>
  </si>
  <si>
    <t>SKU341</t>
  </si>
  <si>
    <t>SKU342</t>
  </si>
  <si>
    <t>SKU343</t>
  </si>
  <si>
    <t>SKU344</t>
  </si>
  <si>
    <t>SKU345</t>
  </si>
  <si>
    <t>SKU346</t>
  </si>
  <si>
    <t>SKU347</t>
  </si>
  <si>
    <t>SKU348</t>
  </si>
  <si>
    <t>SKU349</t>
  </si>
  <si>
    <t>SKU350</t>
  </si>
  <si>
    <t>SKU351</t>
  </si>
  <si>
    <t>SKU352</t>
  </si>
  <si>
    <t>SKU353</t>
  </si>
  <si>
    <t>SKU354</t>
  </si>
  <si>
    <t>SKU355</t>
  </si>
  <si>
    <t>SKU356</t>
  </si>
  <si>
    <t>SKU357</t>
  </si>
  <si>
    <t>SKU358</t>
  </si>
  <si>
    <t>SKU359</t>
  </si>
  <si>
    <t>SKU360</t>
  </si>
  <si>
    <t>SKU361</t>
  </si>
  <si>
    <t>SKU362</t>
  </si>
  <si>
    <t>SKU363</t>
  </si>
  <si>
    <t>SKU364</t>
  </si>
  <si>
    <t>SKU365</t>
  </si>
  <si>
    <t>SKU366</t>
  </si>
  <si>
    <t>SKU367</t>
  </si>
  <si>
    <t>SKU368</t>
  </si>
  <si>
    <t>SKU369</t>
  </si>
  <si>
    <t>SKU370</t>
  </si>
  <si>
    <t>SKU371</t>
  </si>
  <si>
    <t>SKU372</t>
  </si>
  <si>
    <t>SKU373</t>
  </si>
  <si>
    <t>SKU374</t>
  </si>
  <si>
    <t>SKU375</t>
  </si>
  <si>
    <t>SKU376</t>
  </si>
  <si>
    <t>SKU377</t>
  </si>
  <si>
    <t>SKU378</t>
  </si>
  <si>
    <t>SKU379</t>
  </si>
  <si>
    <t>SKU380</t>
  </si>
  <si>
    <t>SKU381</t>
  </si>
  <si>
    <t>SKU382</t>
  </si>
  <si>
    <t>SKU383</t>
  </si>
  <si>
    <t>SKU384</t>
  </si>
  <si>
    <t>SKU385</t>
  </si>
  <si>
    <t>SKU386</t>
  </si>
  <si>
    <t>SKU387</t>
  </si>
  <si>
    <t>SKU388</t>
  </si>
  <si>
    <t>SKU389</t>
  </si>
  <si>
    <t>SKU390</t>
  </si>
  <si>
    <t>SKU391</t>
  </si>
  <si>
    <t>SKU392</t>
  </si>
  <si>
    <t>SKU393</t>
  </si>
  <si>
    <t>SKU394</t>
  </si>
  <si>
    <t>SKU395</t>
  </si>
  <si>
    <t>SKU396</t>
  </si>
  <si>
    <t>SKU397</t>
  </si>
  <si>
    <t>SKU398</t>
  </si>
  <si>
    <t>SKU399</t>
  </si>
  <si>
    <t>SKU400</t>
  </si>
  <si>
    <t>SKU401</t>
  </si>
  <si>
    <t>SKU402</t>
  </si>
  <si>
    <t>SKU403</t>
  </si>
  <si>
    <t>SKU404</t>
  </si>
  <si>
    <t>SKU405</t>
  </si>
  <si>
    <t>SKU406</t>
  </si>
  <si>
    <t>SKU407</t>
  </si>
  <si>
    <t>SKU408</t>
  </si>
  <si>
    <t>SKU409</t>
  </si>
  <si>
    <t>SKU410</t>
  </si>
  <si>
    <t>SKU411</t>
  </si>
  <si>
    <t>SKU412</t>
  </si>
  <si>
    <t>SKU413</t>
  </si>
  <si>
    <t>SKU414</t>
  </si>
  <si>
    <t>SKU415</t>
  </si>
  <si>
    <t>SKU416</t>
  </si>
  <si>
    <t>SKU417</t>
  </si>
  <si>
    <t>SKU418</t>
  </si>
  <si>
    <t>SKU419</t>
  </si>
  <si>
    <t>SKU420</t>
  </si>
  <si>
    <t>SKU421</t>
  </si>
  <si>
    <t>SKU422</t>
  </si>
  <si>
    <t>SKU423</t>
  </si>
  <si>
    <t>SKU424</t>
  </si>
  <si>
    <t>SKU425</t>
  </si>
  <si>
    <t>SKU426</t>
  </si>
  <si>
    <t>SKU427</t>
  </si>
  <si>
    <t>SKU428</t>
  </si>
  <si>
    <t>SKU429</t>
  </si>
  <si>
    <t>SKU430</t>
  </si>
  <si>
    <t>SKU431</t>
  </si>
  <si>
    <t>SKU432</t>
  </si>
  <si>
    <t>SKU433</t>
  </si>
  <si>
    <t>SKU434</t>
  </si>
  <si>
    <t>SKU435</t>
  </si>
  <si>
    <t>SKU436</t>
  </si>
  <si>
    <t>SKU437</t>
  </si>
  <si>
    <t>SKU438</t>
  </si>
  <si>
    <t>SKU439</t>
  </si>
  <si>
    <t>SKU440</t>
  </si>
  <si>
    <t>SKU441</t>
  </si>
  <si>
    <t>SKU442</t>
  </si>
  <si>
    <t>SKU443</t>
  </si>
  <si>
    <t>SKU444</t>
  </si>
  <si>
    <t>SKU445</t>
  </si>
  <si>
    <t>SKU446</t>
  </si>
  <si>
    <t>SKU447</t>
  </si>
  <si>
    <t>SKU448</t>
  </si>
  <si>
    <t>SKU449</t>
  </si>
  <si>
    <t>SKU450</t>
  </si>
  <si>
    <t>SKU451</t>
  </si>
  <si>
    <t>SKU452</t>
  </si>
  <si>
    <t>SKU453</t>
  </si>
  <si>
    <t>SKU454</t>
  </si>
  <si>
    <t>SKU455</t>
  </si>
  <si>
    <t>SKU456</t>
  </si>
  <si>
    <t>SKU457</t>
  </si>
  <si>
    <t>SKU458</t>
  </si>
  <si>
    <t>SKU459</t>
  </si>
  <si>
    <t>SKU460</t>
  </si>
  <si>
    <t>SKU461</t>
  </si>
  <si>
    <t>SKU462</t>
  </si>
  <si>
    <t>SKU463</t>
  </si>
  <si>
    <t>SKU464</t>
  </si>
  <si>
    <t>SKU465</t>
  </si>
  <si>
    <t>SKU466</t>
  </si>
  <si>
    <t>SKU467</t>
  </si>
  <si>
    <t>SKU468</t>
  </si>
  <si>
    <t>SKU469</t>
  </si>
  <si>
    <t>SKU470</t>
  </si>
  <si>
    <t>SKU471</t>
  </si>
  <si>
    <t>SKU472</t>
  </si>
  <si>
    <t>SKU473</t>
  </si>
  <si>
    <t>SKU474</t>
  </si>
  <si>
    <t>SKU475</t>
  </si>
  <si>
    <t>SKU476</t>
  </si>
  <si>
    <t>SKU477</t>
  </si>
  <si>
    <t>SKU478</t>
  </si>
  <si>
    <t>SKU479</t>
  </si>
  <si>
    <t>SKU480</t>
  </si>
  <si>
    <t>SKU481</t>
  </si>
  <si>
    <t>SKU482</t>
  </si>
  <si>
    <t>SKU483</t>
  </si>
  <si>
    <t>SKU484</t>
  </si>
  <si>
    <t>SKU485</t>
  </si>
  <si>
    <t>SKU486</t>
  </si>
  <si>
    <t>SKU487</t>
  </si>
  <si>
    <t>SKU488</t>
  </si>
  <si>
    <t>SKU489</t>
  </si>
  <si>
    <t>SKU490</t>
  </si>
  <si>
    <t>SKU491</t>
  </si>
  <si>
    <t>SKU492</t>
  </si>
  <si>
    <t>SKU493</t>
  </si>
  <si>
    <t>SKU494</t>
  </si>
  <si>
    <t>SKU495</t>
  </si>
  <si>
    <t>SKU496</t>
  </si>
  <si>
    <t>SKU497</t>
  </si>
  <si>
    <t>SKU498</t>
  </si>
  <si>
    <t>SKU499</t>
  </si>
  <si>
    <t>SKU500</t>
  </si>
  <si>
    <t>SKU501</t>
  </si>
  <si>
    <t>SKU502</t>
  </si>
  <si>
    <t>SKU503</t>
  </si>
  <si>
    <t>SKU504</t>
  </si>
  <si>
    <t>SKU505</t>
  </si>
  <si>
    <t>SKU506</t>
  </si>
  <si>
    <t>SKU507</t>
  </si>
  <si>
    <t>SKU508</t>
  </si>
  <si>
    <t>SKU509</t>
  </si>
  <si>
    <t>SKU510</t>
  </si>
  <si>
    <t>SKU511</t>
  </si>
  <si>
    <t>SKU512</t>
  </si>
  <si>
    <t>SKU513</t>
  </si>
  <si>
    <t>SKU514</t>
  </si>
  <si>
    <t>SKU515</t>
  </si>
  <si>
    <t>SKU516</t>
  </si>
  <si>
    <t>SKU517</t>
  </si>
  <si>
    <t>SKU518</t>
  </si>
  <si>
    <t>SKU519</t>
  </si>
  <si>
    <t>SKU520</t>
  </si>
  <si>
    <t>SKU521</t>
  </si>
  <si>
    <t>SKU522</t>
  </si>
  <si>
    <t>SKU523</t>
  </si>
  <si>
    <t>SKU524</t>
  </si>
  <si>
    <t>SKU525</t>
  </si>
  <si>
    <t>SKU526</t>
  </si>
  <si>
    <t>SKU527</t>
  </si>
  <si>
    <t>SKU528</t>
  </si>
  <si>
    <t>SKU529</t>
  </si>
  <si>
    <t>SKU530</t>
  </si>
  <si>
    <t>SKU531</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</si>
  <si>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</si>
  <si>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</si>
  <si>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</si>
  <si>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</si>
  <si>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</si>
  <si>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</si>
  <si>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</si>
  <si>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</si>
  <si>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</si>
  <si>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</si>
  <si>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</si>
  <si>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</si>
  <si>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</si>
  <si>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</si>
  <si>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</si>
  <si>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</si>
  <si>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</si>
  <si>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</si>
  <si>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</si>
  <si>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</si>
  <si>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</si>
  <si>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</si>
  <si>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</si>
  <si>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</si>
  <si>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</si>
  <si>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</si>
  <si>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</si>
  <si>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</si>
  <si>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</si>
  <si>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</si>
  <si>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</si>
  <si>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</si>
  <si>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</si>
  <si>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</si>
  <si>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</si>
  <si>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</si>
  <si>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</si>
  <si>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</si>
  <si>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</si>
  <si>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</si>
  <si>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</si>
  <si>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</si>
  <si>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</si>
  <si>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</si>
  <si>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</si>
  <si>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</si>
  <si>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</si>
  <si>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</si>
  <si>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</si>
  <si>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</si>
  <si>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</si>
  <si>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</si>
  <si>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</si>
  <si>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</si>
  <si>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</si>
  <si>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</si>
  <si>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</si>
  <si>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</si>
  <si>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</si>
  <si>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</si>
  <si>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</si>
  <si>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</si>
  <si>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</si>
  <si>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</si>
  <si>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</si>
  <si>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</si>
  <si>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</si>
  <si>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</si>
  <si>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</si>
  <si>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</si>
  <si>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</si>
  <si>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</si>
  <si>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</si>
  <si>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</si>
  <si>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</si>
  <si>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</si>
  <si>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</si>
  <si>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</si>
  <si>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</si>
  <si>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</si>
  <si>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</si>
  <si>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</si>
  <si>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</si>
  <si>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</si>
  <si>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</si>
  <si>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</si>
  <si>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</si>
  <si>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</si>
  <si>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</si>
  <si>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</si>
  <si>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</si>
  <si>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</si>
  <si>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</si>
  <si>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</si>
  <si>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</si>
  <si>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</si>
  <si>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</si>
  <si>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</si>
  <si>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</si>
  <si>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</si>
  <si>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</si>
  <si>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</si>
  <si>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</si>
  <si>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</si>
  <si>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</si>
  <si>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</si>
  <si>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</si>
  <si>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</si>
  <si>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</si>
  <si>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</si>
  <si>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</si>
  <si>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</si>
  <si>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</si>
  <si>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</si>
  <si>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</si>
  <si>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</si>
  <si>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</si>
  <si>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</si>
  <si>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</si>
  <si>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</si>
  <si>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</si>
  <si>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</si>
  <si>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</si>
  <si>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</si>
  <si>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</si>
  <si>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</si>
  <si>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</si>
  <si>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</si>
  <si>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</si>
  <si>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</si>
  <si>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</si>
  <si>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</si>
  <si>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</si>
  <si>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</si>
  <si>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</si>
  <si>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</si>
  <si>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</si>
  <si>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</si>
  <si>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</si>
  <si>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</si>
  <si>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</si>
  <si>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</si>
  <si>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</si>
  <si>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</si>
  <si>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</si>
  <si>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</si>
  <si>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</si>
  <si>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</si>
  <si>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</si>
  <si>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</si>
  <si>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</si>
  <si>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</si>
  <si>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</si>
  <si>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</si>
  <si>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</si>
  <si>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</si>
  <si>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</si>
  <si>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</si>
  <si>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</si>
  <si>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</si>
  <si>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</si>
  <si>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</si>
  <si>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</si>
  <si>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</si>
  <si>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</si>
  <si>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</si>
  <si>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</si>
  <si>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</si>
  <si>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</si>
  <si>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</si>
  <si>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</si>
  <si>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</si>
  <si>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</si>
  <si>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</si>
  <si>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</si>
  <si>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</si>
  <si>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</si>
  <si>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</si>
  <si>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</si>
  <si>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</si>
  <si>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</si>
  <si>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</si>
  <si>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</si>
  <si>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</si>
  <si>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</si>
  <si>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</si>
  <si>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</si>
  <si>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</si>
  <si>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</si>
  <si>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</si>
  <si>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</si>
  <si>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</si>
  <si>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</si>
  <si>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</si>
  <si>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</si>
  <si>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</si>
  <si>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</si>
  <si>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</si>
  <si>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</si>
  <si>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</si>
  <si>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</si>
  <si>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</si>
  <si>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</si>
  <si>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</si>
  <si>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</si>
  <si>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</si>
  <si>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</si>
  <si>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</si>
  <si>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</si>
  <si>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</si>
  <si>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</si>
  <si>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</si>
  <si>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</si>
  <si>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</si>
  <si>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</si>
  <si>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</si>
  <si>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</si>
  <si>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</si>
  <si>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</si>
  <si>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</si>
  <si>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</si>
  <si>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</si>
  <si>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</si>
  <si>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</si>
  <si>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</si>
  <si>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</si>
  <si>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</si>
  <si>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</si>
  <si>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</si>
  <si>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</si>
  <si>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</si>
  <si>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</si>
  <si>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</si>
  <si>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</si>
  <si>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</si>
  <si>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</si>
  <si>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</si>
  <si>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</si>
  <si>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</si>
  <si>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</si>
  <si>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</si>
  <si>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</si>
  <si>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</si>
  <si>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</si>
  <si>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</si>
  <si>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</si>
  <si>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</si>
  <si>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</si>
  <si>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</si>
  <si>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</si>
  <si>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</si>
  <si>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</si>
  <si>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</si>
  <si>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</si>
  <si>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</si>
  <si>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</si>
  <si>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</si>
  <si>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</si>
  <si>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</si>
  <si>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</si>
  <si>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</si>
  <si>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</si>
  <si>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</si>
  <si>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</si>
  <si>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</si>
  <si>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</si>
  <si>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</si>
  <si>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</si>
  <si>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</si>
  <si>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</si>
  <si>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</si>
  <si>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</si>
  <si>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</si>
  <si>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</si>
  <si>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</si>
  <si>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</si>
  <si>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</si>
  <si>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</si>
  <si>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</si>
  <si>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</si>
  <si>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</si>
  <si>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</si>
  <si>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</si>
  <si>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</si>
  <si>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</si>
  <si>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</si>
  <si>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</si>
  <si>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</si>
  <si>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</si>
  <si>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</si>
  <si>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</si>
  <si>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</si>
  <si>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</si>
  <si>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</si>
  <si>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</si>
  <si>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</si>
  <si>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</si>
  <si>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</si>
  <si>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</si>
  <si>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</si>
  <si>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</si>
  <si>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</si>
  <si>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</si>
  <si>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</si>
  <si>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</si>
  <si>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</si>
  <si>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</si>
  <si>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</si>
  <si>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</si>
  <si>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</si>
  <si>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</si>
  <si>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</si>
  <si>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</si>
  <si>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</si>
  <si>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</si>
  <si>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</si>
  <si>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</si>
  <si>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</si>
  <si>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</si>
  <si>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</si>
  <si>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</si>
  <si>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</si>
  <si>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</si>
  <si>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</si>
  <si>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</si>
  <si>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</si>
  <si>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</si>
  <si>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</si>
  <si>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</si>
  <si>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</si>
  <si>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</si>
  <si>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</si>
  <si>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</si>
  <si>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</si>
  <si>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</si>
  <si>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</si>
  <si>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</si>
  <si>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</si>
  <si>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</si>
  <si>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</si>
  <si>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</si>
  <si>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</si>
  <si>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</si>
  <si>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</si>
  <si>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</si>
  <si>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</si>
  <si>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</si>
  <si>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</si>
  <si>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</si>
  <si>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</si>
  <si>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</si>
  <si>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</si>
  <si>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</si>
  <si>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</si>
  <si>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</si>
  <si>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</si>
  <si>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</si>
  <si>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</si>
  <si>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</si>
  <si>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</si>
  <si>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</si>
  <si>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</si>
  <si>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</si>
  <si>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</si>
  <si>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</si>
  <si>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</si>
  <si>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</si>
  <si>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</si>
  <si>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</si>
  <si>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</si>
  <si>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</si>
  <si>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</si>
  <si>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</si>
  <si>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</si>
  <si>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</si>
  <si>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</si>
  <si>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</si>
  <si>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</si>
  <si>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</si>
  <si>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</si>
  <si>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</si>
  <si>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</si>
  <si>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</si>
  <si>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</si>
  <si>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</si>
  <si>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</si>
  <si>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</si>
  <si>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</si>
  <si>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</si>
  <si>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</si>
  <si>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</si>
  <si>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</si>
  <si>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</si>
  <si>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</si>
  <si>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</si>
  <si>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</si>
  <si>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</si>
  <si>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</si>
  <si>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</si>
  <si>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</si>
  <si>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</si>
  <si>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</si>
  <si>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</si>
  <si>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</si>
  <si>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</si>
  <si>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</si>
  <si>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</si>
  <si>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</si>
  <si>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</si>
  <si>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</si>
  <si>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</si>
  <si>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</si>
  <si>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</si>
  <si>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</si>
  <si>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</si>
  <si>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</si>
  <si>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</si>
  <si>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</si>
  <si>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</si>
  <si>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</si>
  <si>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</si>
  <si>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</si>
  <si>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</si>
  <si>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</si>
  <si>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</si>
  <si>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</si>
  <si>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</si>
  <si>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</si>
  <si>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</si>
  <si>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</si>
  <si>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</si>
  <si>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</si>
  <si>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</si>
  <si>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</si>
  <si>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</si>
  <si>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</si>
  <si>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</si>
  <si>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</si>
  <si>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</si>
  <si>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</si>
  <si>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</si>
  <si>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</si>
  <si>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</si>
  <si>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</si>
  <si>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</si>
  <si>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</si>
  <si>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</si>
  <si>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</si>
  <si>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</si>
  <si>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</si>
  <si>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</si>
  <si>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</si>
  <si>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</si>
  <si>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</si>
  <si>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</si>
  <si>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</si>
  <si>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</si>
  <si>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</si>
  <si>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</si>
  <si>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</si>
  <si>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</si>
  <si>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</si>
  <si>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</si>
  <si>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</si>
  <si>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</si>
  <si>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</si>
  <si>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</si>
  <si>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</si>
  <si>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Customer</t>
  </si>
  <si>
    <t>State Code</t>
  </si>
  <si>
    <t>State</t>
  </si>
  <si>
    <t>C001</t>
  </si>
  <si>
    <t>VA</t>
  </si>
  <si>
    <t>Virginia</t>
  </si>
  <si>
    <t>C002</t>
  </si>
  <si>
    <t>NJ</t>
  </si>
  <si>
    <t>New Jersey</t>
  </si>
  <si>
    <t>C003</t>
  </si>
  <si>
    <t>NY</t>
  </si>
  <si>
    <t>New York</t>
  </si>
  <si>
    <t>C004</t>
  </si>
  <si>
    <t>IA</t>
  </si>
  <si>
    <t>Iowa</t>
  </si>
  <si>
    <t>C005</t>
  </si>
  <si>
    <t>LA</t>
  </si>
  <si>
    <t>Louisiana</t>
  </si>
  <si>
    <t>C006</t>
  </si>
  <si>
    <t>MI</t>
  </si>
  <si>
    <t>Michigan</t>
  </si>
  <si>
    <t>C007</t>
  </si>
  <si>
    <t>IL</t>
  </si>
  <si>
    <t>Illinois</t>
  </si>
  <si>
    <t>C008</t>
  </si>
  <si>
    <t>NM</t>
  </si>
  <si>
    <t>New Mexico</t>
  </si>
  <si>
    <t>C009</t>
  </si>
  <si>
    <t>C010</t>
  </si>
  <si>
    <t>C011</t>
  </si>
  <si>
    <t>OK</t>
  </si>
  <si>
    <t>Oklahoma</t>
  </si>
  <si>
    <t>C012</t>
  </si>
  <si>
    <t>NC</t>
  </si>
  <si>
    <t>North Carolina</t>
  </si>
  <si>
    <t>C013</t>
  </si>
  <si>
    <t>C014</t>
  </si>
  <si>
    <t>UT</t>
  </si>
  <si>
    <t>Utah</t>
  </si>
  <si>
    <t>C015</t>
  </si>
  <si>
    <t>C016</t>
  </si>
  <si>
    <t>MD</t>
  </si>
  <si>
    <t>Maryland</t>
  </si>
  <si>
    <t>C017</t>
  </si>
  <si>
    <t>AL</t>
  </si>
  <si>
    <t>Alabama</t>
  </si>
  <si>
    <t>C018</t>
  </si>
  <si>
    <t>OR</t>
  </si>
  <si>
    <t>Oregon</t>
  </si>
  <si>
    <t>C019</t>
  </si>
  <si>
    <t>ID</t>
  </si>
  <si>
    <t>Idaho</t>
  </si>
  <si>
    <t>C020</t>
  </si>
  <si>
    <t>MO</t>
  </si>
  <si>
    <t>Missouri</t>
  </si>
  <si>
    <t>C021</t>
  </si>
  <si>
    <t>VT</t>
  </si>
  <si>
    <t>Vermont</t>
  </si>
  <si>
    <t>C022</t>
  </si>
  <si>
    <t>FL</t>
  </si>
  <si>
    <t>Florida</t>
  </si>
  <si>
    <t>C023</t>
  </si>
  <si>
    <t>C024</t>
  </si>
  <si>
    <t>RI</t>
  </si>
  <si>
    <t>Rhode Island</t>
  </si>
  <si>
    <t>C025</t>
  </si>
  <si>
    <t>WA</t>
  </si>
  <si>
    <t>Washington</t>
  </si>
  <si>
    <t>C026</t>
  </si>
  <si>
    <t>TX</t>
  </si>
  <si>
    <t>Texas</t>
  </si>
  <si>
    <t>C027</t>
  </si>
  <si>
    <t>NV</t>
  </si>
  <si>
    <t>Nevada</t>
  </si>
  <si>
    <t>C028</t>
  </si>
  <si>
    <t>KY</t>
  </si>
  <si>
    <t>Kentucky</t>
  </si>
  <si>
    <t>C029</t>
  </si>
  <si>
    <t>C030</t>
  </si>
  <si>
    <t>MA</t>
  </si>
  <si>
    <t>Massachusetts</t>
  </si>
  <si>
    <t>C031</t>
  </si>
  <si>
    <t>C032</t>
  </si>
  <si>
    <t>TN</t>
  </si>
  <si>
    <t>Tennessee</t>
  </si>
  <si>
    <t>C033</t>
  </si>
  <si>
    <t>C034</t>
  </si>
  <si>
    <t>C035</t>
  </si>
  <si>
    <t>C036</t>
  </si>
  <si>
    <t>C037</t>
  </si>
  <si>
    <t>C038</t>
  </si>
  <si>
    <t>C039</t>
  </si>
  <si>
    <t>GA</t>
  </si>
  <si>
    <t>Georgia</t>
  </si>
  <si>
    <t>C040</t>
  </si>
  <si>
    <t>MT</t>
  </si>
  <si>
    <t>Montana</t>
  </si>
  <si>
    <t>C041</t>
  </si>
  <si>
    <t>C042</t>
  </si>
  <si>
    <t>IN</t>
  </si>
  <si>
    <t>Indiana</t>
  </si>
  <si>
    <t>C043</t>
  </si>
  <si>
    <t>C044</t>
  </si>
  <si>
    <t>CO</t>
  </si>
  <si>
    <t>Colorado</t>
  </si>
  <si>
    <t>C045</t>
  </si>
  <si>
    <t>C046</t>
  </si>
  <si>
    <t>C047</t>
  </si>
  <si>
    <t>C048</t>
  </si>
  <si>
    <t>C049</t>
  </si>
  <si>
    <t>C050</t>
  </si>
  <si>
    <t>ME</t>
  </si>
  <si>
    <t>Maine</t>
  </si>
  <si>
    <t>C051</t>
  </si>
  <si>
    <t>C052</t>
  </si>
  <si>
    <t>C053</t>
  </si>
  <si>
    <t>C054</t>
  </si>
  <si>
    <t>C055</t>
  </si>
  <si>
    <t>C056</t>
  </si>
  <si>
    <t>CA</t>
  </si>
  <si>
    <t>California</t>
  </si>
  <si>
    <t>C057</t>
  </si>
  <si>
    <t>C058</t>
  </si>
  <si>
    <t>C059</t>
  </si>
  <si>
    <t>MN</t>
  </si>
  <si>
    <t>Minnesota</t>
  </si>
  <si>
    <t>C060</t>
  </si>
  <si>
    <t>C061</t>
  </si>
  <si>
    <t>C062</t>
  </si>
  <si>
    <t>DE</t>
  </si>
  <si>
    <t>Delaware</t>
  </si>
  <si>
    <t>C063</t>
  </si>
  <si>
    <t>C064</t>
  </si>
  <si>
    <t>C065</t>
  </si>
  <si>
    <t>C066</t>
  </si>
  <si>
    <t>ND</t>
  </si>
  <si>
    <t>North Dakota</t>
  </si>
  <si>
    <t>C067</t>
  </si>
  <si>
    <t>C068</t>
  </si>
  <si>
    <t>KS</t>
  </si>
  <si>
    <t>Kansas</t>
  </si>
  <si>
    <t>C069</t>
  </si>
  <si>
    <t>C070</t>
  </si>
  <si>
    <t>C071</t>
  </si>
  <si>
    <t>C072</t>
  </si>
  <si>
    <t>C073</t>
  </si>
  <si>
    <t>C074</t>
  </si>
  <si>
    <t>C075</t>
  </si>
  <si>
    <t>C076</t>
  </si>
  <si>
    <t>C077</t>
  </si>
  <si>
    <t>C078</t>
  </si>
  <si>
    <t>C079</t>
  </si>
  <si>
    <t>WV</t>
  </si>
  <si>
    <t>West Virginia</t>
  </si>
  <si>
    <t>C080</t>
  </si>
  <si>
    <t>C081</t>
  </si>
  <si>
    <t>CT</t>
  </si>
  <si>
    <t>Connecticut</t>
  </si>
  <si>
    <t>C082</t>
  </si>
  <si>
    <t>C083</t>
  </si>
  <si>
    <t>NH</t>
  </si>
  <si>
    <t>New Hampshire</t>
  </si>
  <si>
    <t>C084</t>
  </si>
  <si>
    <t>C085</t>
  </si>
  <si>
    <t>OH</t>
  </si>
  <si>
    <t>Ohio</t>
  </si>
  <si>
    <t>C086</t>
  </si>
  <si>
    <t>C087</t>
  </si>
  <si>
    <t>WI</t>
  </si>
  <si>
    <t>Wisconsin</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</si>
  <si>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</si>
  <si>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</si>
  <si>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</si>
  <si>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</si>
  <si>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</si>
  <si>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</si>
  <si>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</si>
  <si>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</si>
  <si>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</si>
  <si>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</si>
  <si>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</si>
  <si>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</si>
  <si>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</si>
  <si>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</si>
  <si>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</si>
  <si>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</si>
  <si>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</si>
  <si>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</si>
  <si>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</si>
  <si>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</si>
  <si>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</si>
  <si>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</si>
  <si>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</si>
  <si>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</si>
  <si>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</si>
  <si>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</si>
  <si>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</si>
  <si>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</si>
  <si>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</si>
  <si>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</si>
  <si>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</si>
  <si>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</si>
  <si>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</si>
  <si>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</si>
  <si>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</si>
  <si>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</si>
  <si>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</si>
  <si>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</si>
  <si>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</si>
  <si>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</si>
  <si>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</si>
  <si>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</si>
  <si>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</si>
  <si>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</si>
  <si>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</si>
  <si>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</si>
  <si>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PA</t>
  </si>
  <si>
    <t>Pennsylvania</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</si>
  <si>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</si>
  <si>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</si>
  <si>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</si>
  <si>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</si>
  <si>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</si>
  <si>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</si>
  <si>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</si>
  <si>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</si>
  <si>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</si>
  <si>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</si>
  <si>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</si>
  <si>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</si>
  <si>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</si>
  <si>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</si>
  <si>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</si>
  <si>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</si>
  <si>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</si>
  <si>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</si>
  <si>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</si>
  <si>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</si>
  <si>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</si>
  <si>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</si>
  <si>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</si>
  <si>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</si>
  <si>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SC</t>
  </si>
  <si>
    <t>South Carolina</t>
  </si>
  <si>
    <t>C158</t>
  </si>
  <si>
    <t>C159</t>
  </si>
  <si>
    <t>C160</t>
  </si>
  <si>
    <t>C161</t>
  </si>
  <si>
    <t>C162</t>
  </si>
  <si>
    <t>C163</t>
  </si>
  <si>
    <t>C164</t>
  </si>
  <si>
    <t>AZ</t>
  </si>
  <si>
    <t>Arizona</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</si>
  <si>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</si>
  <si>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</si>
  <si>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</si>
  <si>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</si>
  <si>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</si>
  <si>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</si>
  <si>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</si>
  <si>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</si>
  <si>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</si>
  <si>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</si>
  <si>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</si>
  <si>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</si>
  <si>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</si>
  <si>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</si>
  <si>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</si>
  <si>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</si>
  <si>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</si>
  <si>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</si>
  <si>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</si>
  <si>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</si>
  <si>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</si>
  <si>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</si>
  <si>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</si>
  <si>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</si>
  <si>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</si>
  <si>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</si>
  <si>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</si>
  <si>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</si>
  <si>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</si>
  <si>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</si>
  <si>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</si>
  <si>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</si>
  <si>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</si>
  <si>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</si>
  <si>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</si>
  <si>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</si>
  <si>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</si>
  <si>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</si>
  <si>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</si>
  <si>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</si>
  <si>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</si>
  <si>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</si>
  <si>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</si>
  <si>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</si>
  <si>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</si>
  <si>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</si>
  <si>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</si>
  <si>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</si>
  <si>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</si>
  <si>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</si>
  <si>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</si>
  <si>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</si>
  <si>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</si>
  <si>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</si>
  <si>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</si>
  <si>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</si>
  <si>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</si>
  <si>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</si>
  <si>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</si>
  <si>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</si>
  <si>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</si>
  <si>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</si>
  <si>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</si>
  <si>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</si>
  <si>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</si>
  <si>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</si>
  <si>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</si>
  <si>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</si>
  <si>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</si>
  <si>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</si>
  <si>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</si>
  <si>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</si>
  <si>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</si>
  <si>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</si>
  <si>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</si>
  <si>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</si>
  <si>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</si>
  <si>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</si>
  <si>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</si>
  <si>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</si>
  <si>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</si>
  <si>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</si>
  <si>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</si>
  <si>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</si>
  <si>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</si>
  <si>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</si>
  <si>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</si>
  <si>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</si>
  <si>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</si>
  <si>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</si>
  <si>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</si>
  <si>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</si>
  <si>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</si>
  <si>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</si>
  <si>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</si>
  <si>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</si>
  <si>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</si>
  <si>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</si>
  <si>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</si>
  <si>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</si>
  <si>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</si>
  <si>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</si>
  <si>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</si>
  <si>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</si>
  <si>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</si>
  <si>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</si>
  <si>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</si>
  <si>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</si>
  <si>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</si>
  <si>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</si>
  <si>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</si>
  <si>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</si>
  <si>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</si>
  <si>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</si>
  <si>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</si>
  <si>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</si>
  <si>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</si>
  <si>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</si>
  <si>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</si>
  <si>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</si>
  <si>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</si>
  <si>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</si>
  <si>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</si>
  <si>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</si>
  <si>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</si>
  <si>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</si>
  <si>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</si>
  <si>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</si>
  <si>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</si>
  <si>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</si>
  <si>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</si>
  <si>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</si>
  <si>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</si>
  <si>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</si>
  <si>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</si>
  <si>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</si>
  <si>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</si>
  <si>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</si>
  <si>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</si>
  <si>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</si>
  <si>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</si>
  <si>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</si>
  <si>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</si>
  <si>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</si>
  <si>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</si>
  <si>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</si>
  <si>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</si>
  <si>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</si>
  <si>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</si>
  <si>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</si>
  <si>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</si>
  <si>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</si>
  <si>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</si>
  <si>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</si>
  <si>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</si>
  <si>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</si>
  <si>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</si>
  <si>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</si>
  <si>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</si>
  <si>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</si>
  <si>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</si>
  <si>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</si>
  <si>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</si>
  <si>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</si>
  <si>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</si>
  <si>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</si>
  <si>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</si>
  <si>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</si>
  <si>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</si>
  <si>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</si>
  <si>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</si>
  <si>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</si>
  <si>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</si>
  <si>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</si>
  <si>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</si>
  <si>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</si>
  <si>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</si>
  <si>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</si>
  <si>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</si>
  <si>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</si>
  <si>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</si>
  <si>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</si>
  <si>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</si>
  <si>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</si>
  <si>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</si>
  <si>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</si>
  <si>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</si>
  <si>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</si>
  <si>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</si>
  <si>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</si>
  <si>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</si>
  <si>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</si>
  <si>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</si>
  <si>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</si>
  <si>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</si>
  <si>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</si>
  <si>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</si>
  <si>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</si>
  <si>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</si>
  <si>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</si>
  <si>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</si>
  <si>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</si>
  <si>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</si>
  <si>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</si>
  <si>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</si>
  <si>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</si>
  <si>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</si>
  <si>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</si>
  <si>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</si>
  <si>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</si>
  <si>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</si>
  <si>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</si>
  <si>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</si>
  <si>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</si>
  <si>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</si>
  <si>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</si>
  <si>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</si>
  <si>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</si>
  <si>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</si>
  <si>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</si>
  <si>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</si>
  <si>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</si>
  <si>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</si>
  <si>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</si>
  <si>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</si>
  <si>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</si>
  <si>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</si>
  <si>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</si>
  <si>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</si>
  <si>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</si>
  <si>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</si>
  <si>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</si>
  <si>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</si>
  <si>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</si>
  <si>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</si>
  <si>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</si>
  <si>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</si>
  <si>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</si>
  <si>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</si>
  <si>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</si>
  <si>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</si>
  <si>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</si>
  <si>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</si>
  <si>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</si>
  <si>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</si>
  <si>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</si>
  <si>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</si>
  <si>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</si>
  <si>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</si>
  <si>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</si>
  <si>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</si>
  <si>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</si>
  <si>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</si>
  <si>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</si>
  <si>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</si>
  <si>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</si>
  <si>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</si>
  <si>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</si>
  <si>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</si>
  <si>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</si>
  <si>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</si>
  <si>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</si>
  <si>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</si>
  <si>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</si>
  <si>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</si>
  <si>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</si>
  <si>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</si>
  <si>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</si>
  <si>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</si>
  <si>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</si>
  <si>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</si>
  <si>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</si>
  <si>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</si>
  <si>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</si>
  <si>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</si>
  <si>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</si>
  <si>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</si>
  <si>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</si>
  <si>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</si>
  <si>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</si>
  <si>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</si>
  <si>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</si>
  <si>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</si>
  <si>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</si>
  <si>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</si>
  <si>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</si>
  <si>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</si>
  <si>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</si>
  <si>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</si>
  <si>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</si>
  <si>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</si>
  <si>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</si>
  <si>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</si>
  <si>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</si>
  <si>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</si>
  <si>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</si>
  <si>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</si>
  <si>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</si>
  <si>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</si>
  <si>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</si>
  <si>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</si>
  <si>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</si>
  <si>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</si>
  <si>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</si>
  <si>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</si>
  <si>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</si>
  <si>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</si>
  <si>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</si>
  <si>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</si>
  <si>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</si>
  <si>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</si>
  <si>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</si>
  <si>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</si>
  <si>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</si>
  <si>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</si>
  <si>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</si>
  <si>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</si>
  <si>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</si>
  <si>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</si>
  <si>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</si>
  <si>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</si>
  <si>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</si>
  <si>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</si>
  <si>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</si>
  <si>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</si>
  <si>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</si>
  <si>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</si>
  <si>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</si>
  <si>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</si>
  <si>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</si>
  <si>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</si>
  <si>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</si>
  <si>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</si>
  <si>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</si>
  <si>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</si>
  <si>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</si>
  <si>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</si>
  <si>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</si>
  <si>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</si>
  <si>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</si>
  <si>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</si>
  <si>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</si>
  <si>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</si>
  <si>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</si>
  <si>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</si>
  <si>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</si>
  <si>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</si>
  <si>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</si>
  <si>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</si>
  <si>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</si>
  <si>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</si>
  <si>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</si>
  <si>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</si>
  <si>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</si>
  <si>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</si>
  <si>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</si>
  <si>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</si>
  <si>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</si>
  <si>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</si>
  <si>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</si>
  <si>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</si>
  <si>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</si>
  <si>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</si>
  <si>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</si>
  <si>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</si>
  <si>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</si>
  <si>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</si>
  <si>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</si>
  <si>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</si>
  <si>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</si>
  <si>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</si>
  <si>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</si>
  <si>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</si>
  <si>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</si>
  <si>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</si>
  <si>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</si>
  <si>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</si>
  <si>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</si>
  <si>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</si>
  <si>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</si>
  <si>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</si>
  <si>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</si>
  <si>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</si>
  <si>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</si>
  <si>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</si>
  <si>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</si>
  <si>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</si>
  <si>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</si>
  <si>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</si>
  <si>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</si>
  <si>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</si>
  <si>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</si>
  <si>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</si>
  <si>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</si>
  <si>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</si>
  <si>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</si>
  <si>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</si>
  <si>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</si>
  <si>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</si>
  <si>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</si>
  <si>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</si>
  <si>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</si>
  <si>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</si>
  <si>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</si>
  <si>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</si>
  <si>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</si>
  <si>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</si>
  <si>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</si>
  <si>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</si>
  <si>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</si>
  <si>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</si>
  <si>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</si>
  <si>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</si>
  <si>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</si>
  <si>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</si>
  <si>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</si>
  <si>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</si>
  <si>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</si>
  <si>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</si>
  <si>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</si>
  <si>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</si>
  <si>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</si>
  <si>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</si>
  <si>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</si>
  <si>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</si>
  <si>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</si>
  <si>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</si>
  <si>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</si>
  <si>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</si>
  <si>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</si>
  <si>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</si>
  <si>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</si>
  <si>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</si>
  <si>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</si>
  <si>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</si>
  <si>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</si>
  <si>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</si>
  <si>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</si>
  <si>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</si>
  <si>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</si>
  <si>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</si>
  <si>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</si>
  <si>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</si>
  <si>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</si>
  <si>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</si>
  <si>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</si>
  <si>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</si>
  <si>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</si>
  <si>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</si>
  <si>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</si>
  <si>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</si>
  <si>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</si>
  <si>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</si>
  <si>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</si>
  <si>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</si>
  <si>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</si>
  <si>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</si>
  <si>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</si>
  <si>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</si>
  <si>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</si>
  <si>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</si>
  <si>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</si>
  <si>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</si>
  <si>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</si>
  <si>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</si>
  <si>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</si>
  <si>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</si>
  <si>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</si>
  <si>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</si>
  <si>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</si>
  <si>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</si>
  <si>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</si>
  <si>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</si>
  <si>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</si>
  <si>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</si>
  <si>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</si>
  <si>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</si>
  <si>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</si>
  <si>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</si>
  <si>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</si>
  <si>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</si>
  <si>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</si>
  <si>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</si>
  <si>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</si>
  <si>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</si>
  <si>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</si>
  <si>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</si>
  <si>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</si>
  <si>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</si>
  <si>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</si>
  <si>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</si>
  <si>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</si>
  <si>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</si>
  <si>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</si>
  <si>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</si>
  <si>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</si>
  <si>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</si>
  <si>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</si>
  <si>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</si>
  <si>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</si>
  <si>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</si>
  <si>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</si>
  <si>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</si>
  <si>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</si>
  <si>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</si>
  <si>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</si>
  <si>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</si>
  <si>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</si>
  <si>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</si>
  <si>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</si>
  <si>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</si>
  <si>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</si>
  <si>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</si>
  <si>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</si>
  <si>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</si>
  <si>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</si>
  <si>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</si>
  <si>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</si>
  <si>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</si>
  <si>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</si>
  <si>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</si>
  <si>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</si>
  <si>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</si>
  <si>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</si>
  <si>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</si>
  <si>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</si>
  <si>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</si>
  <si>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</si>
  <si>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</si>
  <si>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</si>
  <si>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</si>
  <si>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</si>
  <si>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</si>
  <si>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</si>
  <si>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</si>
  <si>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</si>
  <si>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</si>
  <si>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</si>
  <si>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</si>
  <si>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</si>
  <si>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</si>
  <si>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</si>
  <si>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</si>
  <si>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</si>
  <si>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</si>
  <si>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</si>
  <si>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</si>
  <si>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</si>
  <si>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</si>
  <si>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</si>
  <si>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</si>
  <si>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</si>
  <si>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</si>
  <si>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</si>
  <si>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</si>
  <si>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</si>
  <si>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</si>
  <si>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</si>
  <si>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</si>
  <si>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</si>
  <si>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</si>
  <si>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</si>
  <si>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</si>
  <si>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</si>
  <si>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</si>
  <si>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</si>
  <si>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</si>
  <si>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</si>
  <si>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</si>
  <si>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</si>
  <si>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</si>
  <si>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</si>
  <si>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</si>
  <si>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</si>
  <si>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</si>
  <si>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</si>
  <si>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</si>
  <si>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</si>
  <si>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</si>
  <si>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</si>
  <si>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</si>
  <si>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</si>
  <si>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</si>
  <si>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</si>
  <si>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</si>
  <si>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</si>
  <si>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</si>
  <si>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</si>
  <si>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</si>
  <si>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</si>
  <si>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</si>
  <si>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</si>
  <si>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</si>
  <si>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</si>
  <si>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</si>
  <si>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</si>
  <si>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</si>
  <si>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</si>
  <si>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</si>
  <si>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</si>
  <si>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</si>
  <si>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</si>
  <si>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</si>
  <si>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</si>
  <si>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</si>
  <si>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</si>
  <si>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</si>
  <si>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</si>
  <si>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</si>
  <si>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</si>
  <si>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</si>
  <si>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</si>
  <si>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</si>
  <si>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</si>
  <si>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</si>
  <si>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</si>
  <si>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</si>
  <si>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</si>
  <si>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</si>
  <si>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</si>
  <si>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</si>
  <si>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</si>
  <si>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</si>
  <si>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</si>
  <si>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</si>
  <si>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</si>
  <si>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</si>
  <si>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</si>
  <si>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</si>
  <si>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</si>
  <si>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</si>
  <si>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Ship Mode</t>
  </si>
  <si>
    <t>Sort Order</t>
  </si>
  <si>
    <t>Delivery Truck</t>
  </si>
  <si>
    <t>Express Air</t>
  </si>
  <si>
    <t>Regular Air</t>
  </si>
  <si>
    <t>Order Priority</t>
  </si>
  <si>
    <t>Critical</t>
  </si>
  <si>
    <t>High</t>
  </si>
  <si>
    <t>Low</t>
  </si>
  <si>
    <t>Medium</t>
  </si>
  <si>
    <t>Not Specified</t>
  </si>
  <si>
    <t>Sum of sale amount</t>
  </si>
  <si>
    <t>Row Labels</t>
  </si>
  <si>
    <t>Grand Total</t>
  </si>
  <si>
    <t>Bob</t>
  </si>
  <si>
    <t>John</t>
  </si>
  <si>
    <t>Richard</t>
  </si>
  <si>
    <t>Column Labels</t>
  </si>
  <si>
    <t>2014</t>
  </si>
  <si>
    <t>2015</t>
  </si>
  <si>
    <t>2016</t>
  </si>
  <si>
    <t>Qtr1</t>
  </si>
  <si>
    <t>Qtr2</t>
  </si>
  <si>
    <t>Qtr3</t>
  </si>
  <si>
    <t>Qtr4</t>
  </si>
  <si>
    <t>Jan</t>
  </si>
  <si>
    <t>Feb</t>
  </si>
  <si>
    <t>Mar</t>
  </si>
  <si>
    <t>Apr</t>
  </si>
  <si>
    <t>May</t>
  </si>
  <si>
    <t>Jun</t>
  </si>
  <si>
    <t>Jul</t>
  </si>
  <si>
    <t>Aug</t>
  </si>
  <si>
    <t>Sep</t>
  </si>
  <si>
    <t>Oct</t>
  </si>
  <si>
    <t>Nov</t>
  </si>
  <si>
    <t>Dec</t>
  </si>
  <si>
    <t>Jumbo Box</t>
  </si>
  <si>
    <t>Jumbo Drum</t>
  </si>
  <si>
    <t>Large Box</t>
  </si>
  <si>
    <t>Medium Box</t>
  </si>
  <si>
    <t>Small Box</t>
  </si>
  <si>
    <t>Small Pack</t>
  </si>
  <si>
    <t>Wrap Bag</t>
  </si>
  <si>
    <t>Average Shipping Price per Item</t>
  </si>
  <si>
    <t>Average of ship days</t>
  </si>
  <si>
    <t>Sales and Shipping Dashboard</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</si>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</sst>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0;\-\$#,##0.00;\$#,##0.00"/>
    <numFmt numFmtId="166" formatCode="[$$-C09]#,##0.00"/>
  </numFmts>
  <fonts count="4" x14ac:knownFonts="1">
    <font>
      <sz val="11"/>
      <color theme="1"/>
      <name val="Calibri"/>
      <family val="2"/>
      <scheme val="minor"/>
    </font>
    <font>
      <b/>
      <sz val="11"/>
      <color theme="1"/>
      <name val="Calibri"/>
      <family val="2"/>
      <scheme val="minor"/>
    </font>
    <font>
      <b/>
      <u/>
      <sz val="11"/>
      <color theme="1"/>
      <name val="Calibri"/>
      <family val="2"/>
      <scheme val="minor"/>
    </font>
    <font>
      <sz val="18"/>
      <color theme="3" tint="0.39997558519241921"/>
      <name val="Calibri"/>
      <family val="2"/>
      <scheme val="minor"/>
    </font>
  </fonts>
  <fills count="2">
    <fill>
      <patternFill patternType="none"/>
    </fill>
    <fill>
      <patternFill patternType="gray125"/>
    </fill>
  </fills>
  <borders count="2">
    <border>
      <left/>
      <right/>
      <top/>
      <bottom/>
      <diagonal/>
    </border>
    <border>
      <left/>
      <right/>
      <top/>
      <bottom style="thick">
        <color theme="3" tint="-0.24994659260841701"/>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horizontal="left"/>
    </xf>
    <xf numFmtId="0" fontId="2" fillId="0" borderId="0" xfId="0" applyFont="1"/>
    <xf numFmtId="164" fontId="0" fillId="0" borderId="0" xfId="0" applyNumberFormat="1"/>
    <xf numFmtId="0" fontId="0" fillId="0" borderId="0" xfId="0" pivotButton="1"/>
    <xf numFmtId="0" fontId="0" fillId="0" borderId="0" xfId="0" applyNumberFormat="1"/>
    <xf numFmtId="0" fontId="0" fillId="0" borderId="0" xfId="0" applyAlignment="1">
      <alignment horizontal="left" indent="1"/>
    </xf>
    <xf numFmtId="0" fontId="0" fillId="0" borderId="0" xfId="0" applyAlignment="1">
      <alignment horizontal="left" indent="2"/>
    </xf>
    <xf numFmtId="165" fontId="0" fillId="0" borderId="0" xfId="0" applyNumberFormat="1"/>
    <xf numFmtId="166" fontId="0" fillId="0" borderId="0" xfId="0" applyNumberFormat="1"/>
    <xf numFmtId="2" fontId="0" fillId="0" borderId="0" xfId="0" applyNumberFormat="1"/>
    <xf numFmtId="0" fontId="3" fillId="0" borderId="1" xfId="0" applyFont="1" applyBorder="1"/>
    <xf numFmtId="0" fontId="0" fillId="0" borderId="1" xfId="0" applyBorder="1"/>
    <xf numFmtId="0" fontId="3" fillId="0" borderId="0" xfId="0" applyFont="1" applyBorder="1"/>
    <xf numFmtId="0" fontId="0" fillId="0" borderId="0" xfId="0" applyBorder="1"/>
  </cellXfs>
  <cellStyles count="1">
    <cellStyle name="Normal" xfId="0" builtinId="0"/>
  </cellStyles>
  <dxfs count="2">
    <dxf>
      <alignment horizontal="left" vertical="bottom" textRotation="0" wrapText="0" indent="0" justifyLastLine="0" shrinkToFit="0" readingOrder="0"/>
    </dxf>
    <dxf>
      <alignment horizontal="left" vertical="bottom" textRotation="0" wrapText="0" indent="0" justifyLastLine="0" shrinkToFit="0" readingOrder="0"/>
    </dxf>
  </dxfs>
  <tableStyles count="1" defaultTableStyle="TableStyleMedium2" defaultPivotStyle="PivotStyleLight16">
    <tableStyle name="Invisible" pivot="0" table="0" count="0" xr9:uid="{514952DE-8A4D-46AD-8DA6-EFF2062A58A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pivot!SalesPivot</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5339495606527443"/>
          <c:y val="7.8950714494021579E-2"/>
          <c:w val="0.35718614883284516"/>
          <c:h val="0.83907825410712544"/>
        </c:manualLayout>
      </c:layout>
      <c:barChart>
        <c:barDir val="bar"/>
        <c:grouping val="clustered"/>
        <c:varyColors val="0"/>
        <c:ser>
          <c:idx val="0"/>
          <c:order val="0"/>
          <c:tx>
            <c:strRef>
              <c:f>'sales pivot'!$B$3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pivot'!$A$4:$A$19</c:f>
              <c:multiLvlStrCache>
                <c:ptCount val="12"/>
                <c:lvl>
                  <c:pt idx="0">
                    <c:v>Clothing</c:v>
                  </c:pt>
                  <c:pt idx="1">
                    <c:v>Accessories</c:v>
                  </c:pt>
                  <c:pt idx="2">
                    <c:v>Components</c:v>
                  </c:pt>
                  <c:pt idx="3">
                    <c:v>Bikes</c:v>
                  </c:pt>
                  <c:pt idx="4">
                    <c:v>Clothing</c:v>
                  </c:pt>
                  <c:pt idx="5">
                    <c:v>Accessories</c:v>
                  </c:pt>
                  <c:pt idx="6">
                    <c:v>Components</c:v>
                  </c:pt>
                  <c:pt idx="7">
                    <c:v>Bikes</c:v>
                  </c:pt>
                  <c:pt idx="8">
                    <c:v>Clothing</c:v>
                  </c:pt>
                  <c:pt idx="9">
                    <c:v>Accessories</c:v>
                  </c:pt>
                  <c:pt idx="10">
                    <c:v>Components</c:v>
                  </c:pt>
                  <c:pt idx="11">
                    <c:v>Bikes</c:v>
                  </c:pt>
                </c:lvl>
                <c:lvl>
                  <c:pt idx="0">
                    <c:v>Richard</c:v>
                  </c:pt>
                  <c:pt idx="4">
                    <c:v>John</c:v>
                  </c:pt>
                  <c:pt idx="8">
                    <c:v>Bob</c:v>
                  </c:pt>
                </c:lvl>
              </c:multiLvlStrCache>
            </c:multiLvlStrRef>
          </c:cat>
          <c:val>
            <c:numRef>
              <c:f>'sales pivot'!$B$4:$B$19</c:f>
              <c:numCache>
                <c:formatCode>\$#,##0;\(\$#,##0\);\$#,##0</c:formatCode>
                <c:ptCount val="12"/>
                <c:pt idx="0">
                  <c:v>52962.71</c:v>
                </c:pt>
                <c:pt idx="1">
                  <c:v>142245.88</c:v>
                </c:pt>
                <c:pt idx="2">
                  <c:v>1277630.8799999999</c:v>
                </c:pt>
                <c:pt idx="3">
                  <c:v>3341628.47</c:v>
                </c:pt>
                <c:pt idx="4">
                  <c:v>48394.05</c:v>
                </c:pt>
                <c:pt idx="5">
                  <c:v>138763.74</c:v>
                </c:pt>
                <c:pt idx="6">
                  <c:v>1232767.04</c:v>
                </c:pt>
                <c:pt idx="7">
                  <c:v>3486197.02</c:v>
                </c:pt>
                <c:pt idx="8">
                  <c:v>65414.09</c:v>
                </c:pt>
                <c:pt idx="9">
                  <c:v>145653.56</c:v>
                </c:pt>
                <c:pt idx="10">
                  <c:v>1406271.81</c:v>
                </c:pt>
                <c:pt idx="11">
                  <c:v>3402616.31</c:v>
                </c:pt>
              </c:numCache>
            </c:numRef>
          </c:val>
          <c:extLst>
            <c:ext xmlns:c16="http://schemas.microsoft.com/office/drawing/2014/chart" uri="{C3380CC4-5D6E-409C-BE32-E72D297353CC}">
              <c16:uniqueId val="{00000000-6DFB-40AA-B95B-6570A2DDBFB6}"/>
            </c:ext>
          </c:extLst>
        </c:ser>
        <c:dLbls>
          <c:dLblPos val="inEnd"/>
          <c:showLegendKey val="0"/>
          <c:showVal val="1"/>
          <c:showCatName val="0"/>
          <c:showSerName val="0"/>
          <c:showPercent val="0"/>
          <c:showBubbleSize val="0"/>
        </c:dLbls>
        <c:gapWidth val="115"/>
        <c:overlap val="-20"/>
        <c:axId val="242713295"/>
        <c:axId val="242707535"/>
      </c:barChart>
      <c:catAx>
        <c:axId val="2427132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2707535"/>
        <c:crosses val="autoZero"/>
        <c:auto val="1"/>
        <c:lblAlgn val="ctr"/>
        <c:lblOffset val="100"/>
        <c:noMultiLvlLbl val="0"/>
      </c:catAx>
      <c:valAx>
        <c:axId val="242707535"/>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4271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pivot!SalesPersonPivpt</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pivot'!$E$3:$E$4</c:f>
              <c:strCache>
                <c:ptCount val="1"/>
                <c:pt idx="0">
                  <c:v>Bob</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'sales pivot'!$D$5:$D$69</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lvl>
                  <c:pt idx="0">
                    <c:v>Qtr1</c:v>
                  </c:pt>
                  <c:pt idx="12">
                    <c:v>Qtr2</c:v>
                  </c:pt>
                  <c:pt idx="24">
                    <c:v>Qtr3</c:v>
                  </c:pt>
                  <c:pt idx="36">
                    <c:v>Qtr4</c:v>
                  </c:pt>
                </c:lvl>
              </c:multiLvlStrCache>
            </c:multiLvlStrRef>
          </c:cat>
          <c:val>
            <c:numRef>
              <c:f>'sales pivot'!$E$5:$E$69</c:f>
              <c:numCache>
                <c:formatCode>\$#,##0;\(\$#,##0\);\$#,##0</c:formatCode>
                <c:ptCount val="48"/>
                <c:pt idx="0">
                  <c:v>173710.79</c:v>
                </c:pt>
                <c:pt idx="1">
                  <c:v>113576.87</c:v>
                </c:pt>
                <c:pt idx="2">
                  <c:v>77352.61</c:v>
                </c:pt>
                <c:pt idx="3">
                  <c:v>130868.46</c:v>
                </c:pt>
                <c:pt idx="4">
                  <c:v>85573.75</c:v>
                </c:pt>
                <c:pt idx="5">
                  <c:v>94014.69</c:v>
                </c:pt>
                <c:pt idx="6">
                  <c:v>72841.09</c:v>
                </c:pt>
                <c:pt idx="7">
                  <c:v>86765.17</c:v>
                </c:pt>
                <c:pt idx="8">
                  <c:v>125544.17</c:v>
                </c:pt>
                <c:pt idx="9">
                  <c:v>55120.61</c:v>
                </c:pt>
                <c:pt idx="10">
                  <c:v>73705.55</c:v>
                </c:pt>
                <c:pt idx="11">
                  <c:v>136106.88</c:v>
                </c:pt>
                <c:pt idx="12">
                  <c:v>115567.08</c:v>
                </c:pt>
                <c:pt idx="13">
                  <c:v>94376.07</c:v>
                </c:pt>
                <c:pt idx="14">
                  <c:v>85613.67</c:v>
                </c:pt>
                <c:pt idx="15">
                  <c:v>85618.27</c:v>
                </c:pt>
                <c:pt idx="16">
                  <c:v>88189.53</c:v>
                </c:pt>
                <c:pt idx="17">
                  <c:v>79649.600000000006</c:v>
                </c:pt>
                <c:pt idx="18">
                  <c:v>108260.1</c:v>
                </c:pt>
                <c:pt idx="19">
                  <c:v>168944.14</c:v>
                </c:pt>
                <c:pt idx="20">
                  <c:v>76009.62</c:v>
                </c:pt>
                <c:pt idx="21">
                  <c:v>91740.53</c:v>
                </c:pt>
                <c:pt idx="22">
                  <c:v>55071.03</c:v>
                </c:pt>
                <c:pt idx="23">
                  <c:v>79647.78</c:v>
                </c:pt>
                <c:pt idx="24">
                  <c:v>140824.42000000001</c:v>
                </c:pt>
                <c:pt idx="25">
                  <c:v>106096.2</c:v>
                </c:pt>
                <c:pt idx="26">
                  <c:v>67315.25</c:v>
                </c:pt>
                <c:pt idx="27">
                  <c:v>79799.66</c:v>
                </c:pt>
                <c:pt idx="28">
                  <c:v>106488.31</c:v>
                </c:pt>
                <c:pt idx="29">
                  <c:v>80428.69</c:v>
                </c:pt>
                <c:pt idx="30">
                  <c:v>60908.77</c:v>
                </c:pt>
                <c:pt idx="31">
                  <c:v>129301.45</c:v>
                </c:pt>
                <c:pt idx="32">
                  <c:v>88444.05</c:v>
                </c:pt>
                <c:pt idx="33">
                  <c:v>107665.48</c:v>
                </c:pt>
                <c:pt idx="34">
                  <c:v>104365.5</c:v>
                </c:pt>
                <c:pt idx="35">
                  <c:v>109844.96</c:v>
                </c:pt>
                <c:pt idx="36">
                  <c:v>109380.92</c:v>
                </c:pt>
                <c:pt idx="37">
                  <c:v>94524.39</c:v>
                </c:pt>
                <c:pt idx="38">
                  <c:v>98031.89</c:v>
                </c:pt>
                <c:pt idx="39">
                  <c:v>132537.38</c:v>
                </c:pt>
                <c:pt idx="40">
                  <c:v>77375.02</c:v>
                </c:pt>
                <c:pt idx="41">
                  <c:v>88742.8</c:v>
                </c:pt>
                <c:pt idx="42">
                  <c:v>125796.42</c:v>
                </c:pt>
                <c:pt idx="43">
                  <c:v>88697.36</c:v>
                </c:pt>
                <c:pt idx="44">
                  <c:v>186277.14</c:v>
                </c:pt>
                <c:pt idx="45">
                  <c:v>124839.36</c:v>
                </c:pt>
                <c:pt idx="46">
                  <c:v>146742.37</c:v>
                </c:pt>
                <c:pt idx="47">
                  <c:v>211659.92</c:v>
                </c:pt>
              </c:numCache>
            </c:numRef>
          </c:val>
          <c:smooth val="0"/>
          <c:extLst>
            <c:ext xmlns:c16="http://schemas.microsoft.com/office/drawing/2014/chart" uri="{C3380CC4-5D6E-409C-BE32-E72D297353CC}">
              <c16:uniqueId val="{00000000-0B6F-4379-A4E2-6116D9B85EEA}"/>
            </c:ext>
          </c:extLst>
        </c:ser>
        <c:ser>
          <c:idx val="1"/>
          <c:order val="1"/>
          <c:tx>
            <c:strRef>
              <c:f>'sales pivot'!$F$3:$F$4</c:f>
              <c:strCache>
                <c:ptCount val="1"/>
                <c:pt idx="0">
                  <c:v>John</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'sales pivot'!$D$5:$D$69</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lvl>
                  <c:pt idx="0">
                    <c:v>Qtr1</c:v>
                  </c:pt>
                  <c:pt idx="12">
                    <c:v>Qtr2</c:v>
                  </c:pt>
                  <c:pt idx="24">
                    <c:v>Qtr3</c:v>
                  </c:pt>
                  <c:pt idx="36">
                    <c:v>Qtr4</c:v>
                  </c:pt>
                </c:lvl>
              </c:multiLvlStrCache>
            </c:multiLvlStrRef>
          </c:cat>
          <c:val>
            <c:numRef>
              <c:f>'sales pivot'!$F$5:$F$69</c:f>
              <c:numCache>
                <c:formatCode>\$#,##0;\(\$#,##0\);\$#,##0</c:formatCode>
                <c:ptCount val="48"/>
                <c:pt idx="0">
                  <c:v>137034.98000000001</c:v>
                </c:pt>
                <c:pt idx="1">
                  <c:v>131843.96</c:v>
                </c:pt>
                <c:pt idx="2">
                  <c:v>75792.3</c:v>
                </c:pt>
                <c:pt idx="3">
                  <c:v>122984.42</c:v>
                </c:pt>
                <c:pt idx="4">
                  <c:v>73896.820000000007</c:v>
                </c:pt>
                <c:pt idx="5">
                  <c:v>75671.179999999993</c:v>
                </c:pt>
                <c:pt idx="6">
                  <c:v>97993.99</c:v>
                </c:pt>
                <c:pt idx="7">
                  <c:v>93105.21</c:v>
                </c:pt>
                <c:pt idx="8">
                  <c:v>94229.33</c:v>
                </c:pt>
                <c:pt idx="9">
                  <c:v>105794.66</c:v>
                </c:pt>
                <c:pt idx="10">
                  <c:v>89278.05</c:v>
                </c:pt>
                <c:pt idx="11">
                  <c:v>116575.81</c:v>
                </c:pt>
                <c:pt idx="12">
                  <c:v>176001.72</c:v>
                </c:pt>
                <c:pt idx="13">
                  <c:v>68048.13</c:v>
                </c:pt>
                <c:pt idx="14">
                  <c:v>125376.48</c:v>
                </c:pt>
                <c:pt idx="15">
                  <c:v>105698.48</c:v>
                </c:pt>
                <c:pt idx="16">
                  <c:v>77043.63</c:v>
                </c:pt>
                <c:pt idx="17">
                  <c:v>76933.41</c:v>
                </c:pt>
                <c:pt idx="18">
                  <c:v>105415.52</c:v>
                </c:pt>
                <c:pt idx="19">
                  <c:v>110075.44</c:v>
                </c:pt>
                <c:pt idx="20">
                  <c:v>77960.740000000005</c:v>
                </c:pt>
                <c:pt idx="21">
                  <c:v>106097.02</c:v>
                </c:pt>
                <c:pt idx="22">
                  <c:v>66465.34</c:v>
                </c:pt>
                <c:pt idx="23">
                  <c:v>109488.91</c:v>
                </c:pt>
                <c:pt idx="24">
                  <c:v>104374.59</c:v>
                </c:pt>
                <c:pt idx="25">
                  <c:v>57188.06</c:v>
                </c:pt>
                <c:pt idx="26">
                  <c:v>144767.9</c:v>
                </c:pt>
                <c:pt idx="27">
                  <c:v>96215.32</c:v>
                </c:pt>
                <c:pt idx="28">
                  <c:v>109806.11</c:v>
                </c:pt>
                <c:pt idx="29">
                  <c:v>76474.77</c:v>
                </c:pt>
                <c:pt idx="30">
                  <c:v>74996.59</c:v>
                </c:pt>
                <c:pt idx="31">
                  <c:v>81103.06</c:v>
                </c:pt>
                <c:pt idx="32">
                  <c:v>112121.18</c:v>
                </c:pt>
                <c:pt idx="33">
                  <c:v>180269.97</c:v>
                </c:pt>
                <c:pt idx="34">
                  <c:v>68352.009999999995</c:v>
                </c:pt>
                <c:pt idx="35">
                  <c:v>113030.49</c:v>
                </c:pt>
                <c:pt idx="36">
                  <c:v>108327.39</c:v>
                </c:pt>
                <c:pt idx="37">
                  <c:v>139269.69</c:v>
                </c:pt>
                <c:pt idx="38">
                  <c:v>115939.38</c:v>
                </c:pt>
                <c:pt idx="39">
                  <c:v>102366.3</c:v>
                </c:pt>
                <c:pt idx="40">
                  <c:v>68977.649999999994</c:v>
                </c:pt>
                <c:pt idx="41">
                  <c:v>121871.92</c:v>
                </c:pt>
                <c:pt idx="42">
                  <c:v>153057.31</c:v>
                </c:pt>
                <c:pt idx="43">
                  <c:v>85143</c:v>
                </c:pt>
                <c:pt idx="44">
                  <c:v>92467.41</c:v>
                </c:pt>
                <c:pt idx="45">
                  <c:v>135046.41</c:v>
                </c:pt>
                <c:pt idx="46">
                  <c:v>73915.12</c:v>
                </c:pt>
                <c:pt idx="47">
                  <c:v>72234.69</c:v>
                </c:pt>
              </c:numCache>
            </c:numRef>
          </c:val>
          <c:smooth val="0"/>
          <c:extLst>
            <c:ext xmlns:c16="http://schemas.microsoft.com/office/drawing/2014/chart" uri="{C3380CC4-5D6E-409C-BE32-E72D297353CC}">
              <c16:uniqueId val="{00000001-0B6F-4379-A4E2-6116D9B85EEA}"/>
            </c:ext>
          </c:extLst>
        </c:ser>
        <c:ser>
          <c:idx val="2"/>
          <c:order val="2"/>
          <c:tx>
            <c:strRef>
              <c:f>'sales pivot'!$G$3:$G$4</c:f>
              <c:strCache>
                <c:ptCount val="1"/>
                <c:pt idx="0">
                  <c:v>Richard</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'sales pivot'!$D$5:$D$69</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lvl>
                  <c:pt idx="0">
                    <c:v>Qtr1</c:v>
                  </c:pt>
                  <c:pt idx="12">
                    <c:v>Qtr2</c:v>
                  </c:pt>
                  <c:pt idx="24">
                    <c:v>Qtr3</c:v>
                  </c:pt>
                  <c:pt idx="36">
                    <c:v>Qtr4</c:v>
                  </c:pt>
                </c:lvl>
              </c:multiLvlStrCache>
            </c:multiLvlStrRef>
          </c:cat>
          <c:val>
            <c:numRef>
              <c:f>'sales pivot'!$G$5:$G$69</c:f>
              <c:numCache>
                <c:formatCode>\$#,##0;\(\$#,##0\);\$#,##0</c:formatCode>
                <c:ptCount val="48"/>
                <c:pt idx="0">
                  <c:v>192733.68</c:v>
                </c:pt>
                <c:pt idx="1">
                  <c:v>83873.84</c:v>
                </c:pt>
                <c:pt idx="2">
                  <c:v>91591.75</c:v>
                </c:pt>
                <c:pt idx="3">
                  <c:v>103348.68</c:v>
                </c:pt>
                <c:pt idx="4">
                  <c:v>170978.41</c:v>
                </c:pt>
                <c:pt idx="5">
                  <c:v>94504.61</c:v>
                </c:pt>
                <c:pt idx="6">
                  <c:v>129008.14</c:v>
                </c:pt>
                <c:pt idx="7">
                  <c:v>68396.55</c:v>
                </c:pt>
                <c:pt idx="8">
                  <c:v>182289.18</c:v>
                </c:pt>
                <c:pt idx="9">
                  <c:v>51612.480000000003</c:v>
                </c:pt>
                <c:pt idx="10">
                  <c:v>130986.84</c:v>
                </c:pt>
                <c:pt idx="11">
                  <c:v>89982.31</c:v>
                </c:pt>
                <c:pt idx="12">
                  <c:v>93606.35</c:v>
                </c:pt>
                <c:pt idx="13">
                  <c:v>100525.04</c:v>
                </c:pt>
                <c:pt idx="14">
                  <c:v>87966.82</c:v>
                </c:pt>
                <c:pt idx="15">
                  <c:v>75330.649999999994</c:v>
                </c:pt>
                <c:pt idx="16">
                  <c:v>63636.42</c:v>
                </c:pt>
                <c:pt idx="17">
                  <c:v>125411.34</c:v>
                </c:pt>
                <c:pt idx="18">
                  <c:v>56382.92</c:v>
                </c:pt>
                <c:pt idx="19">
                  <c:v>110495.6</c:v>
                </c:pt>
                <c:pt idx="20">
                  <c:v>102011.05</c:v>
                </c:pt>
                <c:pt idx="21">
                  <c:v>94145.65</c:v>
                </c:pt>
                <c:pt idx="22">
                  <c:v>71595.520000000004</c:v>
                </c:pt>
                <c:pt idx="23">
                  <c:v>85278.98</c:v>
                </c:pt>
                <c:pt idx="24">
                  <c:v>132944.57999999999</c:v>
                </c:pt>
                <c:pt idx="25">
                  <c:v>66231.02</c:v>
                </c:pt>
                <c:pt idx="26">
                  <c:v>63879.9</c:v>
                </c:pt>
                <c:pt idx="27">
                  <c:v>63994.35</c:v>
                </c:pt>
                <c:pt idx="28">
                  <c:v>116351.02</c:v>
                </c:pt>
                <c:pt idx="29">
                  <c:v>46822.879999999997</c:v>
                </c:pt>
                <c:pt idx="30">
                  <c:v>129966.74</c:v>
                </c:pt>
                <c:pt idx="31">
                  <c:v>89090.4</c:v>
                </c:pt>
                <c:pt idx="32">
                  <c:v>124025.74</c:v>
                </c:pt>
                <c:pt idx="33">
                  <c:v>127222.23</c:v>
                </c:pt>
                <c:pt idx="34">
                  <c:v>108992.12</c:v>
                </c:pt>
                <c:pt idx="35">
                  <c:v>93127.16</c:v>
                </c:pt>
                <c:pt idx="36">
                  <c:v>137470.12</c:v>
                </c:pt>
                <c:pt idx="37">
                  <c:v>123696.57</c:v>
                </c:pt>
                <c:pt idx="38">
                  <c:v>98184.42</c:v>
                </c:pt>
                <c:pt idx="39">
                  <c:v>109609.91</c:v>
                </c:pt>
                <c:pt idx="40">
                  <c:v>98989.69</c:v>
                </c:pt>
                <c:pt idx="41">
                  <c:v>78356.14</c:v>
                </c:pt>
                <c:pt idx="42">
                  <c:v>79613.37</c:v>
                </c:pt>
                <c:pt idx="43">
                  <c:v>73210.81</c:v>
                </c:pt>
                <c:pt idx="44">
                  <c:v>127943.6</c:v>
                </c:pt>
                <c:pt idx="45">
                  <c:v>107623.71</c:v>
                </c:pt>
                <c:pt idx="46">
                  <c:v>98518.52</c:v>
                </c:pt>
                <c:pt idx="47">
                  <c:v>62910.13</c:v>
                </c:pt>
              </c:numCache>
            </c:numRef>
          </c:val>
          <c:smooth val="0"/>
          <c:extLst>
            <c:ext xmlns:c16="http://schemas.microsoft.com/office/drawing/2014/chart" uri="{C3380CC4-5D6E-409C-BE32-E72D297353CC}">
              <c16:uniqueId val="{00000002-0B6F-4379-A4E2-6116D9B85EEA}"/>
            </c:ext>
          </c:extLst>
        </c:ser>
        <c:dLbls>
          <c:dLblPos val="ctr"/>
          <c:showLegendKey val="0"/>
          <c:showVal val="0"/>
          <c:showCatName val="0"/>
          <c:showSerName val="0"/>
          <c:showPercent val="0"/>
          <c:showBubbleSize val="0"/>
        </c:dLbls>
        <c:marker val="1"/>
        <c:smooth val="0"/>
        <c:axId val="726288127"/>
        <c:axId val="726290047"/>
      </c:lineChart>
      <c:catAx>
        <c:axId val="726288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26290047"/>
        <c:crosses val="autoZero"/>
        <c:auto val="1"/>
        <c:lblAlgn val="ctr"/>
        <c:lblOffset val="100"/>
        <c:noMultiLvlLbl val="0"/>
      </c:catAx>
      <c:valAx>
        <c:axId val="726290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26288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Dashboard.xlsx]ship pivots!avg_ship_price</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ship per item</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39495606527443"/>
          <c:y val="7.8950714494021579E-2"/>
          <c:w val="0.35718614883284516"/>
          <c:h val="0.83907825410712544"/>
        </c:manualLayout>
      </c:layout>
      <c:barChart>
        <c:barDir val="bar"/>
        <c:grouping val="clustered"/>
        <c:varyColors val="0"/>
        <c:ser>
          <c:idx val="0"/>
          <c:order val="0"/>
          <c:tx>
            <c:strRef>
              <c:f>'ship pivots'!$B$3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 pivots'!$A$4:$A$21</c:f>
              <c:multiLvlStrCache>
                <c:ptCount val="14"/>
                <c:lvl>
                  <c:pt idx="0">
                    <c:v>Jumbo Drum</c:v>
                  </c:pt>
                  <c:pt idx="1">
                    <c:v>Jumbo Box</c:v>
                  </c:pt>
                  <c:pt idx="2">
                    <c:v>Wrap Bag</c:v>
                  </c:pt>
                  <c:pt idx="3">
                    <c:v>Jumbo Box</c:v>
                  </c:pt>
                  <c:pt idx="4">
                    <c:v>Small Pack</c:v>
                  </c:pt>
                  <c:pt idx="5">
                    <c:v>Jumbo Drum</c:v>
                  </c:pt>
                  <c:pt idx="6">
                    <c:v>Small Box</c:v>
                  </c:pt>
                  <c:pt idx="7">
                    <c:v>Medium Box</c:v>
                  </c:pt>
                  <c:pt idx="8">
                    <c:v>Large Box</c:v>
                  </c:pt>
                  <c:pt idx="9">
                    <c:v>Wrap Bag</c:v>
                  </c:pt>
                  <c:pt idx="10">
                    <c:v>Small Pack</c:v>
                  </c:pt>
                  <c:pt idx="11">
                    <c:v>Small Box</c:v>
                  </c:pt>
                  <c:pt idx="12">
                    <c:v>Medium Box</c:v>
                  </c:pt>
                  <c:pt idx="13">
                    <c:v>Large Box</c:v>
                  </c:pt>
                </c:lvl>
                <c:lvl>
                  <c:pt idx="0">
                    <c:v>Delivery Truck</c:v>
                  </c:pt>
                  <c:pt idx="2">
                    <c:v>Regular Air</c:v>
                  </c:pt>
                  <c:pt idx="9">
                    <c:v>Express Air</c:v>
                  </c:pt>
                </c:lvl>
              </c:multiLvlStrCache>
            </c:multiLvlStrRef>
          </c:cat>
          <c:val>
            <c:numRef>
              <c:f>'ship pivots'!$B$4:$B$21</c:f>
              <c:numCache>
                <c:formatCode>\$#,##0.00;\-\$#,##0.00;\$#,##0.00</c:formatCode>
                <c:ptCount val="14"/>
                <c:pt idx="0">
                  <c:v>1.6528066719201471</c:v>
                </c:pt>
                <c:pt idx="1">
                  <c:v>1.9801270685579195</c:v>
                </c:pt>
                <c:pt idx="2">
                  <c:v>0.1039400347405785</c:v>
                </c:pt>
                <c:pt idx="3">
                  <c:v>0.15594405594405594</c:v>
                </c:pt>
                <c:pt idx="4">
                  <c:v>0.16426721976569267</c:v>
                </c:pt>
                <c:pt idx="5">
                  <c:v>0.193</c:v>
                </c:pt>
                <c:pt idx="6">
                  <c:v>0.28287778647872619</c:v>
                </c:pt>
                <c:pt idx="7">
                  <c:v>0.4708363034623218</c:v>
                </c:pt>
                <c:pt idx="8">
                  <c:v>1.2983415395700733</c:v>
                </c:pt>
                <c:pt idx="9">
                  <c:v>9.7589976006398294E-2</c:v>
                </c:pt>
                <c:pt idx="10">
                  <c:v>0.17831850260816201</c:v>
                </c:pt>
                <c:pt idx="11">
                  <c:v>0.28262717363093698</c:v>
                </c:pt>
                <c:pt idx="12">
                  <c:v>0.56427960057061344</c:v>
                </c:pt>
                <c:pt idx="13">
                  <c:v>1.1489470241988227</c:v>
                </c:pt>
              </c:numCache>
            </c:numRef>
          </c:val>
          <c:extLst>
            <c:ext xmlns:c16="http://schemas.microsoft.com/office/drawing/2014/chart" uri="{C3380CC4-5D6E-409C-BE32-E72D297353CC}">
              <c16:uniqueId val="{00000002-E145-4CC7-8BD9-742D734F0DAD}"/>
            </c:ext>
          </c:extLst>
        </c:ser>
        <c:dLbls>
          <c:dLblPos val="outEnd"/>
          <c:showLegendKey val="0"/>
          <c:showVal val="1"/>
          <c:showCatName val="0"/>
          <c:showSerName val="0"/>
          <c:showPercent val="0"/>
          <c:showBubbleSize val="0"/>
        </c:dLbls>
        <c:gapWidth val="115"/>
        <c:overlap val="-20"/>
        <c:axId val="242713295"/>
        <c:axId val="242707535"/>
      </c:barChart>
      <c:catAx>
        <c:axId val="2427132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2707535"/>
        <c:crosses val="autoZero"/>
        <c:auto val="1"/>
        <c:lblAlgn val="ctr"/>
        <c:lblOffset val="100"/>
        <c:noMultiLvlLbl val="0"/>
      </c:catAx>
      <c:valAx>
        <c:axId val="242707535"/>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271329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Dashboard.xlsx]ship pivots!avg_day_to_ship</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days to 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39495606527443"/>
          <c:y val="7.8950714494021579E-2"/>
          <c:w val="0.35718614883284516"/>
          <c:h val="0.83907825410712544"/>
        </c:manualLayout>
      </c:layout>
      <c:barChart>
        <c:barDir val="bar"/>
        <c:grouping val="clustered"/>
        <c:varyColors val="0"/>
        <c:ser>
          <c:idx val="0"/>
          <c:order val="0"/>
          <c:tx>
            <c:strRef>
              <c:f>'ship pivots'!$F$3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 pivots'!$E$4:$E$24</c:f>
              <c:multiLvlStrCache>
                <c:ptCount val="15"/>
                <c:lvl>
                  <c:pt idx="0">
                    <c:v>Delivery Truck</c:v>
                  </c:pt>
                  <c:pt idx="1">
                    <c:v>Regular Air</c:v>
                  </c:pt>
                  <c:pt idx="2">
                    <c:v>Express Air</c:v>
                  </c:pt>
                  <c:pt idx="3">
                    <c:v>Delivery Truck</c:v>
                  </c:pt>
                  <c:pt idx="4">
                    <c:v>Regular Air</c:v>
                  </c:pt>
                  <c:pt idx="5">
                    <c:v>Express Air</c:v>
                  </c:pt>
                  <c:pt idx="6">
                    <c:v>Delivery Truck</c:v>
                  </c:pt>
                  <c:pt idx="7">
                    <c:v>Regular Air</c:v>
                  </c:pt>
                  <c:pt idx="8">
                    <c:v>Express Air</c:v>
                  </c:pt>
                  <c:pt idx="9">
                    <c:v>Delivery Truck</c:v>
                  </c:pt>
                  <c:pt idx="10">
                    <c:v>Regular Air</c:v>
                  </c:pt>
                  <c:pt idx="11">
                    <c:v>Express Air</c:v>
                  </c:pt>
                  <c:pt idx="12">
                    <c:v>Delivery Truck</c:v>
                  </c:pt>
                  <c:pt idx="13">
                    <c:v>Regular Air</c:v>
                  </c:pt>
                  <c:pt idx="14">
                    <c:v>Express Air</c:v>
                  </c:pt>
                </c:lvl>
                <c:lvl>
                  <c:pt idx="0">
                    <c:v>Critical</c:v>
                  </c:pt>
                  <c:pt idx="3">
                    <c:v>High</c:v>
                  </c:pt>
                  <c:pt idx="6">
                    <c:v>Medium</c:v>
                  </c:pt>
                  <c:pt idx="9">
                    <c:v>Low</c:v>
                  </c:pt>
                  <c:pt idx="12">
                    <c:v>Not Specified</c:v>
                  </c:pt>
                </c:lvl>
              </c:multiLvlStrCache>
            </c:multiLvlStrRef>
          </c:cat>
          <c:val>
            <c:numRef>
              <c:f>'ship pivots'!$F$4:$F$24</c:f>
              <c:numCache>
                <c:formatCode>[$$-C09]#,##0.00</c:formatCode>
                <c:ptCount val="15"/>
                <c:pt idx="0">
                  <c:v>1.486842105263158</c:v>
                </c:pt>
                <c:pt idx="1">
                  <c:v>1.5262711864406779</c:v>
                </c:pt>
                <c:pt idx="2">
                  <c:v>1.4850000000000001</c:v>
                </c:pt>
                <c:pt idx="3">
                  <c:v>1.4516129032258065</c:v>
                </c:pt>
                <c:pt idx="4">
                  <c:v>1.4013761467889909</c:v>
                </c:pt>
                <c:pt idx="5">
                  <c:v>1.4386792452830188</c:v>
                </c:pt>
                <c:pt idx="6">
                  <c:v>1.5804878048780489</c:v>
                </c:pt>
                <c:pt idx="7">
                  <c:v>1.4563265306122448</c:v>
                </c:pt>
                <c:pt idx="8">
                  <c:v>1.4577114427860696</c:v>
                </c:pt>
                <c:pt idx="9">
                  <c:v>3.996</c:v>
                </c:pt>
                <c:pt idx="10">
                  <c:v>4.2835937499999996</c:v>
                </c:pt>
                <c:pt idx="11">
                  <c:v>4.2526315789473683</c:v>
                </c:pt>
                <c:pt idx="12">
                  <c:v>1.4651162790697674</c:v>
                </c:pt>
                <c:pt idx="13">
                  <c:v>1.4651527016444792</c:v>
                </c:pt>
                <c:pt idx="14">
                  <c:v>1.4722222222222223</c:v>
                </c:pt>
              </c:numCache>
            </c:numRef>
          </c:val>
          <c:extLst>
            <c:ext xmlns:c16="http://schemas.microsoft.com/office/drawing/2014/chart" uri="{C3380CC4-5D6E-409C-BE32-E72D297353CC}">
              <c16:uniqueId val="{00000002-7384-4AE9-B738-D871E9CD4989}"/>
            </c:ext>
          </c:extLst>
        </c:ser>
        <c:dLbls>
          <c:dLblPos val="outEnd"/>
          <c:showLegendKey val="0"/>
          <c:showVal val="1"/>
          <c:showCatName val="0"/>
          <c:showSerName val="0"/>
          <c:showPercent val="0"/>
          <c:showBubbleSize val="0"/>
        </c:dLbls>
        <c:gapWidth val="115"/>
        <c:overlap val="-20"/>
        <c:axId val="242713295"/>
        <c:axId val="242707535"/>
      </c:barChart>
      <c:catAx>
        <c:axId val="2427132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2707535"/>
        <c:crosses val="autoZero"/>
        <c:auto val="1"/>
        <c:lblAlgn val="ctr"/>
        <c:lblOffset val="100"/>
        <c:noMultiLvlLbl val="0"/>
      </c:catAx>
      <c:valAx>
        <c:axId val="242707535"/>
        <c:scaling>
          <c:orientation val="minMax"/>
        </c:scaling>
        <c:delete val="0"/>
        <c:axPos val="b"/>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4271329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pivot!SalesPivot</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KE"/>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 pivot'!$A$4:$A$19</c:f>
              <c:multiLvlStrCache>
                <c:ptCount val="12"/>
                <c:lvl>
                  <c:pt idx="0">
                    <c:v>Clothing</c:v>
                  </c:pt>
                  <c:pt idx="1">
                    <c:v>Accessories</c:v>
                  </c:pt>
                  <c:pt idx="2">
                    <c:v>Components</c:v>
                  </c:pt>
                  <c:pt idx="3">
                    <c:v>Bikes</c:v>
                  </c:pt>
                  <c:pt idx="4">
                    <c:v>Clothing</c:v>
                  </c:pt>
                  <c:pt idx="5">
                    <c:v>Accessories</c:v>
                  </c:pt>
                  <c:pt idx="6">
                    <c:v>Components</c:v>
                  </c:pt>
                  <c:pt idx="7">
                    <c:v>Bikes</c:v>
                  </c:pt>
                  <c:pt idx="8">
                    <c:v>Clothing</c:v>
                  </c:pt>
                  <c:pt idx="9">
                    <c:v>Accessories</c:v>
                  </c:pt>
                  <c:pt idx="10">
                    <c:v>Components</c:v>
                  </c:pt>
                  <c:pt idx="11">
                    <c:v>Bikes</c:v>
                  </c:pt>
                </c:lvl>
                <c:lvl>
                  <c:pt idx="0">
                    <c:v>Richard</c:v>
                  </c:pt>
                  <c:pt idx="4">
                    <c:v>John</c:v>
                  </c:pt>
                  <c:pt idx="8">
                    <c:v>Bob</c:v>
                  </c:pt>
                </c:lvl>
              </c:multiLvlStrCache>
            </c:multiLvlStrRef>
          </c:cat>
          <c:val>
            <c:numRef>
              <c:f>'sales pivot'!$B$4:$B$19</c:f>
              <c:numCache>
                <c:formatCode>\$#,##0;\(\$#,##0\);\$#,##0</c:formatCode>
                <c:ptCount val="12"/>
                <c:pt idx="0">
                  <c:v>52962.71</c:v>
                </c:pt>
                <c:pt idx="1">
                  <c:v>142245.88</c:v>
                </c:pt>
                <c:pt idx="2">
                  <c:v>1277630.8799999999</c:v>
                </c:pt>
                <c:pt idx="3">
                  <c:v>3341628.47</c:v>
                </c:pt>
                <c:pt idx="4">
                  <c:v>48394.05</c:v>
                </c:pt>
                <c:pt idx="5">
                  <c:v>138763.74</c:v>
                </c:pt>
                <c:pt idx="6">
                  <c:v>1232767.04</c:v>
                </c:pt>
                <c:pt idx="7">
                  <c:v>3486197.02</c:v>
                </c:pt>
                <c:pt idx="8">
                  <c:v>65414.09</c:v>
                </c:pt>
                <c:pt idx="9">
                  <c:v>145653.56</c:v>
                </c:pt>
                <c:pt idx="10">
                  <c:v>1406271.81</c:v>
                </c:pt>
                <c:pt idx="11">
                  <c:v>3402616.31</c:v>
                </c:pt>
              </c:numCache>
            </c:numRef>
          </c:val>
          <c:extLst>
            <c:ext xmlns:c16="http://schemas.microsoft.com/office/drawing/2014/chart" uri="{C3380CC4-5D6E-409C-BE32-E72D297353CC}">
              <c16:uniqueId val="{00000000-F1EC-4A80-95ED-C7B54EC5B241}"/>
            </c:ext>
          </c:extLst>
        </c:ser>
        <c:dLbls>
          <c:dLblPos val="inEnd"/>
          <c:showLegendKey val="0"/>
          <c:showVal val="1"/>
          <c:showCatName val="0"/>
          <c:showSerName val="0"/>
          <c:showPercent val="0"/>
          <c:showBubbleSize val="0"/>
        </c:dLbls>
        <c:gapWidth val="65"/>
        <c:axId val="242713295"/>
        <c:axId val="242707535"/>
      </c:barChart>
      <c:catAx>
        <c:axId val="2427132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242707535"/>
        <c:crosses val="autoZero"/>
        <c:auto val="1"/>
        <c:lblAlgn val="ctr"/>
        <c:lblOffset val="100"/>
        <c:noMultiLvlLbl val="0"/>
      </c:catAx>
      <c:valAx>
        <c:axId val="2427075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2427132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pivot!SalesPersonPivpt</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pivot'!$E$3:$E$4</c:f>
              <c:strCache>
                <c:ptCount val="1"/>
                <c:pt idx="0">
                  <c:v>Bob</c:v>
                </c:pt>
              </c:strCache>
            </c:strRef>
          </c:tx>
          <c:spPr>
            <a:ln w="28575" cap="rnd">
              <a:solidFill>
                <a:schemeClr val="accent1"/>
              </a:solidFill>
              <a:round/>
            </a:ln>
            <a:effectLst/>
          </c:spPr>
          <c:marker>
            <c:symbol val="none"/>
          </c:marker>
          <c:cat>
            <c:multiLvlStrRef>
              <c:f>'sales pivot'!$D$5:$D$69</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lvl>
                  <c:pt idx="0">
                    <c:v>Qtr1</c:v>
                  </c:pt>
                  <c:pt idx="12">
                    <c:v>Qtr2</c:v>
                  </c:pt>
                  <c:pt idx="24">
                    <c:v>Qtr3</c:v>
                  </c:pt>
                  <c:pt idx="36">
                    <c:v>Qtr4</c:v>
                  </c:pt>
                </c:lvl>
              </c:multiLvlStrCache>
            </c:multiLvlStrRef>
          </c:cat>
          <c:val>
            <c:numRef>
              <c:f>'sales pivot'!$E$5:$E$69</c:f>
              <c:numCache>
                <c:formatCode>\$#,##0;\(\$#,##0\);\$#,##0</c:formatCode>
                <c:ptCount val="48"/>
                <c:pt idx="0">
                  <c:v>173710.79</c:v>
                </c:pt>
                <c:pt idx="1">
                  <c:v>113576.87</c:v>
                </c:pt>
                <c:pt idx="2">
                  <c:v>77352.61</c:v>
                </c:pt>
                <c:pt idx="3">
                  <c:v>130868.46</c:v>
                </c:pt>
                <c:pt idx="4">
                  <c:v>85573.75</c:v>
                </c:pt>
                <c:pt idx="5">
                  <c:v>94014.69</c:v>
                </c:pt>
                <c:pt idx="6">
                  <c:v>72841.09</c:v>
                </c:pt>
                <c:pt idx="7">
                  <c:v>86765.17</c:v>
                </c:pt>
                <c:pt idx="8">
                  <c:v>125544.17</c:v>
                </c:pt>
                <c:pt idx="9">
                  <c:v>55120.61</c:v>
                </c:pt>
                <c:pt idx="10">
                  <c:v>73705.55</c:v>
                </c:pt>
                <c:pt idx="11">
                  <c:v>136106.88</c:v>
                </c:pt>
                <c:pt idx="12">
                  <c:v>115567.08</c:v>
                </c:pt>
                <c:pt idx="13">
                  <c:v>94376.07</c:v>
                </c:pt>
                <c:pt idx="14">
                  <c:v>85613.67</c:v>
                </c:pt>
                <c:pt idx="15">
                  <c:v>85618.27</c:v>
                </c:pt>
                <c:pt idx="16">
                  <c:v>88189.53</c:v>
                </c:pt>
                <c:pt idx="17">
                  <c:v>79649.600000000006</c:v>
                </c:pt>
                <c:pt idx="18">
                  <c:v>108260.1</c:v>
                </c:pt>
                <c:pt idx="19">
                  <c:v>168944.14</c:v>
                </c:pt>
                <c:pt idx="20">
                  <c:v>76009.62</c:v>
                </c:pt>
                <c:pt idx="21">
                  <c:v>91740.53</c:v>
                </c:pt>
                <c:pt idx="22">
                  <c:v>55071.03</c:v>
                </c:pt>
                <c:pt idx="23">
                  <c:v>79647.78</c:v>
                </c:pt>
                <c:pt idx="24">
                  <c:v>140824.42000000001</c:v>
                </c:pt>
                <c:pt idx="25">
                  <c:v>106096.2</c:v>
                </c:pt>
                <c:pt idx="26">
                  <c:v>67315.25</c:v>
                </c:pt>
                <c:pt idx="27">
                  <c:v>79799.66</c:v>
                </c:pt>
                <c:pt idx="28">
                  <c:v>106488.31</c:v>
                </c:pt>
                <c:pt idx="29">
                  <c:v>80428.69</c:v>
                </c:pt>
                <c:pt idx="30">
                  <c:v>60908.77</c:v>
                </c:pt>
                <c:pt idx="31">
                  <c:v>129301.45</c:v>
                </c:pt>
                <c:pt idx="32">
                  <c:v>88444.05</c:v>
                </c:pt>
                <c:pt idx="33">
                  <c:v>107665.48</c:v>
                </c:pt>
                <c:pt idx="34">
                  <c:v>104365.5</c:v>
                </c:pt>
                <c:pt idx="35">
                  <c:v>109844.96</c:v>
                </c:pt>
                <c:pt idx="36">
                  <c:v>109380.92</c:v>
                </c:pt>
                <c:pt idx="37">
                  <c:v>94524.39</c:v>
                </c:pt>
                <c:pt idx="38">
                  <c:v>98031.89</c:v>
                </c:pt>
                <c:pt idx="39">
                  <c:v>132537.38</c:v>
                </c:pt>
                <c:pt idx="40">
                  <c:v>77375.02</c:v>
                </c:pt>
                <c:pt idx="41">
                  <c:v>88742.8</c:v>
                </c:pt>
                <c:pt idx="42">
                  <c:v>125796.42</c:v>
                </c:pt>
                <c:pt idx="43">
                  <c:v>88697.36</c:v>
                </c:pt>
                <c:pt idx="44">
                  <c:v>186277.14</c:v>
                </c:pt>
                <c:pt idx="45">
                  <c:v>124839.36</c:v>
                </c:pt>
                <c:pt idx="46">
                  <c:v>146742.37</c:v>
                </c:pt>
                <c:pt idx="47">
                  <c:v>211659.92</c:v>
                </c:pt>
              </c:numCache>
            </c:numRef>
          </c:val>
          <c:smooth val="0"/>
          <c:extLst>
            <c:ext xmlns:c16="http://schemas.microsoft.com/office/drawing/2014/chart" uri="{C3380CC4-5D6E-409C-BE32-E72D297353CC}">
              <c16:uniqueId val="{00000000-5070-45D5-8510-523ADFB2FA59}"/>
            </c:ext>
          </c:extLst>
        </c:ser>
        <c:ser>
          <c:idx val="1"/>
          <c:order val="1"/>
          <c:tx>
            <c:strRef>
              <c:f>'sales pivot'!$F$3:$F$4</c:f>
              <c:strCache>
                <c:ptCount val="1"/>
                <c:pt idx="0">
                  <c:v>John</c:v>
                </c:pt>
              </c:strCache>
            </c:strRef>
          </c:tx>
          <c:spPr>
            <a:ln w="28575" cap="rnd">
              <a:solidFill>
                <a:schemeClr val="accent2"/>
              </a:solidFill>
              <a:round/>
            </a:ln>
            <a:effectLst/>
          </c:spPr>
          <c:marker>
            <c:symbol val="none"/>
          </c:marker>
          <c:cat>
            <c:multiLvlStrRef>
              <c:f>'sales pivot'!$D$5:$D$69</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lvl>
                  <c:pt idx="0">
                    <c:v>Qtr1</c:v>
                  </c:pt>
                  <c:pt idx="12">
                    <c:v>Qtr2</c:v>
                  </c:pt>
                  <c:pt idx="24">
                    <c:v>Qtr3</c:v>
                  </c:pt>
                  <c:pt idx="36">
                    <c:v>Qtr4</c:v>
                  </c:pt>
                </c:lvl>
              </c:multiLvlStrCache>
            </c:multiLvlStrRef>
          </c:cat>
          <c:val>
            <c:numRef>
              <c:f>'sales pivot'!$F$5:$F$69</c:f>
              <c:numCache>
                <c:formatCode>\$#,##0;\(\$#,##0\);\$#,##0</c:formatCode>
                <c:ptCount val="48"/>
                <c:pt idx="0">
                  <c:v>137034.98000000001</c:v>
                </c:pt>
                <c:pt idx="1">
                  <c:v>131843.96</c:v>
                </c:pt>
                <c:pt idx="2">
                  <c:v>75792.3</c:v>
                </c:pt>
                <c:pt idx="3">
                  <c:v>122984.42</c:v>
                </c:pt>
                <c:pt idx="4">
                  <c:v>73896.820000000007</c:v>
                </c:pt>
                <c:pt idx="5">
                  <c:v>75671.179999999993</c:v>
                </c:pt>
                <c:pt idx="6">
                  <c:v>97993.99</c:v>
                </c:pt>
                <c:pt idx="7">
                  <c:v>93105.21</c:v>
                </c:pt>
                <c:pt idx="8">
                  <c:v>94229.33</c:v>
                </c:pt>
                <c:pt idx="9">
                  <c:v>105794.66</c:v>
                </c:pt>
                <c:pt idx="10">
                  <c:v>89278.05</c:v>
                </c:pt>
                <c:pt idx="11">
                  <c:v>116575.81</c:v>
                </c:pt>
                <c:pt idx="12">
                  <c:v>176001.72</c:v>
                </c:pt>
                <c:pt idx="13">
                  <c:v>68048.13</c:v>
                </c:pt>
                <c:pt idx="14">
                  <c:v>125376.48</c:v>
                </c:pt>
                <c:pt idx="15">
                  <c:v>105698.48</c:v>
                </c:pt>
                <c:pt idx="16">
                  <c:v>77043.63</c:v>
                </c:pt>
                <c:pt idx="17">
                  <c:v>76933.41</c:v>
                </c:pt>
                <c:pt idx="18">
                  <c:v>105415.52</c:v>
                </c:pt>
                <c:pt idx="19">
                  <c:v>110075.44</c:v>
                </c:pt>
                <c:pt idx="20">
                  <c:v>77960.740000000005</c:v>
                </c:pt>
                <c:pt idx="21">
                  <c:v>106097.02</c:v>
                </c:pt>
                <c:pt idx="22">
                  <c:v>66465.34</c:v>
                </c:pt>
                <c:pt idx="23">
                  <c:v>109488.91</c:v>
                </c:pt>
                <c:pt idx="24">
                  <c:v>104374.59</c:v>
                </c:pt>
                <c:pt idx="25">
                  <c:v>57188.06</c:v>
                </c:pt>
                <c:pt idx="26">
                  <c:v>144767.9</c:v>
                </c:pt>
                <c:pt idx="27">
                  <c:v>96215.32</c:v>
                </c:pt>
                <c:pt idx="28">
                  <c:v>109806.11</c:v>
                </c:pt>
                <c:pt idx="29">
                  <c:v>76474.77</c:v>
                </c:pt>
                <c:pt idx="30">
                  <c:v>74996.59</c:v>
                </c:pt>
                <c:pt idx="31">
                  <c:v>81103.06</c:v>
                </c:pt>
                <c:pt idx="32">
                  <c:v>112121.18</c:v>
                </c:pt>
                <c:pt idx="33">
                  <c:v>180269.97</c:v>
                </c:pt>
                <c:pt idx="34">
                  <c:v>68352.009999999995</c:v>
                </c:pt>
                <c:pt idx="35">
                  <c:v>113030.49</c:v>
                </c:pt>
                <c:pt idx="36">
                  <c:v>108327.39</c:v>
                </c:pt>
                <c:pt idx="37">
                  <c:v>139269.69</c:v>
                </c:pt>
                <c:pt idx="38">
                  <c:v>115939.38</c:v>
                </c:pt>
                <c:pt idx="39">
                  <c:v>102366.3</c:v>
                </c:pt>
                <c:pt idx="40">
                  <c:v>68977.649999999994</c:v>
                </c:pt>
                <c:pt idx="41">
                  <c:v>121871.92</c:v>
                </c:pt>
                <c:pt idx="42">
                  <c:v>153057.31</c:v>
                </c:pt>
                <c:pt idx="43">
                  <c:v>85143</c:v>
                </c:pt>
                <c:pt idx="44">
                  <c:v>92467.41</c:v>
                </c:pt>
                <c:pt idx="45">
                  <c:v>135046.41</c:v>
                </c:pt>
                <c:pt idx="46">
                  <c:v>73915.12</c:v>
                </c:pt>
                <c:pt idx="47">
                  <c:v>72234.69</c:v>
                </c:pt>
              </c:numCache>
            </c:numRef>
          </c:val>
          <c:smooth val="0"/>
          <c:extLst>
            <c:ext xmlns:c16="http://schemas.microsoft.com/office/drawing/2014/chart" uri="{C3380CC4-5D6E-409C-BE32-E72D297353CC}">
              <c16:uniqueId val="{00000001-5070-45D5-8510-523ADFB2FA59}"/>
            </c:ext>
          </c:extLst>
        </c:ser>
        <c:ser>
          <c:idx val="2"/>
          <c:order val="2"/>
          <c:tx>
            <c:strRef>
              <c:f>'sales pivot'!$G$3:$G$4</c:f>
              <c:strCache>
                <c:ptCount val="1"/>
                <c:pt idx="0">
                  <c:v>Richard</c:v>
                </c:pt>
              </c:strCache>
            </c:strRef>
          </c:tx>
          <c:spPr>
            <a:ln w="28575" cap="rnd">
              <a:solidFill>
                <a:schemeClr val="accent3"/>
              </a:solidFill>
              <a:round/>
            </a:ln>
            <a:effectLst/>
          </c:spPr>
          <c:marker>
            <c:symbol val="none"/>
          </c:marker>
          <c:cat>
            <c:multiLvlStrRef>
              <c:f>'sales pivot'!$D$5:$D$69</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lvl>
                  <c:pt idx="0">
                    <c:v>Qtr1</c:v>
                  </c:pt>
                  <c:pt idx="12">
                    <c:v>Qtr2</c:v>
                  </c:pt>
                  <c:pt idx="24">
                    <c:v>Qtr3</c:v>
                  </c:pt>
                  <c:pt idx="36">
                    <c:v>Qtr4</c:v>
                  </c:pt>
                </c:lvl>
              </c:multiLvlStrCache>
            </c:multiLvlStrRef>
          </c:cat>
          <c:val>
            <c:numRef>
              <c:f>'sales pivot'!$G$5:$G$69</c:f>
              <c:numCache>
                <c:formatCode>\$#,##0;\(\$#,##0\);\$#,##0</c:formatCode>
                <c:ptCount val="48"/>
                <c:pt idx="0">
                  <c:v>192733.68</c:v>
                </c:pt>
                <c:pt idx="1">
                  <c:v>83873.84</c:v>
                </c:pt>
                <c:pt idx="2">
                  <c:v>91591.75</c:v>
                </c:pt>
                <c:pt idx="3">
                  <c:v>103348.68</c:v>
                </c:pt>
                <c:pt idx="4">
                  <c:v>170978.41</c:v>
                </c:pt>
                <c:pt idx="5">
                  <c:v>94504.61</c:v>
                </c:pt>
                <c:pt idx="6">
                  <c:v>129008.14</c:v>
                </c:pt>
                <c:pt idx="7">
                  <c:v>68396.55</c:v>
                </c:pt>
                <c:pt idx="8">
                  <c:v>182289.18</c:v>
                </c:pt>
                <c:pt idx="9">
                  <c:v>51612.480000000003</c:v>
                </c:pt>
                <c:pt idx="10">
                  <c:v>130986.84</c:v>
                </c:pt>
                <c:pt idx="11">
                  <c:v>89982.31</c:v>
                </c:pt>
                <c:pt idx="12">
                  <c:v>93606.35</c:v>
                </c:pt>
                <c:pt idx="13">
                  <c:v>100525.04</c:v>
                </c:pt>
                <c:pt idx="14">
                  <c:v>87966.82</c:v>
                </c:pt>
                <c:pt idx="15">
                  <c:v>75330.649999999994</c:v>
                </c:pt>
                <c:pt idx="16">
                  <c:v>63636.42</c:v>
                </c:pt>
                <c:pt idx="17">
                  <c:v>125411.34</c:v>
                </c:pt>
                <c:pt idx="18">
                  <c:v>56382.92</c:v>
                </c:pt>
                <c:pt idx="19">
                  <c:v>110495.6</c:v>
                </c:pt>
                <c:pt idx="20">
                  <c:v>102011.05</c:v>
                </c:pt>
                <c:pt idx="21">
                  <c:v>94145.65</c:v>
                </c:pt>
                <c:pt idx="22">
                  <c:v>71595.520000000004</c:v>
                </c:pt>
                <c:pt idx="23">
                  <c:v>85278.98</c:v>
                </c:pt>
                <c:pt idx="24">
                  <c:v>132944.57999999999</c:v>
                </c:pt>
                <c:pt idx="25">
                  <c:v>66231.02</c:v>
                </c:pt>
                <c:pt idx="26">
                  <c:v>63879.9</c:v>
                </c:pt>
                <c:pt idx="27">
                  <c:v>63994.35</c:v>
                </c:pt>
                <c:pt idx="28">
                  <c:v>116351.02</c:v>
                </c:pt>
                <c:pt idx="29">
                  <c:v>46822.879999999997</c:v>
                </c:pt>
                <c:pt idx="30">
                  <c:v>129966.74</c:v>
                </c:pt>
                <c:pt idx="31">
                  <c:v>89090.4</c:v>
                </c:pt>
                <c:pt idx="32">
                  <c:v>124025.74</c:v>
                </c:pt>
                <c:pt idx="33">
                  <c:v>127222.23</c:v>
                </c:pt>
                <c:pt idx="34">
                  <c:v>108992.12</c:v>
                </c:pt>
                <c:pt idx="35">
                  <c:v>93127.16</c:v>
                </c:pt>
                <c:pt idx="36">
                  <c:v>137470.12</c:v>
                </c:pt>
                <c:pt idx="37">
                  <c:v>123696.57</c:v>
                </c:pt>
                <c:pt idx="38">
                  <c:v>98184.42</c:v>
                </c:pt>
                <c:pt idx="39">
                  <c:v>109609.91</c:v>
                </c:pt>
                <c:pt idx="40">
                  <c:v>98989.69</c:v>
                </c:pt>
                <c:pt idx="41">
                  <c:v>78356.14</c:v>
                </c:pt>
                <c:pt idx="42">
                  <c:v>79613.37</c:v>
                </c:pt>
                <c:pt idx="43">
                  <c:v>73210.81</c:v>
                </c:pt>
                <c:pt idx="44">
                  <c:v>127943.6</c:v>
                </c:pt>
                <c:pt idx="45">
                  <c:v>107623.71</c:v>
                </c:pt>
                <c:pt idx="46">
                  <c:v>98518.52</c:v>
                </c:pt>
                <c:pt idx="47">
                  <c:v>62910.13</c:v>
                </c:pt>
              </c:numCache>
            </c:numRef>
          </c:val>
          <c:smooth val="0"/>
          <c:extLst>
            <c:ext xmlns:c16="http://schemas.microsoft.com/office/drawing/2014/chart" uri="{C3380CC4-5D6E-409C-BE32-E72D297353CC}">
              <c16:uniqueId val="{00000002-5070-45D5-8510-523ADFB2FA59}"/>
            </c:ext>
          </c:extLst>
        </c:ser>
        <c:dLbls>
          <c:showLegendKey val="0"/>
          <c:showVal val="0"/>
          <c:showCatName val="0"/>
          <c:showSerName val="0"/>
          <c:showPercent val="0"/>
          <c:showBubbleSize val="0"/>
        </c:dLbls>
        <c:smooth val="0"/>
        <c:axId val="726288127"/>
        <c:axId val="726290047"/>
      </c:lineChart>
      <c:catAx>
        <c:axId val="72628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26290047"/>
        <c:crosses val="autoZero"/>
        <c:auto val="1"/>
        <c:lblAlgn val="ctr"/>
        <c:lblOffset val="100"/>
        <c:noMultiLvlLbl val="0"/>
      </c:catAx>
      <c:valAx>
        <c:axId val="726290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2628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Dashboard.xlsx]ship pivots!avg_ship_price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pivots'!$B$3</c:f>
              <c:strCache>
                <c:ptCount val="1"/>
                <c:pt idx="0">
                  <c:v>Total</c:v>
                </c:pt>
              </c:strCache>
            </c:strRef>
          </c:tx>
          <c:spPr>
            <a:solidFill>
              <a:schemeClr val="accent1"/>
            </a:solidFill>
            <a:ln>
              <a:noFill/>
            </a:ln>
            <a:effectLst/>
          </c:spPr>
          <c:invertIfNegative val="0"/>
          <c:cat>
            <c:multiLvlStrRef>
              <c:f>'ship pivots'!$A$4:$A$21</c:f>
              <c:multiLvlStrCache>
                <c:ptCount val="14"/>
                <c:lvl>
                  <c:pt idx="0">
                    <c:v>Jumbo Drum</c:v>
                  </c:pt>
                  <c:pt idx="1">
                    <c:v>Jumbo Box</c:v>
                  </c:pt>
                  <c:pt idx="2">
                    <c:v>Wrap Bag</c:v>
                  </c:pt>
                  <c:pt idx="3">
                    <c:v>Jumbo Box</c:v>
                  </c:pt>
                  <c:pt idx="4">
                    <c:v>Small Pack</c:v>
                  </c:pt>
                  <c:pt idx="5">
                    <c:v>Jumbo Drum</c:v>
                  </c:pt>
                  <c:pt idx="6">
                    <c:v>Small Box</c:v>
                  </c:pt>
                  <c:pt idx="7">
                    <c:v>Medium Box</c:v>
                  </c:pt>
                  <c:pt idx="8">
                    <c:v>Large Box</c:v>
                  </c:pt>
                  <c:pt idx="9">
                    <c:v>Wrap Bag</c:v>
                  </c:pt>
                  <c:pt idx="10">
                    <c:v>Small Pack</c:v>
                  </c:pt>
                  <c:pt idx="11">
                    <c:v>Small Box</c:v>
                  </c:pt>
                  <c:pt idx="12">
                    <c:v>Medium Box</c:v>
                  </c:pt>
                  <c:pt idx="13">
                    <c:v>Large Box</c:v>
                  </c:pt>
                </c:lvl>
                <c:lvl>
                  <c:pt idx="0">
                    <c:v>Delivery Truck</c:v>
                  </c:pt>
                  <c:pt idx="2">
                    <c:v>Regular Air</c:v>
                  </c:pt>
                  <c:pt idx="9">
                    <c:v>Express Air</c:v>
                  </c:pt>
                </c:lvl>
              </c:multiLvlStrCache>
            </c:multiLvlStrRef>
          </c:cat>
          <c:val>
            <c:numRef>
              <c:f>'ship pivots'!$B$4:$B$21</c:f>
              <c:numCache>
                <c:formatCode>\$#,##0.00;\-\$#,##0.00;\$#,##0.00</c:formatCode>
                <c:ptCount val="14"/>
                <c:pt idx="0">
                  <c:v>1.6528066719201471</c:v>
                </c:pt>
                <c:pt idx="1">
                  <c:v>1.9801270685579195</c:v>
                </c:pt>
                <c:pt idx="2">
                  <c:v>0.1039400347405785</c:v>
                </c:pt>
                <c:pt idx="3">
                  <c:v>0.15594405594405594</c:v>
                </c:pt>
                <c:pt idx="4">
                  <c:v>0.16426721976569267</c:v>
                </c:pt>
                <c:pt idx="5">
                  <c:v>0.193</c:v>
                </c:pt>
                <c:pt idx="6">
                  <c:v>0.28287778647872619</c:v>
                </c:pt>
                <c:pt idx="7">
                  <c:v>0.4708363034623218</c:v>
                </c:pt>
                <c:pt idx="8">
                  <c:v>1.2983415395700733</c:v>
                </c:pt>
                <c:pt idx="9">
                  <c:v>9.7589976006398294E-2</c:v>
                </c:pt>
                <c:pt idx="10">
                  <c:v>0.17831850260816201</c:v>
                </c:pt>
                <c:pt idx="11">
                  <c:v>0.28262717363093698</c:v>
                </c:pt>
                <c:pt idx="12">
                  <c:v>0.56427960057061344</c:v>
                </c:pt>
                <c:pt idx="13">
                  <c:v>1.1489470241988227</c:v>
                </c:pt>
              </c:numCache>
            </c:numRef>
          </c:val>
          <c:extLst>
            <c:ext xmlns:c16="http://schemas.microsoft.com/office/drawing/2014/chart" uri="{C3380CC4-5D6E-409C-BE32-E72D297353CC}">
              <c16:uniqueId val="{00000000-343C-4CB4-AA0C-B12AD257471C}"/>
            </c:ext>
          </c:extLst>
        </c:ser>
        <c:dLbls>
          <c:showLegendKey val="0"/>
          <c:showVal val="0"/>
          <c:showCatName val="0"/>
          <c:showSerName val="0"/>
          <c:showPercent val="0"/>
          <c:showBubbleSize val="0"/>
        </c:dLbls>
        <c:gapWidth val="182"/>
        <c:axId val="897608031"/>
        <c:axId val="897608991"/>
      </c:barChart>
      <c:catAx>
        <c:axId val="89760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97608991"/>
        <c:crosses val="autoZero"/>
        <c:auto val="1"/>
        <c:lblAlgn val="ctr"/>
        <c:lblOffset val="100"/>
        <c:noMultiLvlLbl val="0"/>
      </c:catAx>
      <c:valAx>
        <c:axId val="897608991"/>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976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Dashboard.xlsx]ship pivots!avg_day_to_ship</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pivots'!$F$3</c:f>
              <c:strCache>
                <c:ptCount val="1"/>
                <c:pt idx="0">
                  <c:v>Total</c:v>
                </c:pt>
              </c:strCache>
            </c:strRef>
          </c:tx>
          <c:spPr>
            <a:solidFill>
              <a:schemeClr val="accent1"/>
            </a:solidFill>
            <a:ln>
              <a:noFill/>
            </a:ln>
            <a:effectLst/>
          </c:spPr>
          <c:invertIfNegative val="0"/>
          <c:cat>
            <c:multiLvlStrRef>
              <c:f>'ship pivots'!$E$4:$E$24</c:f>
              <c:multiLvlStrCache>
                <c:ptCount val="15"/>
                <c:lvl>
                  <c:pt idx="0">
                    <c:v>Delivery Truck</c:v>
                  </c:pt>
                  <c:pt idx="1">
                    <c:v>Regular Air</c:v>
                  </c:pt>
                  <c:pt idx="2">
                    <c:v>Express Air</c:v>
                  </c:pt>
                  <c:pt idx="3">
                    <c:v>Delivery Truck</c:v>
                  </c:pt>
                  <c:pt idx="4">
                    <c:v>Regular Air</c:v>
                  </c:pt>
                  <c:pt idx="5">
                    <c:v>Express Air</c:v>
                  </c:pt>
                  <c:pt idx="6">
                    <c:v>Delivery Truck</c:v>
                  </c:pt>
                  <c:pt idx="7">
                    <c:v>Regular Air</c:v>
                  </c:pt>
                  <c:pt idx="8">
                    <c:v>Express Air</c:v>
                  </c:pt>
                  <c:pt idx="9">
                    <c:v>Delivery Truck</c:v>
                  </c:pt>
                  <c:pt idx="10">
                    <c:v>Regular Air</c:v>
                  </c:pt>
                  <c:pt idx="11">
                    <c:v>Express Air</c:v>
                  </c:pt>
                  <c:pt idx="12">
                    <c:v>Delivery Truck</c:v>
                  </c:pt>
                  <c:pt idx="13">
                    <c:v>Regular Air</c:v>
                  </c:pt>
                  <c:pt idx="14">
                    <c:v>Express Air</c:v>
                  </c:pt>
                </c:lvl>
                <c:lvl>
                  <c:pt idx="0">
                    <c:v>Critical</c:v>
                  </c:pt>
                  <c:pt idx="3">
                    <c:v>High</c:v>
                  </c:pt>
                  <c:pt idx="6">
                    <c:v>Medium</c:v>
                  </c:pt>
                  <c:pt idx="9">
                    <c:v>Low</c:v>
                  </c:pt>
                  <c:pt idx="12">
                    <c:v>Not Specified</c:v>
                  </c:pt>
                </c:lvl>
              </c:multiLvlStrCache>
            </c:multiLvlStrRef>
          </c:cat>
          <c:val>
            <c:numRef>
              <c:f>'ship pivots'!$F$4:$F$24</c:f>
              <c:numCache>
                <c:formatCode>[$$-C09]#,##0.00</c:formatCode>
                <c:ptCount val="15"/>
                <c:pt idx="0">
                  <c:v>1.486842105263158</c:v>
                </c:pt>
                <c:pt idx="1">
                  <c:v>1.5262711864406779</c:v>
                </c:pt>
                <c:pt idx="2">
                  <c:v>1.4850000000000001</c:v>
                </c:pt>
                <c:pt idx="3">
                  <c:v>1.4516129032258065</c:v>
                </c:pt>
                <c:pt idx="4">
                  <c:v>1.4013761467889909</c:v>
                </c:pt>
                <c:pt idx="5">
                  <c:v>1.4386792452830188</c:v>
                </c:pt>
                <c:pt idx="6">
                  <c:v>1.5804878048780489</c:v>
                </c:pt>
                <c:pt idx="7">
                  <c:v>1.4563265306122448</c:v>
                </c:pt>
                <c:pt idx="8">
                  <c:v>1.4577114427860696</c:v>
                </c:pt>
                <c:pt idx="9">
                  <c:v>3.996</c:v>
                </c:pt>
                <c:pt idx="10">
                  <c:v>4.2835937499999996</c:v>
                </c:pt>
                <c:pt idx="11">
                  <c:v>4.2526315789473683</c:v>
                </c:pt>
                <c:pt idx="12">
                  <c:v>1.4651162790697674</c:v>
                </c:pt>
                <c:pt idx="13">
                  <c:v>1.4651527016444792</c:v>
                </c:pt>
                <c:pt idx="14">
                  <c:v>1.4722222222222223</c:v>
                </c:pt>
              </c:numCache>
            </c:numRef>
          </c:val>
          <c:extLst>
            <c:ext xmlns:c16="http://schemas.microsoft.com/office/drawing/2014/chart" uri="{C3380CC4-5D6E-409C-BE32-E72D297353CC}">
              <c16:uniqueId val="{00000000-7111-46EB-AC0B-A7C98D9B2FBA}"/>
            </c:ext>
          </c:extLst>
        </c:ser>
        <c:dLbls>
          <c:showLegendKey val="0"/>
          <c:showVal val="0"/>
          <c:showCatName val="0"/>
          <c:showSerName val="0"/>
          <c:showPercent val="0"/>
          <c:showBubbleSize val="0"/>
        </c:dLbls>
        <c:gapWidth val="182"/>
        <c:axId val="440276928"/>
        <c:axId val="440276448"/>
      </c:barChart>
      <c:catAx>
        <c:axId val="44027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0276448"/>
        <c:crosses val="autoZero"/>
        <c:auto val="1"/>
        <c:lblAlgn val="ctr"/>
        <c:lblOffset val="100"/>
        <c:noMultiLvlLbl val="0"/>
      </c:catAx>
      <c:valAx>
        <c:axId val="440276448"/>
        <c:scaling>
          <c:orientation val="minMax"/>
        </c:scaling>
        <c:delete val="0"/>
        <c:axPos val="b"/>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027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_xlchart.v5.14</cx:nf>
      </cx:numDim>
    </cx:data>
  </cx:chartData>
  <cx:chart>
    <cx:title pos="t" align="ctr" overlay="0"/>
    <cx:plotArea>
      <cx:plotAreaRegion>
        <cx:series layoutId="regionMap" uniqueId="{86957079-BA85-4AC3-B05E-44B4982AB869}">
          <cx:tx>
            <cx:txData>
              <cx:f>_xlchart.v5.12</cx:f>
              <cx:v>Sum of sale amount</cx:v>
            </cx:txData>
          </cx:tx>
          <cx:dataId val="0"/>
          <cx:layoutPr>
            <cx:geography cultureLanguage="en-US" cultureRegion="KE" attribution="Powered by Bing">
              <cx:geoCache provider="{E9337A44-BEBE-4D9F-B70C-5C5E7DAFC167}">
                <cx:binary>1Hxrb9y4su1fCfL5ysOnSG7sOcCW1N1uv+LESSbJF6Fje/SkSJF6//pTju2M09uZ+GJ8ceEeYIJE
prvExapatVjkvy+nf13W1zv3atJ14/91Of3+Ou86+6/ffvOX+bXe+QNdXDrjzZ/dwaXRv5k//ywu
r3+7cruxaLLfCMLst8t857rr6fX//Bt+W3ZtTszlritM87a/dvO7a9/Xnf+bZ48+erW70kWTFL5z
xWWHf3/9R+EvTeOL5vWr66Yruvn9bK9/f/3Dj71+9dv+L/uvL35Vg21dfwVjGTsIqVKchkjdfl6/
qk2T3T0OpDoQlCjOFUXfPvT+u892GsY/yaRvBu2urty19/BS3/78YegPbwBPtq9fXZq+6W6mLoNZ
/P31h6borq9eXXS77tq/flV4E9/+QGxuXuPDxbf3/u3Hyf+ff+/9A8zE3r88wGd/2n716L/g+U+9
+7rTu/sJ+ufgUHIgwpARQsQeKuGBZIhSgsh31G5XxC0qT7DkcUy+D9xD5D8nLxMRVyymeU5E2AFR
lBCJ2e3E7wGDMT4AxLgKefjNXfD9argD5tcG/QSY+4H7wHx5kcCcXzeNn+th1xTPiA5DB1KFoZK3
oQohmP2HwUyIA0mlVELcBTv5IzpPtepxiH4cvYfT+X9eJE5n1+Or0+upuDT3M/UMUY0dMIKpwOzW
RRCklIcoYRQeYCSpQnLPe55mzePoPBy7h83Z6YvEJt7VxZ/GPasHUXFAOAMXwurWh/Y8CGN1EGJB
ADx8TxceJp6n2fQ4Qg/H7iEUv0zviU3TXF92xWXfPZ/7MHzABcecUv4oRAJIA5WQoQi//9Lb3PNE
a34CzsNX2Ufn/Yv0n3VtXHG1u5+kfx7YiDzgwJRxeOcaSv0Y2CQ5YFJQRuTjXPoJBj0OzveBe8Cs
XyZriw0gs7t6zpQjD5SSnCNGHvUZjPgBZ0LScK+8eYopj2Py18g9UOI3L9Jbkut6N+7c9fO5C1UH
CEkREsq/FzEPeYDgByyUIaNY3j7fi2dPsehxbP4auYdNsnqR2Gyujcuek0hD4RkyyCFM4Uf9RdID
xhgVDN1R7T23eYJBjyPzfeAeMJuXSQC2V7v8GcMYiDVUKiTIPfmC+uWhx2AMag4oNUKiPV/5pSGP
w3E3bA+MbfIivWRb10VjCv98EQzqTQxYQNq4UwP2E746wEyGlMu/ItxDtvwUi34CzPd32cfmZab8
P6599+pjAVHsecsZCXGMcAFk+FG5RiKoZqiAUvMuzu3FsSeb9ThKe8P3oPrj48t0o+aq2D2rpqYO
oNxUTPK/ksnDqCbDA6hmhALd7TYZ7ce2Xxv0ODzb+4F7wGzPXiQwb/LiOXMNOmAYihn1QCv7ARUo
MxGkGsrELSp7rvMrax6H5HbUHh5vDl8kHlszPmNxycgBEizkgrHv8/0QD0UPbvSAEKO75+F9nrut
/n9lzeN43I7aw2P7MsnYjQL42bjqfl7+ecEPmCiqCLvZiPn2AR94iAlUMCE84eH9bsEeJk+x6HFc
/hq5h83Z5xfpK8e7xu+ekZlRCVILE+RG6v/2wT8ioyQwaYQluq89YR/nITP7tT2P43I/bg+V44uX
iQpMSX9Zzfdz8889BvRlTgSRIb8jZHsVjOSQ64UQFN9JZHu5/vgJFv0Eme8j97F5mR5zYvrCPzMR
QwdKAhEOvwuYe06DYXsNS9j9vNs+Y/cL4zbFPMmkx9F5MHQPnpOXmWxOd0VzfT89/9xvGD+gsC3D
+IN49TDThOqAgO7MgCLcFjp70PzSnMdhuRu2B8np6kVGs9Odm+tdc/V8qECWURDOAJMfHUWEwI2h
5KTqDo09bvwUS34GyP077GPyMjWZ0533u8u899dd94zpH4gZbFJSKFD+2uh/6C4CujQQhwYauZf3
n2zPz+D54XX2MXqhoay4zIts97xNZ1IwoUCXuY1W/80CBEUKSv6753u8+fQJFv0EoO8j97HZvsyY
VsAOszfd7vmCGgsh1SjM6H0bzT51ZgdYwQ4mdEHdf+lt+j99ii0/g+X7a+zj8jK1mNPCe9O74n6G
/jkDgFxDQwESGbuTKmH2H4Y0BZvLwJsFJnc+s8ecn2LRz8C5f5d9bF7mTuapabpnFTCZOIBUciOV
PS7NYARNM4xjEtJ9WvZrU36Cyf3AfUjev8gwdnY97J6zEwO2likPGdDlx/M/xiFslHFI//JWc4YY
97D8/7U9j8NyP24PlbOXqfTfiEyHO219Xjznvj+jB6EETUzdNzABO34YyYCccQFtAcDdbrWbvTzz
ZLN+htEPb7UP1cvQmv++O/52Kd/mnB9+8v/ycAC4EZBkkJyBSX/77CGloIPjZvfze52zF972mvZ/
btbjSO0N/+FNXsaJgJulenTt/PV8H1/+ORG42XSGDUs4svE4ERDQAyAkh1Mpt9xa7YHyNJseR+Th
2H3HOXqZmce4Ln8V75yB5oBnZNEUGsoobI99z0B7BwUEtAZISEBheNcEvVfinD3Zrp8gtTd+H634
BaOV7KrnrXgEdDOFFNrN4STUt8+PCQn8DDrRbo593LvUvTffFj63WP3aqr9D6n70Pk7Ji8TpwvT/
b7yKHigE2Ybgu9i3l5Cgn0MqaEqDYzi3QO551dPtehyr/fF7aF28TK96U9XQpvasB9cg+kkKTnXX
or5/EEfBNhCc8EBIgMZz53EP+fdTLHocob9G7mHz5vhFetIbd52Z55TewIMg60BTWvh95h+Sb0zQ
AeewCwTt0D9GuV9b8hNE7t5gH493LxKPdzmcN3219c+7kQBnOkIi4ZjtXaez2hNEb0oiDKXqzcnC
bx+Iew/95alWPY7Qj6P3cHr3MoXR93DAEE4bXz/jHhxQOslg2xrdaQZoT4GDPjXKKLk5HnVbLe2J
Ck8y6XGEHgzdg+f9y9RH319Pz9rugYGgUckg8X+f+odRDQpVCk060A3yV9vBQ//5pTk/g+XbW+xD
8ulFRrYP3S6/jyr/vEq9UeBgAw5knDsKsOcs3w5KC+glIOEeR/uVHY9DcTtqD4kPL1MN/XjtNOi7
zwcGnBtAghP4b48vw1nBMCShCuG07bfP3qbBEyx5HI7vA/cQ+fhCEXn+znRgwJhIBXs6tzO/n/Gh
cx024Dic9rh9vpfxn9Ir/xNovr/LPjb/eZFx648d6NNN1j0rSwZFAGNQPuXd7O+pN7csGY5I3e/G
7aX6p9n0OD4Px+4h9Mf/J4R+fmfK96tlkl23W327k+bBtSl///Tb68NVOXtD74jto+r1bc7eXv3+
mjD2QMy++RU/EOI96Xhv3PXOd7+/DsLwQAlKoacaNGzY8UaQiUY4iPL7a6BwN+4JVA82KeA8vATv
bG4Utd9fAxWnUBuB6H13xNrfaB0wBHqBKIFNQIXhdLyCI/Lf7wI6N/UMRdz32bj7+6um1+emaDr/
+2sK7m1vf+zm7W6+EdaYgsMpRIDyBEfx4Pnl7h0sdPhp/H9qXLoGjxW/ljjterUiltmgjpEdiuUj
572tdixw3K+bdvYzSzoy8XyKA5Oir1njWBPEhkyVOFI5n/ukUkHTHo5K1/605toGc2SqiduvvOrK
ySQwV3VJ40wIhq/FZOb+XZ1Pot5JyW16STVtw7MsLFpLI40LD6Ywy51+k2PUjU2S1dxVNjIj1/oE
i7kFkzOt8XxMNG3KPwM/GBjzANJHJgmc8Ic5AhGcMAX7fDd3fsB0wYp4OEcC66LPw1xep6Npyvaw
06xmhzUbvBOHi8+6YoyXwsItCjVKC5Ku//7rMVCYH7//Zr+dQvs3ZE/ou1c3zx9gtJRU+hCFxVWJ
K1oVcWcop3mkFAnacu2mMXNd4vIuY3kUsGCxzfnI6OxJjNkSjvSoC/PGV5ExLXX4DKrDFp79wkiI
RA+MhFZamB04W0Nu+mnhVhoMa/yhkQ3q8rScrLpEJeHhF0bdEFyQsOI8iBzVGTkcRjk0OkaaOSIi
4WovqqheEPZxR5tJfChH1AcXv7DrFp6/ljgcxoZOX6Dj0DsPB0klaBI/WoZQ2xhR5H7jFoJyvyJ8
GhBJejjE3Zs//dIIGcbGZ3b0KtLpkuMw6njWYX0MCxncMotNZbuJnhA2NSU61ynPMnM4t2PLzVk6
FRWe5jglkyeffdvqNlu5krCmXem6X0gXI4NCrxPpOCrqEzphQ8NzNYtMtOsqlENA36SNxu10WmX5
oMCN+iEssIpQCfAdtksoCp3UQWldk9T1wJWLRQDD8qjSo4A/stpI0kbhXInwC1Eu77fVt9kcc01K
HqtgmgO9GgcS6ODQECnrs4b0MN0YPK4XZ9TXHH5BUJKWosguCwLckJV4KaLKdxovUeOdaooktKIu
+8gUoHK7OGy7EL4fTRPArcoM/g+uOsL8Lq1sXboW7UDbrUBBFZKVlQa+UldTSYcjNJK0yOJ60t4X
m3pq67L+QE1fKnoWzp1idluGKCDDEfeDgxU7F7RaxkiNs6dtkle9VsO7sZwEbXRU5p00aRz0JhuR
jlq4n4eTc9UqK8ZV1oLi0b7nsxoW8x6hWcNEprhCJDwznR9N+L6woIpkCaxziAXr3LUYl7HG0rs/
Z0FaL494OI3kC+bT3MkzpsfUvm2UKiuyKhsfoDqy0PI8dTGEd9mSVWNmwDYZJ7K4OULBZM0Qt7Dc
uYxnNqfjSaV855fI1eVYHDWBki6IpyJHfsNQ3Y1fQ6SrOU9SltqmibRotPvUtK0M+khi4HsuXrS7
Qa1trMrCE6kLAQGhyeuQ9HHKewzIa8ZSAGhuOgl/3C6NuoBc9KURdRWijVNl0dtocCjUOHI+MwLM
IFVForEKBvXedc7IC9uooF7rgmc8yrNsvOBzwctkLsZ0U7CBHhaILlvtpuGwd5l5J1xI4knx/EwU
XY3ilg3ufQqL+pBl3PgIvC//Wjpbf8pQYZJJ4bSOZE27DVZYxCNp+LG06IupwB2b0YYn4VjYRLA8
B3RR4NalmNiqNEX/ZinrDq1g5XYrOSNaw4oN9WVu+wuCmT12LMiO9eC7FfdsinvPssPB9CrJ1Sjf
Cpu3cVXY4qrwbZrUuc2imTVNwlPVHsmF6PWcNqmLGssZ/Go5NzErG7Ee4VduZTDnX91k+g2Z8/Sq
VVW9qSZcL9GsSr7OS2QuLAvJEtUZan0UUJN9GKdF7uqg4ZGivX4/SlKsEOnQEUMqLyITBPSEdXxZ
u86D+lSK9C0KeNFFeUfVFdYZGyKBLX43kDIv1nZughX2unvnB9Ztb0JB4uepP6LezVXE9SjjVKg0
l5+Kgah5C7muv/SElXhletu5OCt0PkcDHDC+lh0XOgnSwB1pxQ1PGO7Kt9NAq5hzbY6573AbpzI3
O1R6ezJBs9KxD/HNCk15YSOWDePR5PrpFIlq2EptgqOiojlJJES/KzyOtImWReI86oBrfB5tO163
QTDFpMAL9PGWhkQqtUAplsXDys1rW0cBNq5P7DJW01HYZ20WIWyLsxkLCMTaTvEw0poeAZOu7ZGb
WrcmtifHvNZTVFL+kY/zJerT9IxhcJ/B912iRYuKKJv0IBI+G7piomvObM7c59lOw7pEpO8yH/VV
NVVVLIqM2yjoKdsNfWsiSupmY6aRRgTp7u2Em+qtz+euiquuyz60+dx+cpPVJGqnfopT7GwZlWAf
jbAM0wocb8qXmE1yPFfE53XcLEO5K7VdoiBD+iOcMW8jawf8Vhkmt5Y4GfcOpUesaNjOy3A6KRfs
hsga1sOXpl2U9kEbz1mfnYQyMEVU40rtXABdF4lsbVtGvPTteTiG1RoCfRjGqljEYYdNfm6Nbld0
zN0HYhq7GfoJb0o7hDtH0w9juZQfllYvctNaNkdlq7PrGSZkk3ei71eGo/mic4qnkWPtfIyrrItQ
PgzbUFV20wrFcZQJrz6oplNf6WTp+9Kl5uuwDMt1Dws8GYQhpywt6QZBpkjaqe0uNDVBxMdmOAmc
r74syDQbWuN0jpt+YWf5jBjksgkiEioLGUDWrsJDgVgaW9+Um4r37oOfCQX7B3KEUUPXZUj959qm
7blqcneI51pdaO2W48yX7WoSEHKjstHFWcNQd+R6Np43PnXvnZTsklYDBAfSzsMZmzU4T0vHN5h2
/fHkxLgtxomayPSy2aShZknehsC6Roh52yVw6Uma5u7tQmT+QULc/twusnsPCT87BGcTpwsOunNI
9cW6Vik/KcYa07jTqk7kMjcU1rtr1ksWmPOqkvl5NhnbxsrWaO3Gsv1su55lUcqX5cQp1h8X6VhF
WaDN+4wuSkPM1tOKikoeYjNl8WAX9kYOGd3kvQuugpRIh05mzpZCxbOeQFNIRG+1lCcVp4PoVgiO
PNZdVCubnoyBzc5Vj+uzgM3Nx7pzOxiTRb4r8EevgcGUvSjPJlX6MOIWF0fKWPKlD9J+jOt8RKfz
IPoPBRmGdpOTmrJY5Vgcs9Q4uVZIN+pI59ImZvJsiQadj4lUixZRuXRqiDRNmzMTeISP56AVMNch
Gjt30qphrNd4cnjcNqzVb+jEgreiUYWNw8nlZpUr696VWTHolavNnB/rojJFEriGz5s5TXGwEYP3
y7tZNq7PNzfUAyWqneAuoQpmzYxZdVRxGbo6xgKYS8x1nw6nVd2XPqY9zt6PYjFzbFAdnjTdmOJk
xEARjzu4yrH7yIt8kQ7iiLMdD4E4ZU2QpYdDF4ojTibUlO8XOqdkiOapRao/IhDs0FayfJg3bT03
LskHz/sLFWRVGY0kq5WLXJBmdRUHTE0XBQ1UGJGc1W/NjINlM4Z0LmMkWoJORlVOTUxci8SpqCGc
JmZul8Q0S3FUkq6IYdehOuqCefLlm3oOQrVQmP4GTTrBiOhqqKLZEq7fdB0rZZfMYRnWJGp6b8Af
5OLbuMcz0SuG+zo/qXJbhpFu7LTESze1TUT1vFyEoi+rw6Zg3KyykY+nVQGlc1JOxXRIM7gJIwkl
ykXkw9LhbZU5W0W252KOyDjN78OOdGcBV5OIdZkyHwlWURfPcxZ+xDZwV4MCakKdncnGmBTTVTbk
pCcxULg8MHHng96HYyTy8N0cMCOAmPVyLuoYImkHP2BQUMBlhRCEWhmuclvbiGctntSq0gKLfGXJ
ZDg/xcEQ9h9K2ej0sGwl22XD8GVZ8uxDltsvmbK8jKBM0BfjKMpVKlO3QZA8EASJ0F2EUizH9Uzq
M0eLfj3kTsW2tYuNBHSR2Ehrri9cU4eJc+Ec9bJgEF+HTl92WbqshanrqM2m9NRWkFdiPPmxTRZI
Nuxc+ZxeCO6cS4pBpkD8clgw0ZQV4xU2tnpr28bLlRciO/GmMRd967ts1U/ZkG7DRmciCvSkttqU
bUKatl5Xbcovmgrhlepyc1ylPDgl1cSOiQ2H2GQexZWCsighJIXrOHvRb5aJkDoCxbjWCVJD61cW
h+bMV3LsttaNaaT8iKa4rbIyZqEfbKSwTkFR0EHTb30IL7eaTYAvlhRuWEuJr9tNGeRD4sApx2iZ
K3cGWR6SfxFWdVKUwC/AhPQdZJ1i3QsVxn1j849lkeEv0EMwracKq41BSq+FFeV5UCIXDzrMP6FG
f6hLBJUUFG5rQdLysxlJZyJOjflMUeqOekLTKUrdVMq4qHt2lFoCL52hdM2KaYhhU4++KaEsORpG
XFxWORVfqjTDnypMx5MBNzThtjVbOmfzRyNqUt3EtMlGtETtaZimFHgrBMebRcguWaWhEJsbfZO1
J+K/mkEGxaoOiwIylIaSZdvwpjCxd8XUJV29GCgExFjimNYQR6IwKEp+WltPvuZ53lURqcGGqKxF
LuMKfm/chCGsiXy2fKvDnogESvihdsC1quxIW9P9YaFqy+PKUoq+QOIdXaQCOQ6HQVeFSWfL4LBo
OfkQlixf42Wo+qiYA/uG86n82g/SQnqAynNt+pQ0kUk5PfFcumM7L7iOXAaU5mTyvf1akW4qYs8c
ENtiqKfLrpvBV8ApoU7rLafsahgVPFTlMKyacqBHY9tmKSTXaQEyL/hwDQdNhnStRd4dsxnqtygA
OtIlddoGfBW0usxitAz8Y+fr+rOwwxRXnvqkRkGLzvpR4IsOqjy1TjvgcFHYjXm9GYFUHUH0a8bV
1OZ5CVROAfV0iw/MGc1HHMR9Sts2mjXiduXs0GRR6y0sopjlOi9ZNayzIbSt0lVcVkDS3OqmjB3i
dG4LApyaNunyqfF9U70hBo8+gaoirSCkqdAsNna4z+p5EyBSNuxN2NNURhVuC7qroeklaOIhkFOZ
ruH+zmpCp1VuQqNiqLYnZqN+ybXvYwEJl89JjiFv1VHfQZafk2aYU10dzzIFSSf2PRRg9rweQMak
0eSzXvVr19u2+JRlFTNZMoKriAHCN6WNi4apNWG3zoCrNds+7wP9p2/9NPBVXlWFbla8nXF1kSIS
iGFjg7LomsTNLEDleQmiIuDAAuOLvoz6vhmnIZocvP61DuCeEJhHXzZzomw+8U8cStz8op1gtX4J
bAj6QVcrkBkCgtPJHsOuBoJKmEMch0oY/HARVxlL0RRuhA4W8LcWe1V87u2YB3nUyHFeAqhs03IM
IUVAOO4+9jkICvKkA0I5naFSoZnFfeb7ttosBSKAFqS80pRfqeybQSe87vq5OaY9vN4Swb3ihPg4
5J7q9IJ23BbhKjRtXtAj1PftbNKEFh1wHKgdsnZtrSwhHgedSSpeZ6ckh6ohSq2CiDmrAkiUZJui
E3qe7TpnA6FtETfARuqRrbJmYkW9suPIjALtoDHyZAHqJ1dpUIfpEHVDqmwfYdYqthLzQtnGEac/
WtnXH4LF+C4iBgTpiPXgOysc5voKNRWwrJ6j3FUrE3qVJ4MjjZiihbTdWxAR+3lVdt4eqSIbzjni
wyFt++LEoJTGFQn70xLPs15ZqrttNyi0oaAiX5RqGsW2BQonItrYmUVTM1bNxnWIxN0k7dhEAxqq
K7ugtILQynQahZBH+6Sjy/zOF8E4AUEI6hUwUKgQ09JyvnEh63SSajl9DZZ0mm2Es7HF72RVVDyB
u/SbSwen/lzkywFKg2YJBqhGXInzFdAJ5w/7nFfDVRZMN4oLMGrSxEuVZ2vQboc0WOsebgr80JNW
NXGKmDErNiN/iL0Rn+uhZiBYipRkJgZBseBQoYrZn2kZoj4hiPfdJ7+MLgNwbKrzuMGqHYAgYXLM
GIhbZxlU3jpiLfDw08n2bIpGWomVqML6KMi8ifzS89hZOZxZPbcxmXufyIarNhJBl28WNAMwYsqC
iE6yPWxt3ZZxD4LZ16UcHKyNVL3tA2TgPRe7DrGdzmcAO2EqlWpV9ma8DsobUlCVNjsJIAz7L1Bc
jvlbUWp3w7ooKQ6BwYRHjglefIUQSecNHVj5zow0PZ10kF1lDsPMy3GZDrs07UEZWZZiimyBxg9y
4v356OocXgGk7TYahTYQTYXOo6ni6h0G+VAkqjTjFoNoUSQjzYo/Rspgb4FXnh02rCzjdnT8ok0z
s+5Igz6FzuNIiWlJclcvF4z6ZY7guqf5DPZZSJGQ3g8dVCiN9ZEqBjVss9AZCPPNMvkoS8cJzFV1
Ho0OquHYNmIma3Jzz12EKGw2JNlABwi9gU5BhemsSPuIZr4FUtDM/pT2tj/JCB5kgnhmxbrsavt+
nESH13PXwFvqKhRfmMtlFmkg4G/a4IbxeugnaSLg1HMRhVWqxqip2iJPIKGXI8hCw3i+aFAAoiW0
NlxVw1LOCUW6WC3tBGMyzv02m5C2yUDtn6PPmxVJ/RSPHZ8/C4gWw/HUNc4mdTvId567roev47yF
gqAAFUgTc0rrlBzLvK7EVxWks44cTtVxEOTk61wX1dEUWH9OtS9jXEiya+HCjmbVeKHmuOC+BL15
ZMWc9ONc+qh2sktXfV7IGuKvo/VxicnM11048o9BmtvpDJSrioIYYPQc1Vbjz4VqsjnSFrszkyqP
VmLkMxQFijhImSnieqVxmb+v+OTGGPImsDrg50lOXStv5i18M9IRZGhKTHoma00/tbPDWTT09Wfq
tfnkOmMi2MIF7bEDt5EqG2DJ1+5zFowoA241BXEAzOPU9YuOPeguX5qsD7auBKdOXFGJN13fmaOO
tzqGirw6AV1AHAYpkh9BMS4ELIMs/GrJQlcTQ/7d4GayreDULInLQY43bA3pLVcNSDzCe3noad6E
yaICIE66UNOm4WSo38EOWpE4ELcSB0udxS3l/QroCz5uZpOvdTniT3k6T59U2uHI+h4l2cKrlZZ1
+idsiaGEcdZ9kED3N5il+KvJhuoTgiE8CiaYOEKDT04zeTq1QbGxQwdeJ/ud0aY7tz2a00h2BmHw
g+VcZUEFjAYzvYF84BooMzxNpODHoKIFJ2NL3B8liB2JnKBQaWGfcYmmHJuPgazZRZlTpmMGqv7W
2gZzE5VjXVF6Ofeg/rtVZUEPcl8hQVV6SOC4bzqLT1DRGm3fOeYN42+6Mm8hynu4T7+FbawW9kTz
CKJ6qVvYaygtNW/YPHs1b0YyTbCxQA2aunyL+lyXy1am5dx9SItp5Je8YaY6LI3UHYtT5lAXJHLg
bHQQvCoVfhFaB922VLgIUTJ0LV6ANko0F7GrQoembT9PoGJGIexyrhlrRvklbJoOgkprq3qqIY7x
HPEEeF6jQSWdwyxbtS3LzLCdKqDx5f+yd2a7cSPZun6Vg33PAwaDI3CwL8jMVGqeLNnWDWFbNmcG
5+npzxeSuruk2m2j73eh4ISUqSRjXusfFg/LCj/KosGjaTvhOqWN+mm2xur1OxdY30v2fTOvRZqG
W5YUEHdNEgvIDeZgCw2S5MlmtreT9AdSmEwubtc9Kn+Op3w3b45P3of9M1vyqzxX/ah2/YwIV+zN
Ro59+30stkmsId/SZGs0K5uQLNyalJ3hGMNx5kEEYq1bYruJGZQnabJMXvt5NJLNcsIs9gveQ/Lm
ucu5MfQkzOf52selGy1m4HvTH7jN99QqrKEHoQl1CDGHwcvUZPtfWUOgMn8w06T+WalGExpT5jSk
PdKpu94mPU3tsYuGyVwMK0qzHIruDzeA8Og9bYnpzEVggc0JlhBS6P0NZM5qeU6Sec/F6w1UzBPm
X1UEJTPOUPBi4e8ZSU2E/ouOpIodCkGKdaLIoVqXJvDfX3FJM8NKO2k8u0anechke+EBS98eaHnd
DcS5hWPGA4LZfz6C5+b1Cn+l+t939ct17YBSVQjlLBbax+s246o8ZUj/OVlh510Cr6bsv6Q2qVkS
znBA2XUd87wiWIZUIaf7Q7ODvzVbjzEEcWA7yPG8D/xw4kyZYS6pfDa80mtl5Mym63xDcsCCVFvm
lVcZGL+4lEW7jvdFb5pbGqLIKemU33fE+yGnIxyLAUd8DuBGb8gPAzC4mZmvRR3/iIOtdroT1TZV
vO6NuNKbzOp3epP5/SX/3ngcwC42BSoaaV+J+X7MUy+Ny3w1u2fbndFDHFbhbqI4ON0MGbXP/Bg6
rhvp9ZbgizXzpMx16oL9lCmzmf8wEcQHzQcdEJgIiLWkQSI88T/cTRJsuRM0g/EdPy450pHdVEsH
qkWlPA5pnHN7s6OsAjlvwiWwJHflZGY63leNm4O9GyDR90GVViTnMOCddVdNWd1//32f6ZX313WC
Lor9wMTPzlMIWC0ft4Y5BpFut+X7AgHJJDDHwqSzTBgXqOmlk+SAjVVouhqYVemXrEnG/7SzsHBT
DlGaqORsaSMCeT90MLn9sPau+l6XjoHaJUfnAQk9rSZ59LmMHRQypMtd8a3KnRrtSddUnXCOvpEb
gKVtii5Fa2TWlL+qs62czu2lgG35kwDj4xzDioTIz8KTaTHC7keZwyJnWOB6k9/72HLh+nW+Vo4w
CkPW1NHcri03Z3jVxHuAvpVad36xrcb93DTxaR9AQydRtZFdnFcp8V8c1oHpxkNEXmiUd24VJIRN
lgwWTivLyFdRn5lbUPKtBWQDIMjvx1+8V5SwU7mkWWhGTQRyVJt2PuwYzMy6neqpefKgIWGyGxNG
vw3JNYg5I7F5Wv9APKFVFCV4HO+NL9tJI2LNdS/zIN32MM7yzwva/riLc8gi23ICITg02Eg+TAsY
wZ4sQTVPTccqgjkD1bQvLZHK9Vz240p3BIBp22NFNLB64Zh2c5tGbPize5e0W2wcidDy7bHTUPSV
n7laSrXYU1UGJ8Xo6OFRPZAWeLuGt+6aLi+2x610C3gdsyy1vCej9xkgVQcpv5Qrz3Z69KtlYeyk
Q1gUk0qayeDvGrCJ/gDqrseuAAVGitW+XD7wE2OdQ18tOV+h0G5w55lRaxXV0DhV8W3p3bptDsHU
iYmcS23DRdcV8OFlWXUWkXISV8sxsZEhfa39OrYfSekFk8zzExRZE+obxFy/nxsft3B63wPeImSw
PReD8oepQRRZJwLu62kTVU/+sFimR9I3q1yVp3JsZzaK31/x425k6XqoFsQs+j3O7o9X7DuzT+dK
zl8lyTmTcR5tvf1ZaJiYfu7UonmCvAQvgZMZhz659F4lGr+/Df1slXe7ouRBbUQkyN15JpsNKfJ+
O9ok9AH8TvVY2XU1yHBQo2P8BGxq2Y1SUl2x72JPZTdT7yfsOE3qqGSf+IM1qZCKiHMJRGQl7XkZ
++79IrvSX8N+Fu50N/iGmUWtsy3qnEkEFp5DpWpGP3aFXuxEvtOdmlKii9M4Lwa98idqY1zrB8s1
ayiLTi7Tye9bLD7sa77kgCLcoNW0VqKefN/iwo3Tem5772EaaxO5H6SGhdxv2vS8tQmy7GMqZpga
kIVAY7HJ8KIBNEge9KoYc3RG9/Hi6ilttRmamWPWkCKxRbYbFOKhLaeG0Htz1oJVF8+VVh+K1a9Y
nZ5oWUa/b5L1YWfziYAQyiGDcxhBrCQfgs4WvdKm8tp68IdUsraGJtE3MBhy1Ev3ZR3j/Vm5tzhd
9BJnr9RbSte0HDRGKhA8isXRv1Jt0RffyiD37COcse6HdoUduIrbhU9lqdRNXJPK7Q+F4XXy0Pjd
JPto5byguX9o2ocok6YFgifPCJYK1j7ivfejNUCweOWo1gdJTkr3D13L1NrKLVM/BtMv4AHWQbXb
o2fV+nysDCUYkMWtymTdb5UrhuQQSGOcH4hSO7oD5kwy++S0sZvUmREwxey5bPTuNrJtHjOLtAA8
kYiEC2ZDbPITalRBVyCVoSuGwQNujRw4WpZEGlg5P732j94Ki2+/74QPa9QnXCC68izHR6Br/i3U
FfNmu6vbGp+mylPsDq/hrZX6y1REaHDJd/5w+FsfjiN9SZsyJ5bJsYRO7aNE1cwVIWSzeJ/6UTBD
oDAGJhRnP/1j542tnH08G7DpoVtK1G/HcoprQhY2PXpp7pZyuPHcnmQa/sP22QxYkNMdFDmfAu5j
4Q9LzUH1NmxJO9d05VL6NWuFVaSHIykWPRCA/TqhDdYceZ4J6MCdOLAC22Phwrz+SZ1rBx/iWRqv
DwE2CZ5LQRT0MbMhHOwRzMALA6S7ZRwOYyGbKJ7NOL9CeWV3675NO7fxw8CygjwNu67N2jOzHOXi
hA3RjnHeJZVhX4LXehLYEYXED8RK5nGOR9vdFV6tymc7L7furlJuxQNbIbDma3sSJmikn9eB06Bw
k3Y/HubZAbnt2jReVOhWZiUupNmJYAeEH4goX4axi0MFcrvlYVpPHZK0ZCkmFsO0dfNahovh5HZ+
CCwx2vduOaw21NUixnk8aYI5FTHxW5wAtKfIKsvI28p52xAAMxUbYIgV2BIOKncPU+AlkI6VsWyf
ZldZ2eNolwlshD1YIlrJT9UausnQB7sgs+YiSuAjjqTJw65V5rydx0FtmidiFql1SIzeT819U6jK
flidKSmMhwAoZvm0oI0dLo1+qI07TgxvfHY61+0eNm9KaoU8SYm0vw2WrSxO4gwd+GFD0FSpMCiU
tNLIg09r/e+igkh/Ti10ksuOqbK2P4NxmGc41nLuRQ7MXLeOvyMPcEr3JK4gJ6/QChpFcQLFBjuc
/kz9Wg708iKk39mXm1QTUxqVVN+ktzybdnDNfV3bTeOdjkGcpeVF7SwFgt18SoZ5upidOMmyQ4y8
c3Tu4hru5VSzm4l/YK64EhnCtGm+qez9bA4Q2NguqFUad4C2p3PSG2l2MmcVpw10OBzNupuabHS+
KGOEIDplcsxGHM0grSixx4aoKwiHVfqLe11ansfL8PpLI8tK3qM0vs3l4G3s9vs2toE1neVuB8N4
FItheF605k4xeicok0VVho496XMR9W5GcxLpcKh8W+KVx/JGuZMGTnK9zs3ceDd5bIDVHbxCGlZz
Woxr4E/XLlq5LAjbINBRtdcNTlo8ekkcGxvsRdnTU8basmVfsmu3qXNuyLjzyguRtZkob/J8hljY
o8md+2T/D4mwtPQtrRPIpbU3k3TN2p2JZqHzd/WAsLH+YiWwTS3IZxlAvCR+20YdeTA9a/ljxgkS
wVPpL+H+CVnCtg10TG+nPa2PmhRu3T3k6ax7TJZDwYvq08G4rytPb/n2NCS+FwXzoJgAG3ydezIE
XcXnmtempsgt6b4215gVZ0kfc7UyFSSZNYg44yIaO7Wcz6JcdD/XdpAD3hmj0TEURo0ky/6JWiQg
4+iyjEgrmn2xem2U+akzGoygPbbj45DXY1bTX0a6KbRXmy2WSz/39C1njHSDOIaZxRUkb7XfY2PR
E8ztDD3ysJz8rgyQLg67aRJ8lCPWb2fuYeKBzrTxrT1dJ2X7HWtCyu8ctMfufeHYcSAjew4AgMLG
Q+du7t9mT7z1Gn31ckM3Dgr8pTNGZk0XvcW4gbNp3bkle6e4lGbWGfdvXW28fvwfnfz6OZACq7j0
LCRkXiRqVBvfi8xtsu4kq+VKo1tr4znZ6C1gfsx7EvBEBaHzOlBqA5wFKR1WtMSnMGgroKwo0EC5
10E1KnppsqqSj1gNGFsH2C/jKQgLc9VBb1I5CJ0jwFazhe546UHVsILY117blFoZOVrUqNqdxRGw
Wmfn5uvQvk4PFJol/ePCoPDieKVu/OKuKfM0EdB7BBJ26vLLVaGmSh82I0M8hI47lbp7XyfSNq4j
d0kj9beIrIMaJDfzJLOrH1J9668damzzxg+qlMr29obp1EV+CiTrLc1JohEtcz9nMHfTxavIvuln
xjebkKZ/F25SM32QVlS68d1EsHvd49LQX2hN+sWeEp+Xsjb1cqg2R99/PbpJOj+MZVIm2aFOMCLc
p60UiTwW/eqJ4Vy+zpUs74PBO3nrcjQYHbezvKrxOQEUF8+brOCcnwQKRvOByC33p13TGkOdRWaf
xFzcyVNUCihVGrDNEsAAyOZVj+4p6C0cGZyv/K5YRzf3DwXB4rKeyaAvF3UcbGVWVVQGdllNYdwn
wIYIxUc+n6Lb4IWg0Smvqnbk3xVXhPvkmLMAKmpxPZVXE9oLQIG5y7m6SEHsH906XsgC4nXTcx99
iavxewnjgRK9S8vR35cVR2y1X4wazgpqh6Nq+YrKP2e/wXOhiuL4ZryBDEy7/DCmJfnuj9XueZrD
sclTuuNEvqyZVvklvd4jzIy3R5n6ah4eUJCms3tEvqObvgRJTxdJ5HIFLSqSuXf27mZqIf8AmcZ7
Ymn0rAGv0lP8FT/1+2Lmr8Vo6fYOWWbx0jHB+XybAYUaYVZu4MpUvCnqIASyWN3qUkLG8QkXpQaT
enLGHkTtFWTZhFNi3hhrLBzWaRK3G9+xvUJvMWk5qGHr2AV4KS4KUt+qIneqo6EEmHDO4UH1ehrs
OcOulBT+wFYp3Ri+7qqHyqGbyfV0542Z1FCBNfoFrqW8hCOEeFpLWvl1JjyLjbM57rsuuwpkrkFK
7CFsP14RSxdhAjDWGu+XOEeFf3Dnxin7HdCFcG308SS4T3YiBSk5h6FG9TfD3mgV+jZ9bFROrPsc
dYRg8r32ZD4gzLqSmZlhUIFvqWLvttjG2bjvCKZBFTakPO4T+y3zy5ibjR7IbVO3AZOGweZPeqlR
qhLdiMYCgkrNzZMbrGkrvttL6ZZXrts2K5oxCy2G8Qt5cL7EkEiBLJ2wL8G/jcgvhdc9gkjOxfDJ
TNo8SfBzrDJd7maP2KZ9DqZsarEbxRhU8HBgGKqCyLC2vnjc7NGyVThyOqCrGYRQxJSe56DXHZnl
VR5Y0cQvUeaE3oyHb9m9teR1LNsGtbeD2l9qy1D84ul5Mx0FKCyZdUT/evFmfaU/gXaUPovzF+eQ
I0yDTyBx0x+MJehEtSdz19xGVsYNSzkhWoyvtmEVzR4hm6b7uCv9ztuUfTMTUbyRt17xcL2dGknU
LWsHWy+szvRvxtRLZhXOZg16bq9bHFinc1vrVZ4Ym4YDexx1vNiEZcMp1hvmt23CP1yBW+o7L158
MMHrhZwu4EiDMGWwXzO2Oss3T8vBEWncFq8bFjpf/c2tLzQYbZStBiH7zu1se1clVaviENk3IqXx
lckaZvyO01lmJTqMS+2Fa3hTqW9rfFlwhio4RxBuv7h1GksbMncoovSc9OLNKrLQSXvYxn2al9pQ
9doh4MB60yt8V7uw7F4Y+XlqydLz/wB8fUjowXLYH5jB6CDg6v4GK6cDHAJ4tXWfKuVy116SLKyG
WbHNtoatV1D5yplNWavv/fe5tMZR/8IC6MtDz6HNfH3g7UecFRuJMubeA6p63RpzMGDd/7A7JSVL
fkeQfQCaWE0mRgiuBWTFv65O6/9is5z9okUUI+p/zBGzWJSK2ia27WtqjOsZH7ippifHLGeEFXJF
1snb5vj7e3kPITgmpcX4X9ft8yTVLaT1/l7iSVrAt3lyr5lT9ylzhI7H0RR4cr8pQuc/9fPfL4hF
EuDA9QMLcDH4gCsWaWeKsjLju1ehXVJw4p96L3bCt5X9+wYKDdv9a2B1C/UTvRzqSPsWz5L6CGQu
ZW4n9VC6d287xowunqW0IlZ3nMNi9z4OnCbeuttxRr++q8Za7+cvtlKj32zOoz/c0fuZzh2RSunn
jkjcKHDzH2mxNTCN2Vtle1e+LqqZuI41voxoT9pD5k8ZQwAhvbIyA8nhQGhhpPpGECm04xZNLZn9
wcG14nCUY7FbsUc2LR8HmIzFVbZK8slofuWzmtdt9veN+DiMDJxtSpPHdwDJCh56+37ecO62g7UY
01XaF3pn2l4CoaZ36vF2NfzR5rGOv1sz/9P1HJOB1P/pGpPvr+ctRCM8xmW8ejv2liRFr2wqdlaF
l5By///Z9YD8dX0qFgY+Y5tz/P31JHYKUU9ZznGjraYEyXo0vKJkXdR9qw+M31/w/f4DPssjG5mo
rELczSCaH/BMxKJL1iG+OXq10RVOhILEk09ux4L50xL8+6UYOkQIrm+T6Xsf21bFVrWOiZscX0OR
yQEdYR5ZrRaCv7TqrX7Czes6e60D8EM14MVJOnz48b8/qYr//5/+m39+5qVUwr9+4vkHnerVr+G3
n+JZuro+Zf/xQ+++mau/3Z2uofDuh7+Vc/g3BRvufvZjOfybN99Vc3hXzuIf5W1eqjkIz2fb/+cM
/1s9hw812//yN2+1HNiq/q9pSb1NMukFspF/1HIwdLFv06aWNDiSFrXo5xa8FXOw9SOodZlpBpfT
lKoL//V/MI7reg76WbuYjykQgTbU4awT/0k9Bx5a/WFfdagEINCWUCheP1jZ/7BCGk4HK47X9Npr
SI2jEr83NiGQi8hp3WI9eqqQ9WHEd5ZnYSaby8QqjahkBj0TTG6KA76ymgj7TbucpltbIdzn/P2x
dVawr+rMt0O7atYLeIeu/JxtdnuhYBmfc5ksASlIsYygT5Rm2FXGNMmTzHDVgwcCb5322LOms0Vm
3XzZNW69x5WwwAdY5UrS5xaXZDZ2JEaMjAAdF+a4NlnYNX4Sibze8ASu3dM0Wt3estLy1J4WcwX9
8sVPwocRrRXOoUPAEW6BdddOiqUkzS7LCY3pWI4I+bqxO51UlTdhl9XL7dQaJ1Y+WjtlBZ/nesEK
Z5RDFVWJ0ne1bvnnxekbTF2y2SEMu0jRjXVH7bkUmLoKCmbsRlXmgOqe7JwhFLWFO1CVXR9tRlxs
ImTk6WVzG8VNhlT4DMK3v0H/lbvnM7KHH/TIes5Rm+MwRP25nZLk9YZ97nUgwlqsHDb27AIBdD4a
rr21WPOlyu0ys8ujV65QS/XB3fxqEtGMMXqQxzxbUtUuUV800+idb+MC6rxFoofIXvYz7pQ8xUaR
dIs1nYoKO8x0DmqWZ+4QLgIRRHGa+MCKzQ7Ju/2VOETc9ZiJb8oWIOU5qL0m/xXkov+1Iu6f5ZVV
904l7r0qFgd3yDys3QhnvS/NTKQctlj0L7DMFWduPcLQejDHabRCxJyCdtUSE15xS4bS7c2s6sI4
LebrfoWjNLMsZ1ouhdqtTZGQ2ghx5ucFfrHE3A4bLpiTQqXXImsWyIoRCTECeGuXUfugjsp2SM58
f/CwYUh6O7KAJY9mbU7DHv4Dv8tidoct2PpvymrKHxZSQHkIit51QhI9nMl+jFUiGfJOUvcgEGe9
HIARZVKe5VWWi6Ndj0/YO6ZBA3vOjUEPOqGym+Qp6TBEJ7ldHarFMU4madc7j8tdlq5sTsQmltta
DeIEssrPr20Re2HV+vMYFpZZnFuC5AoKuZ9QZ+CtmGbTuYLTyq1wGUobX2++nWEZMcMtN1cKRaTf
uEfyaXiGA0jOlZv2Y7GDtbiAQEfftRTxU9qlwUFVG06MXNr7oi3qs1F4zUPeb1dO7Tm3emZfo0M0
d+jX6r3bisstx26XZs0Q+bJxDj6caUcPNOYvJVbzWjlF8gWV4XaOZHO+UFNRHvvSbcI1c5OTPJ80
1t/HYdw2/TPcQn/SuF1wn9gG8kpIsAu/8B4pyHFdy7ylmkXsXqBddC6arDWOed7Pn51WzXDQkEoX
YE3W18pZlyUc102hVytNeeda9rgXdS9/GZ6fVtFAbxyKLR9Ox6H8wTEbRF0W9z4o7doCDk6ufd/I
eUkjy5vUD9tfk08wLQl2vKJzvg+Vyk7qoIcn3RrjtPRLK5L4GMJ2nMpT5GrqrFiQBvt5jpdvgsaQ
YGZHaAFIyqae/HAEGDpQOkQw0cchOxdBOn4aMFVEJf3zqV/aW6a1uvOt9QIix0DqHgdHw0uhpnzZ
emf4EUDfwbj858Wt05ug9LPjFKv62cvMAK8SmCqEFaEYvjgbwbEpTmM3vxuqzj9dpeZNmN33wlBN
FYp5tY4BjiGE4tuDb+Zity4Ozj6A9ewK0TM7+2jKJ1UmQILpaOyWWdj5bkGY99VBKb+Totnu1BJk
ke118+eCPDR0ZK4urbJBJz95yw9jqac9FpXhV1LMRlQ47bZXJcVWFtxwX6x6q643kQXX0+JvN2vt
qIMok+HG6rrmPEaXfe+JbiuiHl4bopQqLPuesPub34zdzl5GdZfjExogq1MZpWRdoQ1B/AvTl3ms
p9r7Kq1hM3YbUwtoZi6jdFgnN/TBNQGC2Pn9uTNCz5/cS6vdkogVKQ92IqyHhMog5/7spGcK1P2m
FdgKh9ac6NkgXX9mazfcQ3LhrGitON315lq2YSr6KoqX1g2FmKxTCnusYwQe8LOqMrkXCwi2dFDb
L3mTR4Zsu4utVvNt6Rn7cS2Cy3aynCz01iyNT6VrFJepKdodCFX+VPaT9Snvy+bSa/z1HuiyX0LD
TYM7TL3DcfKH5VQtcWbjo7PnaEoz87qbmuJzFaj2c4Jb+aYey/ixKeLsfFzaJUxnf3sQnb3uU1Pl
J2s3rWCdQxuabt2nO5vWqmgZLHM4rcsN82XijQ8QwuYKE9HXOyNzalxNttq3SD9ukGAkElFPrM7q
2bCHqCrm9RyZEc62rBPW3le2pB+H+Yu9eA5QfuqeIKee0ihv4+1MZML9YfH9qOHiOrtJBqyObm4G
n9fN6Y+mvXHQ+0g8yrBP+uzgZoV74WVN8yn2JjQ+BqQijvYYF+zOn5cLajB0h76xxzcy/X+D4/+x
2ua/SpYJJCVEi/8+OCbQ75KMjO1vf/MWHPuURQcqQmVsWkg/bEmY+1rozOCBq5BFNjosvMsuaRxv
vQXHkqTyLRiWJkXPkFsC9qCdIID9T2JhtLXvY2Fk5Vo/GDhExLat5Tbvs8WAShZMV788Sj/5Ohfp
EuJKUXvXM7+A1d5ToerIfGu/+JX4ss4zB6i3HnAxng0rONpmtNapnKuVKs1Y7SiT5pwGI/VdutWk
EI3RgndPAeWB4sndqdTzd8rvTfxUZfOEQNO8Myz855sxjDsJQx81vmaWjXrZj4l3l0+ZfzNv2Q50
vDqvZ2qIDVhZQgnOuO8Ny9qts92dmVRnaafqGrkfUoXBHjDwLqdd7223Th87O+XN0GvrPH6ysgAC
f13i0zRLEW0Z4nbepHOCr/uza1dZaM1ziSeyTC8HMxPnORBGZJqsROH23d4BvL4BG9ljL3wcF+zm
cqGITes6x8qbvingyRB71Lzr7Gb5ntVBcl7MuAZlQM6AA809cTBz7zu7805m7FIEpOVCsCWfIfzZ
c0cr3rGi7RB9wDdrWufIGKCyg4I4KWvnXb7VSLCGOtkzqiQsXn1Xtf1hKFfUAsZ1vOblfjTa5djI
AOGJp8Rd0Fjll2Fyms/OlB+qYL7dxFDd4XL1L7LS70bKrXhUbsGcRr4hk3lv+ROViOq2+DJuKrul
Ko19KgGHOefrBbFcMnX3rTTie4tn1p/bxYpx0aic7pgMbnuBsSm74gEf8xeg5v4ZxWrwuFSy4BxV
47xzledfUL6r2vdzYZ+2Y+nfejOSJPxAWGxKa3KOg/Sbr16We26UAwM/1gVljpwyDU5MqxRXdr2Z
Xoi2RBV4a5vuwmupw9FAktB5gTWKMB3R6/RWU591fRzn4abM+qw1UAaAScOhA7JzDodCUcLExBCF
wVeKg4WI6smzJsPdLXGCO9fK4sfcKtU9jhzorSpT96JQ4kq6iP/sOQ8ukmXJn1AGGxmmfGrfHDIS
Ghh6Y9kPpsRRiKD/ahyKBMcQ4s99z1OET7YZaRGRMqWcnGxad52uidCasnxcs9X83o2ePDUkkrwo
6Qd6tUMf0aXTckMHGtGE220LyaLFp0k59dmiNUyeBYW6MyGGbqyEqemM8VocnR5dB0K3ZL3zcHBn
YQUPeVe4ozrvleMis1oZh8ZHqx2KYUnbfUnOt1+nat0tQ9V8TVl/J5lLWdRwWUZ/RxU3PBFeOpSP
jagpLNTa/XPWEjLDMTY/MaUtNzHE8/XLneUYUf3DNAq+vkT8eJtsRHMZVmU3ktRZuqWqj39hG0P1
q6xS+wyn/vipzzm3Fcowl/OShg+UwrhbR2d48JaKD5YE+afOxCay86Va92bQTyf5bOdPLzMtdwau
tiXBhLt3tZxzLE/BniBXXc9NgJ8oTfIxcra2fLSD2SKjNTK1p1ahd9s5iX2qini5E8usqCaBY81K
RhSDqFnY9Ua7PjOqjVGz4rk5lHM1PCOZowiOqdxrao2t520srLvYzP27uYU5SZmRRbjhsH8KrA6e
y6mwTMKn8kWTzxW9tS4OZZJqLqWdTjY3V/ctMdeJKgdwBD1a1Vyp+yxZe59sNa6HSAyTH6mcnls9
27kQGIexA/u4SHcQ1VmI+TCJvHJh1m/8k/n+V0Q+a2ThSov6fLvq6/Rqateb0eg/TW2iwslRT0AW
CALAYgP/0hrGa3NObtLJpPTgkB6rvPvlzMF5IFWJZzKIasu7W3p5kFN6MrjbY9L17s4xF//CRaAQ
NrGzL3ojtJpVRb6F13DgHBtDS1IBTEc4d3aTPyBWElfuxB5eCD/ZuV4jKRZTa1PFepUtAUXh8l1P
ICVrL74ROJuvxWKRxKlkBazx3fQEdjQP/WCy96S/Vegh/DxOU9lEAzRFujM68VwnWCRb62dbT+oc
t3lznm9jv6+tSpwiPv3RieFY+84tx6QW6o7odCmZ8NVIrC+94ePQU1W41X11wHo2hNVKIG9Uct2R
FJZUi+gsbO+uS2kQnGzEm/n2XE1OZG0pScCW9odmWO5rzPxngVecyHxIoQw3BjhzxWFpxxgr4Fpc
FK54cAFpKWjQnhbLWp2aviWPM5vwzvTHZr/URYzMaTxrEtzKBtU2WhPkYKkV9YgK0zsDWslOchRM
O2eKv5qCyhVGBX0m1l9ybe4aVC8/M8vLjvbcmk+ea6idKIpPg+jzb+tqSIizqQfqav3IHOse8UAw
nOGFtlsEdxv7gZzKY5JvUoSQAjYJ/c4K4vu26p8x5sd7s/bXqwX9frNH1JoNUU3MvIb11o37bbLq
CyXcq5I9/5ZpBZDhxuJGbqu9n62xVlE1GvmxqItmB7Qzhb2wmp+9YxWIXa3TtVJIlJvm21gqAC4f
JV4upi9mvE1UjeS0D6zWOTHc8Ydpm1/blOpYa0s9LqHl1pSRIB1DtgcCYVx2tvOALt6MtKwhzKnw
+sXHuheRH+8G2KaL2R+TPUGC/2x76DkxdouHYm11DOGhC+rhK84oeDE74WTFPqLEKX/IvbEI0TIA
/8Ze/nPouvIM3ZQXUj82xsFsTBSwtOcDepGzOankft0G88qLc3WLYHXZQQcQWaHMIEPu/KtmajDd
kko9zZagyiOqDoxgWIQ7N9t2JauInXzIRi9Ka+zL/5+982puHDu39i+CCzlcHoJZIqncrblBSepu
hI20kTaAX/89YM8c98j+Zo7vXeVyOYxEUgSw37DWsyJR+MGKpjq+HcZOMIUxI4PGpp3dsxnIfuvH
stC5JeKXzh21i2uASBOWOUq+xEoPoybWNoPI+ltQODZXTBnFCKad2lzZs+IYpME8V77hHW02/ZtI
YkKOgAC+BDLtHpSY02wztxK0XReU2hkNmXOgUhA7Q6/kJh3zKMyVU9mbpBl/lIVpXowi7p5Vk6p9
jVDoC9KtapXzLMTlFySh8uB7aHaNJMabD6KgCiuGQTvqFQ8wFilyDyOlDeumy8IsQiOAgg6wgwR7
M9n5u9fmPrvmSF2Eq+mnJiqbLXohOClmMuDbElFIzXAaq2xra9ouNmM3zP35NWuaql5n5ZCHo5KI
CQ1hrACignMEchbC9bJ3czWfYE9OuwaZ/MqEarJFTDHczQsZQgxVy8k1+GgHZf4omc7sfUtor2gt
zwZ2++/Kg1UnoXZug9qNGURFIK6sBZWCGG7dNzO3OKLp1eDrD5yg1QW4RI/2rsd8oGMaR/GyG9UY
r1trfmQH6J3H1DQYw/k0rqWxg/3YhrnRbKqhir9ji99ZHUfeICvQEGxjNyOigWM6gGaAwxWhA4hu
01g+2JHjsEb3s8M0Y2WNMj8JujUMIWFsXGt+gE4nCuPG6zU3HTYZQ1aj3sFUzWLUoqCPuIVbFa/4
wCiogN9gk32JY6mzeQ90jJTY4vNpPIzUv/OtQ6kC5SUuhLOZYE+sIVyY0HuYiWf5inMbu25BW2vS
4A7J9JEIWDo207CoMvechl/Gwr7X9GDYwj/rw9ju1WPkzUA6prk9xxnDk2xw7BNSxa9ytuAD1O5D
GlSY0uaue0iC0lzneHwv0qud9xa6cpgxgXln+NudVOFp29QYvjfxZG6UYw4nn/n8GjS5fcS8o3j6
Je1doHLzVnmufIgpVeAM9NYapchvgBUjprl99qa6GHuz1thMRqPoWGipi99YR6UrW3A0Qwqmo/YT
jso6342dne6gXz9h8xxXjrBvZotCO8+zb56phpUti+bsGsuAzP5IcrNdR10aHFHxsR7IjKXoj5nE
vOu26r55wslulSpB+PogIiw3dTDvB4/60Af6SlLLaGsxdOIwz8hiKBLs6dZGp3hf58X8JW/0/NQm
xQcNaIwFzpRQT5mMOTdTGVXrtEw+ZFFw6muy+OYN7vLMiroODVQ6bBtDhyOA9Ifdg8XAGetoSA30
YKWZc7GyGUykAcbuyH5IrqGucKeBtXlx0Wzf4CYpb/H9+UjEpy6/iFJ6Trhsu99L2UImiBjabwsj
4ShAb+nBREn9ijogD/xvPi5tbGOxYzykCGO/dI1Xv85WUb7PCd7Q1RBZtsYj34NV0uuqfCop+jeO
Mfs3UdVV25YH4waK7yEFYroCuJJyQM/inMa9ejW62Vi7bE2BhJYJJnj0u9XK5MUvEjrKBSd9QuOb
Bt0T26smjjZYN7AY4vLnHJwnaLUK6tPaaiFONLIdfiRtUew9q0v3jVT1Ht3cdzGCEG4nxty4Tm5F
0xf0WY2PoVAf7thb1g9WFsxroSTVLdM+SGuVj4nJStcZ25wjb+yZxi9ae0FSbbWs8A853KrmvyvR
n2Oav5v6sK/8q6HP/+Rv72//zGxbNqLG9Uf+mPnYROH5OH0QHNAJ/AK313yfqHD8kUx78Cd9mvmw
EPUcj+gJtDYu8plfZ0CmCe2CpsZlcQf24j8ZAn1eqvNbFqEJsy0MV6zXP+3vM6M27ZZbZM+z26Zn
yKZ53wd2+/TL3+T3ffqv5vpPOojFSu1TJDFvQpjgm58x+rPRNhMsU22PMsV4wiIBwaXX/UuhsNv+
jSThz14fZ3mtAHM0LisLSRZipT9PtfgukOMOVrSfjCq46G4znOCxw76d9fGudov07zQQlvGvH89b
0POOzlTPwHq5LJ1/kUaNonUkisRoz1icEiqSVXcLj5eGqIIw6iC/VsGLjmzG3Op9zKni8ISfaGKU
We6kE9OXDoOtVmwj4ZFkbFGDaqRrn4JGfy9RWNzKoA12oH6CnZqbdEe/ZobXdhLNaHGfC1yxudZ0
z0bnlke8qHQKESMO5tnp2eZoRDQbl8lukhBY0rjF8dO1xb2J4PM7q7n5JRF28+LV8YmtcrpRXs7j
EnbqfjYtcWJ46PqsF6z+3mz74sdszdVlZnH4bOpptir1KN86kr2ikRYUWlWp9nrFmSFnae78QUfq
Iie1MRJgfnlntTdop6szm2s0sNBQ3vQ81va5u9AZG03t5YQyfWWPQeRC4zCrj9YnzcCdixHS75yw
P5cKhFDj21usbM1rKrRAiTUtiNciwJsUsuDXwDGdqb1NyjrbetfHv7oeBfr1WNCXE6JfzopsOTUY
s5kPwfUoUXobfMt8/EErdMQcNoU5cfBg2hq3DeUZYOXlZBJJ7jshoOH8ol+PLuDo1a23nGfTcrL5
yxnHqqGB97hwl69HoL2chgyrHpIxpfoes+khWc7Mdjk98cIN22rUuy3bGA7XESPVt2Y5cROO3qnJ
6nWMFvEmDugKV8bsJAzS+OMkZZSf5HKCwzTQ7i089Lf69YBvR0MAqxx0jv00i/SVViHwXKqCCIcc
eQNUCtaUils9i/tvcet27+JaUszX8kJbKg3+BC32HfdDdnmoDNWcy1yHRufl35hyKcBDNnsqahch
4uegBacjl7pGWyqcGURm2I6qRGVv6yF+IiZIdXeTXYujcamTXN3P3ugqI/5h7zdrqaaSpa4alwor
Wmot9rV3zrX88pdKDIWEtR6X6swSNmR5CrZxqdycRutOuCfn926p6/hmnfcaLPUFrhJjhqX+k3h9
6E39B7TE6aanSNT6hgX9jCDCXCpIbaklVeCqx/JaX7L7306UnCWlp3ctQtOfFWl3LU/La6kaXctW
92cNO10L2nmpbcW1zAU0T8nLaozy17+WwvnPuji5FsnRtWAWP6vn8WctPWuVRE4xtNmTjUsg7vIV
Cmh/UE/e1CWbwGDPtHYgOMKzjdCRrRypu6ug88typwaiEL6Omo0fC3GiySLfVyyt01yb/G2btam0
GfZ0iPOFmuOHQTiLc6tOBxbjEp7vqsK1re5iCgjfWtWubJObINIG+k50+c6rWYNDRsBWRlqyUc0Y
mC8Z6m9nK0HZe9+8EebjKumwFh3FBG2ieRQF0Q1wmIJWvGrAIB6DoUh3DXP15cU8Zz/ozBS9aNIW
ObQZTSvVu9bRGYdKX1E9sfh3NOa/TmcBtTQjeWuMo7M3C20ZTQrmputiDownM6nibNXK5X/2Ijd6
ZPWoPlyzBAhZ0oNtQeBahyqniVsxz1ukAbl9qFvGw9dBYVf0cxkWMmJuB8OTiZFtA+v1Bs/YsgCo
1tcBqVMHzDda3Wf3OLFS16Io+G1s+E+y08pHjJ6MXcFc9LDIBlXcj5Zdf7fBrdzyRhgSC5TnNzWz
13mNuSRPNg1e5APQ8+CSO6n7lheQz7BoDTibW6+415TwAKZjXClDDNv8f84yNAVGnb9YeofsRGQu
DsuZUWHMiLFetaySDB4ezHq5b/P19Rz/7+7v76pAqDy/VDz/oov7H9AR1T9zy69V4PVH/lcWh8IN
fSRmRA+P/rUo+X3zhyn3H4B/3J9aX5Ah/5TFWR5VID/ls1dCaInu+J9VIPFHpJCAabTQQaPK/U+K
QNP8tAkETYWnygiw3eu8n39RGxfSa9tRuArjXY1HHoWA6oq8XPmOW+k3VT34kCwy6XVzvxM4ywr9
S4dFxdiIsi7aJ7Owu7lZoR3GwZg3xFaojFsHLob/mLoMQFwwKVmZGn1YqxGAMKojom54zE77TFNK
AwPpmGYxHKB4Fi3jyBm+XlefynzKSm6llH418Ovy1iFE50hRNegHNFnTabKj6CmzZI2xzP2qtdWw
U9XgLYZgTLtOVt9mBVuSIhu5KxxHmE8Jo7QyTBMeW6ugUGye8PsHG+xibNnyZqZoc3N3fJiBsL7p
tcnzgOio4QThBzitmXQ8kZqhXzYxVqznu3Ic6OMHQBFrJ6jSg1vE0jsHQTdkYTvpHIgaQ9uVW0/d
rmuYM6+0hQmTFLbY11GjttnceDPoypJfDNYxGsNiiIaL6UTla6cm40ERTzTsqi7DSNu2zFniegLq
3MbTvGpF0awzRw5fkcZNL9FcsTprYlkzdKkwJgANdfigAF978yuQJYmF18h3rek2IMjFsHHjWhpM
XZtbhQ95CRAhDwYbPSvSVLDRdXkOvQQZ8j6zU0G7SzNbdtukZVpAw2rYa6AMk36PdnJj8ggsGDwx
9nMrh+3okHUeLpgMpZozECOxggHVVGvG1+xq3aHYYwdJ1jC1e58VnFIb1WUMhGNziLeT2en8oeO6
dlDn5eqHF6X624zQfysc7sbtUlwxe7ant4IwMHPL2NXZ9dVYPxplk9xgkM6/Vjp09QjcigprLe5w
9SexvjYb74Ihq1n3ZhJtoN7jQl0mW1w0xmgMKOhyuZ0G4NqJ1wSX0ZFENERNH/aQ7I5JEI3eqrIK
gffcciCfJz3FUKZVh0WGdugK8kHIOot+424gfQLfcfAeIUGknG87ZF9xJ82nKE/7g2JSvAU77RFW
VUbtI6TKD6Z92nqY/HkN3wkOJXdAeqjYkBSYhsYhCGPXN24LN7ePInHY8NBU7IY2QWTltDPCS2dA
ZdlyPlqsUOQTmSzNWfr6/I52M1rjtpxe+rQu9tHMwRxqzNOyVa3BbBxqrb1MaDvP0mHQATolQ5xp
DmkUOtB71kYSVc9uLLuV0oLyQGhA/KWj8IQa2kX5g7BrM2xn4iwgsO+6itCoxotsjm9b6PdOIvtw
6kYLoV1pmxB1nMiIbuqF9cuKr740RRTg3dHz76UhpgP9DuKbRSzP1jNgktZ9ZDrKFoyhKnTQuOwX
LzSTffNtVNMX3HhOWIo4GNfBYKKiXEuLEKqcnbVM6t69Uy0RALwsZrx++u9s5P8mF3dIwf6rUzF8
I9MN0+WfNTE/f+qPg5HTD9aA7XC6mahaHH7hHwejaf+Dww+xnk1rDFeIrvoPvbj5Dx2pusu6abm3
r2qZPyQyJAaCxLE9X/95bP5H45FPkC0HgpULqwVEpGcxiTGXKuDXzr5jmFfLvh/PpbLgzSk0Dtz7
+NFD4anhnkZtOmbjUIqNrovutavs4VnYKBlXbVDKL7/89f7NFMX4bMG52ldQ1pOypYMKdD/NGShb
a4FmcjibsjTOsZjLaNV7FQz6cegQ1w3K7l89bmR04YXfyRDHGQcc7nWUvn7gld+CrtMv/I4EFnOe
G8+4dHxjN7lO9N3APD9u//odm5/mS8vfb8GPYAeg/mfy88kAY6fQ9HF3dmfwEDGrXiAXz4ONrW3b
eVPFKm0ajWydsoJYzZ4LzZeVprUrQMcapBhU3bdkbFuDeXrtrElPqTBsFgkNqNegr93EVZbciZ4w
FJjcLdpcPXhpE3kDEMMZN2mruacU/USx++tP9a9fg2dbuscX4XJtWNcP/cu4x5s0mNt13p6hwAUv
VewbLMyEyaVRl/14p0aEvHVk5F//+mU/TZl0z1iQXkyaTK5F/m15W7+8LFv22K7buDyX/mycsfv3
ZzLnAChEyctfv9Iy9fvVfLa8UgAtZzHPAYzxP11nNafqLDkYz36tI1BRVZPvos6fzJWok42OdGcO
LX3yqxAehir+7qL57H1bBqK66TDlZPbJ0+HTy+M2SmEAMb7ypHDgBvbOm8iX9wCDot3ArK5Q9vLV
71QuFflRovK+A70HHxJM9u3oWo0eMp0ikCbzyK2wmtpkruBP0/daG+q1rs0F0AdSo5q9Y7lz/zcD
yM/jQL4onGU8NvBEwTkC3/rnL0p3e6d0nEg74dUo3tIG3NnK0ERX2itrAs12VEkq3iEOEA82S5zZ
cGjT0DQG70fHDKIKpyT2oAZnw/e0sbxvSLgS7/jXXzGGvc9fMhtmLiKXBACDoan3aU7qNn6qN3gi
TlR0dRT46y5IZjZSyxmN1K4PARzr9yiC0G+QkOGFjVFSODb1Ll+OepHL4qEmxHRcebmKv6isqA5U
ON2qpmB6JtoJ1RB2Y+aBSx0B4J+aIsra8qyWQgNNFrEzsUH1AaSeSsQckmJPBFD+YGbxXUyk07jC
liLPHVVMd61nkIzwh0wnk2eD3c/zSld+dpsvZRD1rX1MltJovlZJSk8AL3PNpwftWkeppaRCoogY
Ohs/6pb4rB6vM97qovNotmV/APVqPsmEuNdd5GnUa3MiovfgWsWlpdR+65fSrq5bqNZkgB0MGeTf
0qFG1E95Jh7Ta2U4LEVis5SL01I4GrYZXKQiXMpWjdwa1wozx/dJxpSC5BIOSxFatBblaB1ckghU
0xrHR7fnqDFVCJGCbqzz8q9joSc3ZhPUjw4hCrs+yDSTiqmY33wXg0irj9m8HYQfbzXodG/wftSP
9lo/z9daurzW1eNSYltLsT1d6+5mKcEZyhb7klIbB+9SoVObU61n18rdixQTlWs9by+lvXWt8tEa
b1jAUvmrpQlIr/1Adu0N0LfRJ4yWN966MO/zCIeq7IoC58OSz/QtwYFkzq+t0saFdx80PMqrD3Mq
ss5qVn3X97V+7kRHDCZ5CnLekfjZRUQnpow3rqI8HbTlIZsQylGSBxCtGGsHI18XcVxrlq6ch8yV
ldwAg4z1sMk7I7okjMkIwxOTpxKE/nnQ3bptZ3FFqagyWhX2nIVbV0uy6IIpxXLjUPqYq1aGBcty
W+ZpE6xyyeEFUYFAHWY/Af63FT4flEtVG4HfSIJeRVuVezmz2YiqYOuUcTGH/uzwxCxNQRBdkTQo
CIZ2irE6pRrG9SpO/R9aP+BhWOuV2ZEX6ff+2aFiZb1neZ3nZGE5tnKe9i2tWUO+Upx4ixZjmCWN
T1um2yl3i2mvt21Rh44Jsz70RmdCjAt5SAv5Ws0vWl2wz8TJKWhQRKFrFxJ9NAL8urL8khVFUBys
JujyjcDV/jD3TNy2tDWmcZOopGUU7iW0v7uoGerykcPYOgLjNsW2r3kHm6rL45lV6jjD0M6mWp0K
n8jHjcat0hAmavTHxnKcfB1HVtyvPWyqtJheS31SEuE7f2cTELhE/nTEIcFgS+TBoOLfxynJDyF5
m9Jap1Uarec+EoDcVVMHQJpUZocWzvoZdn42azfsIuytUUexw9sNvBpxACQhNL+GijcisBNaAv45
hvtMhrl8YhzHo0rJKenGVPutATE/gQPhPjLPxswwPV35g61ZT1OO2OHs1sFUrUuAKCenLzmSYgiX
/EBA7ou1hZhllK/oU8vkKKEIjdtWOTNGly7unuzMdN6cMSLDwze4eNmcj9hyW3dmlkCmRkaErQWt
MIRmvkkhRr3mqA7MVRZnw2PruOq9bhJrP3iKRbMPAptYMT/i9zh5hdmmbAbjTFySZd+3nWM8GR2h
OCvlgiULO0hL4wY+TcbieTRN0t+8uDUvqeYFL6Uul4szy2S78/KWefs42R1iMLkMRxJV8sYqYMfG
DSdY8AKOkqu74CnZrH0jGGl72yAy77KGIMgH0y8D+zDamepPHZokis8Ed5wjNPbslSp46aqaZzYI
ZtHNO114y4df3rri+cT7IgvhbDsln6JHbgQtQlRiDgMxcOvUeSzS+7LxuOWbnqog5v/jmWp2ZXKR
hj2B57dq3ByHhNl0fyq0BE9dioSdZCvgBsivEAQuDw1uppBPxAOEXJ+lTu7K4oWkn+CIjR1BJEwq
wXUBzuNNlcTWwFNmWWN1o97exJS5GTMxzNWPPqfFri114yyDWL6CSHVxwdhJah4rPw76Gxi4xCxM
jYdrbcY9v6tN/qxL2tz0IXLh3I19SxKJhGctvihmR+2ehK/iB8yd5RmSyjxZ0wf41iYFkYyo0C2C
L5oeoQpXdcy2C1HfZmpU8pAS1HtDjFLmrB3EicBAcsdGVJCYwUuTaUO8yc2S2wTrpRUc7LIysOXw
QJ6OCLy4Nwhn5BrJHDKBtqQEDRsOGSVvjKY33TAK8m7gpLUGndIbO04TDMGTNlGmH+egQ21JEuvU
rgrD8AaCHk1+1Yhkg/xOhWX7UPO1oGgXgYtafRi60zh55N8M7Ot8r93bBRz+/axYl4REqLXzrs5F
VZ1Kd7RvtU7HYwNyuRhuYuBsSeg7bZE8UYm033Qil1F5eGk7rPBfKcaEavAlp8AkH3My6dKvRjVb
/oBqXBPTc91ZWsAvI7OS6Q7RDkctqtU7YyFtAIjVuuKQBrpxPzIvmHdNT+bAJp2XaV9qdpl1N4p8
ds6FWy/ZcvWguyfbgFoSTlQ3Lf5RpDQb5ZfpEoLlFTw72jbH+GSNzXrIGdvvZriGvFV7jL31FE16
ixqIJLcvCiDnU5YwBuF2SIMXrvWivSsDpiHb3qwD1K9FQibf2L/CfIOdxsZt8J4dwufUWhHHbZMO
mkOmlOg3CdGKuaI3KOP5NmkcGN+lVifYUDZ1Yt0RpJi7BwCMAZ9rHLX4JBqtVuuixbS6ohrruxN6
a95/A2Rp2ya+SBDl6vphkjb3PRptL2WomHina1X63/3C3+wXAE/pzP3//96iU0rIN/+q6/RXf9Hv
P/eH1sT/B/57BiWmBeHCcJZVwu/DlMD4h7usHeDU/O8U5c/GIgORyTJMsQGceDQLf4AEfp9L/MQj
xN+rfzOn+NRZLM2ECSzk2q7qoPx4G782qr3e+UnHqPUALGU+6UWDHDFTDCVsQiOMNYjD5mPsB/kB
YCv6m76G0cyf+xpenbEUYhtoyEuUgPPp1VOklo6oW3EoMkSbHlOSrWa2PFnmomZG3yX6vpPMkVcm
xzJbfjkJezVUi1AZHuXzHPVYSAhspDJkiwbrLDCmqmGZb453TWqLNf0/GrNaNDNKRYIh4ICm3tQD
2KjNjYVo7ARXVN/zLpfSlKeDOA9M8L97mc+BI1OG1xzkQbvKqDIfluwTlGXRuPOVGu8gKs3b2kJp
6g12dKTu5u/mlmOJ2JtzcYV1v36zANlvWQ6JddlTCk/9lBkrN7G1st7nP/euRjT32tG/LmQnjW/p
G2G2sbtVgaeZL/oAx3NT9DHnGs9NzXlNdAobvCyK+MqbqrME+18F6VndSdNjMezFvorPZPUk/rYS
kxE/UFq7Wz0XBTvlNC50Zvjt0OlrLdEt52DYyz8ZG9RgX8cGetnOXfbUsbasrMEEsr6OrqtsAxum
5YcGQnj8K6vCjXTPJbI9fi/mKb4MjIk2lT7nbKC9SS5ZZtL/im+/0zZYzvDsIxfc9SxBO/7bqtKH
5sPJ5HD2/IyHq9Ch9eEsN+7n1KzWKoqGr01+H/hkuxRNoZ+M1s93xBrWiDuycMhdeQP3civpie9k
IkwumNrTV11PlKQ2BdH94E7js6idJVGI9HCUMkloOT2pqaSrfce+lj34LYIIEJwcQ4EWbBMImYcO
BONrxiAd71aCnNJrSk6aEqV9lO9Nw8gfkjwT9+i4kVPD8vJCqN47zVDukQDSwxhMTx4lHumTQdC+
O5URPRQi8dajZaUkwLrFRmdld+PpebvB9UkvMqf5czW45UpqRrIjDzn4cGMhCZaMmuwOr5MkjtVw
gMHWk34O6I/x9WeGhqLQ5acmcAD3cGHJFZLwqInzfsq02nzF51HHoWmLj5TC5MWlR1rbyrK3UR7Z
h5gco5Urx+LQWOp7hLv8bR4REwc1kR0UI3H31sztJpvROBmJshkoqZvBTpxLTrgnthK0myB3I2Bn
sS0OVWC4p6jyjFfUET45ZiWpqCbxqEEmciKMpyDs7ap9IuknvlhozfeCBMYbRc15xqA+74u4du5r
CKjnfqizr7JMsle+UTZ2Y2/d9NWc7/uyrM9itvOPGhtbtKjivSNzl/kOxchwW3TSXxdpbYBVrH3v
YcrYjK6IoOexYo3pyZ8a6z6YdRdFKrfEPh+bSFstZsZj6cbWpff79nZorPTLSItOQuSkdBJph/TU
JUI+9aJXjynkzyMmuHKjjWnwWtlT9tIMbnfTOVWgbUbCosmS8GZzaxArcufoQXSowQ3uOvIL1iQy
+ttGDs4PZ2jkzmaO+mXMiE+NA+2AsaI4dE50ykkHX0d9gqoiYDhqlPHBxOI9OVBC4J6uaprTb0iX
TDj1Zb7XMbitSqfGLGLgs8Idxqoq0cf1DC70HZ9Pf0ODQBi3TTqUW9rqPqsceUazPe2Rvln3AGKn
rz1i2g82PcM9f5DoQiZ3/4Uy2AhRuxVr7pNuXRVjtle5ne1qO6N6Bl8qnuGg5ju+du4WTdHieqL+
ZmluR/lUwBMZI2r5keIQyXXT3XnGUMLsKyZcg4yRKLoc88dsEum7wm3ScynTswWm8YQiaDglUXFX
DyjzzcqMv7Jkz3cz4YGQLSf8J4Rd6SeUPfop6ERw1qrCvJ/GgSBOo52CW3ak+S7Ix0uOPBplDjfq
scfgt57tgAFApLChp8KIjzUA+3Xsu6iGe6s89azN2OXzqCnz8kZznexoStt4dCdYrKHeAT1u8Qd8
JJkaGz603+DnYv6yb6dWvgvXQ8GfCYToIsDwUJm/Zf2QHvLWyXfSTtMno8nah5hRwdnsiD/UejkT
ZToJ+dyWfXAeHW8+DW2tvdUwDTjRDPWQpxUGBO4e77ZUavo2aRXpNSKWzr4sHUXWYjHsotYYzkPX
WEeT9gHKhZQvynHoEZ0pWk/2MO8skCr3nGz1qxv01bvfld4PVGXoltxl8Ak/+JtC4Y9xdg5A59Zb
Vfmo5MYW54GBv0KrFo1UAKT84BuCIaHe5sMbXFwjZzimrDx0Zy075oktXyJUARu2oWhmnGJZTLqZ
+FECAt4i+ZRfSNRw3Q1xrMW7Fcf+rpSkP/eQLm8Gv9RWOQFuB+IZoD4IkpeJ4eY8yZlqnTtbDy6Z
X7QnFHDdhoy36igrJGVRhyc0s4VzZqozrLSh7L+wzSJAvA6GNmxtQjLhKKr+vo5boka1YPquW/B0
VgGEw3IFfCAGINNpwNcd91WmFY8eoVVgClotK5eHdu0ixY/Qjut+dfFEaZ1TPSp5LGEQFT4Um1UW
Of7O66rrNaFSKzQDTYaLIj4cMdW+CR1nmE7mrU3M+EmLS+fRjxfJvT5at4rgSx6Dk3lHkrkOjq88
LV/gUeaWgaG4D4epTImalOap97vsEJsVwYRJSSEIlvfZ87sBOZ6Wb6WsFqsVuEemhNbGdzkcc0Es
JClgNf4Rvb33MFJ+APTAL2d0NRonNQSPBiqMLUp+tK9JYzyh4EjssNBq+05EconeHsbgPo9LfNEJ
h6zSrVuCwGFVuNhvTlI3Tp3tMgrsTB9CsCa/Jz29GPorFeyjTnp7T8vqsM1bopeiqb2r57y+Q30m
9xmDxv1IWFo4OwzBFAjhGSBr432hFjCfGHRn+Lgdy/vhF1r/WlS+s41E/dWROYzhLLi3zKbN+Hx6
R92h/HZP805rl5HJd1R1o6GuNFsmbbYLsh7H+/yR1g3eu5bAH5Lpx7VTcbxNzGS5NO0WezAdP/2e
2Boph3WPejLbKr/xSGOXM/XHyEP4zHhMriF+MJlpisuABwZa/6zbO867cssgRDCw1aatlhreHp6S
f2Gfw4xF99JXCjS3JWIAgZqcon1fZ1EYJyLAX2g0yEEB2BshV3Z+p1D1JGFjjxmTMr2ifGUmuRGa
UA9u0zAXR+B7cPWpvHQCr8Iqt9yGiyMgCq6Zk43NwmuH/XA+gWyjmCbvHSoUzj/1OKDnfdZFlT/b
hDqAE0H0HTqRlJdadMHNLFyqldiJDrpX43aI9QyAm6g4wRi1RYe0H5oZVYiVHbMuINUV21JKcnYc
VPtCmnH73Soyrw3ESsBI9ckHl/5tBA4O57LfHHGLS/ayrYVsuZnOgWyMNXHncdjFcjySlTJvYgr/
r7Pr32S2+xS7qUIJgpk3dQw+pX0shGf8lgIwW0HazUMZuQElWeF+NbAzHnD74ECBtwIrWyOy3Zrf
mmR6Tz3t3q8xgwUJuIN8NsCeSlS+VVeqnW5pNuwXXC+0CDdpbhQb0qSe+VqYAk6+HaLuvlIQIsRB
6YXAV+vUgpcyFocvq92e7AgC3IXwm7Aucv4wC5o9LyYCZkHwrCoPhzJeQmtbIqVhd8ZQJx0uyWSb
L1ZT5iL0RxK1AJs02yULFv7WOGMfRG47V4QrV6Rbej5yXhx91uukmeMOUXgdFoG/CyLHu4xuInC7
luJUcvm9aa23MT0neiq61t3XBKYeHbPVT0mRp+shVphESSa/0cinO6S152/ZCwF4AMgQTri2iDzo
4jNhYJzsEAovjs6Hy/ycSQvSEZiQTRe6tdeufumY/09tKQo6fAGAN9hI0x/+uS1NIpuxeO+nByRh
tHWsH6JjM/s8pbGguWBNSzpSaqmSI1sXP5WT0AH/fU/8aXlLV+qaLkxjPBbsFI3g04vPadm401yn
Byg4zcecNSUopzy5+CIQD3/9OT/t3JeXskhiQs+3aAcJQ/rz52Tgn7ljUvBSDBsx9Rs+gOPy/7F3
ZktxI2vXviJ1SCkpJZ2WaqLAGDDY2CcKPKB5Ss26+v9Rubt/KNgQ/o47dkSHu71BVVJmKvN913rW
FJa/3r6OsZykn7SJjxeyaG9ScIDG+oJ9SxrQZKnUCc+6Kpi2EWbzM9mNKACLuL2CWJR6F70XEZo0
WflD5WC4ZFUJo49E4C6H64Ca3ub4kf6rH71TP1qgMU8e3gt9Kp3OUj38LJ/Wjn7/zD86HB1JDUAa
bEULHFEsPfd/dDg62lV7gQzjbvFA6lPu+UeHY6DDodiESIYe8nOBqvyLKgxJmhSTeIMawGf+oKJ0
TLF6MtSoTyDvp1NNep+JxeeUM6rnUaUTsqGdozWrE29LJcudunuUm1ahDomeLwbbFIFrlOwcTH2x
fWFSQR82YY5O14GYWE7Q5xZfu5uaHwoNjYWcVuSF8/phFUXd3ey6NGnHYJe6sR3HF3Y49GRbz/zX
oNuDeOdad7rdY8RDgtnl3RhdGD3UtZlTiutoq8jVqHH30i3yg4mChFq2OWTxRHxz0OtfRaGWMDrZ
qmr6RLQWHibwFOHgXLvR2EXexzhuUUB6FARWuSu03KfDZBY0wdWsTfhakPuTQFPSlfy9MP43a96Z
NZRVlnX4rarrjwgGb/F02vz9Q/+UXMVfrH4gd34DwJ+VXHXka3TAjo400LgSGcg/84ZCLYJuAXzJ
lFTDlri8v/VrFoVaiEwIvqmfYpdz7D+ZN6eKMQG9hjce7zsMyLDDTt959aiNaDQborMrYIyoDcI8
HvcKOM0uiPRC5mQaAlm4SFJDG+7isaB5V01RpdCvVfaDE3OyhovHFq3Hn4zXAPEkpicrOQ8FgZmE
OKK6pFrXqOYdkdXylnoy42Gz8oGJw11UY7YtTj+523RDRmyQOkdlDZglIv7RXsA7U+/ol4M2MUue
PNpXtgdAFF9cEjqXATsFjrFcvIPPX5waYbqVRiXpXEpO+i3nCh8nhiF3iWXh11kRPVDvDaVXX72h
9uqR2lMPJMaTXQ/XOiT1+yxwYuq1c+8sbW1qD/NO4DC+oiNEq7dc1GERhfPbjNrzvLOCojxPGoNe
VEhueE+ES6CofaoazQDwBfQD4YAknHpBP95kM4UogfHroSWZjupx7XIpLwpo7aG0pUtLOhP94t8t
X8kT4YzYNl2HukVDKS9jcasMk0HAmdp+UCY+nMkijWAzt5VxqVyo1L4TxhO9wNijI4iXcLxCR5Op
dR2F4tYwtKUPdmzZE2BSf9WW1m4ol8r+KAgB2pi2qL6KHjIECnBRRx/ZhvCJvMmmSM2WeLxTtU1h
kpIk1RiRwAs8FwS6iMs5HXBxSWeS1b0wO/rnrWoYf2FDb1pjr0lInirErWZmYvxSITPQvsE25M7F
GBfCJTSPTjSWQoowvaJJ5wdS49JZ1fO3VZfy6UTSozNCcYV+UNMTpIMBQAS5QsGaw/sbTL5/AnDq
IaHD/rmbwFf1BNdSwhgMla/rWF5HcpG+6Q1kpU08UTtZSYsouXu65H21x2GKnIP7yNJvxya3JWaP
O+BXa2uwDTOIUSoaNp10cBdZdJiXR+IsNwegBqKMgTD3c4+GgIFjq9Ucf8ZE9CEKh/laAzgMtWRk
8oLxNdx1TaBUu8FWyyTMPINPqSSsM5gjItsQMhauMzypCcVSgt9kK9pLzfZGx8+TwMJeQcH6IUxa
+8NEj/uzhsvpcuir7ApoSvggBivec0a0XD8meOqhCNP+S2XqqAyQRJTIQXDSci5FJEC9ijueZ0E6
HcQoKSzaJZoCistNey3imeqJTXcWL4ByuL1Ef0n1EeOSbW4bO9SKDP4LkTqQ1Cy89OY6YUSKH8il
eHbQl63hcUomSkv8MU8eKxgYN3EOACuRGRIXujT2QyMKmjsRpeJb8J88nizVcLBowcCzxeZGR3Z2
yuord4bJ5RAwNe8IGEao0+ha1dxzKhlvEMcyEbTZ4QbHohJyl1IwPbdxB1arYGyAcfUICrfJ0gUi
arDed9FMV9UsQEUjj8K2spFE3IPTYrZ5G+hg3Bcs0fRzO1uV5wW9BHWLHkrTPmudM9cXrVCauppG
j0+STSbLLzT6ybuLLT1PbwCoEvuYawrMS49zbe4tFoh5yrmXqm25l6M+0PqmvMaNqGiy7Wn/ojix
WFWiQ1U7wvSPAzkdNR5cqXnMY9kvkwKrCL9lHEzW0MKiEhJ3mmH6oOUjeU9mYSc+JoHHQuGGUM9+
OOZgXKKtS7DKZFTCV7TNk3HvBKFCCGCoIcQE0YXtTzNw2/SLYoUwUCQHs60+lnlRSHc1hqilNg4+
Xyw0qcFv0hlOh6Z2eOZtRu5NgtR6/OJ2QZ3+sh0SyMglmeAxbcAgAI7Jef/MNeCVJKRxXQg3F1Dl
JB3pSJhYjyBqsw3T4lD/Fo8zoo84dC8LU/fu7b4L/HI2Pjk4OgbfyMvubtH4bNIWyicDo/HNLozO
zMwj+S8ISAzL435A9mVM9hqZlb3XmgFrVGklpJ98CSOqbFursmWRrIDLg43IqEfiZNA/N6BzfDPX
v2mom1YtB+9VOhUtMJlhdPdGKsLvGaCgXxQ3iI8mJvwjCQ8X3aBqKi+ZGq9h5IXfbLMvNjkvqXUJ
nOjGrYPim2FF+VYUehiQZ5jbK7111JUXUjh1KpRRKzGn2Ye4CrM7kTQOkLim3YJWpBLcj6NfkMe1
6VGMfCRyOb+wrb7bdJi8r1nWq2+J10WfeouSkIOGcAeowtrWE4RUYjOLHRnr8aewkdndkFtNuFU0
qC48XmAU/+r5kGleugUxEAObwVAMzQdlQNyb5S0vneq+sPMqAl7YLLVjvfxCa2m5tTkYX1eyv/WX
0OXLSo7mKoz7HHGY0zzGylFr8NjWXsxJiJ5OiEsboZW1jgj+mlbjxHZg3SjRn9dNXu7cDMu4n8D6
OXOikShG27hOgrLa6SM6dwLoqvskxZPGW6qXZ8VEP2Iz5U53WbdW8MmrIrkjMgOxHsnB1M60mYIF
EodLLWrrcxZsdHVFQXyhZnhnc5sinWwU2VLglf2a1us+IvnzlsCh+aeuZ8k5zUWoz3DF/3Zf/s8a
wonunC0R0mf+hyTb80wOM8/3J3WZm25CPBjkv0rBzAoyXx9MXkKWRlZgosM5Q6ij9m/vi07KCcer
2lgzhGSny2l/2TU9kZ1bwRw50WB7VIxZRWMrZmGoWoGs7O3rnFRIjteRxDtQVhCwKPST3VeP8btr
PCSPFom9rKm6Ys0uxuormjkWjD+/mKOTXYHtkVPv6XnSYA5jcZbovaC7b8oS0CUeKgLgYyKU377U
y40snXg4g+zFdYThp+WYOkSFqAGNPpgkiV0W9G129uBlfuO20Bid0l3/8fUW6YfBMME6g3n++fMy
wNOURZbbh3mMgs+/X0FFpPPGsIkAGdZNPHF7377mieKDZ8eXw3HDSwXsxovN+kSOcOup1jooCUSe
UvjCnGRB5Q1coPQLCKLmp+DS9fxZ1xJeH29/gJeDFCsqfU8XgC5GIv3kS+Mpq/UxSyXNODrLOErN
s9HAxf1/uArAQg9bgk3AxckEzAIxYONu5AE4s9pPMbQOxyWq8M+vwoGSJAy0+Uy8k6tIRMm1TXjr
wauBs0vSw3wx0mV/+yqvDEvbw8ZCPZKHh13q+TBJa6zmVVzaBxEAFMEmw6AAO4twbwpa47KtEAG+
c6R7uX6xprOG8bVQtnDZ55cEFEVTOJPWQSsDqumdGx5mvWcrAt3P24ARRHwmm5kh8vZXfbmyLP4j
ksSPvpkXM8ITQ0yHzBaHtGN2BzDSzltobTgBpPtO4M8rX5HBQWmNPfgCahbPvyJOCMWlcnE4QgGm
3CjP56atvmYWAwaxqrsel1Hz598PXD8ucup0RD2fXLTXiQyNqNEdUK+ofZFb5lmmu9GOg867M30p
TZycyz2qE7ZlWQjG3JczjTKvq7OeHGbVeO6KVF17WOH9ym4AjKnLMskAYAYYlK/GgX3dwF6rgTra
j0T6aY3F4aK0H7IQQDCpxya7zrnIoivCHBBlvH1bXvuklD4EXRSBf/DUpkU/Z4gpmjHCF3G2Hwcx
uJdR433Zk0mIsNpjW//2JY2X6xBIXGYVr+clm81ZPtOTl2VIaoAIeMcdNFdjrzvCiqlQlo/tT1ch
NfKjKljGOxHgl7io6q99by+a/Ngbb+iQ1nTzww7JJrsk8u4nA/Xv2x/wtXvCSslYMchDx+L1/PPp
AD3m3mXW57PLplu3k29GqJkHghWLeDXU+ntlnBdzT6LaZzYsdkUXUNDJBeu4WTb903xAzWY9NKBm
EuwaBcN0rDiNv/3tXrsYdSNKtySx8Do4uZg7C+gqZMYcRtQrV0lBA0IntB3asl5xSnr7Yi8eNd/M
dSnT6ebyxjvVGeapZtDR0qeDDEDvs31tGVlMRE6Jb19ILH63Z6UwyXK5bB5svhxu2OWTPBlUmRnF
I/2wgR2EQp6vc4brfA31THoXaOXcnFdJTyXECuGMYNXAkZVVjqlWdba8Bst6vMFvRp1AI+cIkKkx
I190lNrrIEW+elS9THR8S/VjqFMOx4MAJt0WpQcA9+1v8vL50EPwbAqmno2B8nQrFBcAcpy8aQ5i
ntz1UICjzmn670J9+uNdF+0KxgDtKQq2QDJOhkIb6qLtQUIdFI6ZMxT7fP+6rL0NzU0Q3sX4bv1w
eXs9eUrIqo7dCZAcEDn0F0+JKA/TqJVtHZC/Wb+kJI9akSj9+VgQIY6Sqg6iHPuuHEfxzkonTocI
dmdBC4ieHzpik53QiZnPyuBCWkOcHAyDStKMJgx9RrObcDeawh/GwP0ORjK11qBKjebSC0tmoKnC
eI9eCBexEPgb9C6nijgfPRm1cpaDRQdqAeMC40jlskl2Hb//ymknDSpHOcQ23LgQErOBXLS8tkEj
f1bL8Mo0Xga7CWNAdejVhAtDyAaJAiaDzm+ClLpfSuEoWMV1jxDeDQfCsG1dQ1uuG2l+PVBtuFSy
1XajFcurcjK0GT1YAWy3bwuMf4DfwR/riV74jWN3HqYLVV20Kag7ENjVPKxL5C4coOf4MLixQcJz
ZhMf0BkQt0Cy17HdUvvW+6F8MOekKJkzRkLxqKuMzPg5KBexfKIlzBdvrJZi6BSm0RV2Zf68KD3K
M1lSotx5yguivSQ+ufaLeuZvZ4CRvzeffQqtZOtly76mxib4NSoye3qkWk6aASIxxcF9AqJ0zJQa
b0g1zqMrM6eXd4EMq2+vG7PhgQgCoyC7GnmV3pSzzvtCdS2SJ0MHU5Lqwr0I4VCnN05lND8RGfIt
BjOx518moVLWB1UbSylqyHjMI8kGGALaHCcSwtn5U0UT2dukIrEueu5mT0UDQQwwe6LHtjBLuDx1
ECpX7RxRCHfR2EGKAIqf+52MAuP7PJgFOu+EwM+xJEXZr9OZt5aHKY4STpSZ2IyKobfbmyXTvYGL
lVJ45byKpBpX0lCBoIits75XGKnWXdsTBV8VeBGkYAm355ARVCBNQXHlDLFzYfWBMZxFo4a2uh0N
IPsYg6lpuVWHbWTMOMOuROxRZQw7fVS3RmEjJaSjxwAr8KKLSy1WvBuO+wBq9oy+OZSUGiJZUjcz
pGNO5wGFELem2laOj147B1fuDIT/dwnOzjo+DFHDxm9HVxxEuNyaroHn+XtaScHacvQoDo6ZuA+F
HVN6Oxo8cH9G8Z5qL7V50Vos40rajKLalZzMIty0GGGbpWZuJk33fYpJNN+OMXX4360Zg7yAwDaX
jQTyWOpxKD/gnyRLJVZRnsfbxvGHcFwq8MfXnyM7iowRtSvnAiZJB6xYj0lhKt0UK1PuhUzTvNIW
GP1kcWOtoLdw/XkijK+bouaDGOgO1baCPXtTzEY9futwrSGUzBwbv5dbehit7DEzbmWSYIQk4jOe
frkanYxN4tbCuibHmCpwhOFnMJl/AxEbMMtsVNCriHIFY8Wim5Myg1vT+cLGPG3Dla3asjKJiQZm
kKyCYM6pzWsZskni46jWTxlFyS0VtNmlJJGglCf1aaTURoW8dSmQzV2fDL/f+P/1Sd/pk6KVYUvy
v9uk61/Zw/Cgfj1tk/7+mb+7pI69JD+yLaaCxQyi7fmvuoC/ctgmk0f8r4Lg7yap6f2FRge9AVYS
zg9YV/5tkpqQUy2Ddx2nHcoqiGr+qEnqLW/Hp69uj3MTjhG6f7BaqZqcbBbSBHy/Qcr9fsKZcA9o
qajWkii0bsWSjMjSUXm7rUhOgEI/Dz6JCyTDOKQhBHoFczqmEgwT07gP4g5Hc1FgWMVFNvwaW6mt
XX65j1GTRAWSvQrOBZgXs2/Hmp0JimdbhPilJ1OnjTd6iBK4ifE+oAD8KWmH4oLDw3yZEW8BNKfT
572Dec3y6fepg2Sik7EIz57UbtT7EVETbMfV+Vjj65C5uaic7GQ38OFYUpSszpw5Ds5KTbU3RNRQ
r2nib4lTa/dxlmu3YV3IlYVrB3e5CHEZMwUrt6k+ziOVCJTX170b/qQ2wZcM+KZGJK4tMaVbz8Mg
RiOLrF9Si3d6mD5WSN7R8notdll9bjc2WXhbUaP/rWeuHvXiWpojqedO+wFsMkuDENex4d5CVPxg
BLyko7H4hNjCuBgHaJxZWvSwl4FiU/y/KKf8wnKr+yAnq4NYmxHeYPjNk8GZrIGEsKW9Tqf0W233
Cd2Z8tNIVfdrmhX6Gm9NhK626rYdpks/jgufIYgYFMC9g9eeNOPlI9QrafOr6fKaO2d29I/w3DW4
CCmgvcbLPpdTZ33G2FfszILYCToV5hafJpr5lgixSM8fm7m6Yjc/7wNLO7Q0Mx5Ky1C3EAR7cgMx
m/pmlWEWFNUVuJI94aL4TukUfpz6SN1bqXsrm7jclSPlGbTn4YUMUodWlmfwApEgoDP3LpsrjUaJ
OdyFVoC6JUfNTQ93Qbt6QfdD02tV+E6tm9ctGNJLkoQiojlFhGi5jIii46z+yQT7skElqHCaluZN
QwDJlkMTxFgzwvnJzCEtoY95O2GR7PORkBI2LhWblsowOPZM4K7Jqlq1cEvLS2GM3XkYkuq0JVrO
vsOgGp9budS/WXzxdQOQ1ichUsT0BbF4bg0XO8rKHCf9fCBsoT0rOZSubDtpp0etsGdt58L7CB4n
zxk+ZEKRYBwWVrrJnNiEOJeFCCIT49Nx+fpvoX9noYf6wqnmfy/0flkUv3608Y+ufbrW//6xf9Z6
gwUdiyylfA6tCMlYtv9WkjnmXw7rOXjsv9UtTxQxyM8oCApObFCi4RDyOf5RxOh/sSjzhoAO4BiC
CPI/WeypU50s9q5jQs/RBTUQ55USCHAEQtHKuN+XRWisRRRnm2guPN9u23tSdr+7OmtGVbJkIdfw
fACbGE7GKT3gTqiwari3bu+mB7Jw0w9jl130Lg11RyNyo1bsWHQNsXACqI0FAjRah1PPoiW4rpfF
NHJrrGaeFvuIRjz6w+K6Qhu2hi1YYAd0041RO+MqhDi6AgTS+wnoUt41tb5O0ua+z7zbzo5LThOl
IHsw+S61Sl9nHM1WKepkH/ShOqt6dU8rt0L13purBKzFJg+cz6RJ3iSm8b0nRJOfre6zEnpX2Jpo
tx2UH1JcGxGcRVHwfWQ1thtd1ffSSDwaxmieB42vR66J8MecdbTXnDNFrCbrfQuJglvTQ8YI29wE
U58+ilQbV1JyK0tXNWudvKhV1nML2Lbe8RW4Dbp7luN5XQOUAPOGet3vK0vbRIGASRGJcp9wptsS
v5kB4cdI06fW9eB27Wb5SbZ87ir28OXMArdaOHELqszkPdMa83VY4vEjJ3eTNVwSMAUpYhbvGChe
YtPVfCCzkgTszIiwG9AhhK65a68sHqeixo1vKoFgfUpJMZ5QqnpZ+CPINPI2FEkNut5ujms+xawE
jiPUFXAJLKg0qjFyes1t4AYpxG68ZJWW4ebkzLZH5W+uTPzlHAQcjC7a7XGQxDWFkMmqm3XlMA7g
QlznvYtpSPduMXn3gC/4R67b133MhwoTktNMTSGATLpmjdFlPDg4I4D3LaOo5f9LfeIybgwIeGUj
Ns6y+ZCBhI6CJ59CO3gQdhaXjOdHDp40jjFArbIh/g4lnmc/82/YTcZVb3DEH1q38cmC5Wdy7lJj
0IUQToWnt248XzXq/vi889BFEp8xrNqB70t0tkecETuQskZA2RFRddCN8JFJzqhGHglegdHpOgwV
7G2xD1Nwussi/pVj/3fT4IMw89wV8Z1kqHG7HMu5nQCSbAZ64eSzDgGH+nz+QApe5XtOc++k/ELp
8IRd9v0rl9l4vBlFxaQYyO7CcZd/z+Gtb7CX1gdOMzYqGQYttsPgMBWecZM32EgE5NLVAKzeN9uq
2pJBJDYqLfV1rnD+UlDnM4RRc+422rgL6cJdmHUQw4+YxSZ1mJSk+VzEQ1KsKG4xymgXgRdBN89r
Xl+bOgsB+0EQK1OYbThZPUIPj6/7CH/RMr2Iypj3utGJzUjILVs7NhRll5QrPedxW5GXIvPXi92o
m+mmN5ZpmELhOj5bQp9MVC/FhezZEIYGQ6Coas83oRL4x1F+9BaXlfJ2DadHWuCZt4X0ma0HjS3M
cQAsI5wpfh1bMzubiWXM65nfFs4ZTEQ8urbjFNcqhtGYinbTJ0bwUMW2trcjvuoMccMvOkPbYylk
9bLj7/HEHwYjJQCXzwdNiXWFNBk/N1vPF4URHHTVFSSZ6uOlPdq4oJPvGrsKtrRsfoOUJKjMYUZ0
s67tQ5t5WkIBJQKNzGZHMsiKnPwQrSGFdy5YvpwkfyiIageRXqzi0dp5UdbQc8RBTeWg963GlL7T
6uYa8FCzqkWjzgbJ9hYizdKdyXXg9ba50bJwkcMhsiLzDVezk3q7oBPXOLfd3WwU066iUbeprL73
gd9j0en5CENHuDFTBKuKywqWOxnChmVtEh7C+OOkhR3U+1rIbttooysbE/KaquG1QOi0k4HmrmxQ
frx2BgZTPVbbRsY8vzLT1yCMOA5Ia7zsnPQRXTO3ZmIGHO81qtJ0neb8ys7guVoFhCaLiMA12aMs
gZZd41XWgisUhOB/SloNblA/1g7/mdiaDZOehNuY9cTCgsLJWv1wdc3eFBqkqrJ2Pue447EHUbsZ
uksHGi1RnDTwpnikoq9lTUZUCjwo5D0D5O5iJJRrPWfzN2wviyWYHYHceK5BONw8q+S7SMpxbWC3
gKKvi1s7xALSuGz0PwBG6g7xoPMITR0E0ioIaddvEh0YaFTiLKD0IUlZkGz+nK0ijzTxp7TVN4BC
VbOZragyfFnX2qEKugeNvJefmAN/WMhP8NGYY/rokmE5Q9XS5hkLnzcO+7ZQ5RZ4yuhVK6XVpl8l
ijmfWL1GRhfGcRiUwQdvKGeNSKliaC7B/bkOEFSryfftNLfa/RRavR8R75CRhOmZ7YowMEP64AXq
+NLupZg2IRRw7QaPTnqIHHn7ZCt29fu4+jRj47T+zL6GLjpHZunoABdPu4CZp4nZwnq7d+KJnKo5
eoxTXi5m4d52Ck+fjSret2JG+tvXPWkpWcfr0u7UafDojqmfHJ5B7onJa6tubwzHxY45aMbpz2LQ
0tVYpY9vX+2khfD7ao40pAD9ufT7n/dCKLBqiNeKDs4BA2TZCXhpoG1CDcz98Ur/HQLeOQQYhr6M
nf99CtjiJYl/Pjw9Afz9M/+I4vW/+BW6TWoeXDEMI//fTOI6f3EokAuhQ+AJoZH8ryjexEyiL+Vm
kw+gC0bzv0cASLCLApxzAYw2fFTeH4niTycK/UgbtKSBL4U/YmB5PoRCQDaziw96LwSqRXYAi3Mb
q6J3YXULloMwvIJcxi4u1pj53psuJwOY/sxyzMFig1oGmc5pFE5do/3t57HdDZ3oN86US1ytIltP
TpzvnzyWV1aEVy8F2p1alIX+Xy434knfUJkJ6vXcbnfUHeIdkr2BHWhETKNLqvqfX4pbiZ0B+CVn
uGWReHKp2RjTarKsdpeNYwz8b67Xi0rVb0enO3v7UhwSnxbrjjdw6V1bGCfodZ3KYxY7ZJrZ3EAv
DkDeTgIiWCcfR2yXYRHAnS8pQy05DqhiyU98++KMwVcuzlZoGcV4O06+J1G5QWBWbbvDwk3KfTJG
UEis+h0VycsHZwvGJZ4nS4qXKoKG8I2mr4NupzxLKsZm0eBgGmtnyeDL322bn4hWuKNozplbghor
w+R4Yn7y8KDHCzMy2m7HTqWFuKZ+OaZ4dEP6v0aWn0vSfFd/ehvB+SPM4Mhv0ECXJ6t4ELG9oWPY
7Sj2AO6mDcDD8srN21c5eTMdv5eAr+m5DtnqIJGeD0qrC4wipaUNoqAnD1TTLnhNfJwMDLCjTo/g
7au9dhefXu1kaNC3D+uQ7tCOrBZjFQDTCfscGmqSYtAlD2CFIfL725c8bfsev6ELCNs2qZ8zIE+W
silKJdQgpp0RSeujVVrZ51DvKIKWs7vHyUJ1uL5xwMn7dUZgs4QxcKhsc98RLb3rO6/f4NccVmpw
qh/jaGpnE/JMUo7b+tOsJno8UQiZp57fWZhOZTLL5zZ1y6FKhEEVOcwyzZ6MOLfh6FS2TKN46Cya
ukvOCUUWm4hdDTM451c0pm45rE3u3kZko/UN/snI1tatLkmhMH0gNN5HIFDhOxPcfjnD+WhLihcz
HCPtqWoo8TKopXbWQsKNyHeM7DXauNGnQ4fdog6buzE2E3S3Enlvmc3FYSwSdQH+k6C/fKS22+sF
fLdmid8u9JUJi3IdFC5bYhFO52En1KUAaHGG44WELA5X68GxKSBz8vrcAaL83PZu4HswLX1lac4W
8QnaalO5G8INDm2qGioxWee3ge2txsw+j6z0rgNOcJlaE/1kEyGzoq/Aoa79WHrOvK9j8iUISKXQ
A6PnQo8m/Qu+AsKzi1SjwDs9ppN506LdB1ESpvtWRu1HfnOxfXu0vpwgSBrZGDDrLU++wIKNDac3
e1geehNdamkXga7Wz4x4vO3moNp0XW788ZTkiigOkQKBJGO9eT7MPDX2aLHTdqeC4MxorA0hDz+8
wrpQJq1KaIT3b3/Dl+s2OSqsNrhhPY+tz8my1hA+jqu9a4ljzirAFtZwFpYDNk+hpndeuC+HKWog
IYWOmBIB0qlXLezobAwA0nee29vnpVYbZ+XQOe/cwFevYkmXbQoSOe7h8xuY47nN24EbqEmlIyhy
PG0PM9W9evu+GScKJ9YDvg2aNKx+sCp4HT2/Tgp/1ZDVgg0ejXINjjfZyjGHF98UJZzBxmFLwcDn
+AFb2f0C3nJXWmn83rJ00gc8fgy2MHQrDBu5qHXy/CCcWHPcO83OGiGA4PHLtgBm2y3pqrFLgWS2
zoxi9DZKL39l5eDcpG0y7EJb7z/k80xqVVq+p10Vr34mdP90Jsl6RBP8/NaERBXjlzebXRF2xZmu
7I2ng1CYi7a+DJoK55ODPyqDsOpnWMc+dlVMrhpn6jUkg5KqRvYrM8b+Egfcep6Hb12iCZ/85urT
VHQIBlpEPOgghkMxZZea3r6nyXv9C0AUMtHak/OwtJKfrvXwVrx8IoZsZ0XTTaicatsNVngXsYr5
2JSSdUD+nZ87suWNpfIDvN4HN3ZuGyW9M8gCgT+S0LMB6+pdlzi5bl1CC2fScQ6mSw0IDOpEnTbR
eFe02VbFdfXOK8FYHvuT9vDvYfHkG5yMzqHN+MDIWHeTloSHYPaKQwvthJxkfd3GikW+o22bJPqZ
WVI5XPBr78xD89VRwGmXRrWLtP90ursTawkg9mZHNjMwmo70we9sq64cq8F/5Ok/y6wfv0BiiX4Q
CdB2fegnpaDRaaLG7cNmK3QyzBR6udUQG0O+ckRX+REX3NEgTnwrCY1fJEkbLJXOJxJvNzbun7XU
PMyWONGM3tYvNKKD9iSHP1CqhlzFhbAiLpFOXmO/c89fbt1czFtEUbFDkNg0Tm45XX8H8RQLQp1k
X4pg5/RJttZmPVpR/TPf2Se+smyD5sCnzb6eX3wq62/wDVD/MZpdFRaPHnkKvLWpIlugrN+50nLi
OhlJXGlRo1vEYgAyfD4XCPDsEHPZjCQV3qaGGX5Bc4ZaKJ84TdhTClVWl5p7CCT8mLfX2FfevlIn
qJPuFy+mF+L7NoxrESToeztn+kqYw9Xo1De6FTxmTvudI6985wV13Hu++K42BAgDaSKSxJNH6PVa
M8YxQ5ZjeHHTmex7poC07AL1BJy/X0CMb1GMjetwqtjcWNR4+yZEAMhu5e2v/upgQvTMmwXuwgvR
c4yqzI565u/glu1ar+BLWlDosQuWoW9HyePbl3vlpSkRlS6dSs7eL1SuEjZhCB2Ch4y4b0eXPPDn
zo3eOSO+en8RcdPgXG4vVJvnYwnfeFgaVtXsOCMr30Xsuu6LxKPb42pnA4ECfggraq1NNSqDICS/
rTcy0PXa+TzL99bIl4dylwhjdsuk5OAKOJ2vw0SeZtSgODV7KrGo6qAGq/nD1E+hH+aGBvwnL3aR
02LbTDv9nWl1mrixrNCsi5Kbzb4d/trJWCOQEz0FuKzdhFHye+WgPKCLE7Yfm9iwcyzxpZR+2fEL
4IbRclr1ss5sVLIVafOk30E3AikwfOgjk4KzaNvO8O3Qbn6+PTJeWWhocgHKYeqzzzl6K54ceyLN
jSe7kPVOjoHadjh6N1aDJpm9fPzOLXnlUjTh8WjosFdc7s7z0REnRlOh4a1BRAb5o2VOzvVcRDn8
UKn/H74We1AbbfpSUnuxqiHXhCDgWvXOFrG6Rv8tt+XkBOeJaqki/ltovHpZ435lEeNKlEXYIhKs
cnpuFHMQJmXHlWLkUusAndYn4vbIb9UbRMFjbsEzjKZ3lo9XbyXnayK8pWHZp+imMNQLolHsegcx
nl6sDScrTnKxVrp4D1GFDP7lG4Kdhg7pBh05rc6TkeymVtmF6Cx3BHHoGEEmRNSkFVrDvAaHj19e
qkasJXtyyGRmP2hbTo7duJlHx8yvc9dmcsUmNcazoJmyz6LqUViqInW7NcxyiSs5qKOHkiCUDynW
sIZubUYDp4FRi6iLr2SiBCjJ0fB6G4XlgKVqOj8msJJt7cwbQnOiBBxZhOCzE2iRM4s43i02oFFu
TLy04h5cQpz/kgnFEtALnGCic4T4ZrBWcaqiuyYrjeksK6iu7aLYyK2NplcGhhRA5LumS/vm0s7p
kXyw2m4KrmVDnMLCNdMGmPeqSeliW15arAsyAULoc4XtrNEsl8m2A9z3qcfEC9er0EpQHXhkV1Oo
hIKTEX/OG5wqENRJ1jlzQmzrvtuV2DWmdIFe5BXpJBdJz3ESfYRXDcQkNgOMZdj00whYgaSP81zD
8kHdIa/EusrtZXMVo2Z5cADKw+gJ2hH0GV2YTxXEQYfQxiaZrobA6T8VsaXazaTVnnOjl7kbbgj5
DbszNrHjtnZHL6ZnF5IlA6Zonv2mSbxdgVSj3GTBUv7TNQHyrm5s9y6JalByWV5i5rCiHn1WVdk0
HLtr6rzbrrerL0ElsvsMasRNW0hydwjA3GtTkm3M2vvYZdMCZNyO9M9vAociqhURjkHaxQ6u77AG
SZZvw64/mBgCaYk3D0kqLTz+ggDBZDS3+Kl+WhALNj3Qfz6DcnayGfSNh1h/Z3lziaIAFF6CxPC8
sarxu9Mib7bwSq8Kp3+Ya0nur7kkRI7TCnX0Z0LgNhJoxJX9/9g7k+XIjTRbv0rbXTfKMDimRW8Q
80AGGZyS3MAyk0nMgGNyB/D0/YVU6ttS375lta+FtJA4BCMAh/v5z/lOWHUbi3bgB9hJuPHxq5+C
qkzvqKwhHOXTJARc8XVaHHfnGtZjlpGvAkMSH+JQFKspL0Y2FZjgSp4S6773l8einA4EvUnhL7PL
v4pLgbo0adEdC6IY68Us2s00QITLYanQ61ZUJ+2kazxvwUMciCs1EvBydZBumVwuqxlv2zq2Zxts
rGde46SUHwyezXOd+ng5htZb0+LdfXlGS2nvQOFUgGC9w4XoHroypOqT4vaDY2b2oZ99fHyTOuKa
22autOi2nL9VFFZ8q7N4TwrvKRvnbwSg6402Q4S6Mf5WUc7ccQdWwUGNPkBIo6UUxTWewV/Fxz52
srWXNAHuAgHyFANlJPJwWaecG65ZZ6iHNumCaz9OPBed/jzMsX8jo1K9ZtS/CAjLfeAM2T7rKzqB
qkB9iR4A4ZxRxsyAWWXDMtPp1NZU40XsNDsYDU0WDs9FA8Ejsrl43iocu9PaJwhR8DBlkaBgXL9j
AC3ugQRkyCPYOILCOphjMtMQMzR4J5cA7njTkJnj7Y5/r28nXJvo/h1cuN+3AFtjQdH70tvdO8CK
LWEy+nkMm9e8g2re/JyAQMi9U5T2uK6CDmDr3NAjeDZAB8M594MuicpZucYRedbsEWnbbN91vFPR
APR4DV1YPaeo+g92mVPSWdVFdtA5XakuTUT3lraBnwOHAJ7RIsalWW/+8MyY/ST6rtz4i1meJA/Z
n0MfJB7D+YSGNA0KBhNvD2GQQMhXiLgPHgb0Eofvm/eLKNT0wpyp+uok8elornrrg2oYquNH6V7o
Lyd1H9YEt9N+3g3sWJ6DWeTvqufngH+hV2Ww2+MCsGX1W0rAFk7/hgp3c+MS97uVeXEl4Ftov6U0
Tv1spSi2UEHab6Rosn0Olqw8ONNQbLPZ7N8gjNE76jeaDEbsVsN6XG64xNI2XHDquGASz3NXgFCc
AxUt4PCRkDecSsNuW3BuqvaVJJIRDVmiXttY30qBXHy9UZjc5sONKfCkVIwGD7JOy9s1aOhjEubp
E5C3EpRlN1JrxdtpvDJd508EcBGm4KYWXqpXqFdlT6O+S+I4uWQBgdrGxJDU4MA6i5TkK1Uj2U6Y
mfekBttdInYi7dGTaXrJdS8/kO7sDcKZe0k6btVNDZRnu4xTAZZ4umEwfT+5lGCD/JV0wZJzE7Xc
VHy6iPDtsQAnd/GxL/3oVNI9igWibZ/xfmd5Me8W6lR2QcqbSsX9fDK4NB+l28kf7u2Euaq9RdIM
3+YZRg8327tTxY81gEJZnWiPEqvdeYHS/GOYZfdNgbLA7uu3P5tbVIhEA2BdUFtVfExQI7BoD/1n
qHv3IpbW0FQYhMllAl0n2e/Sb/tJq5LAPyRt7YgSt4YVz2eLx7Jc6zBPVvD52xYzbQqoOhjHGC9M
Y1rPEuzJJXOb+EV6KbXwkII+vATf2gDxBlovbW1WpAI2kS7RMgx/QXucOzNeJ1RYwc7nj6cEe3oJ
oPJ+1Emc7X+z2knTSC4jxuUFE6TLDrwmLHARTlseuuLWiTSEiDhrOofjY1oNfAF+miBKEl0O8EMk
3o2F+xwZq+7f5hnROvBV/+knwl3F8VweLPADXOVjKkdmLrb7lFWpehXNMPor3fAiSzCj12DoqE/I
U+/JCBdY+LLW6WX2qpoOZEiC38p2mR4Crx9fTWDhsIb4uO0uDs4uRqdrS4rsYBWwd0PfJ9TFJiO9
iJ53LcjT+cFMjPnLXJpsZ0y3rgZE+/hK6ZI4tGaKL8vR/MRmIallmdNLaDKRWTTlUscF+mC6Map0
/vIlMt8KTnvcROgtPbg1z9BwUgzib6zkS2XQhunFV5Fy5IpIPbXzoVLKS/nbuZIWo+1Yej3Blcaa
lcLVzxsLWPTSPBhOjoir5pLPmlxsqg6e04A7DfvhqyGXQB2nWeWrttLtFzBw61UkBLGU7q1fGDlp
BOTWax9ZLZavxs5lt/LsGgJNl7vjL0ppFpfPjOiCISVvi8eTvN+ZurC6iOyH9bzYpXENB+hpme+p
XxAN2schrhH+W1veD2qW71Met4/WECSX2GsJQIe4vTCsUPbWp7dSG8iuh5oi5zdKNG7tBGRgWeOb
onIPDTnzL3bU/h1n4ngrx7hjEfNsH910cEYGwk7wscDcuI8rmexUWaq9gDB9aHlsnh3cfTQVQz97
8EQvtxIP7EsnFT1T+GiGpOE/9VLKdayk88MNExcCEGE3KSDL285EhkA53s7i/YqYaIp1MXTch9Tq
zVerIm/GJkTDWsrjV7tMxKo0midIj3eKVmtmkWbGWaYjI0ap332L/mOOqQLyKwle9YV3MTWtWCl9
QjvPWRivm5lxN2H9vdSzGz95sd0cwikbExbdCgJVzbCxJT1zcLPhqOa5XGfcm3dmortznfg3VDAU
Hbb6bAGBI0RIqN9DGpoPhV+TKGyU86nolwZfDCF8ph92cfp2U3sWpr9BnGBbiTf22yZg/an5Eerb
nKmhFBxl+dDS1sC0LGVDCjBrfoMqnFzhBeitP8m915TtOgQYl5D8bPaBXr6j/1XvRUXGgmcOb5Jt
iISFnhPOyocvm4JkK/pDYZhOpGKD8tpK4IkbRwZf1ijX7FD1A8Zpc+fkef80tgbhPB0m17Hnl4xu
7D+MlERFCNNzxKFUfA9JB75S/Vfus8x/nWCH7pBLU/aBbOVgP5FnaDKd3mUBwk1j2YeY9MyP1Iz1
VgWGuRtw0K2DDHayVtyMvUxpxC6QChOgQSc2F+ItF+6udqdmy+3EAtyQi40Sj+BESGn1lypG+22S
wroPq3DBtVCJZ5lO0L/Zw25d1q5TFfflq+X6/uOs+JRc1U/t1mdfGHVDR+/tNMlfC6Mme0VnRXbf
5lwGWY1jkbxPTS+BhOEYQUzrVxNONqoK6VlciLOMvseGXiT5dxrd8ZLqeg/du8wjVxhkavLpcTHt
t4FaQkhn7Zb6KJyszNjYkIFLqoQbv1DMxTZDqG3BEohRPhiya2BC7C6gE516oCir2Ew3qXuDXzmd
e6mk2zSrVIcWQ4tyOcxzo+48F/o9ezSj4Ibz6qNMppw6QtLzEV1+t363ruZYWho5txEzNHUXxkP+
rbKFtyP4XfPImRqeWLA26IzMjOkhjJ32PCNm35zFCorX2FGYEIL+uLo+Qafcn/axGlYq6Is7qKyw
d2rts+o3NAEw4MEb3g8AXUHCE3TeAxgMv4XMTDnnfO8gN1Lc6JJupbf+1iqb4k5Wg/WNqrzu0Nj+
D2vxfsVd036wYy0/SrBULFq98eKXtEo6akw2gz9Wj7PHjqWcQbFH5GGWVTJR88l2aNrTzqeyo+E0
mpC2b/Zw7QuL1FYtvOZi6IS0Zz37zQX5Bn+lDY2tYQxQsgg1EPY/qiqvH+02qB49+D5llM0soHmq
h8+yt80fdZ+nn21sAvW2DX5giwvg6HZ584R9L9DfOnY8fG4ZhxxqxkqeEgax+VIGPFEIQL/ztEQ7
W0jajoj+/K8mhl3I/piTaVGl4pgUU/9ZFTQ2E4W9UQbmsfoqRI2q0C9D/GH2ufWj+K3frBFgI/t2
ij/souMQLuLMCFdyiftPw5VGhQtdhSSdCrd+KtuJhaFPJ91s/WRQzVaEGkUD+C6XR0opDAbpumye
Um+kFZIAbvxBMxbfE8qJ1K2fh4W7FrXJZVQ781CsVc+rpOcOu9S6xqXlc4iZ+KV5Jur+lC3uwLnR
rBUIOy2h/W/ZvPKTFwOE+kFo5Md1KsLZ2NHbxBZgYEIK4m+qwnOemqJee13FprWMPT4lY+FRtyqn
Mf5QnUqJLo2QPjC0utWXPY78VuCHcAG0cMKP399MVxnJGNHvZeFn7uFJrnxrmZqI80Szc0I3WTkt
3bortCDeescS9ZOLf6zelVmO3IOzIOOAWUzFXlqoQBdQQpO1HVwSEDOZ2icYqrjeE8G8daXjlr+v
8F30kE6aRX7qcTGoXTVj/LjD+K2+lIc2Go02DcR3ADXT52JW9q6mM+etAlP2WPhhS8wB+N0zNvN+
3k/I8PFFjPzRe1uBoUNqF7zqrI758OhOqg3mfw0sfD4T7l20/3Reo8vwLipj4OsXOhU+M04vWfQ7
8LVX/a+MMlqKV8aOksoxJEBGdWRmT6vS5P6JNB/nAlGkEkdN6/etTWBgR+emQuYH0+sQUWCClvjo
yf133OqCAzcPYZ5f8CdNwsc1QR2i1wv95JdUOSbN6WwhS0CEA95pO32xctPeQEAzj8ykIUxVI0mN
JJjw+hbZ67Kk+kXbGIB/0zv/5UH9Rx5UcsIoo/8lDf8PoPnh83v6J5o5UvftO/7uQLUszKR4PG/g
mRsNRvxfByo0kL/ZDqAMjGEI8Yi9f0CZwZybJvEdfMxs0WgI+C//qbCAmSP8siVyXdrt/rm8MXnd
P4u8mFFwuPKyGOljf/sfcJLCiltiLbF3zxVqHKhkmdpTzW6Hc3TA8cunTsOuCgdvkRl65dOSSTf8
gV/wV8r080n4heOurMZ5BlM2vRW+kZ2Yi0xcqXbAo1NC3Kx43vdhs6amah6ubBQSQqmJ1u0LLQf0
U8GnLJ3qVIRZv1OqzPN7HwNsG+m2DLYcRupDFc9IwfkIRJi2t3VdlWKNgcPdotkSigEa+ViQZe2i
3NTxGXKyPPcj5cWzp9qjHXb6kx7cD1ENwacIe5My28bfmTKTH11VmCvhVh7Hj/670+W3+hBWAZK6
dpeeljmd9qZsxJYPyrivcyPmQOOrbYptq4tXHdFk1SELjFalti551RHig84vRprabxA6bjZeucZX
RCtMlprXGRPJdRhbkCWD+Va6WfgyudN8mWqyvdIO36Yp8Dbq1oPlqOpR5FCexdjZ911VdYcxcOKV
mQOEryCeHFwvze5Co/wOH5VidGYfG5co2amtyIeUjaF+9IUfH2YoDduitspfVGJAWM4D69fNfQlT
te+afWhnv8bR7jbsT6ZvrhVoImwZlMOWxmkOYGXwYdsjQ3g/T3lvmrcqq95ag19dt5JJR6oVM1zi
GY5TNxucMPTZQ9YhGwWImKBdpVwLF35YPfnLxGiZHZk83K7IlxaUxpadLc/leCyLPT6ANotS38e6
S3pwXRtKOTuT08zMwGDSY+RBKrmKwioe5rlfLrFOTcrl8Lymjk17NLkdl9/iNBvOxGIn8hIhvDKc
7IlUTXmG/zmf09lz7rBn4epJY/2gu7bb1n0//RwCUdYgJpxhNRaG/AqRvQlpaGHtKj/X525BP5jg
Fp4H8tFNNHk6+Uw5SK7Km+SNabWG/cxM/WTJkL1jNtzg4PVsRl4X0oAFMhpCTOupMEogir+SM8Y7
wzPXRqsq2pmzl5+t7SRVW4py0beMCtwEnV/hSVUUk0WDFBzHVdt021BTotryovyWtrZ+mfuXhFxk
FSmyIF/NuDQbusRC4heFd+5c49NbXKwhaZqTj4kTjiWdQbvatDCKdVCptn5uhm84U4sbHPkkY0Rv
CszTbYmh6Ici3rK1M8v7WbTxAsuxoq3HU6BKb7HqqLMG/S1shPMAacNnZh7E25HcULKqCz2fGm2I
YRUEcXOEA6TlmlLhdDMzsHlAVG5g1FB+7Xl4WIbJQYdmI3YtObiCUtXjK7pXg7JeM0nL48Igy5dk
J0NygHJphKlWQcif5DVYziO7DHu8Oxp5qlPzhgxqjnEynjcZtY4vaoIiS2GCtU1dk30TkUwOMCK+
S4O6e/C8dk03V/cMnMq7hs6472pnuejR1Ktm8o/MGyAI5AC/D1lcaU6LXvPA4M1AjLd6srUymJ9o
DZR3Va/sZ5DB+QdH1nZteAVbMt3pQzBnaXyoyURCAGiJ8zfQfidp3lW+sTHrRj8mou3Ocy5BveON
vudgWa8al07Husog3ZhtuE4cbR6W1vq0tOvdS9HWBwaB9qHqRy/KrB6meC1t6MNxsutwjK4BzT0b
PmhgFGtneFrCdP5VmZJAruHPe5g64tGf24p2XStVxOztdGVlbrFDSZXrLGYhN+1lOGXpOL3UpQmN
V9bJyguUdwfjxAB8zEIU4tlax4gX705jpvuZedXKoNZ+0wnwTOu8d713HoILalxo/LJgF0N8Tp0V
Dt/xK4cbRs121lz71rOQMaoIBoP5PVmqZNNaZQkKQCmczL1B4xATw3d7SYZzV5XXvmnGYxp69crp
OnlCzhgeltpttnoKlgfTysJLT7tnS1IwXmCSed2uEk22QiUJ1n0RqPXop+JXMtdqA23y53ijaRSs
mWUUF5pGKo6G59QQLSgiV79JBmMrYcnlitM5XA9O471jpuDecDzJ2CNAkMuKCbbPaLBgJagZbiY+
CkB8UeCTvLLiut4tZmN911BK6YhaXuKRJd3Ws70nliUrRmsxcmFmTWtJMuRQheV1Ma3DbYwfhZ1j
eZvCBC2Og9cN11QiPGpZJG+QNfBUjFUfzV6dPuQUkNWR0Sb61eSsfwyd1j8mxLADVtA43LNuIhYM
5rmHpnVdlvFhBBkHo42ZAcpusXK59p5zSuluw4mIWyLbEUtFNqQy5xAGxrWYQy413TUE45w4WTEu
DPaQ4cZtEgzlhnEAFU9BTJeDLHYNGuYhBgMW1QvykpZIXdxQ6Xas0CeTgeC0PZUMvoK4OicQynkU
xfp7mplyZ9BrfUKI9n9afln+oATUuHf7DhxV5T4x3nwxZ4HdOIzbs9YOMfABOlcw+uOmdX31Ap9n
PKLqfM+XfDikOV6QtoBkoej5249LybiEyun+mNnxuBFZIq59Qt3cchsmMIBxFVa6R6Q0+x3hU585
2NPp6FixerOyzNiXi3LPlYR1ZmfutnHydoXl58KE8nUyaBQ1mRduIGLSyEYW7zkMErkbUakvSBWU
nfaSwVEb/wqo21x5SZruAqouaGXty32PofucCqFP9Lsm31TYc5jqVbOmU65d05CzfDFifk6BmhPM
zv2nIuYlDFYxrHh9CAe5c6dYVTcUjn7EPXo0qUkGD7I5l/hL0OymM/Rp8VK2RX1s0ec3YGDUjb4a
brOpiD+6cZ5wn2bdx2TAYqFCHjqxstXB1/m4Lb3+Q1usK6FZWXRD3IrEE7rExvS7MbrzuoMiE1F8
uxzDkGl0kZSnaTj5DVZljBGVuhcljidcf+gxpl++5IZXP7GpKk51G/Cody1mgZkugvzSNIO1ww4u
79Ert5XnyF0wmd0dswRG75Nr7NJcVFT62ckZpj7Ljp2P+yTOM1RkRmaUp8rpQHmEtZ2CkcrwPHdX
WugPQuT5iimPK3daW8tFaj+nG62zjg0ND1s30NP3MYiDMupb5g1x0XtuVFDlXlMb3Aoq9ZbpZ03e
+8PDa2myzf1eJaDbeSFf1Vi127yqw2Y110Z3mHszoPGgIDi8dAWx37aogNWJor6Tk12snIJQKipe
m65QHT/RYG20gkXzSPM4JrohzSNFkV/Y966GzCy3mgP21owlT1AdW0dKoAnHCnabaRCY+9gxTMYS
gRsNsAeiccDhT98P8LjbSZetR7fBa/joMqV0ot6cpxMFuRw1a5tTKh/1Bx7EZG9PlEH69Sj7KJn7
AkTP2NPhZ/TrVgNFx4Qd+9/a1LxBAEb/NtE2H33JAynSc5IzpBysn5P0S6A9EwsCfRArhxj1Nq4X
TBdPwRSPOZEEFaTNT3hFisl+VZdh9exPKYTAI2WTWXEapiBsnvWseNcQdSaDCqKwZqcc5R2zWodB
quUrSopzd81wtKDNnt65tTHE+YDhdJ5+AbxLP3XIK2SP4FKe5zQfBjPA7WwreYjnmKJTS+FKZhSR
HUcVtHet5Kub3mveHe48p5i7Lb8Rpwo1gGtGxfYuIyvRRImc6s8uphqyyabgQAx/4Q7uG4LJo/e8
MJ6LIDF6n6KE0Am+cJEn0hJ64y5hd6WgESqGBz7JqGT1aGp4QMxBZhrJUj3uRTkEt9VgXrPrs9eN
YAtj656ewiQr9vSBiw2ann0y6x5V0YT8maEtb4Iype6ROlcHFgi/z6RigqiIEm+wGOAp9JmsELIs
AxQgpdkrk3fuqnHgrKj6mN+pbrkk9INTjFCG09OEgr1WeULF6UDw/Y5Ob3uVD8AyOqecKJiEpzWi
I8ngEvAUBp8xtSOCI1OeqIerepyqPH9OgnJ4H9h6cmbq1f1cL8lT5S79FoBJewfAKd8Z4cDpy7Ur
Ehmx0h1i2qQ23ijNw5z37VMcV+awzhq+dFxC91D0XX0dkhADQmu1r13aWd8sJjnf6iZ5jSvfPAsQ
CjTg1KT1HVsyjKtDE8OyMk9+WMknppo9PcSxrP07RDzxWKftd3/pUItpNE4wZabmsgpwO2SrbEkE
8xS0tEtRzuVbbsr8Jch1vKM3iFj6PFr2jqPQ8FJ0o/5UtxILibqNjJXINa+o3uZdzk04wYmLwEm6
c8TRg71Oixl2TbZH/1jY9bHjN0ABdM00P7R+AMqqDsvs2iXMUUxoVS3AYJAMfWBYG9vHWqULkR3S
ZcnP+EqzQ+XA3EDn5QBLUeLaM40fZdAsLwTVY8rOLY8/zplZNEy3mN8KlgqwekqbqyX3l4sxNwtt
BzJmsqDKa33bJ1Fp4TF6wrRitSaWcxs4K1RpRn8ZLZh1HluMRfB/cv68bWQttzu7DptrpmI3tXNJ
NuHcah/tFada+60ZwGVcKNftHUwJHoexFtSLyci4T4PVmHq9CcNZeMunMdemfrBCI997Kfm/rFbG
/DYA652eF23kPF+NgQPvwFSlh71Mase3fWpInG7SJ96SLsAikbSQo5zeasYi+vdKqD4VgzHdL8m0
iw2/fS7Lanr9b/LP/8MZaP3FWg19nkyoS/6GXRnqjvsXa7VsJ00DhKXvyfi5ayO0wZPZoOipIjew
s8XJBxjoncptirbdrSG6rZtam8CP7+S4bPoG3I8yduGSM6D/JwHdv782j0gnpm/yOn/NlFWWamsT
ePy9lN29L9krxvtM3f//34G/2BR/+yUY5rHfmgIT5l/fAIhZE4depe8zmwQd/3iU9tZ+s/3t1/xL
kvwHkqRNUQRmzP9dkrz/pf/t7teU/fyTLvn3b/tDlzQdREY2ig6gE2RJk6v0TzWL1MFBKHUpH7t9
fn+QEH2+ifhMeIt+EAW62V55mA3pf/wfQvMOa52HkEhTmg1m+5+BY/01/IjtlF/PTSRcTLo01/01
AJWLEsJCnZ87e8zm76IRrIu18AexMalTr0Nmq53O531G7UhlMPli0NutkEzrPThgc0fx7vzZ0WBc
rXB1uhjyZrWcptrzf7Vd6a8zbpBuaff1gKUEjmpR6lk8URS7BIyv1WjjNvxEdsfpYs4J8i22xCWn
HJGR9+A/qmZU1Cay/txKFJ3fGhU9HgDIi79XLS7URwFVTRuTh2CGZ5TwENWMtvq9pxEQVDGlEHKQ
0YKnlMW80YQ5KbcAzlKJgSYh+q2r/hnTgcfqkAunNN+y1h+WcVdLFdjViqFMbZ4yTp3jZjHbn+zM
uq3fyvnBtcua0q5Z53yrNxvLh6zRl+7+dQPWQzbM/+AG5Nq+JXP+9xvwQOVXjbnzT2CK37/pDzCF
/ze8RzZ8Azf8rV2Rn/f32y+0/kZIlPuInN1vJadMDP4YDNj8Ly/EjwTUjp93k/P/uP1oOSXJir8+
9Mh7mJ79z9x+3P9/HgyQhod7EfIgC8UtyhDeBgf/LSCQebBsS6tPj1Nr0aOkZQMLMcdWIFsfrXWe
LIGNNg+fKH3CvXTLDSBOq8AlRdOj4Ow7qyIwFzSld1wWX8SbUjWLjgbTnB5HhmxiZ+U0iT4WYd69
tcyW3RWOlgSCTlziPVZ2rziqVsCPyxi5IBorcxH4JEfvHOaez+5Sd8thsZZBRHVOawfHeacDRZVP
KaSpBgNqH0sVicBof1Cv7v9kY6zWQxDiWlhM6kxTWQ79ag5c211bKL32ObSHdN2HlXenBePYSo1A
KG1j6/cEpCJOUrCaoFBmTzLP58cpNYd7Op2qa5Vjdtj4U2NgEgmmxI1q10yQW3J5LV2psOPoFkmy
mfcJce2jLbvsxL5nN2VUr91YQs3WrV0P4nLKxHyAQW6tJ4rKt2Lw7bcyJBuSOV35ZNl428NUfCSY
lC40yYZr3K/Ow2jn3UFRLLtOLfsh9ZZ+ja+T6vg5Q+KA/fbg+EZ5Dy/o6pocKt2yZF2Tk5/+xLMj
dwJUxQoJuThB6Mak403tVXXsqsDfZckd5z5xr9MaiiuHgPFs6k1rN819LLvqK1deuIWIN9OjRzYV
Jbq/Ak756cZxg6qKdcUzUiCmPf/CuPAGZNmKOkYEK1m6R7DnDJZxlT7lXe9cnSmcTg4NAw9Zb2JZ
LNIfOUiI727jafDY0wlteF67OCoi4NaCrbQ0WIun6qnsigrJuezvbadI6cTCbRKHxWNX5sO9MRXj
ivqw/qWYFjqAenu6n/EVryWRgY3l8koN7EFrU8XJ88I6XUUlyOgRdHWD1FXnebdBNrVODuSr42yO
nyVfD9hblI++ojZkjfE7vPo4px8Dhq9o0HHO/Av//L0wmCnkki1dgUlptxhjfTVtrmiI2MPZLoQ4
zaUdQakVW87O/V0DtOQdIZ4kjjEM6VHQTrnGKVu2qG1KrNui0DtOzsnWaMcT3RD90Uy9O6X6FmOE
V9/qBQJAv5DF9+ABVcEhDQ/eZGKmHWODRvNleDXYkqX9ciUHZG5j/yTUDavX1t9mPeZUg3YXY8D4
M3fhOizFlc1/SS+O/NlL3z9UefM63/Kc0Os+Kr8rt4zAhxmcqg3dEPm3vn1S86eRxBAnLGKiy2i+
iTGcVmoO473UyrjTVEBv4lEm9IWJdxbD/mLLatryEGtA4STuYW578SowHfLw9nsmBwRcDYdmntw4
+pyZIpwf7xjX2s3oV92uxETMyfO4DNl5AD8WwcKL5jq7r2PO8FTkRHhhK9AIebXRWmbbQufTSnAW
uQJFLh9l4CYH0p3Yu5FFDuTqp8dqKpddPRRkLNgx75Zi8u5EpzD9OPrQzYD71kwA9KMWw+tozcbe
aGcIeoJaOG6wphfafGJuKMpw3VoIUw9zrJ3qjO3gvuqCH03buBvPW8LnnGPZFrwK9PEgix9mJ8gu
btp/r4VELqUiKVoy67snlQsXpTOHj77jT761Ua87kOinpKzRwGyXS9pMSui4ouSAlZYPM8suAONb
fXMDv3bl1/PHMoYEz2LWZzVyDWbzNH+E84RNrcrM9qntpqfa9LDkBnVFcSIuk0iFHAwfEnpdD45E
lGBcKThtla4ysdXk1A4WCqNoVg/AKGQdXofc/5INA5TExvah06BE1QssyrGxwMPL8uqqiaGAkU9E
uRpdpm0y84yttWAUD+yh2s4pzhwWd+YJ0/ialnNvif2s6uHIticdebYY7c/CwNsHsT0nbTSlqGKX
oguw6AJ1C/bFiAJ5nkTnPVJ21Dw5XcwtUmguPaRi5X7rraw7pks19xEoD/fHwNWfrSzAAgxCjNgX
GJilf6W+JOCUbpndsYGmdGznGAJzmNcJbdzDYSbmdEnLsXzCauz4UQeRdJcCA9OrcNHpO4m0fqNs
Ue2tLEm/U+VihhRrd6Sdk3kQ58TpLORdIdGjFw00RUmkJu0opSKyKcajZGn/qgvB2ZhIrb4bVN/T
12kDY/UxsnQRFECZRLhfnSkiLDy+mXjQvredmb3zTE5AplbjXe8s1SVWbvh1ayMkh1HGztXAZvNm
UFZ6X5ngLVEIflWV4326dehSn5g67Yh3UZWbhEjNwW3UoWK1pTLOsmfY991tvh/zLqKUp8HrqGb3
jDZcfhq5mYPCZxt9Q7hm+jFuhffKcyTc0C6RbEc8Bgbqqy9juC5Wmhy6bJp+FsgKgsWI2luSVeoW
DTa5KufUeMhyrwdl4VTdO6mN4t4pZcJGPR6Ev7LDajmEY1t8iqEtrlLj1+pLuIUA2uIDE+NqbRUp
N6tswFovLajMVa/7YI5sQjzVZqau506WqX539ax/xUHafgQCa2Ft5ChMRhImIE7a2Th2Vq4eCHoh
ozp9Z/wU5gzIB4sgUW1MwPvRxzG/9w0tP8JkqoPVvMTjQVqDo9d5lrdol36Vv7VBJkQUNM5whR9L
HYgxOe29N8jywD2HqWi0TTmvZoHExisPN47fme9UocZiU2dmAbFQGe5uLEV2jUNp7pgk+/AuRwDw
bSByKO4pExeXFATasu2fZz20/8neuTQ3bqRZ+798ezhwB3Iivg3vpEjdVSXVBiFVlXC/JpAA8tfP
A9k94Sp7ytP7XrkdbokUCYL5nvec55yspPc3fuOam1lB8SxsLrilo4TRpHO3rem1a1z5kGsTAg8r
cpt31iD7jcSKcoa5PeBjjsgtT0HWHGXgdtWqLKruJe+yHrU+HqS1Jm1cP8OqbaptjzmtxQHf6u9E
55xLZLL+dWz/zY0T8RQkVflKbW69g/upig23+KhczaC4jTVZN+6IOCPMY0qA9SK0G3xR1GccmqQh
x2vHHkjN2Zmdt2DEqNFHlvNJ9EmSrsLSmVCmO7wHVQ33EmMU/zPX9C4fMHXO92EetWo92Yn1qgSc
3Kbymi/IY/2dJ3p20dlkmy+D5gC5jc1x4Foy5bAKq8D6JloWu9uo9GPjRLdh9EzYqHoCuejLnVMl
09UghxlhxzDw8HZL6TWxo2MW57emHtLntgqu41lt6qQEXx4a2zGEPFPNvbhze2GC0nTjTSxKfACe
aOwbzI/GKrTiYA9zGCam1yn3DYyOTWi8buJPlTsH7MXLke2OZTjWvLYkgy+M4Pha9rbejqRUj3ZW
qL12vX6jG6fYDaY5nC1W8P7Qld+TzB4IdQ4MxT59HclKyQpUA0PtU4wt6M1362inahivK95NGJVN
5w6XxJ5grnPMIrcUeWiqaRdnLkEwN/sGPIt9J+pPtWqMpODW4oyXmr3t5yKaikcU6mRvLpTWzoqG
c8dSdens8cOrvCvFOjY5I5ZjfApJF8hd1bXDIUwF7F6YRfmzDAM8/Bg3WMMl9OZE26ax/S22BH21
lGCdRvxXZ/7C4my7afo10mm/K9O+P5RNq3axWBpiitjZ2Ln+3NCgM6yBA3avMRvSW6dt2U6bafc7
Je4/MtU/T8lLr/0vpuTqW/pakbv+/jF0H7/9///HZL38zL+GZPe3QEBbDyAl4KAL0Bn/mJHD8DeT
46Hw0aI+ht0/meegvqNaQRoMqPjyP2gE/5qRg99wgiMtcSb+fbT+d2Zk9My/zMiOxbNAnuKuFdo/
AxQHprVUJ5Ox+PKnDQGi4tXLSINhAzdtwqCadelqljMZ2sFQFC3FUJp9nMcX7UfutLaAwkGBTtW3
AAfZjY6m6oswM2z/schx0PNT5WaqI67hSldfSi9y8JBa9k2Xjn6/ypjQLljbQg2jt2T7ShuEv0/9
8CHAY3rfTYO6MdVrWXd8ZhgsP/XK7F7qPF2ajVRRUT5OtOgV21o5ATozZs3pOiZZOwmk/5XTg+BC
4Grzt4RPcYxrqMTpPBNC2tb2nB5zPDXcAQoxXNiy0TqBf1WzFu0oad0WNbTWdeeIjFBwmDn7Viyh
LaiFydnJAhVu+cJKgSBUhe/gdqLde8m1vNS9qa8HOZvrwSnkFYUk41dW8dWLCx6Ic20Iuoy9cHs3
Nxn98InNZJzZNeiEYccXFOxtvjnXUxqO15rcwy3LiFqsxpAeEvKMYwAWMs2vQ6ec7uCQgUSf+80s
qWsORmQ/EH1rVQ3khNx5P9ppcGvBF6eg0Sm/ToCFOY6V4a3vWawN+6x/cOZRkguScgsUxzlEms4u
slis1L2ePqcMVPgVuROKTjQguZOikCpfmTGxHXZ1bXAOzdKu1p1BPt4pm+EBBB0nqcEi10n83HpO
Yc889wb762b0CL5UwjiP2sYNVjHY13p21zSq6TPlVMPnIp+bdr3kls9j1LVXbILVO61gmpT83Bv5
RtL9eaPcqtg2uK6yTTUKdtkW29ML42xnragCyF/bJZwdE/Pw9nFasnmxiSt+yTIc/otPu21W4LNj
6mNEZR0AKaT3SZM7n+24TO+E9ng0Cve6B6vBZDe0iXtl2RlDQjLUyYFROEY8qpuN3av2MM6Wuo+T
EpYA8ZQXo4q7k2OW4jvSbtDtfBOfzMpyxjDdjm0r7hF+KL2RpKCM5yx2/NvETZmYwNRRdSAozv7q
NrUjFmZ/zrc3eGnh4bRoS6t65H3Mn5jVkttgyuRFWnNyCjpbia1Vj1gIo8rFrjXH5YbLFbST05pL
MBN0utHy3606di+tcod6yzaquc7YZ6QA8Eo+5c9TZWUuGZGYullenolNXnMSKjX5R11ZcU8blFBz
5uNZEpNZnCtUMCqibGn00MxHnICRIvVzP4/KmU8JJJhDO/q3VphxZHUDvXYchjMSHuJhKvj0bCV9
Dy9RhLfCKiJOT8GAtXWdN3aNXUx6D6SShoaotNWvl8KXdcKh8dplvD73+Eb3Ljmdlaxlgd8J4ICI
VL4lDMylyOflPpKYEalOV8XT9DGuIlSY2W2QSs0c6zYM8w+ulmPJiBv4lUfVSmscxqH75HKEvjPy
cGEVLBOyw6is4sq/1Mv0XC5zdLFM1M1QzneoFPZxWObtepm8w1kWd2Pn4P/7Yy5Pd5Ejii2Yf7rf
GN/JIqUrq02uaTpAD2TCNxn1VXZiz8tvcox2PyxqgEAW8Bd9wEMoyDJELPKkKwvkN79mURMWXSHB
sg2ZAq3BWlQHVh7yJkWIEIsiMWoHt8uiUmTaijCTcLeekTCqRcuABM6bzHJBqqte8xpGvXmVfQgg
lsjNnSmTp+lDHUEmCYMZvQThxOMd26L33ZuLpkJ08RNj340/Ztltj+zCfpbt/nwFMtvclWb9oFKn
XJVT0K/HRbghvqg29oeagzcvPASJleOgQ+wZftd9UIBaLICnzpFX/SIOzfD49vYiGFkS8jfhkoBx
kXqkUxcHbsqf1+gXduDyAnfc3fmgQm0uoyt/kaXMuLNxoy1SFQHzveFVxt7lpLvu2RFfzx/qlqwt
tQoXyaudZ3HPpph9NU6y4o7GjZHYZfctqKnnzdPYutKlaLeGZPtLmnmC1cXiA5Ut5PJ7DIjub8jK
QKFc5Di9CHOxH8/XwABwLiqre9J5TNGoh9nLFumdBxmdjwQyX4fqhZKC9IcjsHxQRRTdeYswiG2a
LFltzhuHt0kwe2zyRUgspug1WaRFexEZ7UVuTBfh0V8kSOIg5bp3/JNc5Mlp4NKBrPbZW6RLyCOc
TbMJIqbPM7Xz4OvIaHEfGoJNyzDNO2fWgkRJULz7Mqqu9biVi1g69qxu4CUgoXKPMc5Zn6KrtknZ
3nsFlQftIrs6iwDrLVKsmGTy1f3QZ0UtKb3Ih3suwuJa1GZxS7yOPf4i7aaLyGtZH+A1d7PIncdy
kYKL0BEbY1jk4dH64qmO87Fl5A/lIiJ7i5zc4yTZyQ+NmdvhojfjslsTa6h284ce7S0B0kWiNpB2
T54c50MVptPR7/mKnHLtHw148tbmP9uk/9M2SYC0/NU5+VwPqfzLSfn3n/rXSTn8LQREv7SZk/Fg
Y8sh+l/rJJf8CZt47Ag+e2N0mf9ZJzmsgO3QJrlB2yQNP8uS54+jss0vFGyY2FEhfZjwHv+do/IC
TP8zbY4QDLrUAjpfzuSB97PtAGDPONSp1R29KgJNkmWGdW9S+3UJFbVzdZuFeNyawHyTRhA9BkSs
j3NZRSejS9nj8C1NlWpgnWvTr/Y5sKq1DUGMu0eYG48hW9JNwPaXW5pJk4fFh/TGqozhe9Zx3iae
V3xy7ZaynhKwG6eN6AL6AY9UZQdqQ4EY9Z+x2Y37vjT0oW5L/2Ggb+kfPBGL6eNPDDpeAehotkvW
BwvOUoz74z4tmyFH1qppjpyzpls/kgLGNcVLdt8vfxfP+0+XyN+4UH7yYHw8Hpt9NvTEBxfw1o+P
ZxsE++M8b44fbS5TXLzFJPypHuc1+PUj/TQFLY8Ebs2CrR+yy8Ts/OMj6QETniSpeeRwKDc2m7GV
mHFlklZJH/D8ufs5yaL7Xz/o3/x5AQvUBdsMxR67zY8PSgSO40cli+PgJ8QWjOVuL0078MhjesQ+
/v1H89i5sneFg86S9cdHi0U4plWZYfA2Ry+/VB2kDiwu1gjASDz++rF+ZnwurydWRB6EBgux1JX/
+GATXtmEXFJ6bJOpoJovIYG9aduy3oSdhZRPKOlm6AbrPMpcHdh6QgRJpf9PALC/vsIsf0OCMibL
34Cbyo9Pg91vMBMtzI7tQKx2M8lZQvOJokfhI+v/wwv812vIM2nRZIQGvuvC6vnxwTr4tk7f+RlC
qdZ39dLT1Rt8gpH78gTzbOpl8GNFHv7D4/7dHxn4FqgV38fpYi73rT9tufM4I1frE82sxlaxdObd
HJ1hBJCQYkv/9Rv702PRNs7vp20CAYK7oPkzMc5NjdFSiUiPFB/HnHTmAKOh2c1XMU1NT79+rJ/u
tx+P5RHiomwhMF0cND/+XVnZ+0ZncA3pWY/Wpo6C8lSkjvrjO/vr9F/x9/pv7jI/wRZ/fxzHX1CC
H5er/ePjDH4BG7eeUvz9UKA3GN/4o9y5splnHO8hSVO48xNTFD5MzKHRloku+d2F8r8+h5+uneU5
0K/OjW4p+iMY+dO1o2YrT6lr5DkA7dxgP27tVayN+BI5c3mq45AUte/M/3A//3gJ/3RDXx7W5haE
RRGnBkufny4dFfss1qIA9yXLw88dNt4T2eH5usmqZN85TcVKyagnVi/zFAfraASyRr1TNX1jx9J2
XxslylMeVUwXpkHSgjUEQN/MuPv1lfB3z9Mz+W4H40ejCSTeH9+i3HOikdp040AXov82z4PbkSIr
EDXwWYz+gQ1HE6zmzAiwC9RjfsGnjX+TvrDoOOS1e4UqHh0RVJxrYfgy2BH9qjNEbBGo/a+f61+v
2hCkokN4EvsLcMqfnipwDMZtGuDIvZjQXHK0+3xNOq/f/vpx/vpJxDrDWxYEDOJ8QH66w6aGzYti
yBROea3vRLok1au89q4K6XoPv36sn2/nXCchUiR+OaK8qI4/1wTNofSkO2XczusOYlUYqY1ZAMtm
jM93HPipDZ3IyVnDFLwYZRXvp5qelH96Et7ySfzxcoWbbtI+QacAmunPWmXRNYbNJwOU20Cp3DEo
bG6mvZic5hgPjb4z8AO+fTSnQcr9SMMnkJlSOInYWErTu5KQTU9iGObbXgl7wCuQwd1pybySqMrp
tSsS+usS7Mz3unCid8W8+ymcC33RBY7clWg7/yFoYX3YsCGvVGdyw5XlaN97Q+4/+EljHnpm9HPC
XmPYkM81iK6N+m6m0HZYFcB6b0oW369FNJtvGtbBRRoNmqWYqugdfodHPXvZQp2pVBMd0NtcucsC
MEwrdmfLGaFmgbqqWtt9TVhZfq2G0nkaHadpaSP44KewbX4vVO+Om7JngMdmnSUXZKbyhPkw3lid
St+GhJt3TYHAOyJUaKO2cGxc6pdJy46piAeCKL67H12Tw1AVgKIIAxzbVdYGL2E7duF9bWVcb3z6
Y9hnteDh0UYMbCPUzgNDGoIXjRiwmXIRX4LlZ6VX8zRmj4xOm45yXAVpYTyK2pkvfM8Un9p2Hm8+
Xt7IH/utXSXmXeO0SU6OJSiSY2TFvnOy8QpcctZLZKN0kjXb4ONuhWnhqus1d6gQ0MiXqs65ImuT
4vZ1UVj6QC00r91MEkOuO9NMHokEuZ+HziT5asMjvV22iwDIXX7PmKTJhR1mvJFtkL7RHEmYOOq6
OcbNLArwfzSjPCDcOU9hpRAYDJvXtqRW4q2IS3tndbX7mnmtQeKGNHWHv6PUd95oTOgOOewiU7XT
TTq7KtkErpV+KfyeWxPDMUYVE8ODs1yH5eL9CodsxJafwITZ6MniAGOVtd5VquBaCspeX+IR+hTJ
41TOq14qfVd6hokRHi/AZkgky9eMP0CuymzULIu5wLYIO81rMsbmAXMBV6+Xu9NtFyVTfRhISEIo
q41HP6HuGY3XnS+xUWSnPCy2QqO+Tp073YDGa3dYIyyMYMR0KdD2IOfV3V3cJ+nRDLvqCs6gu04J
a298W5oXy6n0aWhN/8CCJHqM+wDy6SLT+nQ5zjwa0DEvuCl1sM9ToCotTEc2bJnzEqI8rwhU7s16
7lfUXDgb05j02mbmW1tg4HZiQu9gjUsKhFfV/iRSdZPG1XzKLLFLktbZjUNSEyB02GYYCIp5OYoV
ofDsVOSgnknpUBellti7dAGnee4L7i/nghR80024PEhwT4CRQjhTwnZ2Xps+UQHKvl029lWBnm/C
Slk3fTXu6b4y17mGNp5o09+IBmxnKpJ7mcxvbENfm8GQ28wo4Xb7brWQWeyjYYbPMEhAOCqnKdbz
FPKtNjT2l9JxTxrzJTbC9DrxU8Qf139UKrqqqyB+7hu2ownwl1NSlNyA3eWMVNrztZ86zgVND/ZX
WsiToQgCwqg+5wHtqABRS3xIgvhla8fye0uy5jBbNc4VkCIRtqHYyU4W7YSU7hhxcB68gidUF4Ah
VrRD6SdPu85uGgvShr0i2d1bVnvDQclNNqPP/SIPzALY1xw/scQYH+Yatj8mIpL4q0bp+ZKTbl/2
z8HOzaEZZCXLyqnwSbe1gsqSiFP0pYvN+9Abx/tgnOeto4dhu3z/eHTrNgS306Ytb2WPpBzwSSuO
ruFyFLCpi1h3M2cRyhn4Lqx8uQZRnXIrqsYV23G+EYJYBIcmY/QZuP42Jce8HSwedz9AjmvWXWOX
N9LsPwUFlVvWSKrAbTU+tJhVULbpfbbDC1KqJL8t812V5d6tiVtg5wdD/LnP4vHKGSZaDKLxlJG8
Rh0nZvvFySaCUx4klqWUtzMoOuySk9NybicMheFCq5ILM+PswIhQGHcgjYJtOXfkgEBEmGWvXga3
Ct97d8rJRVYW+ezSCz5PI02iexM4LsruCAqnHjiPwb84NFqL68lofbyDcl47Na2zRt8GRPdGcRCT
BYmlsYbue0Nj7Zaa1vnU9s4lKF0TNlSH/c0V1hl8c8URpgrQpAtxV0Qt6KvIiRyG/yxxkSk669FI
STVbfSFOvKlo+x62HL6EC8AwhnK/TtqUdwH7n+PUVnIT1mSFQp9LwMcbvpqh9+xHfJ07P+yJMGMp
ecrZZd3GvXQQy63sGGWtfeEVTDcOnoNWRdZeeR4XtqguPvLBOiqFfRtDID+wjnLOImY90zWgPSKv
taBijfW+MHWzK7QMX4fFH8GNpl0rOabOOuyp56Om3gv3iapsNl/sV1axjPAmmJNzPZhhfWNqQoRA
Nmt/1UhQW9s5N2qXpZ0q9kVeBS8QKRFx6ja+mgwvrElkucVxNsT8vWccP2OcGe4AKpL3cxqh5Jrt
Gt/pwJfAWNbKu2Zib/Zg2wIGAKs+Fdbc8+nqm8uYlcVt43v9TSin6eC0oPvWqQgP5aRpWg3JrytS
/1c1NrNLNlTh3o1V+ZZXbUDOuhHtZzf2AF/7lOMKr8Tf3FCnekQUR0sCLvEpgOJZ8qu3XUvfFdkD
wIJrGWn1ajZuxk7HkDBVmoGzbGiZPSy6ikxUxk6QiG66NutsyzuebvPS/joagsQ92aucsKcjt1Uc
z5dADPVbYFUK6gK1IqHgO7BNHL2HOhltYM31t5ap5FvW5dyz24JvDW4CXU6XoHKJmHpPvTlUgfxK
7DYkj+xWU/KewOEnQyoLIFBuXzEm9cZ76yfVZfIa+zodveEJ46Z6c7s0fIkHgc1nWTxi0SGTvvhQ
qOsNSjhKZXUwWJSebDvDVF366vPcW+m1mZeQD0LFujRrIR2xrrXWnKLi69meg01f0Grq2G2Em6yY
HJ5VPx3cKjMv7pgWmyIf+c5gwTyX62IYoOVzc0oGGu7a6WBFY3+y6PwdNr1r19zOZpKEoZPZADQ8
ezh6YuJrxEId4rosBHcfqY3HlF6SnQDFtG34Utg7ZtOfGp0OXxtmIyYMVPgK3sZ724Xpl8heLmUU
JZNW58aGZGJ308E3nejT7NnOq2E3xrvtD+M5ClleeJXOQODwayd3Ek9WlaqVPXjdl6hxU46Tpli3
Mn3iYBxt+8hnEZq3977zKY4XC5Pm9koVFhdV+cn0aOkyidcHaspXoN30GprGztWABLsKe62bmyXQ
8AS5E/ArdEUgwiEzNjwx6gXhLr7BG05APTMnswPta74qlxSvYe8Gf/yOw1HsmeXdddvZYpdbYbDO
S/9kyxKIT6qsVekNuxCv25rCJ2MTRFzOZjZZV7MHmVBbrxq3DW71Idzbc5uvQLsWe/by00PrQ44A
gRZfskq9Gw2IxFYDgfGVsk8pwu5Womad0m4uDsJEHrCnpQev6YY90ELzLe8tsWLG51uHg9CJLauL
myFt4az38mz2U3bOrWmfk5JfORy41gzV/qYfp5uRzhbsn5N/8DrC02apQkaThhhjCCKWo+DtZElz
1RdZswt7+b3vjHrbGLXeWz719WUrvnQzkMFubvyrvkE70LF5ZONNSMF4TX13V0fJzDlFXLNYPZVG
+zKW+mbIo1Nf+09NF1245SIYFWl/RaDoPWvjT3Ry3QeQ0BpO05jHQfSY6Yh5GJEy6OEneaZc6y4e
NsKwvKd64fKYtf02CYuDlRFzk0/sY0HweyNsc5cNDdj6YFwNsf+1VCAC7BJVm40UE0E8DsNn7eiv
E/FPP4NY3AZFOq5nMcefzUbGxE27MD+5HVmIeZ5XuOCdvaW3qk2fJzXhWOyTs9c+maEaHtuQDohE
pg/UWyWHYBQwVVs1PBs2rW8T8aaDYoY5D0OHgQuOCR/z2Tx5Tho8+1Br92nZQqWTydgd09ZHHh2z
ZZwIRDLt69HiCJ12uYtd1ddn/LdGt0vK6d4jLvCNvlXslUZTIOisciFDc28rgMFXfVjC4mFhpqbb
wu6W32e3efY6IzqPCBdW1B/jsueKDsa86Vaomi7Jb5P4yo4UOyyenPPQIXCGwLjuhx57nYQpiw9Z
IJr6cmTkhD617oDKv4QxYGxJSz1Xt5SsGDzy/x1HEQapjR3WjEUxl/2wqbm9oDMtO425HqKXIWZA
iIyWGaMGm5mlegKGqRiB22i+GBBO1thJjG0/t755nRleqra9mBk7hoDb0igzZw2kiekEXJT6nml7
vMn8GTeblesd2GWKmiESv8SlgcgdwyC7t6TXw4LumERircw3WCy+d+kTtYy8oq/ndeI1kmyN4uhQ
0LaxbyynO3K251fDWzBwMjCgb7w51rvAotTQxFb0xS9olEi7paGEAutbD9B8bqnqiMM4W2u+8o82
He7rVDrRyUk8RAHJkA90A41g2dR8PJ5qXGM71353jHyHnQ0UlD3dsOXzx/8FdA97cJ+xvwaLuA88
Tx+wEzavsiQftJ46G5UgdMabUXPsMRg22fXoyn+gYXm+4FP0AE/17e5DKIYNxRplqimpp5JwU5Rp
Q+o0TQSRcp5imYz5icRDtfdLT36mtps/AEJhueI+ou8kwsst4H/rGfwe73qVmzznceqOnVdBy50W
KDdJ8IPOB32ZGlowQDXxd4EJjB4bj7GvVUlTr705o+LEaJjth6GAmQ5ifcxhIqCKIF5yMyAjDv6K
5X/tKg/EbQRTkevf1MZZ1HHziviXAhPMUBRDfSW6ThLOLkRP/LyNMDtUsa53Pe5191y0vXntQQG6
qjPNhkx7iFeRzk8f152RVnqnMt4BR+MzIOqj75JeQnRX0BN4fkkTvRsV6trKYMy6oyeQ16QY2LJZ
/Cvv1XRdB4qXDZHyA3lzsSur2rOOpnlyqPQlIMZwo4sR5nmd6p1PWPPSuya/W6jlFxaZ/xDbwiCr
pEJgOLho+qCh1L4KzOfS5Efyyu2OH0X3WLJ5tSx/4oKlDHO+KH7Rdtad8OBMGOZzYnkuWegerFkq
ue4Tg+O1BeqDT+Qy8EMyiN41fSlXKuNqcjQPSfalfkVKrPB6VrZ66gkhnAW94CcFz/o1SsyJKEbC
R8dI+Ai7zsBucuyjU9RY9WseyP4o2smgxVKqwlSrroise4YD/sLK9pG/ojjOOQFHY7UXVWqfmVu6
z71YXt4SqsJpqHmZlKztewpSMGAtH1hb5sm3UpfNK/ZvHnoapDrBXIiOPZIr4ZzQkK966SkCJH/X
t/ycoKnkipvv2+BJOt0tOD1N33wFWS7WtA6He6m66GT2vDt9H/Fhn/gERsMsUCwqse871W/j2p8v
DhL4pSlV9NKN3uytta+tqwJD4k3l0FLiFQvlsmfy8TYVt8O96XiIH6xFww3hIQGBFGnOw7qxxPOh
S+Zhz0w4ioGrJNDmW0yD0SurSIOESdLwma47L9rUTKfYArk/CpdXClOH8agZCN6DqOEPFv1yDXYm
+BRoGtEpJUwXcQ6Y9cEIIG6TsGfsC/1EfQ995mQgH9b0LEFtfKFPky2U5EDeIaU2Ma18FZ5LG7v5
2ZKqugY4Ozym5hh+axTdYmk9iZPySJEAdeObyU3Hdjd7wRwDE+EKUKKNXjLfA5Yu8SBFm4DGUrUp
mrSef5ef/2MI/kdDMIWkfxKu/4rSrMef3MAfP/CHx0GYv+Ef4A4U/mAFFv5vTC+gK2zKTjnY/imt
7jpLXJZjLK4IsTiBWTj84W9wzd8cJmq0eeiaH46Jf8ffAAT3R3md+RWVxvHxOAi2zI6DoePPi8S5
7HtVBSm89LacroxMUm2Q2/n95Hj5t7JSmu34ElQB2EJoJf/Ir3wkWT5CLVEgjVuM/kRdyDeoW9fp
o0+5xsd01S6pmKSHyHis2yW2ElUcTNfAiMnQWBEJOgpCGUz68W7oGofpnekMHT4Li29KkcZR7RB+
QqLMSAl9xHV6LCIzTBJSPMzWx2TJ9agl4ZMlS9jH/wj+VEsGCMtJ8Z3c+DEG7nydiUkB5G7de5JN
6BQDMvt7v2SKYkNdctBPzDNVmr3oJXvkRrH6PMUtKFsOau8GEiKfNOZpwOFTwFiOAL6ZZkdiaYqn
iw7YpnO3c0Hnl4ZxV1cZTKlAMTQqbu9H/yMcFUsCZKuxdtyznWQ5eXmcUQRzUCmZTeLqUGCs2Hoq
Sl6s2YmntROW3CKXgPOKVG/xMFu0b2CNZPSkk/qQjkW8h00cnnAZcECpp8bZ6BIHSJnE4O3pKSvY
jc0EHogx2gPbd0iaIEjdWnybcVg0xIe7AAploUhiiq5f21HenoYoz7aZ5JS7IiYLd7mdxFVHa81H
hLpamaIJrwH207QUqWC4V0HZHuI5qQ/Q5SV26yjsub2XRb12td88tMUy9gYhgSmmubtaFChERlMV
NxYIJhMks85uUp+D6DqGe/ZcDCZS1+D2ISnjGvhKoucJiSsOBP5aP+ohvY/ZtpBVdwOujgTIlJJM
gmMHW2ycODKbqexPfVY6ycpPpvg27Jt30AjzcDB73aac+536HRR44a5oRyrGVerq/mvV4a88RByZ
P0XDlB2VU7VbLeZsqVjx1WvDIvfWHzsyMMRudsJwugBvNTqzVQsc5hOFoDe6l3H2CXE1mtSdpqiu
LohOG7Q1B5ZK78c5SG7BYs5W8Y1310Ysp+cm5bWd3AoCwtnU3VyjQvhBGV3HEmxiadWcpFyUwNEb
fYymlv0UhzxGJNsNtZcPrpzi7VgBc1kjyarqEFVWszNqAklEf/01C6/gRFIv34HsRsDM8AzNfPE0
cc42hq8P5ChYltJsynXbW9EuYwmwMoLe3qaTGFZd7JQIG9aV3QtIUaYVoMa699gFDsVoemfduNF6
NjsijGY1H0hf87oPoPVBerooPVXYcQW6VWteG4S+/Y2UAxpKF8Fqy3TPRq0rtykZd8pzxHgeqGbY
jHBg961HvhOKqG6vfNkOJ8ho5f1sVQjoae17e3TE/t4Q8k4nfDDzOnvXofNkGdwGijD/FrKQ2dCA
QNdpmslHY7CL62KcgrWsiOSkk2c9UFfBXSuE24UBm5yo6ZOpBfKVrFjAhGtSj0C4hvwWWNsn4XbF
erEhsYtzDlkf3/vwCrclG7F11EKyy1JTIVTLIjx02gcxmPvLq12Pj0BJko1JePgY1K6mh92HCWln
9r1P78iG21O+xR3tHWGKlsxEAjNt7Mrh4mHI3bZTBu0O3tRnp3Dd56DETZLkmJcnynhOASPhI2GS
4aoZ/WLiJiW5p+DHJNqYepHx1YR6zv4jj/WNSXsOGdc4u9WKe2Me48StteseBkNkZwZcMWGdjycW
u5pi9Mos19TicKBL8/a6HFS6D7pyyTrZnJUwbwNeVLspYmnpCRxq0ENNAE28KHcjSYFtpMlvI4kU
vNq2k/FBxW0qvqbpzJdI6CjCtOlE0VuC//2cEhe+yWQIfsr0DArRco3j2ja3ZtgsC7pg2HUyLJ+x
XYe3SR+z4Yp5+58zZHLbGwAr5lN1YykK2+ciNh+h5Bbvcnb7l8CK3WV1W921LfVss9Wau6IhCKZ0
Hx4z2mPyVUGEY4tsVHDTTdLhIXUdiK+JdF4dySXtoNifCaxWl9Bq5AGl17qR0qMnrSe4wRp4foit
0g/h9aIgsmHGgowr/Sw9AEVm4mVrlcmcySnkllnEN5agGSGNjBTq7BCEq1whZsXc85fuZZs5q0/0
iT07JQJkYwARFdFTAk8vWVECIb/gc01zSPoqPdsqlwdp411Dlpjeyn7I19pp9KOjHNKBURZ0K3Af
fbwKWvnUxqN91iTQziQEFeg538y43trk3vMH6wEetL3TddZs5rFFsfPnPvnctI28dbQ/3SayJh3E
jak98I0+vSIFFo9O4gZyhYtu2o6jA4/NdjXFDkP/3+yd2XLcRtptX+W8ABxITAlEnDgXVYUaOZOi
KN0gRErCPCWmBJ7+X6Dlblvu3z597xs5bIsEWYVKfMPea5OK0N/3w9xlGBFs0fcvZuutKt4ZrXZu
vswGpm9WkVKlHx1EzxVb0tobeBLlJtzEpU4g8VWwOMNBALid7VGXYWPq5SvrAi+M8hm9v0o5ghOk
m/Q4aoo2cTIPh8ksnyatCbfMJ9IBgb+deCuLHbD94t5eLTNuJc9DbDS7Fqb9r4LCf+rjv6mPLRur
zV/VxyvX6fxNdd/m33vmfnzZjypZ2r9QgVLaOg4lacBO+F9KYOn+4vJffGmhA7FhO/1LCAxVHojQ
qlJxeZKx+P93oWz7vwR8OxSWjBodgeDyvymUsef9sVCmPF6DiH0e9D7yKfGzHMZqFaUl4/Ejqcys
kKgYiKKMkcZciDx0L9pk3vgYuwxNahPs8GmEKHCfNMZYHvJMrBlPaqRzfJ/YSfC57HuZqloNEIEY
m0Z6z4rIPMi8sjHRtQysILHexBjM7R240uhJW5X74lXjF/ZExBIX5dPYwtztc5RAnQqeMNYCYK4a
ppS1t8ZTuYJPp7Kz5XqYHLpDH4D6Q+fVNkTu3nwJcpF5G9p+66GqmDR1a8dNqCbBnQ1fOHnM/BxX
6ptSMwQRhhAP0QI4uuyM4HtnKZpYLEt01WPJUioeM7pqNpVEg42iDwGABtvFYfz5/kLlC5ktSiav
vP/p1jDW/BVEhYwucrX4Bwp7eKNZOZyWPHO2TDz5ws6diGm1qgaqvVcGZfBxzJYWOnfhmzwKUUK8
T3lcK8CJxOFw7KeOdtgYuLrwVylkRspYl6JQntKa+WRCvp67wV4Lh3iCKXBUmT+UO5RMxqdhQODh
UzeWlJ+2uFJ+F5iHibT2Z6JgUH6P8SBeeAQybMi1yXcrSuSsflMY3wmuCLaaFuecJzr5ahSdvmmQ
ix7ef75u/am4s9H2ZvzJuKrnzahKtODSk9W0N9VQHZAnjdvab5Z9WvMiY/AHpresA1HZM6SJfYFe
GBwqBJUr+DFJcowK5qtHQpiUvU9cmafMj9j4ghtfyCZAM3RenPo0Koe86D4bhz1pgtZLg/LA24tm
ZkrNrYJMpi+5F/yGCdwAG5Orp4SZAcQJkcO7j1RgxbMy7OIxadT80jZJd+VXNiZ3hlX7xLYIPYfx
YZ8rd4gvoBKSj9nc2PBKZ5d9OW+2zxYSSFnPHBkYBMk/5GyGLBy76oD8z9nkbttPGy/o4f1kGHtY
LBEA6CAzLwrL/j4R+dZsSSIrawx1CwndsZWl+T7IzD65yYua7xUMRbMnn9qCm+DgG2KxNCoGtGEf
590Dm2JGrwthWDYW0t3Sm9F16ZUpSJd48g+CynavisR+ZvOSH0qfAdwm95KAtSFZYP4hF2b32NfO
i9sXw1XpYqby9QzuiY0CxeKwGOwk8uK6jCNsRvRO3j71Ud440mq2g4mlMiYCFbfn4KvbZSnqu85b
yvsO4doepUPJENcRPJMgwwmrZR0pPee4SA9BVOAs58RpcbrkLBS2U+HaH7RgFeeWJF6iUGIPMNFE
wgWColtZrPC2cooQKfSjDq26J7TQjDJCYKfOOLR02dcDxtZb7dvwio3Jvevd2ArHZOz5i7IzCQ6g
Cc82VGvMaoM2HXYTlrqXcTHS60iI+G1WWYYtuoYhw1u/NBjmKs9mn5EJCKdsNSgCtyZf8wVAPh96
I1O6OsZ1CZ0lAD4KK1gkIdlsNkFbebV80O5sEu6AOQ4pjDovZlM/G547H6xWgpSzERn19CENo9Vq
XsSqde6dHdvCLsT3R0YDdSoOsIF+ZDd6HmIu2ML3TMi7jwG/v31yInbQp6asIfEAAlc0uRmw4tmj
K84nVtGwe5mjb8yWeL4lkUT9yQqFoGIl+eRJ3JgEBQMXt1SZXcaekMrtqMh+MDOLLGhaT/RlwagP
iQkNe5phQyxmG6p0tkh4auVNPQ8Ey5Kdw5zUAhFDCAIrE1kVPTR7f1F3bLny8/tE+V3WaXnYgVH+
Mnt8P1navCfyVJf5mWk0PgWxsMt5/xQ1HofWu4pMwRvbeYbJsTqCnefUmHnCqBrXiYbbTBNbWA4f
B0SLwmXKXPcJEYdoU/hJ4Cwt15M5MddNWOZXNzzt55tO5fXMkHz5MThXaF8v7zXAP+XS35RLOMws
0Hj/O1/g8qXqvnS/L5V+fMlvA0XnF9fH2+CaYCZROQmGej9MU8K0fjHx6jAdhITnoEv8d62EKvk3
ngDMPWB8FDEWGnjhOf+VSQo4wR9rI4aISG6kb2NqQVL+J/0zSx6/yGLtXUqLafuWskyQfCsg0rTb
AbFr36JFACeDtqG06+imrmYmFso1DZZKS08R/1iQnYCavOs8MLihsSA6jI5+RAOwHewRhKZsi4Xs
0oTUIbkvFZyo6aYnwSrROPslwxSnMwCF73uWn97V6LTdWx5PCHBSCajHMuTWSdCfFTgdqArQwiKl
mx8Nf1nE1YKGEQEiUQFgPNaQleUAXWPNo9aiIKi3MwGaSNWl3bFo/aG9I1Anf1RtFHxihWjj5mRG
IdYKL2su6BMTQANz8MIJ79RcYvaWUAeFlR4aMA+Ems5VGdp16t/mbeV9aqWcdkZQT59hXdOgu73c
1wOrDvaFINQzIkMZhdiJge65NpAMLWVxygh9+Ox1bvtidTYYAUGA9Fsd+G+Fnm98U5HyPeblfOKP
6HocPJtA2tQ8orYXYZ/Za8FilvwdIo3vBzZS09acZxNlQjyCHGsATW+YNNJBOpE3U6u5I4L7pbwb
xNA9a7xoJ0vNSAMWOd8HnTWjzMpWUkHKnA+4ipEekyJLv3I/uPdZjpwyHClsbuH+Aw90PXXsahZb
zJarp2SRTCzJkb9jIiG3Iwhrxod+b1077mh9NGrU7Ruvtezb2lmlB2zlANQgmxpTsVwop0DTpIMz
hMKqBmKUV4w7gUd7e6LGK5xMg7KP2uWzMZdIKZAgH2BXLycnsZY3MAbylHSieVzMOboZjLa+qomP
Kw+oV+ZbPSzeKODvj5RRHpO6H//ED46W99pwLfDc29QEfdNu2jEg//acoV2YqjOe76mod7KP2izY
Q0vEcEtZygE9Fd20AIMFy/X2z4n6/+NEtbAG0BT+7yfqzbfxy9c/rGh+fMmPExXr2i+r5dDmVPQC
8Qeo8OrL+TfGFDyLLeVqiKTnXQ/e345U9xdaTQ9HH7UcbrD/rt3EffjTkbp2tVzGYj8TsCH62XaZ
oPocK/Yi1zLqWJPQwZ1mWxhq4y4FFCxM2O1ON/UZi1ErmPG3Y2gucRdOnl/A4OraKzcyB+vFTUiM
r2UBbKrVo+1sLTDfmA1ZWDxTKo8vfV6qXR/jR2CDQxxgMPqMhxogITtI7NWISnYWD4Pd1Z+qMRpv
WW9HmnFeRdmZL0ou5AKraZ+WDklYKiu3g8pHpOoMWw5ewI+4afC15jS5NctwY7b1nTPP0tsn2p/i
Y+CIZcAzkJmvHGlI2os5z7+Cam0RdLsj4eZTqW8hcnZATuKI371sSnTqGTQUeapn5SBzQArRHLrZ
4v/aICOtM4KuGcGhS7BzbFRMTZG+aNhX/ID1hYIQAz9+2dK+t3yKxcDJ4oeFU+qWfQXcL0le9pSU
GCOirh4P2aTkkUSbqt1mTr2wfWF0SdU25IQ1OMjFm2u8BB/6pkGdzPosMmG1HSPhpsOhjKzYlgff
rfJ4z7zLXMwdGEdVIRmnjbixJWozAZxgNE7Or7T35h39nrEWrKDspAhgCv2xawqnsx/GHGqIYiTS
bEiEj5A75KA9gihcI9ICGvJYlfvGX3XXoGptD0GcgYf1NoLwuAdzCPFx63a9bfFiDqPsrzrTwJMQ
o9KX9dFEUhSxtIevt2udblxvHLkcKZ/dZW/oDFUIsrupGM99PwyNeSPmMutttVFdN05LSTltTZ14
iaPEspZPOi3mSn3tGSjSVrtQqIvoV5PYPyXk35aQeIf/6sC70IMNb/kf5m3UeesX/TjyfAIZJbbn
X0Hp60ztN0RV8IvLspq6Ev8sB9nv9tJ28ItwYKWbpml7RIKYvzv/PLjQPoUgPnk60PWr/t///YMV
svvp3/8PPqW7milYt+Kz/nj8ORgTWYzjy16PP2H97I20PTtRNNHxGaFzDxbZFvJ+Io2Vh3rVH6CJ
o4ngxDAmAEOtQ8RFVvvBA0b1/qhkOR7sVrQHICuIsn73Mv4H4yjjoz/9aPxylN4MKy3mij8b0nSH
CiW3fO8kR4JUbgMWNbf+gqwW5Ebk5hsx1I+pwJ4QpgprSQzWx2iQf5cs1KKvfKgF2i3Xb1XYzLKU
H5fGQGCctFNPhdqJT2UC7FBBnWYYxLLGIOwY94F5Cx3H7wwilHrDP055tOwchgtwn0UxOXAVa0It
1YdkHmNG6wbuH3TdRQshtivmHZN6qCw03MHZx4K9crDQcDM2pJxN1BAGk2/foW4cPgQ14deTastx
Q8lacJBMWftazqX54ERElrPYwxC7TRMQJRufXBbBwWIlxZlcsSLfp+NcFExFbGJJVmMIpiBoeNGz
jmLjoNJFnds4E8y77O4tNRN1G5Su3nlZdyGL49yQufUkq1STn6Hng+yGnoAfgty1MRq7VC6UmIij
vZvWsWeC2JO9kZLVBaNJ1A8YQj6ZdtZtjJSEtd2SF8mLRUyK3JiDO10b+N7uwSnC8pXJzJMyHfVV
LJdHc4iLWzUPKcGCQUXCzOSJeA+hwXlVHWFHAUOvjXYJgqMVMVPvwfTz5oH5rk2EsM/8ZlwkAWw2
idTXrL06+0MWQyTUwkiZ97Qhi1DErUExPc2miUklAeanvcZlwFVW+0b2WKGE8oZtx4o7XAA2HrUd
4XNbAmNjr8MEzVDkxJ562uLA9u551dsLoYQKm2BhnmNhB+c14OCc4KqLd1FlFi9NL7qnWrIYbSch
iWUcDNbxXbrA0rb0lT2a8mssE28PQLINgZARpWeR7V3MowqttGYcx+vu7Jd20hj98ib5knPbb5j4
6W3PnbZZKHMfTElaBmkd48WduiGE6hnAaEqKkDwzvE6YLfiFevshQXSFnmpBecrshFtalTLaT6yw
5u0CYPWFKb6zNXRB8+AHQ+gGk/hixQxqymyevzEXi65beL47X2t1BC0Mla5nw/2J1mOBlw1V6GSN
XqZ29WTPCXJPcMEHWg4L5bLbdf7GaktpbdlWFogE7GDeFXGBxhgTlvHk6m4VjRoF4jmtxCUgb90N
Na/jaSRYBy+dKJKrmB0qemYyLG2HYL6tM65aiZG0ydlyGXT7kfMG03IizqiY1NMyNdXVmlbPy7e0
+bULYm9v1wG5eX66froSv4U9SYM1HtjJ2gQG9sF0Lwl1dtkD1N4ph2YZJNPyKseF+Pipc06Bt/oS
PGLsMIwTQMhJOH0aE8Qcm4a8BHNTos4Xuxy1MlBKst9mbFhKfoZeEgw7F0AyST1kcY03YNuckxZs
AzckUkpglmOflFdzzfIfDsY4nmrysrGgc4gQ0oc0Amw7utjNyBz5FiLbdO+pEdsMWpORHhymxS3G
juYwWT6DQJaMtcHeVgDwbtiJ33gcB5eSsSoyzqgon+n82od0sPs61Ax6r6MVVma0K7dMrgizdIWZ
SXrGYieG1NmZK+zM4x4lJ21FoI2Lq64nK0nuUmvKPzQrKs13gaZBJ4GV3Uxsdd+Zam6X529Z3ENa
S9+pa4g3vLsunQvjBW7/smK1QLRZ9kprk+/ktrhRnto7K9BNLXZ7nksxfSKIEIzfCn4TPQg4Vus7
DA5U5PEKiDPfWXH9io1LgjFD0j2qR9euocpFwkvuV4bEx3os0wc561IcO9XFd47jNAw0yVQvMDcm
3ed6NklDdYAiuwe14uyiFWyXMEklilvo8br3idDdxGJyEzCy/joZZlN7i9EUo6Y7ArQG5kboOOd7
8BAYyYSq3us+e0bAJeLAXK4ATtv7bIaPoXJLh+0Eno+zQZ+wdUcvQJUFf3DTcc7zIc+BVW1mk3z4
zbCQvkhqHtw/DHjySrzTAOVsJav7F0ggNC72rSN7caTvnvf+th0NP7mUjE9YXtj8kqOQIfL3t8yG
azX52O/yVtvP4N6aU8Z05C6wE1T0UAutduUXBm5u32qjucoijv7FLa7i2Y9AGtanQIL19VxDb1nA
4zEyyRFusC/dzC4xyQ6TEr5g0dZtxQcdHvZKVnRXxqJlDdauTGbwaoo/Ut80PlPbtvfKsvXFcVss
UV2TQG50g/FtXGmOue3KnQIgfVjrktdipT5yl7r2FpQtMEgHtJ0fzisjko6B+SuPU3Wx/ZUz6doJ
QEnRLdIJh9kg6gD+XGDvZ2Wk5GrBpHv2sr6vwnYlVjrv8Mo5WEGWsbNCLbN3wGX/Drv0cVMwPPRX
Et07DnNYyZjpysikheXtIsXQycZbw3Tyh9n0HnMduYfsHbJpOzRrq2fIvu7eMZzr0PE2Qs8MEjKp
P88rr7MfIHfWvcn7RfIlQE/DzqrPNhx3vie8T2slfyLEAisnE1Ve+20nrjqOMz5FKy8UPT/oUOou
JK2FT3DaBpZB/gUB5KfOEB6SfYBL2ykLmnMG/FAiwvINpFhgOJPtUKBKhuXQlg/TGlFRr2EVzhpb
obEj2bsVxhyjaCbYgl3VQxxMPKyJ4rkmbBfQS81H7CpFcenuYJFBIJucFHq8WzqAAtcIjWgN0wDR
1776QYurRC1GcJZOR2QqK2mipIkHCFCJLCRzqDWkw3/P6wjW6A7WZKR4NGlB/oE2sBJuZJaNV61Y
MJZN7/kf6j0LhPJEfbSyNSGEdpu0EMDF4PhhbpDDxj0QhcEaLTJm9NFQ5NOqPRJP7GgYJFFCVp10
qL/qwvYf9RpVUtMKd9xfBJj4NNZ6kwRrjiQr3uxaQRDSWPhlCdXR18/KCtoHqJPycxv52aH2wEBu
8jQH9i2ilfws2+rQdgoBpRGXWJ0SsfDIaGENYIBpxJ0F5b08+w0BtPEgyZKuTCfdFibGosbPCnP1
LRqbzh48ulgQmTbOIX+2EAq+F9n/tHV/19YFvvOXbd31l7T69ofFwK9f8aOn85jr2x4pc7bFKAoV
BW3Vj65OCsDDGFXoz5hbkfr076EWiT4u2gpfor/wbctkFPWb2BjOGsplhA+mCCCPwFn7qYn7q6aO
S/yB5AG2hDUB3wfoDU2dt/Z8v2MWzQETCXKVQZVF4RyE7nyN2OdvurM/XYJthruqNFbEFq3oHy8B
q2Z1oSEIGCOb6ZS/IYxv43u8pP+aHf6nHvBvrrL+or/7RVAvau0mXEVWnzvjc62/9e7ftZl/c4mf
OEgyrR0+a1xiWO6leT+nu3Z5/evfQtCz/3wVn1LP4QRGWOMI8TPdrisMWMRjq46uUam3Wnrk46Tm
ZIUY6JajGwFjZkuATaMY8AKxHt7rztYhSklxmPU4HdJGqWeWmrYgsKDLdoqAMaI8RndHTThdBcpL
sSEqxnK9HveC5I5HHg2rqqEcsqd59ezLTGaXzhvheNTNZ4CjYGz9DgyzGI8DUThU7AnpKfQ3u9yQ
yTWp9TMg36HeeKmqL54a8B2ZhbyYNOGAaFC1bhJ3Tq7N1vAwihQ0GCYEhsRwoZ7G5aARcJD1QSc4
XA3EL3wAs17skiYhHlS2b55VSqBGJXmkRjvuOgZ0B8fqrpzc6j/oanbuJ7ZSBwNzfFjbKsNPhfSx
GISzJ5qbx4JuxLWPlTgkm1hvtKXHB1v2fBOcJ1dyyeawXnxrpuzrxHUEgftY40LexvWQ3EfZOL0F
PYzZcUEEs/UijfR+pGE20uXbVHnRS9KgG9oxjlw+eNjmbJCv4ptS2iiY7Dn9d6N1yJHSWdE/B1bq
J3vt9c79SL9HCi0vMLi46xo/MGvvfqVOz65HtRz1pF9gqKZEhscdoZJDIU7sKjOEXvJgzoybLHa+
9R0P62nuh6/Zoj84i/UtQHX/SVtIRZ3BSJkms2s3Z0TQG5W04lBNzrfVehewW26XY9bSAGdQhDT+
RMJ8BpPvV2p+jkzL/FwGbvecGgRCkNAqLyWzieumnKLQdhUzAx7UyEtJ+o0re9wFqlF7mg3zQJe3
oFD3GHcGhOKGyDNMBFSFH59d6CBH5hpcwFq8bdtm/YFdeX7M3Gx8RDs1PPZIJTG1Bh03BlDY+yKm
7CExNT/7MCvpCushHEFU3foBL+emJaZ6VwKN2FmcnTf9FGTZCSkAc9eCvRJhGynJUYPCdkWXGEMB
Ss3HrBpyvYH2695ahcgOSRybB+Go6DWSLgMibRnRjTUFwCzyBHbO2gIQBQNR4HZOSFSe49nb4pxw
znOj2qvWWF2USIhOXtB4d5FhGwcqVvtOijK+YldAjmyLEYuWgrrMHc0j9B/POrUKnccwaLSuLE6j
1x7UEeONCYWFbQzGoZ4T/7uT5f53fPRoWcDeXhRbkNckMEUYD60DapsQmNDo+gDwRLC+HhHa4p1Y
9NcCKEy27UZdhAl6jaPoxHws4dlfEezgPGFSXMJo9hFs2qhoDz4RhQeXfvnFt6KRDtVN7s2yNY8j
oldv5wwa/6BMR4gQyPHeRI6wvyWe+mZAdfZF2XZ1XQ1xcEsPaz/hNmQpQJ9vhLpFqTBZLABslA17
ejn/joiI6sucuNO9mmd9p7Okv9Fd610JjW8Pqb17yRvsnqJ1xy2bC++xobva9VDo4FmDBNi6psUF
WrwUCeFRhG6oxZTVBvZ1LjeV57k7QGM1o7DJ/O6kXo/Sr6gTEonG7Ku7eN1RjBxCuVF2B24NKEnA
+ffN3HSHvp5gd3dN2pGcltAjmE57KSaPVi6p2+RpwVoWb1D88T3dKPF2WcBGG3bRcuanjZ8sUS/n
OZ/bC2PCeVu4UcqiwqvI5HXLLDgRw0jGO7MS0ENxcHK7ADMmpkUUtetILslTzAIemchbcAT4aQOz
D0E9q9Ov9tWk9ec9lakRolqMmA2RrrwlvIbXQdcL6Gcqz7uqUO0rc/6eY2zM7wvkzoSbm/O25xT4
TDTOQgS7lEdov+M3VuDL3ophab2bM6c6LXwUR9jwurwWr0xu1jUQJsHvHcqu57mDycxMGmft6uW0
Ks/F5YIJEzxdadETytVuCzr1XTQ3+uhWQu7hd0K+v3NEjDDx/ZJAhhBHYvcet8NsYRK0i9XBn/fd
R6n7bofJbtUwKtsIU0Ys1+++YauLrQfwE3jsnKR+HtOyPPQBij2sv1GYosVh7Luq5Vt4CaZeXYX1
8IVBeX/ypefnTAeI9/aj3DzSYyI8nNV4E0C3wBaboIRTIkivvZzWXhiEQm/A8uhjDUTE2viNsE/0
pKzjTH8sz/hyMB1K4tCHFcaB4JGcTWzj2luOxId7j4Ix1ku/IqFSZ7WAv3Nj3cavDnLyEC4uzcBl
kUZHZ7343UYonLM0BcYTAVYIJg3NW+/bCCJqid96KOzk67v1NF9tsaXy3EuE3wU35KpDamP63DYy
/APVqDrZjZE/TwHzv6pqMTy3HjI/uO/AVrAwx+9G9fVh1wXMjIwM0/a0SkxtgUezDjqakQihuU00
2RdRtmS2NdzgNJroGLmjt9AisRk4ZvUt4xl+AjDVPXW5tzxzI8V3XmLEt302BGSWwYvxVvlgqprq
4LMse+kpSPvNkFoRwYxVPP9qMbUiQ9/1fb7g1THHb2MVGR/KNdVp6ftM7HzD+/E+5b2Ovs8mP6x2
bPSaTiNuEIwZTzFK9DsGJCBMCgvlgavTT9XQ+fdBPRIHx9T5oz3MzsdRGc7HzG3mG55ULD7bxNjN
aWrsMDEDK2C5eb3EhnogX6cKLXTGIbEVrPbWV713QYDVne/fWiuhvapqHnxddnEVsKa2RilRDYyw
am7EvQYbfpHAWsIqyPpTOfd22JAhgC/dJOWQEeB8HjDs3ka+iE+wxVAlv9/Liy/ACRqOT13hO5cF
ZvaN7Kp1rShjANvMuzYYTPNbs83KE8Fd3ksQMbbsIxiekNR5GNId8/YvkJHzrsbazPSG+WNgl+hK
MA+7C/rhxICtls/6hkNhPllNVN1KtSyIThGPYlhu5meCBl1CKBdMXgsGAtz9OQlOGLGIlZDZLeR0
en8bl70zlMAKpoVNgZwAGKhG37ay49FNPhOOq7bGA62XUuYo5lREvpIgjIpn03gKFEO/TeR0kHb6
gu1rJav6aQB5uR84cKiBIM9cWIT1ty3zDPgK3gh+Gaf4PBHV0wKr28MVNmZSNyrjqTNNHFXM5aiY
HXyMxYgQ24w7Ppq9S6788g6B9ccWtEgzYncWVfFswnQIywYLvB2k4vWduuaULEycaTJfIeDj1Nao
ljeGg6I8AU8VpowQwekAFlS5lGdvcubQ72eFLcxCu2fPI0S+MvCYEfQjyMBNhcb53vTgrjDFKTCp
R/zLk2O0cb8JGO5fDb2Bf4m/epfZzHWI5WijY0cixCE17eXEgMY7TCR5r7/RrUy0tcVlndyIJbW6
7ZCWj5bOVQgkqwqXJjEOvVv3pIu5s/V5rmYfdXvVPuJGgcqZp8YFNM/dwM5rA8Y9YQZkfPNbpE7C
qV7sAeZOQTraFb9GvivMmpPTjUkF9n01hTV+70MUAaghrqxnge8qOJStKUMqxAQijoslNJnvLEzP
27zzyjdZGW/ABW416qi9padyrdvaE/Mz4iuX9Gmqk2WrfCM+clodeCHGLeTbahcDDAO4478YFVY5
hFIoqtOujXZoFbC/2pBNTL8H5uU2RMXIht+XWS0y28HyiEVrYBE1xKFXSbzNyY8IvbQAIVvb44BU
Kks+x8PoHnNUZQQ8DnoMtb/Ujw0A7oW5rYmVp7SSS5J5zR3L/+bFiPMK2fhcMj1roP6M0nuUAh7f
rkCyfRrGeTlbaZAfyK8YjkbCOm5HdLxz5/hquctiTz02WLhCUGMS0JBWJRJYzwu1VBhyVZIcClJW
9mOb05KbRXpmNzdD8uhJnlVLeSHF3gYgUbiB2k11jBR77w86zy9d9Up5Lz5pr/KvRTD05lZZbn0/
thlSOaseprtometTP4OzyIyk2/foJXZWWZK6lTOYZo6neBd3zCdfHTTO03bEpXnriD67r9y+3hOe
rT55ivqKTVpi3cx+0H9ipSfPOVP8j9EszWjT4il+NtcnpCfKBraGnxx1VQ2XJPWd66Ts+o9sn9wj
Zq3pjIN5vEzGnL/1TgbTLBG8uWSER3ejbMqvZYcfdvSE8wVqS83omc3hWSD0ulI93A4PMDlUhbFy
6HU71Gaz0Tsf7EqWISAxATCDue9Nbczf8lH6L1YtK+hhC7mycbHsoUJm22wsZxaJyQKzJSlBQw2G
Ric5K06yrMiOZK2SbYunhbeXp+15pquAV2sv6O980ombZceo9ckoAOBUaCpjTvkNgxt/VwUAcnLR
fMTvYRODBkBiYwLSYuVDZXyoA698qvOyvuqXwjopBSqKer4ExMYEO2/8gcDVbjLKI+2SZ3ybUboz
1cSWiO3Af+4N0nboO/0DXcy0sYw0+gB2ob/ioVjcUSpmX7Sw6w9Zm7cvzUA676ExmPRu0qhNc7Zw
a/YDeS0WzVRf3Tu2mKrtOwwhVx7j4oE89PNoDd/Q4wMLYrxzpQO/uthUtm9VQ8bDjNEcfXN+s9Qj
+7vONopDn8NzAz9TX+UjwZ5wWpv+BlxYfIM/wNuQw551oe+7LWRBDxCmwnTJ5/8r5kaWETzTgs3A
bBosU7+cSawY7nI0CTsnLpJnrTqbBxdaSVGV0X3X2PWrbTSfnaybPoNffFyQWDl7CeBhhxJKHLJ2
4WRvDJsA04E4zUCyzgdEqR5cs+jKbUTSnpcMJht9xFFwEx02I7VzSNCkEqVLfM8mVwNSRNIujiS/
xK+oDEgC5CRkgWCwjo61fKLV4XkCCvVzVJKJ0sTBR0c708VshHXgu1jQudv+0Umdr7Lw1e1Y9zP4
/Ggk5pjtFq/bnF0HRHseRsw4mwBD5YF1vCYoMuBFsSP5UY6J85SONbvlIeUDqwKWGRU11ZyQluwS
3djbiXVHD/LMgZzf6mbxzm2LEaGfei9siir6Ugf5si3U5BMqa2c3HkFPjOENuhhsQ/qIgqLFwTRV
DxU7ZCpc474sy/7U+3N5H6WGdydbM0YT4Fk3Ihnt7yLGYltnUxOqIY3PEc7v28olhL5wc/fRaWAo
gkxdMPd/yioWyEneHUqO23BsbJZ0vTbvo2jwsCwj1qxxTB1mtjqPPSfuZtCsjYJgNA+qGJ7igdwW
LU3vbMf1fOgn9TkJKnnM4oQnFoUgwaDSOJZ2MF5Rysnz5GD07+I2p/6tq+8DTpt0h7L/1YYy/Knz
e6I9Nwi68tfazDLzIpohuvhTlO2YlkzcbJ31NFiGnrcGkerBTVqQy72tq7bVG1vVjbtvK73QmiUq
uKlmVTxVZUB6pTsHhyRdseGMsJ7grX7TGpqpiVwV8JWtzuYyvUmXrsEtrHJLUUWT1IIuWwScnjIN
xGrzPxrsx898/l0MVd5zCbpv60TwBagKix3jjrfOwgKC0oOI9Izn6zxNx0F7XyQtiCah1lXmPTWU
x+SMMZEx+OLNCYrp4tSuHXqtzSAlx6ofR+I4Bkb0PcGxcIfs27rvdPC91Y7xHPPR+2BZUiU7t6tb
QDxKRzt4CWvEmlsfzEAPCBLaaoe6m9geVEV/Q0T/8xSUpBAUloHjBwJz30+zVo/1czUavjpODvO7
0WAYl6IKLMv2QD9e/g3S+k9TcH+9WiCghYP88FbH4u+Hx1K7mjpJquNcE7duAmTepKXUYRE3xe6v
J7z/6VIoS0mAci3kKT8rlczOaxg/Cn6xxI+fdObwyMhGcW32QAf++lI/uyMxRaIlIx8E3RjezeCn
11DkrjkXNpeqVDVc5UWfHz2VUXJy86Lb1OUB0/H83w7JuaglbGEzh0On9fNF/4e9M9mO21i26BfB
C30C0+pZbERSbCRNsChRQg8kkOi//m1Q9rtkscxauuM78MBeJpMAsomMOLEPAkh0/ZiZ7UZMtxcm
0MuFW5Oy405qn3i+d6KveSiT1gIhEAfTY/D2q6Vs/pOUWr3D0dcKFlmgJWxuXnKWmmQ0MT2qruVo
kEHMpuiyzYbhxPjzrHhNQZ/fr0lTKtx+b67RHMyaMbRlpKeh2nm5RgK+4AHdqr//+CPOD3E4iIUw
2nNQMeuUBd4+5GBwXDS+We+ahtSt6COiiFBYwVVm6shAUQdDRAAUUNYEyR8PfWz+WCaeKLpP8QYB
9tuhfccejNC06jlJMgK7dGhbp32TnLWmz/bxIRHYGOGb+vGwx5a+ZaPkw24CBI9B6ev1YrSU75Yi
ZlhRJdneyLt74AbTLnSZtb5g/n483LEFiSMREH+YPh6mRm+HC+tKN2gHYTjVOHeVWW25/KPBAIVy
Ypd5R++fJwxiTNPmBs5Gox++0Gn6+1u6U9v/UC9zcwzaZ6TLw0LDERIwO2A915v0pwgbWrpnScV/
/LjHJi2GpS4NixZmN+8WjbCaqQ/1GgB4aN84yGQuZcgW+/Eox14qn3AuX+kUPg9tfGzg962ds/W8
7AIdDnJL/JsHuCmJPPH9jj2QDaHMsy2y8rihvP1+6dAWyBt7NtS+Qq7Vl99cr/z28eOcGuNgJ8Uc
2HQ5qOsdtGbsVuut7eW/VdNv1LZv1LXzxz9c6Mw/dIFMRYce+bfP4fuJ19dmU+8ksetl2Orm3qQn
C3PVPv4SaewwsBD1Gd6AeMui+o9TyKkd7f3Ss2iYoITC+vNJXRzsaLYjW0srffBBBkCTBsHhEjhE
hV13AmJQ+sXqT98r4+G56xNHmYY4XHsV1yqPzuRqlxcDAYo73qAZFCdCifdz0aKGjmaa1K5p0bZ+
8GJDo8FMMKt2YDfQc8oyXgIvvxB0K5yYikdG4iE8R6B/cSxbHEwTX8XxNI5euZv7BAha1Dm2tHey
Th4+fm1HPpMh6Cc0+FbsXC9Wwq9q3a7MU8uvaQ6YYn1dZ0+aly2TtJjJjvuPR3ovrPZQcb8a6uCM
JUflzoh4PAk6n8R9YYcLfG9/W5Di/dDRLDxCydmiaA9qGhQab6XTg/fV5cq6bibs3xOqv1t6XxQF
OosEeG5DlnS8RCJOxu047KPpMsi4B9oVmIUX8in3qmadmbS77EWXDVd92ZLBHjEIWpJmQ8foxtOJ
B6W78nD5cYJT10NG7xjg1w6WH9AfzfKLlneqoubRzws6KTrvdnTd+CmfWgAlWUb9NAN5iKnWRmCP
S83aPXNdYEkOlVmjkvQjt/d5wMWocfFiL/Nb2XuXU0BiKS/Taq3SnnxjDD8sqBML2W1fInjqwEFp
idYuB7u0d9S2+1XTeOaScZIVKTxxkdpoGZIUbdLAfr3yw345iXBY4U+b+WsvNFGG+ZPSvwu0WicO
rSNzjZZ2AwUHZxYh/xwkvJprQd5VRB8j7yUBh9UZvnXGVx92YULbDl4nVr/7eMq9D3gsC5iH7dDs
gOb3MOABft51PZ3hO99rEMPGZb6u0ExduJZstoEXNhcRqdc7RM3h797nf92Cjyxfojl9bqLwoJcc
Lt86pOEnat0Cm5Jx/NLBxflWUe+5o68s+fnHD4nAg92IXAf/HIaO1EW5b45tscu7mqoIDRU16Vrg
UzDt6zNXpbG3VBTY6fI0Sdp/PPiR5ySugi9IUzIv+bCPQ+B+StqpKHYqKONt1Rd34TBbtiRj/cdh
gD1vUoZAYSR8Z+5aeT15yAGpEB5XtsPb4HEci35legMEs8yy/niaEm4gmEIYxe3jnTGVpLmgDbs2
Q1fQ9is6P3aIJD/1vQP4IXWf//QF2rrFg5lzWw1yjoMTJYwzWdhZxWM5ubXT5FiU1BCp6ajMSk9Z
571fgAxGaENo4FDQPjy+KrQhkdvmPJlm30WW9ogPxnMyWHdh756IQea1/DYEYSiupS6Pxp7/Yvv0
aq3D54vHQkOIgf/J2iJX6pcOpsxZNyEoxzYAXsGJCXJ8RJ9QlB5nFt3h8UJTs4fzUbqrjG6f+vKp
HI07q8ZguMUEkhYS8+LPPx2B99wZj3se1d63M9JR3DuaQKQ7rW33Y9btbDsFdqifGOZ9wGiDJuJq
CCCJ6OMwodB5+hDH/OodvMnZeQo9rxw4ET9+mPdbJaMYQEnZmSG8HeKPQPEPEAWNdFdbZLTI9ACv
bX+Jwr1JqoaCuofV91ie2CVnLMK7WTJvHKBmHCzgDo3V4MuBGo9IJvgODap95pOGA3EEz9qnSj8V
FLHVSJvSAmcOTJXpmJGUvXSxbYYqPMuoI4NYEXfT6FS3EH+xMZOS4GAOC6qZdo4szr33TdzksB75
m2/xr3v80Q8z81spBmJOcPhhkCREGZWNbEd2ulgno5/stYE858cf5v0Oy4eZ8Qu+Qcfeu5AztyuO
kbDMdkUjEA6X3U5PjTtPNKeilmOfAodoVJWuC5v2IGhxRGYVsirYiAZpIWQJIpqY9GHz8dMc24HA
UZCGgyNBsmN+p6+2hQl/1CFstRTxEAgoEKOzKAaiE0j774DB/zyK5s7oGMC9xGzGenhD9ZrYpdmB
JTqmwfP87urYvcnr4PHjpzq2eOZ+QYEkl4vB4TQeFPDVqWTxZLHjXaejQYktcJ4ptpSbOnS8H32G
lSfZQnXiqDq2573wPUgcHbn0kDrVQeR16S6kZ6cpNFDt4UYmDzKZPrMQT4x2bMJz7TGZ7Nws3yXJ
cF1DQopH0k6GEpKS69CzaWL/8vHLpJP+/abASxQmxxH4ksMLv9+aQ+uQct95ba8/xJFebqC6okdL
rC6jNif6+8TwymVbNnR0j0V65WTC2kYems4JtwwKy3AOjQozK0Dw6DHaNjl1u535d+92Lk9ww2Zl
Wg7xz9uJXAdKd/o857QZbMoETfVkNDDOUJWps1h4j1Bm5VKA8bzICit+SPtOnQV++S1C0QE5F5uX
PrfPyCL5C3fUJN1iPMfHL/LIe6SmTQgKOI/k4uGBmAn+hngg3O6L6VlORrPRJWLKIEO/Mj59PNaR
12G8aIydOVFL1P32dZjY3OkgPQjtA+NZJ+GwAqT1pEY4kMIvZhKl25yIMI4sOsOgYkdEw4n1LsTu
6mwc6rDk8RLnSxSH2P6h2qGOUU8LCxuY+6ruqxVqjG7358+KGbI/Z6QIEA93ShsSSgw/rtxxV7vC
TKQmK53dkI0Hkp2GD6PnhCdCm2NfkpCNNIBpcPs9dF5mreA2Y1flTtPDakmLGqqEwmpuetzVdrnL
RfrjJzxy5vCAxFAWBxvB4vz3vNql86C2o7jk1Q5dSOXCrvuVXpXVykIR+98M5UMY8lwCRu/wEJXC
jpu84Ipm+GVxTS8itjCicc/j1jBObF/H5qjFgpr7EOZM/8Ec7ZDEFROZgZ3K2zvsA386TnUHq6Ve
xGF147VgSv/8NUIcMU2HDncixHkGv3qNxkCtzVRTsZvMCY2f6G/rtl5J8gAnBjqyMZNS1x3LIvNM
G8f8PV8NJCdsQfSAK2AWOo/hMGy9qbo78SwWv+MgoH8zxsGc8DWw5rbNGAj6jZmyKPfKUc6t2bq4
VWa94i3qeDD0tQRuloT3JVgNxELUagHjpST/WtSQRUyl1wb3qkEhW/e4vOxiqwELZ9vRjelDRi9G
rCACqRfbXCHO4nY7LpHBBmeR41Gk0AdcUYzZNpVmL+N28nPEVoWBcV+Zq3qrA830uUAN4Sf6mYgO
y9mFinbZT9Egoi3Qp/Esc5BodlaUX3Za3e281L+Ly1QtecPpJidXVC8ihII7xIlgRPpJroM2chAL
w2YsbSsGN5m0m49f77G5aYOEMZgn4D0O9088FqHyusxNZMJP1dA8eZH8ZFvaxspL3Hto4v14vGMr
nJibYI/0PQWhg7XgRGNRWeFY7OhonXNOV72ZnvVNcSJ4fV9Ws8mVUtgil0mazj8Yxh7SCNyXD7dc
T2+kjGs0g96PKr2nCH2JIGXZOua3sC5OXJkOXQ9srBMYlywtb5TL9WFA5kv8dmXvkBMpx+lLBLx8
4dW2dkOji56t0cxwx6mcHOOztKtWGcwGitsFG3lldmcOKn8n6bUzS2+1jdHYxTJAGMqEk1vqnVSw
/eS7Y9Cn2w9IAfG+DFd+Y7jkXsS0Co3gs5liGOZNDuTyJrFT7EvwAUn4e/CYkz/p+TCusUGgx3PA
64OOLv57PjnLSDXJWmCS9lBZzqlPceyLu5DWBNRcNooZbfR6j4h15eRFCkIep+KR6tJi7HXYl013
YmYd24tejXMYGHWywx0Af92d58wNheQblhAv1h9P32MHoostOHUF6m3uoce5XpmyrPCH3VF08pbj
7I2i036d0pgeqfFE09nRwchXcmeBqvcu7HVrNqMC1A36OxfGBg5tnS03KEDRUjfxidd3bCNwSftz
WtCy9y74zcbRchNUVMBr6xucl90lloyPZVb/bGI0C5F74k0ax+bFXPPmAouEQBzWaSbIQ7xf4rRk
yLAtnExjD7SyPzPJxa9KS4ugMVRYS0nfuo31INqNIU0NIeCXSy/0ALWW9ngvaAmiPSMI8cb9+Esf
/fPYEEkjkb/1DzfGfgiUlkaEOX0lf1p++BCZ3efMQkfyX4wjPG6KXH/nlrm3y0N12hhJ9Hg7bqKS
bE7zVIxavyrb+sRBeixsJTmFaAOHd8ALB+vQ6n06ONBe7hp6RiKFxLUvburSoV/a+AQl8S7P/BNp
lmMT+NWQhwFrMtkZGj0934HT2UIz+OnbGeJ2d1+X3Yk7xzuM9rzzciOlSEb4yF344F7UzD3/0yBy
thlz/NZE8hfm4xhVZIa3JH0bLmcjMlg5erGOq7nXQDNmZWaN6A9A9iM0v+gxqLDPbU06Fuhqo88o
aurPmKGUK6/IMpgsytsMovcePIddE18YhWBKUwNEmDm1WZq/9B7GssB4bZD6t6Rsr5DiyDVN8D9j
r+sX+WjF6zYfzc8S0TWHvemcmE3HVrE/d+qS4mDeHhZgs0wqLEwkkZ+czqZmMhaNbj860jknZ4pX
zdifGPDYJ547sxDKCJKth69dJkY4VgRDu7jC3KyTbS03LzZoFky1YKFmTfrHC+ZFO3EQEKKYMXlA
lgvXzIMvHWpjRpU0y3duPvnLqG/dz3ZkdMvCAg0dlVn2IE2otYmNcvKlXcCL8HzLW4izDZK+rdbj
jnPiNRx57wQbcwu0T2Pguyuv744ezhJWtsOj3l5H9eheFhFh45iU6jGpsY1HF/n9xIs4ksRElUDW
Z961sVgy324d4eBMMuhY0WoKkLJaob1BkGptVFCrrS9ca8FMQTnp4LcOOGg5UpOh88I2Vh//ITMS
8TBEn/vCkWPgRUWh7eAP0ZFGuDlMa/qWE4vSyNzXEFt47KGtLpxz3ow4axLUyLRYYYeckUQ2tJw6
KiDS7rq3en0zjgG+djaBt9lM+hfC4mIL/vylYwqTmcF3tkjyf0LaXLBld2vbTaI1WmF7VWtFs4vc
SqyHqBUrLzw3y9T6nFrF8IllSxPayEJ4jLzW32e6+KrjPnziYn7s+amA0YMu5gr9YeKIdFuSAb/j
+bN0+BwhS9sN7hA/xoYWbT5+18eGQniN1oBudI6NOQp6deOi6FRVwG7ynQ+4dSUrb+7mG6Cs+1EW
Pn481st3O1xpc/bX4vbKMXh4/S80N2v7POZy0OH6uYDONNLsNdnGFhR2typEZpwbpR5cN4PZX5mm
Ft6YjYZBopXJrSyA0r/8Qf/DN5zAN1juS6T5/yiBdz5xj7H6URYqLl4jHP7+qX+wfO5fWLuREaA2
xsSh6PH/CAff/Mubj056jUmEiDeGcQK6w6yxIt1EkCYs5ts/DAcTMB+lZt/Bbe5Fu/QnDIe358ic
HOHaNFeZLH6b8W4JgQSM0taJ3HMf64tdnRvzbbuoEQeOaL6bWjknEofHBqSCjBOAAXOP7ou3Cynl
qaUp6fXiYPRWBgKlLbz/4Rqbp9l5TBknApS3C/f3A3Ja8b7IA3HNOTi1YMtNcIeEfS7KyH1KfAaw
qHvdKQcPpI/X7dtI72UoPjXfmmI1ccrhHlFHfUR13LDP07x3nmKRwGFoplguXDM0rmZLyweBdchV
HTjD7cdDH3nKGZRB8s6D7CEOE3h9lXYj8G37XJmJfVagPKCE5hT0/9G0lJ/IPhlvD8CXB2UGskFR
7SXmO7yNDQCcUTjH9nlfghwCDVtjTNon9Bstu0YkIV4/iYz2+TAoLmucNeqLbZT4Fg9ZrC11s/BP
3P/fP76LwpWQBBW5i+ToIPGWGFHQZpiuoMS3eVw/p8lN17DQ+C/HIt5wuFFz4nKTejuBQ0hXWTSO
9jkNNsZVa2vqGRrEcNsmpvz68Ved18J/zoH5PQPeRFnqzDGe966mHjey1ug+ts/xEfylEHOsWzPX
TnzNY++OTQjCCoO91+3pVOFEY2Z0idLoeZ54eAhDWJHa0phSeow/fqIDGevvR0KiY6AhgWX/LkWK
7tDAe8KwzhN8r/KVhTHtOSwj5S6yWsmvXpU6T7Y7skhjf7ilVGxhRRNYvw+0f63kHpnBrm6z7enz
Up35zm8/YoBUIgjc1D4fwJLvLcp5Gq3PvnchNcUMJc1OF1hq1i5BTDsa5AJZvHhYx1t2kPqPwpjf
72RGVWPNx5d+d3lIM9/FDUKyeLtguEVk1tOh08I1lrW//vj9H/vYrovMEI9Gko6HacBBYqRXi8o6
jx1er++HLFlwxGz1nsuX+Hiwt1s927eNEpQ6Nhlqhns3fWXUlFlVSW0fgO+YsCaq5deCEOXr1IMY
6IqR3eHjEY23W/A8JDUMPKVcl9mMqHf+k16FaSgJ6HfjsrDXgzpGaVto2ULVarh1e224jVXAd7Uc
mowjLzHv4pAllQ9NeS60QvYrL3ar3VRx/L3sINgsSsUEMOOJHiRtMlYxHYYnXpLzEqX+Z5U7HPxg
lBBEuD6Vrfla8fZvBreQkCC37L3K9HyjT1iKlLGrbUKS3O2i1CFdh0uMrGtgIhi6je4asY97U9da
lq9hCvI3BnnAhwycsHmerLx5Hkwa8SgxTqwrs9LYeTEQgNPhGH0aLozQt5+qyBtuMxdWkA5L8blG
in0G+y+tVyoxrTPqvNXXphPluRfa1r5OeIGLMaVnCAWTVq8RbvsPDQTBZBn5QWVQ33f41QqIXE/T
eeSmNIzFQJvCNrbcLaxtxqBeiPsjfb1VRfF+YXc27oxtTPu9irAPX0jbkF9nYOW01YLJd/dw2Mpz
BeSnXo21UUR7+kWb5zTJqq9C4rK8z414vCU/MVxrRMAdRIQ0jL8Zo88nE5PlzoAG1HIPQEKZe03q
PqW4RYH6TEznacS77xmg5XxCd53zBIbc/EELt7nrKlHd1kA/4JnQlCji0O4W7L94Qva+wwljjIZx
p1kVi3TwvAs7SLWlNdi80SAOHriYxNvAstRzrRC1aqVp3KFn5f34fSBulQrBHHSOepa+zXcCwe0/
GLQoPqd5iGWgazX+Grd2A1vvsfYf6LHm/9KC0TrzA7jjCxCqxt3U8N7sVlfV7xO14KTeSAV4dDHm
UZ3sQhss0mIUgpmNVYY94oszTmIfzYHJC7AhrHL/Atub4RbGhkvhT9c0kH5FZlxBvmHWpBQAn4Sb
8jbHJJENjk8eXn2dHgh3L+f9UutEpbbK7qpsa9KcXS0hK8JKqhvORbeMWH+lHo64IMEkuIq4ffIp
nbzx6FP3qn4lRpvzpkmDIFsYhcVc7hLNf1A6Nohbuu1I6WgQ5qUxG3U13ISGzchNGgusglTxEjH7
hGVvNkE1iHPnqSsr54m+TN9ckI/B8omuVXJJ1gQ0iNYFsTJD1/5WdB1s0SkeL7Oqy1aVGmAvJBop
q40R6/WeHu8Oq+GRYRStP0vq6WW70lXg3qH1jeH+uR7t9cJJZmsOTz/PQYnIRZ76/jJ26DQdHM1e
jsU03qXY0K3bMpJyn+rc4grmZARlRhU3jVQovZOgzX+WTt388uypPHNM0V6h2mmL5TgkgPmB0ksk
uxkbV6/LmpegjfKLm6W12kCudn8MkzBWqimKixJbk3BDlkRgYNzKeGUkZUG3blte+bSJ9UvaM+lY
B9YDdATI/ehG7rYqxuDcGBtRbT3Vu19lnDebsZDTNxeJ8R7iYUiPc29P34qsAsHqmNNSGR2f0Qtg
6+BfVnxLQOw3q6KL4EPrtdjOwSgGL0OF31td59q6Igak1cjMN/jkAiuI6MosuMDetqmi9z6tgIXW
9JSPTjv+DMKyh+4VazejX+Zf4rSzoRgX+M0XMVVAmMcLcMW0LNqsj3jSVoGZw5rsamOTg1VOoABc
gczS2f6tgI7wtAZBunLRO5UNdFIfeceidoUXlvOXl/0Fka63My1jxHE+Jl1oz42wCzvzA6BFYXQG
x0wts0ZFq6kctbWZl+29TN1KLrtCbVoHA6ki0n9kQpVfwOFCIPWNYaO0wFph6qJv/aDJbziVYFpN
bO8XLt3xCxnqfFERmglwFr+41ptWXpPNYFJr5Kup2QSNcaWZCUtCKW4M61JC2zmn+ZYA27SGplqy
2zbPYQ1iFl6Ib4CjnpiydAP6DzVikBCawuDo69lTp6Ajo9K7BZTmbEI4oZVfA8MeruFyaUsxZvSI
KZ/z2GuBswBEssvzss7m32YMpP/TuGELYjcmMJMlu+3APQpFFyGc203GXSdtlj5V02pnD+R0dzTQ
y69SMm0B0nSlopGuyL6aJSo+MDOw1ekvN0vWfKRk/s1JIk/+GmVnL1SHwwokhkati8Tuf+Zej0eg
k2rOo+8G/lkd+Zj2lGMIb2cIY3z7jCT6rrrmKZH0qDp2HGLzgD+M+oIsv9U+QwnC49czI++qw0Vn
6WbwEyIafnaJ5k6b0Svk/eSHOcbcwu7vO6fOb91Q/jKz6ctg2santDGbHfuqAHfrg1a3W2k+h00U
Pk9x3H8OW8GXY8UntDSkEH/sUMy03SjGebnKFGQPB345ONAMU2blso8D71ZhT1PuoJ+j8hgvK7JY
t/SoxdqiztPWWLh8hWRJsOM/aEU3FOvBaLLLoa7tT1M8ZZ8qw25v89irlmBj1A+704DXNZP1HTIA
VDxXAuZ2AjN2F8qjgJ1G8Mt7uDL+Agkl24UfOKsk98CP9d33QGr95x5vvRujbfXLGp+Ob2nv4kCH
jR5ZpaTA67wiz3nl22N8WQ+Otdf83ncXUReqJzPu5XmOJGldxE57joBHCxZ2Ay9la7DlbTSC2W41
IJkIoNEFYthESKTu3FTKXVdYCNdAl13oYwvgDO3XwsfG7yvYlqpd60rZ8X6IwTNCE9Q1d+EFOLzR
ga73cutHrdpxy9UuEjGV93pcm/4SF94cULkm9HTXMnmuek74X0ZXYZUnZbcdOAjPi0Tl2Ur6Ebaa
pcH1ImJz26Z2YMRLSWSh0c4uupvQ7Gi6KJIAJKxiy/sKaBAXtjFzLobYZBu19NFvljMFBnV6XrcB
hp2ledmIkTrFCOTZW3uZsNkQjf5naWIBh9V4NTPMQvvMtivs8DJgT6oV8a3Kjeq+NUb14GWjve6G
Cftf+owWKfnfha1HcJSHKRErS/Yipko4Rc963nAONTo2jAEWwtnK5lVddxBqtkU2CWCLZRB/ondl
uNfrXrt04gbgbjz7nHsvludAmehIV8KBOAR3BOkGc/dXkEXDo6TY+aN3AvHcuw3YR126AAxpNHRo
GCozUQN2x3qdHC8u7PWLI7vAm92ZTdpVMvu1T7N1u/Xi4l7SAb+KXrzdbVHXMF3oItcyqEBIvXCB
90Ni9vDFG15/8Yl3ADpgT93iSaDZovsSvXjKi9leXn9xmg9m0/nixX8e/r12E8HMW3JmK8PeIQXI
hhZXq4pewt832P/lQk/lQrktc5v891zo3c+i+KnUz59vcqG/f+qfXKjxFxpRMac0uPD8Jw+q/4Wh
PdV9k/QNfnMe+aa/DZos9y/XQ89BEvTF83e+0P1j0GT/BebLpWuTdnjkoGSh/oBla4t3eifysJgr
0XRikZ0kkfb2GiZGOHERko0zDRMDQ247EdBcP2txeqLNnNTTwkDD2l9Q5xyXuarGlaEGayvCQOyq
3I4XgROofG1SNbpSWCDcDameAgzSoRBBWHOWfW2t89AdvpAYw+1ppHHjyQ8LjA6kni1bn0WIq7kN
l088t4VszjpLhVsHl/cV4LmKJY8knj7gFtwF1ydulXa5mEBjb5wIpH9WzPj4ZCy/UMD3nopa5WcE
AdMGi4tNq4RYERlAxEliXMvrwNsVY5zdmRHu7YsO0miIitItv0RGW23NTpv2bHn+bM/qut8DD2nr
Aq4nvdt5HYaXZT0292nSeBdgI/TbtgdqWWTipmsN/1JPrGrlQZ/4lkWK9jIr7TBA5RBI6TJE1qvX
21oExa6P7SXR2XhTylKc1fidbmDCwLRoO+NTMe8IBRD8ckivNdjiCxFAdzHG3oOtoEoAYpXzudat
Yt1Xtr4EWGZf+Mmgzlo1abuA+/qeHgJtnymIIKlZTUtuqxB3Er28rNxIROvK0zQ6Avv2zojBP6HF
FBcAo5wtRLh8YyLK4beq6UZ2proUMcda2pp3JGuGH2PaumvVJ2DVRapuphST1X50s40LdwwO3DDe
2nEivreE8LIYv+l5rLaGtBKaIWFfcXsOHjovLjdJErjPJB7S8RKIYXIZOjn0WU/OzNehyddenuGG
F3keIUhdbyrXjFejbphrj1B8EXpc8XBu9b97ddH/CvvR30x6MXjLKoA9x7qxb+yxV9nFmMj7qDWS
e29ADKzRxsPJNjn6Jc7C3bmn6eaihOUETtCP4O6HdGLgS+ytsBvz9oDGik9k7srLrDfuI/j9DQgy
u0KxXaY3Q1kBIwfh+okz0CeiiV3YqBj11UsqcbnYtRpdcZtapRMuGa2dcrC1Q7+nE3OTFBhALHCH
xPTYlt7SxBAFCmFpgi5qvYQri4+61uSeWyxh8pEx7CHSr5KKu5wyMDwcTEwMNc2howRFStQW4IFc
84nMkwguKiiY0bk0skfYwuI2L50tLAlDO1P4CwbmNmusBNxnh3zJ/zHZYxWvw2CcPk3doK5Va3r5
D8D9ASYL0FsLrqP3jhysa6zCZo+dLBV3dqCSNVEh9KUML56+FGYOaWq26JGRK2/lb+eeeHbxkfZs
6GP+dvdxfnv9FPTHin3x2wooB/ipf2Kj5L3ns11Q4CYF1kFlGOh4x86OQvpsLlS9+AyRMsbEfM0l
0LgpXryI8FRQSyeekJjrAHpfPIv02b3oxcfI83Pibr+2oQAPXUbWQ28QtgkCUm3n0R/O7bPMSPOU
Xgvaq2trUg0BxV37EqCp/5CP0nlKDXK7XOnHGTgYNdwoCgxlrulVsWl/sJp0awZDJ3dirESxwlnd
Jz4xgoDg0EkZcspCLhLIQWjVCqcyJxLIwmRBOBcD0bUZ8XcuAJwnnMQ8jBMLgxK/KD+J32D68Tem
Ps16R8fOFnx9KAYRrvWocD8NnTtsHLvnX/WsSxa1g5/S0kVRdUdngHleu5rCVKGsK3055X6/TaiL
XRa+TYd6TKnbHpxg5aSZ3SzNFpu31jCjbSE6b1tGdXpdmNkFtCZINrXhlBdD5ETngZS4e/aNDUYW
KAWLqotltWoLovgG4tHsUbcFx53MazVh/wrdeI2MHamnLiAJCzpF1i6qYWNp9Y62cLWiuALgX956
wOGuGrfqvmI0A18aZdw57QZ4cVc1jjCDHW6bupkwbJnaDKMYNY0/qrH6zhlVX5F+x41aBNoy7mId
txy90tHUGMFm0BPv3gFUdGPbWsDhUGRnWSjUp7LxtE2mjfq+K/Tgx2S6zvUYcFkQbnjG1hnQcBrr
X1JhxCsFV/JrZ1RDuWgCU0JfroZzMYkJi0/TA5A0pCvZj8m3iHv13qnQHdnhsMGzxV4MjT4lS6hT
mN4lnWXTSRVM1y7Y5XWU+luF5/39RILibHSh7Bl1MW3hHqGtTIyeTIgC7YcRZ/RpZuNDKB9M7xxb
CKBPpuWsZI1DRM/4nwey7QvTwNgZ043oWo50PndTlMKS9cOtywOQLUsBtBm9HbE1TvYXivwkWDqH
XsKOPMUlV3bjJ2mLckMdjx4pA+yRqyrrUZshU1jcg2syVLhJYgnKqmiyq1Tvq4eWdXjZ1k197TiG
f0FXSYEPdZFcYCdPz6wVdVdp6UxLByzyLps6OoXt+IJEGEqostWvgsAg6Zcol0gAu/ZFy9VnWeaW
fqUwam2wJ6XpyIG4ukX6WT/BXV5Wyk1X1jA1N1RsBxxncvzMcl/5NzifT+dGkpbfe7BWCznkJATG
UoexHj4GdYHesMh1ggcBnwk3xzX50drj2q/BpAv0tY1VN/eGWD+3NIWrNqc/RpUaHC56S+0Ell9z
r5ktaU7utApnC9BH/qxfVh1I5GWFFwGUSW9OfYUmdyUSQMKFIoUl1+zR3XuTRY2wrbtmxV3FeTLn
fOpgR6SDBQIXTjecjwAad+4Yic/w2eniznA1x9niTrmjjG9egtb/xfcn4nviaw911b/H95dPXGyf
iufX4f3fP/R3eC+cv2AQirmtE+k8jRAE6/+4VfiIFnQYK7Qhzz2NBP//RPj+X3Szo+Lx7Vmm/Nqt
whLoIwRSci4NtqCibv1JhH9QjWJ4rhEzB4nmE9bFYXW+0DEfyKMUk4fQcCjodHZxQe/6eI/mARxs
6JyyfHhbvQVB8GItO9e9+Mvfd881BM+YprnjbhiQ9uLLCcfYRe7w6iNc/64TvWa/zPLR19UjRgE+
OHO60IOQQzmoHjWOogWCS/dubCh69+ZQ3XC+oQMTtlzrWs/+pijJ2FWi3aqeRMDHwzv+WzHA/Jhk
dEyuYng88i+Hkv+2HT08AkWzwwUnGzYDTI5NJiKw70AhLgYzqvcDREK1hfmYGwsZWCRdahmjClV0
lH8uKVaGizLw4Lb32HZjhgV+1Zv6dEM5iv+XZB9ZRCvTiB4HCQidzJbCTRu84PiLLor01kq8dDWB
Xt1FNjlpihPVnm7F6gvk9HEbdDm1AxlibopJLDouAltcUPVqMO4oY8mruqfBFluH4bqx8MXoXSWf
vDyPdZiW3fiLK8y06Yqse8haPOhUMhQXgYE9AxRizNH70iwuIjxiv9EBL78aoc4P9kPsX6hqMNeo
j4NbvxN5s+qUJMbiVZGvDQ0ulMuAEqq1NalwK9qFFD4doHjvxnL0VmLgiHOgUNKC4gPUgZgLS1TE
9U2ZdSRxOlrElkkjvIVih7+crCGm6SLvV1YQ13vuKdWNyptgD35k2LqVkZ1VlKDWhtV0D4medw9V
Mrmf+TompSbdXBcmeZ3WHaofY9mzHgTKzrgvxnsgXeVXnP74MhXash3FKtZQX0M6bhByuLgi7qoq
Gn/11KlIM/Ejo/5/7J3JdtzIlYafCD6Yhy1yTs6URIrc4JCSiBkIDIEI4On7A6uOXaLcpbbXvbFd
riplAhnDvf/9h3549DGjvEw0QBf+xNZnWS0wMkfVXOq2jS7rGuLmlohxrhC3xqk09uVighJXYjeI
pGLmMtm7trPLe+FnOHtSNxH50Pbf3IS/TEvMkDYpGRDp0dD0Ko0rO1LE2M6hMc4HP5fVqQ35ced1
/KVlwTRrcDCzI+xqqE6MXuDVLV6Jh76hDwat9X2KXdHeD7Pu2sXsZVNF6fSDmY0ZN5iKoxOi5U4m
q33OdTc9IO1criKmRyfhZPNBEBwZW+vVFSlDXCflutmNzrsxUnPCvopn8ak74jHK6s2EdWoNQNxM
P6wynw9krLs3qcsvkWCUE7uNmLc17VW9JViD91qm4iWoIm9DolRRbEdt5A02skly7zMm+4bQfrlq
VDZ/sSENHhqslolj7Mo96aDjd7Pwrc/k5KlttvrWWgbvdkj5HUln5lWvS7Rq9PSD+Wq5X/B0JUl4
4ZdwffwyXYv1T0qVeKJCTOikyydlDPKc5X19k4ZvpozoAHKj9jPEALVN8rr3bKLFXHM65UNqszbB
YiHi2DhAb123egYAnn6MbiCuReGxKLU9bXTGD4V5/LhPOlfcCIbhN9GovBtJ/fm5ySGGSM9vnzHo
ZbUGRAH0dtI+O7hmXhSMsz7pcA4FJvQh7vSNal/SELdzqLCzQb8TlevwuNyHGZtgaAfjXs+iIQ07
L5YrFGnDo0BycD+3oxXGCM+qjUXHctYV2de+MvPj2EJo2eiE4g1H+P4bAgoqahegPsBFNey+Wjmm
5qQjBHhk2k5H0Y6Jvf2I0Mwq/aepbdT4Le+l+5RTa5XpcXKWxsVSajGaHaZCSl7NnUq8s0od6d7j
P8/gwNXzFyucx03ry6yJLU9jkdQt/p516JnxiACxiVs9cjTJ5lq2TDxxQY7OrlHejuZg3LVmdW94
8tqtRc2zB97dQjsUe4F2rnsv/QRadV3j57o10TMdU3vJTrVdfhkQae8IbpM76c6veVgz8Jjk9zKz
65PRpN9m6WanbEH72lhSXLYkxe0qb9IbxCDjdwtv7V2aDxeMp5I9zmoWyQRltLXmngyYwEsxbEjz
a5de+8qIxDRveizT/SI8GyVdU151DTQACAUnAEEc2QztbvCO9eKaMSDBllX1loplDNEZNrRngztv
Ire5n5sgZy5nRBcFSSVXyBEV7rxsWOztrYt8xpNPRmF6WpAQAjFM5slsjOlYB5ioi9EJd60ybIbJ
IduyWeNcTEyZbKM2L5SXR0eZWp+cOon2DOaGS6uJnGpn8+6/DUIpf+NBwceliWTVBJL1OB2xLQ/2
vqWeG7KSLuVgV5vGNiV+VRFUIug+eKEnPghgMnxzWiUPqZdy53GBh3tcs6c4szGxovXv7qG4gDuO
5bDHoSYjLa4EsYpC/Rx69LfKKfUFYzBsVKuyfMKRtQ02vvbnQ0Tbpzao98Nt5IU4aUyuQ4XodHdU
Z+HeleCxJzRVNtnzHCJALqWwh1iwr67cahAXaknI+LBN+4Q/xLB1soxdNezSFH+VBnFJPI+WdxZ+
r78syik2JMVPGwS3R1XB6jLas9X7y4uoTA9lUb18FgVh5qQmRke9eNGplsl8m5fOsp0S2Z1Lwks3
vl0xLfTLKa5UWu4GF/AqGJDTtcnqsJD2uL6bItx3xoSelMCkWHkOUciRU3ylRyUSwJwV+bczDtTR
ZOyJrQUlTOu7yjK4ywnCOuW5o50Yl6htaqTRA4lC1qHKWfG+0zLonTRpfipxr1pUTkxelHFfjzq8
trplPpPJSrfoehGZLp3f1z/ctLvGajG4jDQefxtXqT6NK3jAGJJk5ZWgpz8JlKUd4cp+f1EtifMk
CxgPMAcUVmS2Iokym9My3BRWYf4QuCYzwsGDRW/NwpxOS9dFG1EbPUBE5T2pSuY5ope8uAStHb7V
TuGbVxbkC9TGVkN+5xO+xybusCUzcjI+cdygUy33QeZNr21htZuxUmtdILo7wMVqC7jQtLuQFNML
onrxKMOFvQhYfnV2wiuwv4y6oXVxE0MkRQKslx81qbjDpshb72a2k/xIXytebREaw6YXc7n+Nmb8
XiIVhcM9hIcE4MBAcK6dMMMD1QbsTJRAF4pcYG+WAxcOTmfzG5qBcCtmI7kXKCzZAyVlQpCYItmm
HjyQIMtr8HHhMQHNjXujFYLHzZ1sL4lExE4d1eumpsjLtq6vxasWEiVvhrEEAQfczljAEfz6Xnx1
OYQcjPEh4BBWFm5tL+P5LEhUmEXPs72jDPU/aWIch3gtGAnxIDx1W2R2dQKday4rUi6OrjlAdWoV
h3FfgGHVwiZXIPMGLveobo37Jo3kQ2476U1aU2k0ni+u0+X9W0TdV4esWWYGXbceyks9v43kpIG+
BpQnUddZtxyDzXdH+DD+jRRlx0CZePZTDiKacL7Omq9xyCxDPmS5yW9ndUbYbMy6nw9p7c8XMDt5
fjkpxg/c5S3F1hOeWsyg57X8xSn1KRh1dbIHHgERCyYztZ7fQnrqg16Slvl7HsVWrkjvmb1kBYiF
U2GQG3V/9Nz/VzrmHz3EOjwJnAD+HifQz7MX5rZlm6bGeEwNuzsnyNXWcnjFNYquJ31oLe+dLtwy
VBfPw9xjkK8aXrYcvd81NB8phO/9zPpNmFBZfJ2PJsSyddpaFN14dHMq/w12q95N4I/2Lh3J2Zld
CsIs4s2OqalvgxSLuWLwCFUY2+c0aViYDQHDgzMxZVai+yql696QgKW/KCru/d93X79ostbmayVy
4m+AEw0DrJ9fHIKDMpgMhzF47phMcRr/0yzYaCakiBsDasqWq4gFZk2seIKRwq3JPXUuG93Cl6Bu
Dggeuvr7L/Xecv7cksLxQruwfinM+D6a8KRYpNsR3MpjXTNp3sDLX/2/ZXe5KGM69L3MthzNy24G
b2N+IqmgCkHzGmTrNsXd5r5Qbnd+H43LxGu/k9Ia3IV+CsY3EjqXGH3bxd3o/c6JBt3YL910gN3N
6vFFopOPUP7n9+lJgK1qxhBWY3S/IQoYcBaS3LxvZ83plDPnjzIneJvseTrmoZPuDct+CQvxSA4R
2JlHuWR4Kt1KXAivpt52nyZBiEi+OOWFadbOs81MSmObK5rpgryO8JT4VrkllnXZ55oNXXOUHNOI
YDnTYhBDtiv1agVPjwJy2TfamS/w6lDbvsOrrl1PGIYjxv0ErP7J8IL5rQ5TE+CzAd2NnYEzFvdr
6l7VVicpOcCypKVmp1mmL0lL/qHFXVdIT/YWg5a1VtfN0t1BiFjPFCIFti5ZZF+jGgmZyyjxk+uU
gJ86EdelY4WXhYTQMFlADhB7pod0MRjgYGRcPfeOLP3zCBGBXN1EpbykPE+5koZR77y0zMyNFE5S
kVXhFJJ4FkIMjcHd8kCN/dAmhNMBthKLEviMDUDoseJPlvX/SCjok605oInYJDkiBaitVNwXqLlh
41eOFtzG1PS9mRXNNkkynjhtIpLJOYQB6jWlfKCJ+jJminzaaRMHZxqRIXSHR/iw/oY8DW8zQJPq
N3Uk8CfradxCRlSvcyHLfZ+P+UFOVFdmqViRy0hDwQRCPox59Rz09I+LhswaqsqBHTHn4N/ru4vW
2Ibzsqx6Oy8z7smwcE4WF8ddyRj2wICXQy/0xuo0emH7omejfXFni9rQrmCGsm3LvTOG/S2daHg5
dybosKLp96tmeGxqehmtCRkz4TQ/j2tv12RRtQE0Js/ZXSo9xdgdy721pPWJ1Cm6loaRBbVTcFc7
vXwwLWnv7MZuX7wBAjVmwzPjM7rnLTA8N8AI2+jRLgCUuq4S1yNZ2exgl9NkTFCbOOFIZ5S4LuEB
INzskcGU5Hdqi78J7N+hptK8lRXVJoeNLO3cXY54BnTnTnSgcjbi4VhH6xWa1RyX3hwAANV29xXb
t/DSUsAsBCNGl6kl4GnOQXPpp7w49NXzoYHBsGmZZD0g+6a9V3N+CFcECFW2uK5L8KEgp01GgL28
hezSZZeHi3gq/fp20oF4HeVIu216zMcbl+gelYGOu/yhDVTfu/dvrd0IEIvBLQujhTB6OTuqOlnr
VtXr+W5CiNwKwJJnJiLEq/Z1QXQJ+uSdnHKQkbV5zTVDF9gwbndnNj2/TFtQirzfxaJJG9zoU3sm
ojxkqVL0gus4Pq9qBSXg3cwXS+rPV3oCXXtfhrYGgmF5d+ZRS2O+clMQD2eYu7t3xKdxWD747lbM
wUBOiA9j3gOj61i5FFQVrOFLmfiYUazwgJEavAYs6IINgCOvfgXylpzEwFIACKkse+vDZb5a2G7N
Rs8pxYhao0rDFPTKFLq87wRs9pgCOFqjJT1cuwJ920nStMjx4idOlVmd9MITmfiHAOIsbEEMJIDg
Eh8ucFqa3kZIo91FBUuQ0D5L7RqyMTekDhC3WRIXSMFj9gBfCMjRt4IILi5JNYvjApR5o+q+wdyw
d4M5zl8aYn7ixO4reB0sCtx7Odbo6JPzO1KDe7sZh5QaPaPmnD+ptgF7uoUjzrH4+Hf85v2S1CXY
bdNm7skwjR+muazlcmDw81U1xVI3YCbzx9LMgS6FCzTUwC27N62quRStXW47zw0vw3HovrYWGBqT
IzA1rMqaSwVd6gY2POdWao4c7oY9fMeft33WKcVOjyDlUgWcs63KeIXQLPtvJgN3IkxgC+INXAPl
QDM8jgV7el3PXb8ew5i0DhfVUIFIRnlAzVv2/OtcojMjMwq+bEW9qUvWW4AG7dkKWRLuIofvskva
l8xK0hvYjcBG/bp+CGoieQkcsvJ5nGRFv97L2xBC755kq/K+VhMokss16TMn/vx+N1gjELAMUyZ2
HPngToCok+G5N0FqeFwVChp5F1GGdPDvP6seMltUk+not1TCLu3wJvMR7AnfwXJI8kMSN1Cd5sps
LsnUbS49myK2Xn+DjPLwaRhwJNr3S0txruBJECMxPcyKMlmU4HNmW9mfjbrhsOUc+0oSn3jCLjQ5
g1/4m3dIcBoBLUPi7OCfZGpbaMrPgdNEbGhzyn0aalZIq8lyhk8T12xsMnQcUNC2YlPM5tQ+V7AD
N6MCM3byhFZhpHB2CHjY2oDLOy57Fs/7MasD3gbI0XzRt276SFc/i3i267WfGDQoVA/7vQe0+SIC
qnZjUUAW0zDxMuFWHrKJfVRGDreWPwl6PIe1ZkCs1gq8zK50nZ8a1+vOSlSAiOtRiTmtvetLp7wh
tRiqiZ97oF5kmTpdxP2QAZmwJ3vQaYb681WALdpnpwvkj6BJ9GHkqzPyL9m4eUQTIhBWvEL1pOTo
hqU6FQ2bLIfReUOg6TOqCt7aEhjOyQ4ztspU8g7GyqQbmlT3laqkcGOpZ9K7SEaKqFukl18rAjit
WHWUE22bUEHO0wwfgR98DvEKLW0g9fe/fN+Ycw1BNTYs2X/zFHeq4FI5Ncuob0nhnfd1VuSHVrVs
6JyqMg08Dhl01emNKwJomguEiSvhL3RkKpgJxC7fJEx8f5cNNLDvQHEwkBRFou+9WquAWTPO3gp7
kQeABJ5YnYKqUEcZuk9Ln8ISXycxI4DKTnoBH1a2MjyPyfinp9P/jyp/O6okd/EvPckvsuyrl2F4
+Qb798c4Dj/PK9//zT/nlX70j8gO/VXMCdplIUn+17zS+YeH4gkKVchYbVUq/nNg6a6qbQTZcBU9
ZqbQFf9JSXStf9jO6hlEE+tzCjEA/Q8oicxEf5rsoQ1HtYwaweJe4Nt9aIojZ4YMJwxxDPPqLaPU
P5AwBoU6RB/4l7dz++sM8d99ko1fI9aWDLx+MSOrGrz513IVljxBmrDAnkXT6lglmfyNQO/ffRKf
EeFbR4fohuvf/4s+Lx3RdfWiFKSTlHKTSPNmmOoCG67l4T9+JIAEEkRWXwiTz/r5gyYsEqK2X8Rx
Zj+XVfmWGPlbwX//Nx/j4YGD39mvw0+s+pHUeFrQk6poF4UMFwduk02p8//i1bFWMYPADJ0R+keJ
dyrM2iXkEs48kZaX2pSUH61NDdgUv3moFTT4a//Owgt95gcQihzLh6z787sLppoZWqTEEZVEyVxu
vp9T/UA+6oOYpnD792/wg2KTDcSHOTgQ45oPgPFRsWlApGJvtuII1AjIx1VyLEJYoq2Rv5ghaFVO
gDOsT+LL//6D/81SxIJyzX15d7P5uL38vqUbBr08Aj20n2TfObEXEXlMXInzm/21vrBfXiiQCKcC
6l529c8vdJGFnMkiEBiHo7esmZPuIPoln/6LB/rLp6zYxl/21sqwmAyGekcj0kRx9/phqlVzbvr/
7tX95ZM+nEyqrLOWgTgLpJLz1tfFy9LSA/wftpf5668EsTsM32neLhES61r9y0O1sHHDuhU1Vih2
uxXmZJTxLLjbF7eedxFj960Vofwi8d07mr1ut0WFEsXp3OYMLwLnTSiZehdiQo1UpiFDb4WRgwLN
BzZO1l4G5dsMXf0EN266EsGQwE1YVtlsBMbUCv6ROUvqHW2+zXic6NFAd/Xd3Ef2YxnYUCaTInme
agoUVWvvmKwqr3ZuooMqWM9loP0UwFUy4AZ0A8HsqC3HEf9wiSJqh0NP84nUXvdMtKj61iWc8tbo
893JP72bC2RYKhwmRLZBmLW72a3M1wJSM67IfB8D75iXOuGhy2kU+zZKxQ2DvHY7EsiBB5eTwEq2
ZBUR2Yam9OCTqrzvTKZhRQeijh7b2NQmT7fUHFw1Ir4N+LgNgYLDJUtz4m7RUhKnrK09zl7I5ybc
LM8uPMADrrso980Rk67VbQFyKTqyClO+NJu8C51axXMattWDr0CUusERT51f248Jzy7iQIGNiNqV
C99pguSVBQIhjePM7HUUOvSzBr3cw6AIlaforu8MIx+fE14NYbqduPFl8WZa/KYSiuVjHeZvelDJ
p9FHQqnWozEbkLPP1Tpj6Ck3U/Z2VGW3BdTke0Q1qG8snhZqSH6YUiSzlAEwBWEYN+c8XUmWKP/y
69QR0U3hp82bb0TWtdUWvERZ4etoGwq0/n3ZV0PqnhczCS8zn1dW5rwEDESLzeJmCAU6kaI1JWMV
ompePkckPiPCUu028bKCET/Zzgvyvd6vDjlTQnFlgStFWz9LUL0gzYrgpU8o85p2leH6IAaXZOQt
jyFpip+Z7tRvdpC1Z55x3hEim8QQhlDhFXAIURxRuzct68ejQielFnpMifwym8jj1YCKPd7vMXQp
foIx0aUHnVqkbUxMMS4IhY8Qt+vZdq65GJvJ5YpbiLKm2xFr6Cnxm9kDJuTpdJBhU7xEuLDto4Z9
BKkZTk8eTdXh3dNA9dH0demX8kBK1IhLq9Hb+b4QSPF3C+SdLu4RxMnY16X1ukRi+G4v7C34qXgv
wPQdvqAKFE9p4XoX72LFGiAMFSdw7RkyWs4QUOEsYpX8El6Wls9dajdnnRDYzOzKRmRQvNGARPB2
fOfMF7H2Fmm5W2Me6Ecy6AvXBNozJE6riHRjfiHpcPVJYmk3WUgH7iFy/1RMPbzoDGr+j0ZE3rEp
ffA0RLTwwy35VQzzdMC+lZzwSLIQFhU25InmbwM0pLgziFQerOpAWvmPUfbBNhv0p6azoRdMrzKb
83Pd+MBEifAvuAqDu0yyKRk26x0QwnQ1jbhBpCX7HN/tJLZFUD6GllguCNTc12ig6do0Eu1alUNJ
PneRx85Ysag5FfE7qCCVNLKIbhyKSsZ07PpSwlKfJpGAExfzbuk53Wo1TgdrvXeFy3PbdfGSD0Z4
E2K6/VLh53LnTOhSW8gynws3cc5asqIIVkqeZQR1wqzmdjvh+rvzhoVtVIddhFG9JLLO6Ks+JvTY
2GRuGd5Zft8BKFcvnsdBucqENz6BRXdLrumN+37eJkEHGOY5Mrwj1LwH/SOskDBIlqGM+u6AXYLc
FnPBIWbLdusrProHmDvm5LQy5rfUtww9D0KxhmjlAemLC9Gpz6sbRxBInSkHeQPD0JuhW+tq9KgX
FW4AnORdJvO4tlCnBLydPInAEnyAlvdTF5La01iG1g8TQU88rWvEQ3h7XSZjfl14Ot1PM76kgaKS
gFI7etdF6u0HBi3I53t74zkLJ+LYaujIfvsFOlF0syCH2WoTxR5+Mor0jZGTuzL7nhwLv0FemyY4
dDTNOVlkfTdIzh4j5fRQEZu+nGreedTKvVNAk05hoF87iW2+RpYcL4BaqEdbeRNCtUdEYk6HIsOI
sY5S42rs8xsnd6avRlEMN7POxqukWB5z01HQV6ChhTMxP+5ieccFTwXg5K6+EUaf3FblU9ARP84A
9g19Ahl9Y/6F/fzQT2Z6tElm2WVp3W1G08HYeIYDwbWYrvLLV8NrZWwHXHqra9/JyLPqgeDv5gwb
OXow6xDCkmmJ1Tcf0OWPQ9Z3BwwO+Q329F4qLn0N9ybEqZf8Pi2PODq6/QGwG8Z3JlQ8DlHRgHVX
HGYFTV7HEikifBtSszw1qkMeEUKmwym6X70lpm7p40o4ec0gtBtN6Bmqq2NR21+G2q7PqnPqM74U
pgBfhq7gVIPcSgtHyQoYTLeBfzErW9cLl0/Vc/7VgUruO9BsjNTLIjMObj7V2VkVkTPp2K6TKTxD
q2mbOPGlEzgbanHs+1Bz9cHbMCOHjsOprH8ID6KNlafBSYNhQzaco35FalB1o13nXJ/D1RwOo65x
vEVLQgp74cqIqLowLbBdzHqXyam0Jqa+1vAcokiDUaSrT6pwNHxCywdooriG7CCCeTo3VVFuc2G+
uqE8iqKAQDA7oLkehno2EswtB8d053mFcWU5jQEZLaiJn3Tt+cA+tZ24LZgWyyocj3ZHzIfukpcy
88pdgN80Wk+mSW3QWV+xJtTXkjua2QAC9m3j2tLYRJWzXLNd029pFcD4KK3BAILWEaWlYZxyjaPY
PkhrzjfX5/h2U6oTuiUXwxwXm9Wt4IGPJRMRZjWzN/2GavurL99Ktg0p4SOPkSsBTj8Xo8OypK4c
zOoIMsV5Y6vpilhAM8BrmjphpLS8nhERQnlbqCvKqF9F9LZ3gUUh7BQr+l2jBj/7577iD/LvmrJH
xtMvSUGYB6TsAb5PX1sPSGUv+pIzFXXwS1PJe4RM1v7vW4xfOsNoNde2+SRMxsA5PoxHYZp4dQqU
iEEKRViTyIQLCu+ApsnaC8Od29/5NP1S/q8fGHirrRkhE79ELzQ9BY7rl4TUYBaCRRO2SNt8aCax
hcz9MpI3uSuHjHrQCxWOQlw7ql1w5s5sZe3h+xmbpKy8l3bpUH4P3Ot//z6cf/f9MPuHhbXy3n9p
ygURc2QTy/KY1bV7ltNQv7UOCeyxGtVg1nHqUmxXmPfgFllY4/W02rNYJd9YWBTa0ChfKGWaM0qu
cDujOIyHXEAPrmbpXeAiE102fdGD6GNUNE4d84KRifgxXcPXHE3junODOvlEJKf7gsMftJmI/ziE
hhXcwZ3kAk5mjWF+nhfP77di0xDYu1FLifPO378La+1if+py+a08Kkp49r4HqezD4kgl7FRur/I4
kgYQewYSzVFjAKwc92uXk7LObB2iGiyavdfDZiWY7z+NNCIhFwtiCK/8JCzTD98AQ33l4/CbHyP6
7YNnpO2FcNXvjoFfEAs+BaACBzOc5lAzf2hJZS6nxG/a/Oi7FM8+6UabRvhIW2CxpLFfthjwFDQP
TMCmr3//ju1f3zElCuyKcE0jIR7kw2fPVulOfaXw6B5UmjDCgyNloK57riWl8dAqb76JDC96aNz5
oYzm7s0QntqN8+Slm7FtMgSTad+PGFPI0IHSIign3RLnxyFlGAxl7HuXWMl4MhLiTf5AXP4fr/4N
Xo2gfIW1/ndpzfFFveT5X4HqP/+VP4FqAGBMRFGRAAavcLAP4PKnsAbtxT9sF+WHS5arxz/yL6Da
tkGjrYB0EHNl4WBm/0+g2gr/AViJpSDh4MzhCIL9j4Dqn3cEs3QM5RDb+Ta8ZxQLH1Fd5rjVUnip
/WkYhJCxWGqKgMlCAbQaF0WXwk37uyyvoE4HjPiyrDTuYZExsXcxM9pUOWPiatBMX82kUlvEyZsx
MsTO0zDPB9Pkz/ENLrvYmNr8tqBpJbFOeM6pzRjFSXCjnbAYfNoGlKwsYvqYFyWMNxttyFI4yxF7
iQE9rCF/NItBqZe5yr0xNFMq3VTI0AhiUEjxxfwSwObPt2nGa2Mijn415k5d9iAb3dmbGY5LOyte
RoTWtyjVLTIpi/lp7pd+E4m0DDYOpsc/pj61aNAq95TapnWXZv6dNRoEk2CcaX+R6PTK36Cozgq5
/evwff8JMKsN+FWpToBUP5QmNeL3Yt2zn+jiohO1GAbUtu4xgWs1kJljd2MQ53Yd3baBsC8bWnVK
PtKuvU1e0hIsGR0gAZntKVrkRO6sl13b0m1hdJfGY9N5w302kyPt5UVxJb3RyuIww967qpLwkGbg
SnJw2psw7L+MFX2kt/oqpcrGX8CG2BV9Lzq/e/3LJrn94+l+kj79XP/w0Agx1gVMdWAypPnokyzg
LqCMFs0nt62TJ0i++pZ8KOurZbtYFAX4IMvC6U91ocadmzW1HdcGhPnBYdispTZfRblSJzBe0Ddp
45bItxEkJTP/q3Ns+wehE9YFlER1Q7SrdUlroG+9MHnAWc2GYZ1XD2WDVob6xDxCDcM52+gNzF4c
fzu3/bhbzJo17YzmdGEuznfoQZf4JFjH9zscOvEw4jXlbMnsKnfagyNiYkmz9/KnSpAt6Lqt+pZn
XCfI1NU30YNZvoMf/YiVXwKIswGG2Y+50vdsyvIaJiCbifzXY+l8x3CgIN8k6X1MuYoFGM1dwfQk
1HKbw9KP2wAwy1xoSO18pdc2jb7XDb8S1mp5cVVnTse4tbIf57ERP8KqA9doVA806nlRB4s7sPYN
MNsx0iK/qMbRvEqyWd+GKwDklVgaoViWWBR22VIccYEtIhCx1L4HydM3w2jxQu083ecLvBzlrXvT
KJc79ASkAmRD9xqlZXrpun20MYk4+p0t8M9nlkchj5M9JgeOxZSDYYfzcy2/aq6SdAqM+wxe0t0Y
yQYV0FA9zFqBRgQS36NoXTt9u3xTNmmYwwjfFlrZnH2Hyq6vBfYIZ3rF7jFAtLKtsso8EPn7Fd0x
VA/p11/qjj+lnHpyUNE5N4eK3/6yhY0WmyPco8Eja2uuW/tem30JKRxQGSXsyuDJknzDcTXvJ+TU
64HalufeE6O180bD3uWm7PgzUaxd92W73L0vWziruM/lUIP6zrMu6Z+TNwgJ5tfQqIfHqLAgiBlL
d50Peb+SlTOI0o7T5K+NWR66tjfqjcRFIIsdKf2DOy9lsCvDDOiHKLB59/db92Mhw+t3uHcgWL77
JRPO9fPrVx2tHSyD5N7uhW9sR2wF4rnvjE/FEvEEFvORjd8NxucC7lwWM2KLBCS8JiPrysy5Xhz2
IChCRWx5iEDppZx8Eo+jTol0I7A3eerdmYcx7co6dTm5Pv/5A7jr9Yp1Lvey7X1YPw1uub2VpcE9
Bk70uYWlr0F6Uww6EmCuoeGcSVZnBOpIjpgm84wdpoHixUxM78JSfvLG3iMpwJ7bF0cH1qWvdHnO
bIFHVFeFyecq6CBXZU1ahb+p1N/v439dFuvap3R0A/LsbHIT6B0/vPy6z/vFVd59Kz2onwp/uTdW
M5Yw/QDqbmExdoWRir6pgqk5jIwDc9gqjX8KRT6dW+D2jYrs/lQR/nWinzc+j+jpD5ECA9r0nWyg
lgz5JUYE+lbVa5zrOKjhbeKa4CfK3dchUfJkLkuIgWCHG6t0Vdkcggn8C1XYAgpNHztKmTzamVUc
jdAIz0PeIZALAxRQA7xbgUfVE9Sv5dCrKTnlc0YKdhM04Wa0bf3DSpkkArS4uAUMwrZ28EajvdOW
rxYTxiFzmi6GxypOlUv8GCTI/kRNoG/ft14SGen3PjGyaQfnia/XlAgpdW/fVzaznG1NMOUmsjsM
uBB57AszS55YedMPtyKdbObbn6oCvRwoMIYIYOc5ajFOPvKw0M3YdfnZhD6Sxm7n51+DukAEVLfI
JDN9YsyEkqKHi2q4lX2ZaTVsiWrV14W1cJf8/SKmSPypbGAl4BFEzWBhFvNeDn4oGzira4kJQnef
VRaczdlkg8XvZ3OldIdkt0M6lDE7j7Mlw1vSbMWLT1LE3UI2aLkDisEZogPLrorq3OWE62E+aubl
ZjIKwLQ0bfYQYdbtylT0dQYd+8LxP77ayp1+SDTKxhazyxovlyykpW0ox64maIK7GnoT68DFLziu
nCqp9pUFcZmo+loew9TQ23kRoGJu/UWrFi1oQA5UxUQsP0Sdb9yhNJ/VdpCm/N55XCusrwxwmEhF
bS3DwV1t14JqJfyZ6+8qVD4+Dro8egbmlVuN5e8OAsajBXl767T00XyfrEbZwoYAtGSxFvaAZAm4
6Bt9Yr3tp6k8E3gDXTKq0B36ztIdls7O2iu40i46HllmD9wD+cNgFFUF4Q78OW7zuniEdhwtcVV2
fnoEAjf1pnY4DaASiOy7gd37PTTDtcBhvnk2Q81VNdT+tl/wG4ydDJxtxBjC5HFLjryqHXhRsOD4
38ko2QZzZi8rfjy47rZaLDLb05F0UtPl1lmswnnNEA3PaJJ9UV4YqF0pf6L5LiWBilDmtDNfifji
XB1xb9jOnOzmxmgW6zL1VHmeWQg4fiickUGASDtFVuF8tVpYo6wnudxBCUvIxw0Kfd9TWx4xAYlw
CgZNe7P9MjyFcjF2laxL3P38hLmR2S8K0eH/sHdmu41j6ZZ+lfMCTHBz3kCjL0jNsmRbHiLsG8J2
ODhPmzOfvj9FZVZlZFZXnsI5fdGNvkoEMsKyKGrzH9b61oCZs2UrFzgqdP1RsQL0EzaJ1bWFXXUS
JqRv16HOCHrJv7ukLYK4BIMMOo5x/pihpM5ZVZ9dt4jvDCayAQ8DyZWR83L/44v0/zvbv+hsryH2
dCL/+872lFyhcFX39vvm9td/9Wtz64GG8K5uG1rIq9wE0dRvza10f+ip4DY4+m9976/YCEv+AlOB
SQgFEGG3TET+3txaJqwJaUIqwMVBkjakuX9DhXV9KP7hkAToQ6fsks/GL6gTifHz49JkkFMQCqgf
S12r4qZHE07JgqY9xMMLHnWdAT6q/NkcarUBjSKwAded+TlNIGHxhSalj4+7PSFztGTFKp4Ny7Tk
lvUsmHhnKwiV77gXoqdiQnedRI79ZUBCf8L42t0thPGEm6Siv/bBKbunaOR/BoCOZL3V0pgA9y4t
j3y7lh0ChPtcdea7NuKCPIKGnvApc17fDCk22SczC3v3pl2aBedF7oz9FRRj9t/SZaa2N9opCJ3r
GZuyapkxt1HjzCsTxBryA7N/YQU48njo4SmcMjPhOc0CyK03GZ/tA77pwglMgzX1uoaC/STimV1U
jNY+UEk6OHv4H6jcOYMfHKs39q3bxVtjSr/lDUusxE2uPIgmISR8MIwt8QCPMyLVO4cHabrjr5gn
vIlhgf0dqW1HGq7yFaXNuhPa28RTGvdnWoy4GlwtWLDorhtpSHZs6E5XS+w29nphOnkRem6fBglP
V3S9K/a9lFC8uwUe21J47kPt2uGj6mbD2yOcMbVV2tZ2joj6Crh1VZh+HVCBrjVCDoKMqTDXgKlm
00/lwZFVfuxqyJhlX4yUTE4bgjSY5/GIsyDyAi2q47WbOMulKSMr0bchZPNdJvADd4qIMKMbSa4a
l3IF7GqIAyts0o03h+GOBtf4Wi/mXPgAkJZHCY3W8hlDuMnO0nQvf06AkpVPGN8ZVK979imTth7x
Grft1ujTWedBHUEuR+WR24l4i1qkqnxyuaCdy+W64GFmIN0/L6y+1pMeov1glb9PhuXixaGzxvXK
GjGrxhTENT5XqwI5GDuyYwuPr8wHtmsmfmsb2MGXcMAz6tV+qbmP2YQf1jb2Ua9O9uyl/gId102q
s9UsIIPtDOpWER7crNyUTtY+aVp8P1EuAO/iN2Sn3fnFML8IfWQM4ybhJhzmBz1P2z1U6XiNnzK9
aQpN39e2lW26sDEOkmgqH4hju241NrGFNSUHq8+rzUiRcdTyednrDV9Nw8mNJzkbr2Xn4TMXkeun
caexykyHTVW6XXcAWZNCixvfyU3IDyqxomPjuP1qWeAoUc5uK3KXWqvuN9ZSc300TOyFVgZRo0mN
/VoaB1Ecf9rIi1HRYN0OAYU7jY4K31IYf1GYYinr5+imtIE0tyBEtvhIHrpEa31RJcIfDDsMLPD9
d/z26TFlCgV6derqPc/Z/hNd97zyYpOLw5dt19RQFl3m0mW0gGRpGrad9gMcvEvmJTfwv9Af9Dok
jeUxcbptpbfywJzm0kqE4kthrPBQryM8wCpy4sAbrKe2gQw+T6cUMz6jkn7aqDrv1kO4ECkWWs8U
Ogl5FUW7EkX+mVsYM4xydNBhxT3kOVIjGyEC2SFUx7LHIZh4J6umKknBYPr48BiVsdu618EcEMag
ysCVw8i9VRNix+fhbI22aAMtlhR+Kv9YXFhS+NblweG4PPTKxLQbmuk5lh10RY94Lr4V16lbcz+k
7VrzeFNLVZ4nz0rf8utplvWhS8hJ2mrHujasS2I0zgG8dkznmKpNTbPJcjv+qmstXnRj+h53hdgx
Q2SvChffx3BGRrEWygN7BnPdcqzfM6LBu7I4cp+l7iV01P04dPqGY8I7Vqk2ukGbOd0XzpV+ZcAW
Hfza7NJzavRD0HRZt9X5oDZ61fRnO7LjizlNEtSyflmU1q2stHjBMGUEqexZ0xebEuSKP6W16y9l
e2kd+p7r4hFFbbrBeG3y61XWW2wlmPRing5NGKCtkdsk7R5zhCsbo1jChzEbT7XWqGASXfrkaumT
HUnw39rw1i7yqxPh/oe8wX3c1xBQcvgDxrihtNxXTgp9LA25io11NkTUbEdPfZT2bK9ttbQ7vTMe
a9iY3MAZW98izoej3Yz6ORbmpZf1Td7Gz05m4PnCCqpXxBNw0q7RWb1acmwD4mOC7HqW1pp357Xm
tk0oICc+OvbyA6noHKPeaxZG4mtuexTDpstXTbNQxrjDiV32emiyA6LTbmMPzRX9l3p+M9RJE8Bu
iYNszr0t0oFlH1fdrqvTw5CE2RZvQhJEDJ/9BIIAD7M8WELJhpcFM/ggq7c+LI3PCwuR5p3nRbfu
Y5pMH9hyc8KfrwUQtas1XWz8XiN2CEajBxbdXGdn+ZOwhl0JYUEOCw/WVKLtUt3DMLfkLbjFB6Dv
Hai0r6mb5euB94MeqsoC5v7JcSD9QbDn3dChekYQ2fZynjAz4XwMm3rVL7E42okdbWbNnP22j8wX
YHL1BbtHVvqaYoi39jJOpqEwy7tIG1iiVyrG8sJzrYb0s5srcHpCiHpT9nV/Y+BECxIDuJ/sdYzq
pvYUa+P18Yy9tXKkr3n2eUR6DaE8L2/1qB6mlUU4A6vueUn7S5lq3l4C/TxMg/lkTXr9Tvy2Fu0g
k2KhtN3RbH0zF6PyGXXiFeQ5a6yHTn4U2nAnYiDXnTV2l9Yu78ZS04Im0+6LOe5vUVd/aZWp0LA5
1QEoyhevJeF0SrKDoYluLXh7KwMH6yvHq7UbETi8pYtQa3DWam9OjNDSaoi3DuYX3/PqLChgf6Op
HF5kRMxvqXvaKRrG7BlVIshM5HffnR54SW/XcNVjM3+rPHd+QOLjgIT1XszMrgOIRu4zJp1kpYWO
HqDKSx+x8+mkJ+jXXEhyF00TrSZwO75EfGCpD4wCK5GHPSuV/HqRgh9cpN9qlb3PuuYS0FMOX8x2
WOsM5s7oGG20Kjyy3RRALeEHygIIXCvLr3WVH+moKuxVPU1dW0YnYeQ7YJpZgC0YK0ovQUripMTk
68X9PeQXDyiv03zRFrmrunl6HBAyboRMZBJIKBM3cI++NZn3wemcI7B15KpXYf+UpOLolKbc1hKR
lj1qyRrNGg+IRDqrzmA0EtsGuFatSo1ziTEqqAy7uWEASY/btfNNgZBwR9M+wXRoPvKoEEwe8wTi
QT2IBw7Idlqbvcncy+nGON9aZdRurMLKeHi1WvnSQD4+4oG0Nzm14PNVhjWjy8m9qxJlNh8YXYv3
MreddyspIZssHVT+MEaMJXIKhp5rbqCBxPmDjAox68GlA8VahgzFNG5DGhWT720Jzv2Ae3ZVUHmg
AkyGKA6KUOAKPap+dDcZ2WoPUqMQFScKraDAeKrkskcX8q0KHaI18Betiq5GV4i3bB+ChveXyZaA
QvUtn9rBTi3CMBLUDHlVgVK0+tehu7JHF7ZoJaS0lZ3Tyqor1lXLKuhmJeawEPhu7Yl8Z3aG5ZP0
gmxHH9ehMs9pnJpPieWobc5u55jEBYleHZ6lzJUP8xJv8qFRF8I4rK0u3gmnoGBKMc6lRfgkIlWA
FjVWoWaZyE/retXaChlSGh6UM5drtyFsl4FRUKCp9InKFEFFbBIC/WHlkSPBcYKVzPIQRbYNi/4l
i19H2d04FPgb3eMS46R+Qu1QrfG91Hh/i+PoILdLhVesaFVQvHVMvdDJ1jwT82pfVdZFjoW1hXrx
kZf9U1XPILUc5vUFfYrR2fi1xhJASd2taoYPvlnb6sSYZMAAqBnPAIhavyOE4mnq2iIwcPxhWtUs
UKIKd3yFZp3BLHLDtKpusmJhZF9PGxBRTNKhUX7LAK2KyWXcBa5uPeXEgekWqLLJC59ckd+gE7TO
ykK63Dfld4pfzHhxuxbpUgGbzgw+0uF2AiNBNm9fPCkrTVY5yuIN8nS5ZrdRUnR7RAUwETqB+bqG
tGfFBpJic3a88F1vFVHz2YSgZcyme7i/CGxb1qNz7lL1CFRHep2ey2nuz4irgqJqroRUhf7Z0ucz
kreDJjxYt07FhGwYBt+V7nhDhNa3in4DLs4Lq423qHa2rmj7G9pcOLNpthnzZR8yV18vmrbN4++a
1zDCcVr9RrRpvWsyddckJuihmOMxbjziVxJ9U9e0t4OhzC2Uua1R2cIna/HowdmgTtDRKEOedWOm
3snyNrn9R9hH7xX86ZVXmfd9d3Kr8Kkalg5LYBm9ahpj0B6vJ6bDJYhM9waQ6FevRuUpZbXNeDj6
gLbArWHl9LVSF6yL6vsUmkyggfkOup4kBD8DiIA4sxopz7Q7KDCD52fFtPBISEPeLk+Cxte1Ot7M
ntfuFXfwK+uqTzNDcWSG4+zHpgE2eLTQauO9LV7yKi2qdZKI4swjiwj0qTJzCjyi1VYQ9cr7sSMy
ZNAmoplSJ9umiRYx2TbAEQQVCt4XYyRoYhqJk2Kr0zyNvZfvB+gJe6rqDGNCXG4tWVqbel6iI3p2
Z6PK/pE1M3C2St5Kr0/vykQT30kW6Y9LnDgH4FVqZ+RzdujBJW3s0VKPVoliz1PGGz18espKiwY/
0m+RsQ14SKvohsWDGQA5tk/IvqAaLdO0NStsCulAtzQwnt100mUfBrYhNEvChErTWkUTDKriqnIi
4AEEbs+4szR1EHa9Fzh1aq6NOA9vHdT6zFjndxhi5I4YLv7TnCtGUXsqewLoVTrvbTUsPhP8syig
6VZt7PIslq9suZNVgw2PlJJ4uC77S8ogtazGjB/fSiSyfHdg6VPu0fVvSAIumQwYaBundBPDPttT
N+7dokyJTiuGzTXZd81pPvPR2yXobhwMqLBoprxLn2pEdLg5ExdzSl8GYpyopC09O/Go5ilEZhcc
wVYeCR73/DpLQVSErg2Avgg0TBZEiBgNuvRWRw2UJ7s2s0SgVJ36EFf0Y5c13aGtzO/NAuhNsh26
9hbGkpwFp/t6gsWApoGPsWICmsoMSGOej4E2auTAVEm3yuDUH0crvWN/b+AmLU6R4z5XHnEd1NdN
MNXc/u00bUqhb6OReUfe2fQydjxf2Uj8KK8nlCjpPpeqvneq7jTXM3DsOVwtQEuYMtBnGWYZFPii
Ua7FvD2c1/itAz2eOJVtPdzFVc6CJasJPZnmw8g3NeivvCS97zgjbaEguw3vg5u+A5zZe1ZzB4Ni
2rOqM1a0kEeO6GdSs0vQY9OaVos7Wcxu0A2sDPg26OdF9MbWu2Lh5cJD1+rMvarFBXn33kv79TIQ
KQcWqSTiJV7KL42lMTYZx9HbsOJ75Oy8GHM0846Gbp05I52XN6Ixox3sNB1GNlZ7JgIrESbjIQZB
5NtW+V52lbxPI3afVLPbBuE3diZzefKEdecuEkhgLQxgCvqma23Xt5RKSfyuIM84kBiAmbrpYxHG
n55ozu1iHDPPeWPxyXbqrRPFFizyd3V1dOteglBbwL2GnL1q0jIQaZ2ukCV+rztFVp6WvcaNRiQB
QlgWVlqQGURX5ezGybFLZbQqS2YBsVgoW9Dap1V6p2IO6KDtlUPEAH7LW5zoxkGjpq+ZkLN0Gwea
8qGZFX+JJ3mNoNiXet2sy3Yq1SpGETI2zrEGkYc7JHDS6boCzvJ+wxQnOvDIsv1sEW7DE3puemwn
i9paKLmlTySN2icsX+88TrXOr1qh7ILSmFhBf6Ii7x41JLoteV8ta2ylZaMKTBEzaiN/h29h0Rg9
DhBLisbwgWAAmKqZObD91m968rff22xysw7DhmyZWPxt8fXfPa/fflbnt+Kz/R/XH/xBccE5F3f/
8+c/tn/7c/RZXX3IP/0Bv03Szff9p5ovny2RRb/Noa9/8z/7P//j88dP+ctJPDLUfz2JR03dq59U
ZgbfS/7RPwbxaMIkxlzkagZK118lZtL+BQwWagnvmtny2/xd/8WhF3Suc/ErtPn6c34LZnF+QY5j
4CUWgk0zKp1/Z/6OE/uP43fXZWOg21TjVwHcH0XHSji41ViOHkiroMpE0+8MCGd+MPFrxxpedMK7
zpptV5eknsvzdWLuN16hQzCQfboWV8x+2mXLvFbGlN3GPzj8cPaZxsHmn2RiHnCoCMaMCQxK25tY
91VAyHgIZNT58xXzP+RjdaP/YP9XpACgM8/u3Mr0toUu421IZMvW+pEbEBUatCvAR9slidWe1YBz
6tvrUYtTmJDIfmZwXYzAiiD8jq8ZpLZsNZE1E7DIw5pBjuUOKF94qRoLXXuijdO+19+zbKneGAt4
pyUzidVkvIqmySLpYLxmHmTh5NyO4eRFAIdlrgdXytP+KuzfZcrQPsZKNd/dOpG3Zlp6e2yV6jOa
jLCBDVSLuySue1xdprpYrTUeyMTQEbGS9gl3OTU+SUyhQ7WvCZ2YJOij5sg5R3oZHdt60T5KBymv
j+DEOCMwKfdz0nwd5NSA8TKcbRZ7w1Ncd92DlB1kGDjO6h0KbPSVUyGTTICpOR18CD2jLNagWMn2
dLqYMwwSvfaxLZHVGYZQbw3anD4wrPELSkSeKn2Zv+dsk3dySbqNsJLkY9H7/CbRyZZaIvuQqa4+
qHBZjhCFh6C03XbjQgsmlZC+A3HI3BvKr4wo+0rXy0CNq9Tz0wqt3RitmR9n4YbYRguHNzpJHrIi
7G9EYmswDfV4i7shf6xKK/6SdUmc0TPWJiU8gOM1+OlUMAiw9ZqZmZmBLuHeY2Rt9aeebW8LF0c3
8bKKIdzEV4VAHjGkD8aWPXW+mKxBSegdvycMCCkdJ4Q6fpm3y7ZO4/IucewJ9cBMXA36pBWkJaQw
yitONV5SZJCmIGOuGJlLMVfjOWWzvX3GmmqgB+wj670h0BEuRW1T9+d0Qvhci91SL4SqUPRRhyEM
OC+FLe+JQ4mD0dPW6IVo7Odh5Sj7nORy+EA0ke11xfhoTBnar4a2hxiMgOBIRpHTblLZlU+ySsOv
8IEjUoAboyErpXTFN+aAbe/HkG8vA0STcD3MmXjpZB5S1JVNTxBd2byqWTeQVY7iLWPYQ8k6d/MF
hnnu7WCQjVDEPVntEmNu4S2Svsq2GwKM34fCfDYHPT42emy9U/DrAPBQmkaBq5Z8V0el95q6unvK
7GnW95PM5COr9IrZHcumK7soJxW0JmMIbm5ZvNlRLJ8Y/b9rxJSsnFqZeDSd+dOuFSuuVoiqRJgS
ll/TiBKD3Fuw3HxYpXohFUVhQ2Jcs/fCqoPqPLBz6xBj3FwRryue/feixbjtg37t1jyFGxw9yiI1
rl6wLJGUsAx9y8iINE+LCTimwg58XyXcg623JCuYMWNNxWR7W/U9JxqjEDeArKtvB/hOF3Kc7G2V
6BmZRLILLewCSn8xshgnp8VhOmA4BaFbIhbc4rDM99EMv5hhWJ+jHDW7i/ISiwuLSOULlsIGMLFg
0s1hFvb7MIIGChNnrF8Hd64Vmyiv3eGtinDt6XN7a7VK+6hsl2F/K9Lhbm5mjcNlwaZVaanEJ2lZ
w0YDuf2K02v8JHJ2fJmtUpzMNsGgiIfCQzpizyoMZGg2t/Esw2zlGTWxk/EY7mNsuEYg9Pohytp6
5WVyZNCrkqBATLFySvdg1TPg9bLM7yWMz9UQJeE+zTg2K2E120kvHqPS7retgt2bgERidoE4iiiM
jJxb2Q3OutGn5duCbatYDwJob2X22MGreDAw6Hnp7XR1Z/ZHK2+csmNRQ5LNFxh49Deza5WZ/tWb
M+bcDGpM0XXwIOc2vQ0n8qwMmTq3Ih3DzSJydXFAjF+ICY3uOBanLWjHZU8U4jN1anlpsMhcetGG
JHImafg8In0CIcrSz0f0REULRvbZw0DKIUWg1cXDRnKn4/G9w+bebMB+wiNKMutM0mUb0GMzAmW/
xrHN0y6Yijk594bsGUa6TUrBWxTnVOr8uk6mbdBF0oS1OfJSHGwMnQQy0JtG8OuznjNOiMhCuril
Cx8sTzn7NMnGR2o5ryEhkurYXLT5Fp9wX2w7raluZn0OzxKA6wMbJ3cf8cY/GMzjnpuVvQUdDTgt
bJbXjCRRXICNtuwikc+UizMjFfa266YDUJ0x/xlWfSKWI5Ikdx8jlsX+mt5hblC+3RjmbYji2uKQ
zWD3LOF1a2GwVKmiCtqXdXUQ9tVdtLgEJ3A9H1U1CSLEFrXjuHC3sEe12wyUOw2tMbJal0Quhh0Q
rGSiO/NVM9W8DpQxRDDufG9katzKWcr9IPr2WYUVXDlhDzu+T87MUrhSDKhc9giYNwhdW+ZZX7G8
j+lmTdncjyaiXSRGJsIXRD+waxNwWU1u3dJphqfFldO+5cGIcNsYz4CWPvQqkR+iNY3Kt1u7+Qr1
Pn7VxzCDc67V29KMNWhMA0cNt1/MQ9pCmx2AHHc3yZBmd2xCxlfAUuMq64RDPGvi3RpzyTcvvh6a
I9K9ZLuMIzZtNGlG9VDO8mtilBEnduzFNUblpheBXhKvymJhlC+JFmYPpN60zZ2j2qTdma5sWI84
TgadNxWNfmM4zHMYHotSb6BIw+y67uu58pWxzA+qiVaTNCHOmbHjbmrpuEGM9jAM0mhEdmawA+1U
3hbQt7T4q12bdvJmOHzFg9nICFtWI5ttxvJEGSzOSYhpGthzRtjy+wO3rKHYCg0lQVBvTbi8UPZO
X1jblh/pMBnPEk3AIxFk9aFpksemdOc1DNNi7zZtHZBgBzqimi5OvrxwAH6HEPuWds6L24/9u1m1
VBAWaHW/tfsXV2rpznG9/I7shfVoFdoNH45xtQriQM265ru52AOxvHVzDSlnGo+6qU/w8lVzd2+i
rJoDRvmMpmrFUuLRc3pFiLax3McL9Q77p9EutP8zfdEp+VCIyL53P3dCP7qbf7RJ/zd1TyagpX/V
PZ0/x//YvRV1S7LB509apr/9y19bKPdHVwR1FBXT7zoo1/jFtl0DsOy1hfF+BOP81kfZv5gYB6FP
EHTzK2jq1z4K0JRzRf1gfHSF7dFk/Tt91J8YNPRwpukAU0H+6yGp+lnExLRkijjcl11WMhsyF4fJ
mRM9/+6i/BNHBv3g71woGDCuLyKhtVyBWvyHpvD3tBZIBlpNtCZkPPIW/cltl1WMqjeoM6tb/+uX
wrz0p5eyuCyujQlEx4/780th+JialGD33TQknZ8Q6nw0DGZxoIToMaKk2xXM+AFZ2xYcyrn6i5f/
0+VkQsT75RgWAjrYH7FF7Kw9e3QMQqTL8RFx4Rcvaf/C04Pu7ed3eH0JWyLR1vnc8Fb9/A6V0uZe
D0Wzs8X4ONnmcyshuPcG0hhIqtylf5fl/ZNPjhD4P78cTTtGLsdivoKF8ueXw9xioSnDz2GNAKyj
rBCY3aVWHDI7LA45ShDrhyke6v3VIG8yA8dFKHFTFdnVRN+yMPFdIxIkD4L02LMiw3A/VINkQvnD
iN/+MOUbjcCgX1ADKmqJPeNb891Ix200tN330rpqzVWnG88MXOtAmyWZjxzP5hnhnSSGICNUXZ+n
5zklWiEho/4aW+oqoO+NLB4dO4++gIUlRbpQ5j1R8vatTUbyxSGf2x8sVlx91EXnnpgHQsRIeL/6
+XmG281m6Jdlz7LgxDx42JhF8d1y80uVWB8oDe472sBgtLziUOvTawQMhZdIHWjP/ExI/Msqq1H8
kkmKBL4UK7tNx08Vy2bvguKuYbmtEohka8sAET1Wo3OeWP4GUnPCgxGZzy4ZNIc0TvCRtohTkmH4
NBFDQHhpCfwUaXpeZBMhtEeG1XtZoMshWrmQF1gvh8SrJnm4TvUpPpUkzfYxg9nQQ3hmR7qTrRHP
duh7xzmS+45p6oSg0JWPjQvOK/ZsMjG8xL2p9TRF5FgTcwdoWinnySpd7UuMheUWlCk/x5sm47ES
BIbmKul3ugkiNlGqK3yDDKpjWDTqVBH5AEKY/BnqAW6RoqEgq6BWpmMpaPR6Y0NStf5sIRu+khcm
5rmJ0b/0iY4CKyBZ8kZb3OgxiRt4EwmEgNAprFXcOCgWxkTI/QJ/4gYbjbqvl1LdFaq9CdEHvjSL
1z1arHd3TFLFSUymsytK7gUKgWTTd+W0LQvzJc6UzRogYQ2XuuaElTaR9zoDiC0GZXVaIq26u5JR
DPrZUzRVdUMTmusbNQLQrxw7gmzj1GAZJjvZKmn1RwINgLEtsXOXMGEIQ+T89KI4WqSIXsFFxxSe
9pdpiEAnhaTn1eM9WQlPbMSvlsYUOgS742NHhp+fxEPrDz2ljhaOYmuYlID0N/luZje3t+u2ORLe
B66HUJTqtph5bnBHGw48EFY792bYzG+txrgm50tzM0Spduwih8DZiShfJyctnY0KkRBZiGq/0Rte
LcpMRs1S00wW9RP6ujqeDxOJuy9e1pVkVMGkisJwPE7wIKh/+jFwpBZD9tFJIsgoQsDwIQgMe3Tr
Nthf08nHw4Jz4+ZayG3CFKpHxYKbzQ7cY8eN35hgfZGCgVyEbeyC/03fGYMJNzu80bw8esgqnSbD
5UqzKTx0VtUHQ5gpML9ooUIYs+yGxJXNn560tmHlxyBmVTbLtyTy0CLGOiHCHvaufUjTscYYeM+G
dNNR+O9SrU/9iqnCdgGKEkTksDwpobkU5e2orWp4RxsSH8030o9RyMS1s26nDdYe89G2axmUIlPl
vnSH9q7XapPSU/f2STGabNTjPJiGmPiImNUI+4V6OYd51hlsEev5qRJefsOBtOzFJEdqePtFVUwx
yFbT/JH5QJDXIWMtPb6JPLyEPAAYSerMOqMrZjkvRHluC2+fD8YTBDb23yHBkpGnDpB6NFpyBo9h
pnmnKMw+Q8ZVdE7t2u0N663XAZenvTnc1hYLCNBNfPc4EpzbZE6nG4xy+R46l9pRhWaralzGr9U0
mv4154mTRKYkXucOXyC2rFP6XaZa/kVAUXlkpmTdm0vqrMxcikDkRdr6lZ2bzJXibu2U3F9icqZv
RTHTSzUl3G+SmTLlps82cJ7dLBO28I3Kr6pqwn5SBsHr3Gvybb+41g309BGjTr0Mt0XraTuW2Q5b
IPfDFSbN6wByaNWEdsqKyHMf8RCLbYmugEEvyUDuMCc7IyMziplovOuBdh+rqcecygTm1kkE2AaN
kGoPu0lEDleOT2IFWnd6EpxcKwMD6oaLlD+axMQENkia3Ne6zHjAt7N2gIx8IXzOeiV0Nj47pN18
aUtzBaUL6W9aK3XuRd2hEkm58xgB7ZgPA5lxuMl4eH4vST4h/UPB54/ClgTWatwPqcmZ8TeeDOuj
K13GuJJmfjzq/7uXH/8PFvnCoaj5e1X0J2zstch/qVT2c33/4x/9Vt+LX3ga4lu8Aj9/XYj8uiVx
ybFkG4Ka3iX2giqKgvUfNb5OpYrbCui16ZFz8vddiaX/V7wKfyq/bWJ9XSTJ1CtU4X+sGMWAtkHX
o2o/eOQ4BFkZ2bcmA6nzQvrxv1ud8lpoc3WuhbQEFuyfy8Wh1Zn1e6Lcu+bIrHiYxZkDRj7PXIEb
gsrkXxTcf/DrAhWgqbIwLOpQN3hs/LEavgrua0/n9Qowb/6oE7mHBRbuVjeBbyy70DHX5uSJRzRF
xuPv7oN/Uh3/qTa2HZt9Fl94Pj12v394s42mt1PVcu4vcJa+FXmBCzoXg3cziwVRarjIZ3hbf/WW
/9QA8KpcLZNN+/Veu942P3VTLWz70XNJaiCi9C7jQP02MKlFOp4onO76/G+/II0oqztuIli2wI+v
v9DvYJupriElaJXkWAyro+sRbzHHHeYAz9RezXBwXv71ZRV/uq4glK+9De0vF9f4I2l2boW+ROSF
7/pqIr29d8LWQJ7S6MjHRgsOzsx07+wBKMb5nolLM9jlc1nXeLliJ1vAurmte8GsgRVYDXaPqLqO
2xuer9NXlNZ/cRfYP1zJvzPO0t/a+IP47tMpSb7s1s8XqCQ0Gupa1+9s14wsMPJo849tBBxiE1UQ
fBDFiPEgqnjOmQJ1Npk7ZTRfyCpDm6PHjnMAwmPufySpR2arHB9YMPcSY93qWCyeOMOkgBM24FQr
1qzFxblASknuVWYvYtUbLaIbTSXs9mdjIcDansRZU66m1r2rQ7vR5umC7Ga6CxMejf6ihsp+9wYT
j4CjlmlAAtwY6RHS33TncEo4qwTOmNyl+qB9QbEvoZYpQ3HLhWlDkrbbzlB04FnFQnxyl04IgQQw
oenUEWpp3U/lPN6UeoztjoXXyAPZsgz/x0GgZqIO/Wlopztt7KY7mTXKI0WxIcwxNeqXBSX+3hmY
hFE0wfnwCnO401liF4EkfwF9lJ7KNUI9+81T+nTBf4FooxjC+sWMu+miNZp4tDvQBclCbjT+VoO6
bJbTCwoXRBQwU6qWK2tPl95SvFOGEPSdecsLyjIJn9G5ZWrVeyNgw57rSCIO101Z4rGXfGiL18jn
sVnsN4fZyYU8I7luzNE2NyDxOi+QkwbJ9Afe8m/3asw4og9iKpb+9L/YO7PtuI20y75KvwC8EBEY
b5FzclQyRUq6waJMG/OMwPT0vUHZf1uyW/7rvi4sV3mJZDITCHzDOfsk2dS95SkQ48Cy+WWJC6q7
QzcO+bIx2jmLz74bJsUpa4ym6AOHGlDvekvGL/Ew+s9ezXm67TMNuraYLa4TJpbW67ewgqjm5ieU
6NYHGPBcU3JRfJcJV8aUIRwhZ71CzzHz8Ss4BY8sHMgDGUhsSJCgdfVnFFLw0aIqW9aet+VD8tHk
nyCWgpcaUfJekhGaWuBFoBTf339r6pkaw7cnoN11t9SrcbdpSt+8f/87fcjarpjNlHNjiY8Gv+uH
2O2H7Rj5/l43HRdwvN4eTp+N9bHr0jC8EbQPNSq0UaNvmjwfoborMMT3njI1mk3cXPc9PR+CI6/I
5PRUO6WJ7yispnDY56RtrpJ0vgCAizBPI/ZlyHps38v43HXYZw4zic/k1ETGTKRcXUJhiCtKeLz4
ug9vJZyBz0ywxrdhNhqSNNJuSR7HGdrHS8fbT39TlsOhk3E5BouJ1NDwBmNTmRlsWnuweZ+7a63C
eDetq+SwJCSKXMhNEzfTiQkK4j0vVfek+NC7DOORDnWiFaumq1No1KE10xKHfIJ7y86cTefG4hMx
vM2W5ssJUGMLdK5xfxnjhiaxDwf7S29lvsX11Y2EpvjJdDOQPnK0vCpiqGHKip6wWu69VkdvTcex
6RSJey6JHryvTSy4gV6smfDKseADn1Y61wKl6lASp/nm02zjljZg3m65uP2zFfZTuQUo3ZEA57rh
syq7vtwKw/qIdAv8cNu8lsLFv0K3bx0bVhcDf5Ewp6A1V1fynGH2iwX/h6wFPV14zHEtyxAC1dEx
SHVlSp8c5g4xpC16/3nV9cPMjLzCDuxhmC7LFIfPyEvFfW2J+jMYd3iFQza+TpUXPafEwd6Azsiu
qWGmLyl73YWYCJBAodklh8RVCliBbxIvQorelsdoxWwI0HGCTrDj14j2QhWefbbzxfRflq4WXwoc
xstpiS3tnVTRLmrciJreT7WCnYEjlfqKuMx2dm2ZnXO/Dm+J+o0eiVGKT5HnX904bp7zvn2di2k9
/RPxTK8FoVTzPtGOcc7btUjOLL7kF22E9NHsO8272h/dJzr4zN0mw3iC3YN7QUHI2HBfujdWWLUe
WF1ZPkxakim0WPK5iL16W00d2lO4ksR7z7JhaZlb9sAwKizvGdxYX3Oh+Ps1T6z2IwRbGX71vTFp
A+B9YbVfMMPlCGgzDee0y4zbIk80b12BEmvp7ejT7Hqs163Se0Cza2KE7EnNEpgT2LSE3Wd0otQi
NUFVt2ql72Zi4GNtfL/dAQKwOCysPGrvW6+bTzMR3ffGNPvPbcHgcGvkTveGic+/tUOb4y1zFi6a
RnOldJFJmONETjHOQgJYgDFV4l5Jn7O0cSRnesqO7XmQvBqnh+nbjXw0qDx9zsFCp7wml8kXISQW
/yHOSi7BSUE3c/I6KbaRzDjv26E9zvHAOQgYDYskcCvvlimPsUnJWICtwsME7YvrTY+14sc79khL
+k7fAewDey9crNdlTjnw349Al46/3blwk7n0oRzEjyRde2Wg69G6HbU26Ydt6Hxtb3RvpQIAGAjF
EpUna2MT7szzsUtgJuGUTHKApETJIAPpCTcg5ArX9OHbyxKl3eaHJk6pJELD4PHlss28aXJAsUzW
pseepMFr4UHIFUtezmeJAqfsAj3jgbwD9klsi9n61ecRr2f8IO2BV50UNb/rOCz8yLJleHqxmjrv
eFo4TF4YpsdRkxH/6ZmD6xLCZDlnnXUpDqzGnp9Co7I/O7HgYJ1bxCdj3U5ornOd4uHSIrqO7sLw
D0Wuc2styus4F13xlFeGea51bPzet41/iPUI2pfXTJWTGK7/LCc2sqTatjzJG78XV9Wu9MNoBULu
W9fKEIRPyfqONsCwkajOPNZ17eHrZR7Yl8Qb84mSQcrHpIuVsw1r9N4QK1Oll4sJc9RGZpkwayDa
8hnWDnwp3idKyydHJYZ+QlaVO7gbxjiKvQsDE9/hUVX7gER4NDZzsp8zdN3iY+pRLUO2HXs7YJEz
XUiysWH0WFhvMEUnW3KA4BE4szyQUEwN4srYPGdWG98rgtk2iRHPO/5hMGjZ/jlPl5ohatxcKliJ
p2yIjU+T4Sdno2fYOxA3sbFmryCxmWTgecIRkOvxfWbibEtzhQu5/g3A3XDTFOpD5HGkK4SVe2FG
AmSEKNCOTc2pIuUoiPpcXEgKDJmRckgEEK7hlGZUJABdst+NxLL33lCFaKIqVtN9A/aUO3DE81H+
XiIpw0v74E/WeOK6pjDQjUlwd20+2AWb+cEkQJsoN2LJ7GZHbRw+TaRJ7FMeotu0ifEZk41pmb11
B8un/MCnzXO5nPIzT76CoWhmBEQH9RuvcHaRn9/pjFQ2xVv1YM519LE2HM0ITar7ihCRakOMHwUk
2JLcz5kzDo+qEBcqP+JbjdH83XaI2FZqQCeGGt1PWXCXLkZ572iky2924/CBEKUYYU2z1RhvC22S
H0xFMLCH4AncESE7rCdIvM5feV5xGvZpdaMbaZwcNTcET2c5F2kRc9okTssVuQC3D3Hr5nH3OGdj
mmwGyu5/acXXruO7rgTICA2HzWBBMIL4se1fBnwePPFIsrDfi/5hMiWmIa7En7drf+vWPI/cEQyD
Nm2/ReP2fffjh3Gv06qvjznrc3RWsDGvDRIfQpEnsQp719bl/Tj8+c/9W+vPzwW6axMSoiyLTvH7
n0tLnqu0ImRlSnMH6CueebKx8mk/gqZpd1VRzheCCjiLm2Gtcn/+0/+2aOSn+5KumBucF/Ej7hO1
DtMT4VQwykIakMVr5dVbT93U7Tjt+6jmT7NuaUvWylta6CKC95fw34ndv4maFRLiv3xaf5/Y8bCN
/8/mta3ypPyeMfLtS/+c29m/0GY5LtaddQ+Pvvl/1M2e9QuRR8yWTKgduEEVV98fczvl/ILmmAkM
oEwl+TK+6k+Ns/qFvyq4MBR4TeGD0PpT2/3HOAlZOKJxVOH/NF76W8wJYVEUKb6L8NoDSuf+QORy
M0JFELWkxOutl4/wCQLdLl1EVS6HlgiAfqjNCsSFG2MkxOhgnSgIIfk6CzLYjRwR7+/VMhXZrrKr
qDkaebUaa2sGRmZg0jS8FQmFGkFrFrHvK8HfBk/ZW5pLepYstjAMqtOQCI62Edp2ziMcXHKB4+rW
R0z8uVyD8mpz4YbDVb92iiXplyJmu/BtTkEASLmpyshxAk0uUX2QhEe2ZBMa65eokForS5P5ERKl
/6wVcxaaTZNzBHrEdInwRT4XiYARhBXlFGYE+tG/Tm5LokmZVefKbivv7Phu99Z5psDEvo4XRFwS
+wAjjWrFAj4IDJ5jIFujCIIawgIFlozaoymUuJrICV5dSRhCVRn6qIZYfVxGKrxS0eh2yqS0xLIg
7iPZ8PvXbhQ+p07Ot0YLVBOVTAnfoVtaure0TXgHSquS16TLufPDdWQ1qZa/9n4WFnSar3O0liw6
4gWwwufVjlhUH00VEYwYxsw5tCI/KnD8id/ayviZXqbqz/S2/O7gzKlu9Giqe4egzpsydqkXMios
bwgFlqkEx22YDCdV+QiK1rKdh+X6fmKKWivhqWDmwXXNf/n2geZmRMGIAJLqSq+f8HvFyEfadZ9A
u88TtduatzFl7OS3ZodH6gMTLn6FChMOojMqEezSXU6rZeea9wXdL68xJv+T+ma2DHvjGi49ZdMX
qN7qdUn10kKdUvu8WAysgePyexzq9bwcSkbF+Xjpl87ezyTAWhugMTBYZJd+cAcLSSyWUmODz1le
SwqUz++9YGUXXOgZTtlwTwnAd1pCyZ9/MMrWi6g3SUyMWbOgRugHrgbZdnyyvupdtXtvERnua+su
d10e0Kh8ufgMkqC24SC59dyRiHoXBEG0M/ta3Mdjw02I9I4PuGIAjYLLjyjcs7Smvi7xazFo9/GY
7Ri1cb0JbsvbCtmadXxPGTJIIlVAARSvO1k0tWqBWJ9pxxr0SjPOFRMKAjcnqqhoB56Wz25YrxMm
WUzK1qLeU3ihClszIxMd36xvTChntvR3CExpoofB3703yVjOwuf3S/i9hp4zMnCq9WZP14s0dGir
R6V5S0bA8Y8TVM1HFGUVgdIpVbVkRPv8rc/qSXpXmzr31gHZOlj89sR/vyVImKLxStZ6+70GakwO
DqDbzefFpQ1p7BqwpAMv9Wqh7CZOi9FiUNMkk8TQgCDNW5eb06mYXi/IDnCX2uPAYr/g1zEJ5knA
sNEKvg+w0DJxgRkkDUDPgDuAyZnx3HvrNxO5IQPmtEBRYyjY5Fv7t0uzJsj2ycx3qGB50BgYHlNH
7UL8e0ybAYG70XYz52m0+Fszr92jQzTO/lsr2kwGjTcQVwydGdePmtpo3C8g/+IdsAvuMEajvCDa
mOlSSMJYL3M31Xd4F/xdMhODpGbu5fdUC6/MiO4hbJfvgxPKOiEkxVdJ8uzVRNVz7e1a8w7Sl11q
LnTcDnHWfM7MsDn66AIOaNnl9X23Al4WibAXM+R46gCTW9TTHJFAz/zbKVtDgQwf6emWzFFxDaEq
1ueocmmEVFnk8bkIyb9MTTJHtCVpm4aRTylPQuu1SyRHswhnrqmQgm8Ns1n4WNsOZL6J+JMZbCmo
8fRM2Is9j/MWpQ9T4cKsuF5Ex2rgPc95hJDgBIXTiPuk8sW1YEXTojMgtWQ3+GutiFm6ms9WutbE
kn3nW5SB+0tim6v7PWB0vfawj4v0xqp1e9RiVS2/X/OWtPgis+d3xiy9Xv8a59G9Tgb/2bYFUyX0
rPyIYRRN/2GA9jftIYRyvtEHenBZ1Xo9+jMRSnXj+c+GWvggvx1paSco6On5uJTskNHZKfU65KoN
8p52VwtDPFoOd1eeZ6zT9cjbq6g73++4YvCs57HsJ7GZGruN9+8na1XFdOtj7DXPIsEx+zxG0Zy9
2KPinMitlaQohpFIlbi3X/2cRp2M3OKDiLVkklC+YZ/wT21drw+DxlwfzuGaEgxgW9yPi81BllM/
MHWovJrsjDguBX38HM9Hjh9FEjihWJQQQYTNXhChu/g3BaM7IinckKkUklw//7CkOZ6eJHe9DY77
6JlHKRkOPU3bGcwZd022zsMr7klcghwxzD5Haacb1bTOW1UWz1Uk2rMfTtqE9+iNE3WIaq+UvqfK
Xx9E8GjyazJHNdgS7T2K0jVD7t1B7dsGSlQjiEJgM1TdYJqLQHRF8cfEbZjQzmX4penlzpBVc9th
V9u0YClNN+UeCHQhCmM89v186mJdQ7XxkSc8YvKoNniLoFQz7EIhszcc138kgTlIC1A80rLNl5np
j8FzAi9PeMKxUXCqrglJluMQkGJqua3ZKG6lIxcARKxuIPk3VrrB1FQcBYrgOEisGsiOlal9VsoB
D2RC3LfGsGpDYYOy4Y7zAPqIAe5+djDoH30uy3YTYb4k8gUGNjkg1vLgTb177lKfxxzRP6uUHJ4D
ScUfMR9Ud4bplA/JknlnV4ZcvYKO14GNuYu8tKa3ryfWK5mrb2AcmHdsoTBqdYY9vRIFkBIvXny0
UkANt3nTWR+aDKSSAXvVI9S59Wnl1UC6TOt/xQOHEgOIK6Nt4oAbCDNbr51b6DGpfzSHZtjOUw+M
xKsnOGRWuoZhdemdB8Z5vuP9ct7S3iv3C6EPPMcTcxcl40d/JcdlCaY6Nxy/DOG0ARfufgWbPV9i
e2Z+DF9irzI3XdkN7YfO5G0FM+bs7KmYfk21vBo4cAIxdt2dl8TQoJeZ0HNXF/sKbMMh9AdkahBk
d1HTXRtfI+prHSqjXVc01V2/hBxRcBw2gOrqXUTdcIZ/Kc4sNY2j7VfdKfO1dVspAHi8aeWOPGKb
oQT6p6lpvJ0B94TxomMgIy2yRwsrhEvVaSyZeOAhgIbfwsEcsTc75ThtPkRgFVSpyqM0uvbgrU8I
NUPgmiJgVXbGBwbQy/jcoVXdIgnx78Dkf9AJmK2eII5L1qbebTXn/Uc5SeN2Luocc53n8nUjtevX
fshRbYVSooECzQ1HoK8+AZ9mclNo3Ipc30zAZcsIwx2VcW9iddrw5HW3mWfttQseI62y4jSarvtq
ZAVzpHWSJ0DRbIa27fYGFDnAhe4Ilnbp9cEMs3hjsyMkiieJtgtqShh1cX8aSvutjiNrJ3uxjsXN
NfEdPNyctuo1bDEVb4kanz5REe+orlsqwcQstzN5Q7seYemVlCRxz8nfFjskfaxQEukeGdaoA2So
edtJFEb2CAzoNtYGyrlakVWmOUhotZttb5sXcDy52EV23uL3Igt9Si9JKCawFGlh5Ud36YbojcM/
2scpexSWqTUokwFASRQTOhtUkQoPPRFjHExt4hw9coKeDVQ4Ho+9UDqo7wWI2BrPUxo3O5eA0Luk
475IVD8+g1PJT4vDpgfoDRHnS7/sdLzuF1I32TsyNz+O0eRxiZMAZxnnBL0pDqFMFzg0oFVGt6zs
7uOh715WktlN0Xp3TlYyI6UaeCq0ND9BvXLaAE5P2J+zhgHjS+fU2jwBRvX7s9GIRUJAUykYY1/p
ZmQ3alA5Ae9Q4UNIYCvVLHLbAFli5X0Om5xDPUzTEeayMc4mGyBc+gvKrDStFnsjc8CBQdRhaovA
SZlaffbigqfuigt0gAt5UJaJsbILfHQt/x1RHtNZ0y5Yfg6tZMxva2pQjCVUW+XYUYg4g8WzKWF8
PJ/NVRoxy1FcmefmGyIP12yGdWf6l47/H5rnH6dDtM42jb2kgZYubfQP2gykrszc+iQ9hpXP6Lyo
KjW9LGuI/Scg5uw4rcKnGqlYAMJXgHiWHH7+Alar83fzN16Bh3iff61eaCV/mE+NsQPtVvbR0Z7Q
B7AK7Ji5al+E8l4YXRxRbIb1IVFJHIGHDJdyV0OGvI/KXlw9U4t7pLBUlT9/Vf/wtqCSQQlE2Y6i
+0fxSKl0WMWpFR2BvtORTTz92VRCK6QiI6evTySVjy4WiiNjiOp/U3ass8C/ziR5M/jxzvoPJTj2
7e9nduXsZrocFt6TOacVwvgzo57rsGWnfCDxbOMJUqOnrpkbGiexboJKK7fSm4Hlg3ywnHnIloC0
sig+9msHXTdRmRKlyFRzLBUH7c/frn/4EJF7CMaozPrYNP/4fg1+lBgK8Sl8tgG/Itta3a0iE4S+
LdqChoyfAibm1DWvkKjmS9Mzq2hievmkmtpLUTb/MncU68zn+7cQ0ZGy1KrpUoLH8PdvoWHje9PU
DXBSVvTxuwqhZyT13DHiAcD0vmwapezeEKyoUz3QX5QYvfODaHkkbwhjWXsw3tmfv1Xqn16YwyqC
wBHmzX+biLos7hH8N/GxdiIqVJSLVa4Dfxxbd6IqUl35VMNNsU5zte5zJpxR2Xmw5IAQY/AJYlkl
DqY50y3jNaAuFj1trJHQREXWQvmerFqLPCRTGGsrsx6UBtzZBqANSlM2XmBUGAy+fWtK0d6i8FjW
KUA519OF7ASkEEMKVn6t416TMuPaWjoPmxUgNDqgn78d8sexuC8YvLsW0EeLESIB3d9/TuQ0NMnM
Lv6gYpszUFYLEgRPr61OiTn0+q7VQI00GE+lXPfUUxHzsuZEL0+T7/BuRQoT8MZe3jOULf4nbxZ/
TsBzIjCstJRKrlPmEWLOdIvZLEqOFQ5T8jxcWIi7CKrXcZlXaZgtM4Y3TjazrvBoCN7ef9n/TqL/
fRK9Hus/0Y6+T6K3r9mPrGvlrF/4xxzaZ6LM8Hm9Z1Z0tRQsG/4McjKtX96XDKbE1PS9R8wHqGEi
ybPY7pgIEbnC/vSI2b/4nA2YKE3SxdeT9j+ZQ1vu98uO1c9kKdfhQQoahMv5R1cVAsi6I1pT3i7I
OqLlkHTR3GOSkWZQzN2dgeprVxfsq4PBs4k3ZUi+fGZ65mAhScSxG2rjNuS17+bGKPYRe2wMA0t3
V0XlEQO0PhPj526t3HduKl0aT02Jr5KhMS6FxKPqswrnaaDnYKkKPYBBMuYIUTdVUKwLZ6cjSYDv
J/aSkWwJmDFUuHR93OF8DWiu6Jgl8Z2DeuMsfQgHcRN+GJfmYeqq7XrGBha0i2PT1QQ+I7ggsNo5
CwvZvM78LWvuN82gdqvTutsUQ5tuWlXOd2EbQdnozS0d16+xATKyyTtjR2lFNjjjloNdAVUsI3kg
kbl88ech3XV1lmxBfO/yqX1os9nacVr3r63smYW6BaMIG7+8Ktjji0LgwZgbi57A849zp5MLKN9q
WwixMESVPhHmMwPWuh5Ig00f2tk3MQllCytVmEDUYJyjZq12MTY55ruGHYyFnoIB7/OZbuwuFtR+
1KUX3yzIggNV4hOiUJO5EYS5hE+AL2lj0UrCfTI5h1PE7vH8bPfDvBn69Zeos37baxVuySWMNq1t
OOzN9deiw5E1TViiSpHc1GgHNkpOu2px90aS13sbGsgWFApwRR6+QWM7Rx9obo+DZeNlEpfTEhrP
s2LAQEtp7zoGrIHSkKykBbLRGIr5JKlirgAUllMnvGGLVxk3+yRsAB0GfcNkWtsS9UZge6zgtQNJ
QUEy84kfB+Nr3TRQwBgqwP6zVbPV+PxBjkYHloUuSnvaljw3dlnaXKvOefam5TaVoxtEg2PtjZK2
FoFqfHDr4nWx0y9p01uHtApbJt9jucMXYZwb6f9mMbXd9kDFt1wTqwshcEYuCa+NPsC/wE8SYeal
+QGgHZGh7ollY3W5GYjePiHHFF9mEnYxRXQ3ZHV9XWZr2k0IfHZpks5Hu2RouiyQx4ycayEp02br
RrV1jBdL74gYnzZML5ttJtpPRtfjlnOnEPZBBxuqmpsDrhNrVynf2jtp0e5DlX5scX7eodos9sr7
uiYjn6fIbTZ27RjX3BIAArQTW1vyMZJLMUCpLokNZuwQzwcQMu3VXJPsEchnlwWl/JYoh7sOT/be
g6yAxit29guNz9aGEbQrJ1AmPclsQEtaQL9LVux42sVwXzIJg0rhxnFT5yRoY2Hfe8ORjc2ptwd5
Q2uitwZD+Y8ax8ReewAxJeONjRMRyGyPRROYdkWhY6fmR1A3ZtAbwuHObZY1rt7d+HphU7Jk5VMG
FPcxpJs6C8YhdkBtE7O/MLIYVD8EbmYdDkj8MtsplGZ7Xqq+dXEd8heNW7Ie8wNwtnuGP18T3B4b
GDoA+xridjWP9a278H7WbDKOLkEocCTM36cw9rYkk9jnelgY2Tj9EwywEzWxc/YADqxG8YuDyHbH
hqeCTAeMYxlzZ2shtsRN5/+q+/ySsNJiO/CYa4DmZpqIw5wYvxXWMu/zdrlhNnabjPz9zi0PCEzW
+URZ7t3IaDeoYOrtvKoWYPd78E+S14bU7iDymCLj8zq6q0wvz9zVe6T7DSv/eSeTCjZO2XBJRU57
N0t3rwv56jer5iVJFR7/joA0GUebwiWFG/Cfya12mKzmt6FjROcukB3sNsUNlQtxDr0826e5HHbZ
zKJj7rOayOrCO6Ine6hy+cVxuts0skCs29OzN3Yu9SNRmvmsHKhHSXn1/eElD9txi+j7N5gfI0Yw
PJJjlF+l0Deu1bf3tSfPSYUN066qnL2OE6AUfcxjhH+hir1N2DS/ty1418QHD20vujpYlk62oT2n
u2bs81s2UZDNptbD1xr6x5zs6E7FX/wZWd9szccqL8XN4uDkGeTc7HsvZ8bj8RPLZbkyLE4egXtD
uOUhNBnhFGQjZqhMRPm+JWEpMAv7ad2GIYBtkpu56U5R29QBYAkDCQ5sPqT95jYuGudznk2fxlDr
ozvD6NSS9VqUx3st+/EwlZOxZ23EcKUY/Ic+Ry8duQBuLWt94aC8G1Q/PXpjOLWXCgjpDi/EnphY
hNn4Rk8iNl5Ab6dBY0xvKqkxpuVan7xhaTlrknZH1IBz5PxNziBiseQanHLAfzCUAhdCjSXVIVmU
vY8YN4HdqyGHWLU4RG76Mg6JjTPTu859d9Oh9Q6Yt/6ujNo952UerqOmJbBqR+ztyvV2wirMs1ez
TquA9CJFrcI95JZqC7xzUeVX9IFl/9FK+hDXJwO3xi+PEzs9q97AB/Gq8RlFTgEiO0UjnOZBw9VX
eMB7Wx8Ouxuz6eAmQ2pod+rYyCoZxMatCbn6qDT9I07LeW47cFl2V3F6Z3hE6zHJSMEI7YuyCsY/
nyt43Aup5GroXCKoq1WGE5RpjmArD8q6Xdr27r/l9f+KXsfwhgnB/7+8foiT6jtb1rcv+KOs9sxf
bOYNJtUxBg3EGIhG/iirkXd4hLTR2HvKYShhMqj405YlfkFwIZlRCNfhX2g4/iyrlfcLYgyTjk6h
onNXd9MPco6fyTvEj74sorIFJhd7dX9hH/nR5hKORjTEpW2fUGbV4VamS0bgVh2ebfhHRIba3YuP
g3xPBbXsxTiFZy9HGM2Defpol+guLCftXkw02C8R2q7/0FnFq5N0FzYvUCrH+XHO4GuvDcXoW6d0
sKpXO7amR8BZ5RpIwdiBUK/54NfmGqNWkRf1l0/xH4Z3jMd+mHIQ/WPjqFq7IogR7/Kbv3qOwphj
xNFJA00q/FQ0Ieu9USf+Xea3lQNsy3ZvoRaURMvMjnszWT7JMsgvvkxLuby5GtL0tl5mdY5ywO2Z
o/NDn7c626ELdT64VFHzhpgI+xSORU8ooiLv2KwhpEP3xj5WcE4jci8eYjljR3CRMG9Mj+FrMCJ7
32q9FDiJkak2geodaurUkZ9x5+IMZqMdMFXAJ4UKe4dCSV9iALEsKqySnXWvvGwfoYaOQVfF7M4S
y3wx8PRiwXGvelranKVMwzPYdeoSiDTzOQPAPorWSg3HmWnHJjMWFaQM5udgcceBOJ2Q4qOOS0Dk
cpo/lekqlzfgQtzaY0rR1879iweuFle+mTPUx5I8DQC0PMbdKpv30NQdgIcyYY8lsR5DMWku6xbl
A6r5RGzTqDGhG5sO41LXbLce28jdqFWb7Ae8dXOQcCvhd/OiCe9q4+AwYpF5FbqKwV26hPr5np8D
K5Vlf5kSTZkn1NiB1nKEuWcrHHpBGfaoXALbYb26o8dcKdKtSWESJXIEn83Un003TPEaLO+ROlAa
ANOZjI+2/clNZw8uklM+ZmU7gbVqJCNzm7mQtcYgBZE5iT0Yg3bf9qONHEgah0V6OCJiOewzM9nD
9Bq23Kk+nHa3uCw4czCdVDo9L6mXbj27d18xr9RHAl7IgMvr/jgnQPb2PRNepOWpZDjOI3+ikKd7
PQCTFDeh4U1nYnnxSaTrkH6MeQjlrh3/Zo3m8CBg3dtBUrrFbwySVmr1QtI7pAjyeEAENAQmDItN
lrhLSsWWe+8JjwXmEeC9Gl01qUfO+ET4QzLVQeOW1bAJURxFm3QKwVh4dZ+9lSlzLy/o2/QgzWp8
Q21QrNEbUPvioC5rloVd47fJK+yFnEiHkhHTQ9e15BrqRQFcVOnwabV3+bezLavXBd2tJilDTy13
RWP0v5ahTnPI2z2RgE7PU3vXw2A2dhWciTvsSuW86UyXiFI9MHF+mlU1z0f4Dgi4jbBcV+5lW0Tb
VsdR/QV9TYvEbG2YGbXaJWvSMSM6jz0rj4K+vG3jMam3DbXxa1cx3VxHmlzqk1mdkLVkF+FyaEYT
628QtUn5kC7aJbC4IgPVkD4/rV1/tzkO7ScAkGJkxdmF6+jR6l76xEmtoE0GXj2Nz3JsKsKzkmok
bDq0EccPkimlbw9s8uKRG3nXsec1Am1O+quZUkmSddDa5r0fIqfBVFVXr2gmaP9Y2y+4gDjKmQLw
PlmsNHd9ujJNMqMfcPfJ5Zn4SiOpNtmoyNc6TCGwZRCOliXmV1trdmlnD5g6/8qwTzHEyGdBhQxk
ehmHT2U05UkXGIAcXkGJFlw67dLdVO3i3Ded4BWzAqqM/ahZiQSW0RIn5Mn8AYkV9ihw0iDqYfFN
bCEjxuxVxY1FKHD+QEotgU7I9yp7S/jUcJoqtwc2NxAfcFvgMUw5EmE1BrKoER/iCB5IcGrBQ1MQ
hnpbdq37hXUbuHTeHLieeURYAHgVZzYDVqceqduNO36uhFHdx87sF1vPSasg9Mw1JnuSu2zsqq+d
6D+qaXROA8tk+4A1aPygHRIgtwYUteFAIG0DGsJLCnbtFZMfy07DvdDAumM1hKxPjbm8jannrxIV
g0MpqO1fAW05zIQBEO+rMdulsjKWTY5W/9bCpHcTxkMMdXhpCQto6OymxqttYCetuFFG3p98NrAu
hLXQuGY8ZxZ+ZX/eWj4ZBQGOAldifuzgTqB7hL839245H8pRQc7Ekp228GuWaEOqjwXWjgO/K1T3
8t/C8X9VOEp2TH8pOf6uEP7ta/vaZd9rg7990Z8zWQhckLewdzAmYqq5fr+/zmRtpOcOi7T3IMH/
qR0VI1mKGbTnJCbABPh/0mBWXf9BrUi01fcFEcp63PvCWutP5XDb/7BNzLF/oX2Lh1uF+HaI4f22
kpxMpCpNyqU9uIk11wXBbIAV2ZXDWMxW3KLttc6pWxGMeeFBYyx5+WuOsvMgW2CN0zu3sV8RjvKd
5ihVS77RkuhPEEEKXFouYgcOPs0T0kvu5YqFzN4JkesAAy0Ulk/CndR9v6Ikw1WeZQ5eAavSLB/7
FTmJjoOrH9VP9kyY3Xjm8IFOOQFW/GQ2yES0GRsSMHPlX/LYKy4MQ58ZwjLY8wS4SwH40mns5QJP
s71MbOvZc6+ESayIO2NULMXR3pKaADVpcMTE6MtaC52sya8aR/IrOZ/IacBQYYddsEA3Td09Oq4T
vzRFpueNWaX1VkWD3PsxDiTXbuKLPTnpbjCtARAPU61b9H7y1mu6j3jhUFkgUnZJJxqU3JhASK5l
ryEvielrNk0cFmrIuqNpDMkt02h6yLK2uy9k/o705HyGH3N2MffeOMRgROLl3BYW67J4VtE2HzyX
KVJGAE2KJuyRBw4xx3n0QL5BunfTKSOzEMVV5/xf9s5kOXIky7JfhBDFDGzNYCONg3F0+gbiJJ0Y
FINiVuDr6yA6ojozRaq7cp+7kPBwDzoJUzy9795zQ+w44KIuvOqGS2WYGQVaJbifvpzmJ0yYA27Y
UG57EKP3eCW6I0nA6tZvxHRxumo+ssKzf+WOXZ+pGOqfCOMXYHqkIXeVxeCwaVOaDjnSh9vFbMS+
MX0jquKiuhoYaZ/62enfWZkW37PViWdrRDbxpK6gsbjGnZ35e5wD/Q++V8zZja7Ch6YLyh8MjOPe
DOjOrXpL7KZKLodJUIFt2K2G/tt192av6kuue70N7TFreGnM4H5CIww/bTuHedy0JjxFJuAKqg5N
NTvHq9IrsqaQeIaaHrGixEwrasodOgZAMBW/RmsMbipSOgfHdtWd0wKUGipiSIa1EM3uEr3XpoGd
fjTC/KIWxzkWiQowPHk44qokfxAqrHimkuVeurli9nJj45N2EuSPOOlgmzWTRw0aSsBwU2Wez14p
Tc+ZZJphKZ1HkHHcHxSDYHzWkHW8UApykN1wy6YOGxgwqfHa0nz+3hQAgJB0lb5RbpY80xrv3q/v
tjZQyWEcfSjPoush+AIUkq7dz5thRDzlmax4F9ETt2yIwbuR1/U+VcFTZZB5pED3ROVKfLJCsz2h
b3Wrj9AkJooFCa+M18blK8eIepirYjlWzPu7cSiJqxkKO1lKPPgwjIqbEEDiXUso7b5MyuS+TR0r
8hrP/llkRSjXwUK/dXGKAqqDYX4C72nTu14hpi+5mR7JWpXnYYHKuSkxxsXb0WjccV+pWdznMeZ/
7FcV3bwGvLVX36xQw3yvjtXWaZqYkyRTS7SU9RdmR8F71Sv1rb343MUy6UIoyufReAUYx5o4h60Y
05+Q6MjOTFJgS15hMiPitlAUx1roijfHfGu7uIL2pKxWNfuCIUeQhyT9oYnA2gnrEmvfjgoi3EpJ
89CFtBg68RRTXzF7L4lf4gvqV0I7nYqsXarzolhALFtoaqVWkUPwaHpqc50En04i47SiMrUQk/tS
jvnU+DsGCkPujWHo86/ZV8qUB4yvbcuLC1XkP/vZ/99+dmXC/L/mgHtZ/CJS8c9zwP/5TX/PAc4f
JHq4N1i2CSmTIoR/mAPW173nkbKz6P/9U8D5OyPkr7+CQwMBw0L3+b/5IFgqVBaw/SV3hPr07wwF
2Jb/eSgw6WlfKxhCdCyLrMq/0nZaljCV9szm7PRUn9v0sfV4yfY2Xqyrix5Qn9wwMaDJchK6O9l6
A219vUu5LtIXZhHNRQBja1mGWXwwBo7h52FuipsAkED+0HtV+5Pop//uUjJ/ThGub/opt6JwjRiT
NsjKM2Q4UFUyHFl05dUlV41BKChVNXe/QS2HckYHnpZxmyypRVkkNvPwfSS8HBwDQdsLdojZ+zFO
Gj/wTJ8zxsosZdtW987O9lZ8b8hJzP10pfoOfwJ+67aWyV6tZQoXHIBpn+yNohTOlmk/SzWmWTxq
012Rkt3z9zDDFnVXAxDhmqe5jWwZw3MnPsLV462zoxtLQLOsXMcN0IutOLTcCMJGGd8F1KMPE8tQ
vp8NE0w54KWL3VCwC+YkhmuWxqb4nCb67ZedTDMXbQXznoutsEK5pj9woG+MGoMBM+gGGrJRIlOz
bYA5ESyNAw4yV85CYfCYYEhsOYdSDm1IjPWSf+FanTuXd3iZzG40JiAnN77FTHKwpI7bO7/sjZOg
kO5B5EG8Weic20yjQ1y3S6tTahjjIaGYkCUXQtrG7iiXHTnIr2ZBo6gXqvmXr3IgkGR2trOc0ygD
VbxneJOX1sjsQ905JV1r+D9lNTb9pqlq8EZjsW4GNNRjWuLKsqoj0krJvWuFdEimhY48DrrI6dEt
ci+pjxSGxte2nMq3uDJ62gViqpMWwrP3Re690FqUXG1cuw/0E/lXNsrje1oGOqJSg345leorz0ON
tb7OuCHr+KGw6vmNoLxhbQnQI3lgiI5oCvLvwlDGrymdCEedesa9gbeNFVhrhPvRb+1L7MXFwSCx
tLCjZPf+iu2fZHZceC+NZ1ZPxD9oJcVMlOBPzhtbb/G5+3pb4xY8VexGKUnoKWKEp9+fJoS6w1TI
5BWYin0TLj4GRlO50zN+QNwIgYKUw467Lb7NyUEQs/2F9zz2+2onsQLBHrfcB3Rd/9RO7nMOdbHL
B8feOLb2LyYZpoTRh6z+Jm6H8Z6wmHUDsro+Og5CWJ/P/KyHomuvKHfVa0txz2GMffUxgYoxG0oR
IKUEZ37S5W5W1BbOnaIihBjcNfa69EzlV/ucmPbyYyD2QLPcpK3PvG7FjbFUXOmbxvbPU6HDvZOr
36Ba4yOIqGaXatx3knajp1AGww/h5cXbjNDyZk995m7dJpBvjVGF9HHxCfOMvj1gqrN2oT/1+0x5
N1NNUVIZsDjFIQz8Pazc86Qp7sKkRXQKjmBowL5n47K4C0oqV7PsoYpzDXlSoTkB7LZ5inFypRSy
FJuMgHlE8+q8q6cBDH3MjM33pd/4gAbpfRU4KrrpXIuwihDUrVeH5Ph9b7Qv2dI+5crwv7Rbg+GH
m8oASR7DxwKrFrwFbe7clIzrF4LodDPnXRz5WXIKnc6/naeWqHw9dE9LERQRUaH60xsYSdS01A/s
CpePZu1W2ZgGU2FYTuomYZ/5kqTU13oN5XB4MRpaqZYwucUPNLz3dEdVNakHIo4U80lMHuh47XnI
VPKLpWP2u6AydtuNzcUaqOJ2vUlH6TjYPywUvqNt+BiW9TTNF0vD53KoukK1YMHOJ85JxZ1JiGnf
orJgTRZBfZV5R0OH6k0cdWuqY+wygmdk7Yj7pMDy9dFijHysp9V3JpPJfhr7OPiQU4n7bsjW1E2w
xlTgrc6PjhFjWMcM/msgjnkTejEevrlfQ6PDGrtLzAp4CLIvVMvJYaBcsz0zJtg7H0f8vEkGuiNM
Gw83xnioqCVK10bNBEkNwO538OIlj6hbb3uhP6kerR5N1tqnxIi7LX8oPuUcViLG+vCAq1xfjB4p
G+8PQ1fdut+14XxlqrEupg9MeDs3DIxgQXYNDko+5Ia8nfBV3Ia2lJdUUAaAuP6ZQt3huoaU42j9
Uov2idERf4rZpluMI2jXmCH2GSumg8iW8NqYbb0zPCu1MXFM3TExaGaVY0KxWRazPG/NN8AY+ES4
Ge35vH/meDceGwtqQopg9Jz4JidI2qrzlOOFaAnqF7duzU3F7arxtq5EcqT0h5Jrr/T6A+y9+sqT
WwJ3CKeHDOfjV6OxRmwsZRaMPU7wmnixc+YrhFk7KUK4Lu4iVvtu+VDGBi2p1lyfTG5iW8FGKZo7
kV2MlrJzr6rqQz/oIXIG3b9bLRjlIqirzejLn31nfuQN3bgLr8cLjdwJ14duSh+coGHx3dXUFpWp
tZ1t3X2bXIV3gzkPT7nw3N2f8ak6YQMCniiAP2HET2xguzuWQP1hCrHizF3W3sOntc1dvoRrobyF
LYr2MuM0kW7JaLZ1K2rXhVP8pK5m2CdTIL9K2CG7eQH+xLH3Mw2K363MuhMgqDUlJOHCuvxT7Prh
ZoZvd4QNLk4iL5yIaLO1hxljXhZl5J9hHlCIUaTGoXcrY+N0cXHN+8ImKpJne9XnzQkKGLW5IK6P
tlOvxUFMXgaOjoO00vEmK2tSr4XGQtSbhhEJAhRbrepxZ/td9dm7U0a5OymoAXboMKfecRptmCnu
7eIAwaqgW5DmCa19bbqfjVDXgeKjTYWOgGq8HDiijc1sGz9M5J5NmrLHz2iw2niF8HZS1He+aq++
gFzTNTQ0lAMmAzmtu4PHAEbpGYt/sq9a/FQN1sGNl1WEJbmpdkuR7GOnuLVLw3gMOz0dCm8Ij86c
k/ewy6shqwfyEem+L2l9Xmh43XrFfA3HwYwQmooDyKY66hfu9k5S4ztIB5irow2PxfDte6MnoMTZ
7j9DM8uOdNWRzXLN303sGTvuo+UmI7qyIVXs8iKT1IfiVL9OOCU/s3ImdmHw+FHAevT0WF09g67O
sKf0bnQHNnOhGk66BFDIXR3rRLYE55ICtiJzf9Io9fKfu9T/RlO1kUO5yfzPy/jn3/pX94/b+L9+
x98XKfsPV6xgBDNEHfXtVcH8b0HV+wN3KRBP9uDANNewxt8XKQ8SqscvkVdwBDczbNZ/XaYs9w/0
V2j7QBr+ssb+GworUuq/SKyodi45kZAZ2lzvbtbqgv0HzqXoGZlBkkONY334NhqOv+mK+TPQVkEN
pcH4Y+DJ1GUtH/0puMVIz25szJsnVWNZFW13HmYPjY86hVunHozTHNtefBjrPH2guMr4BRoForZX
iwY+W4xFh9V70j1UJLLsq+Nk0iqZgArTPy1mG1h3obOI+qUjHQcEzaDqzT5guVTqlvGS8ONWkJzX
2IrCsS9pY4qpICWClAgf4CVx3ualCIhvYr4n8WtSWq09hFZuOP3OT4XT7dPCsdS5p5qdWshVdhS0
khO5IrVcUox+9uuZiWlOOiCcS23WHI0OZXKHwPJn9wQ4mQbQjZwzP3+OZ8OAs2n6cmwigHr1r7yK
g6/Ey8lWk94nIIFuVKOobQPSU+KJARrdtedL6Kjsra0bYBvL6jAMAcbnJjfGqWeZtx9Z29I3XLPh
pQ44P5ZJDauwyoDLF5XdA+7WAWa5wH2fR1BNpJNS1N7sKWGfyQ9ryG8bq6L/3Jpe85pbTc4NdmOW
IZ7gKUEfbMokfct0Rop8HrMTaK/b2mlvUi4Xb9QjVdj/uge71NxVqzHEnZV4n72OJyhk0zu5vY70
cbiV2j4lWr7qEXvyjPftHATOR4L9bGfHcnhagqHDFWbQ/cm3lOQ6zTw+sHEAf1xRrerAJZ/Os+zV
K6xvqCb9zdLRTBzK5G5hP8ZFsn+vy+5cjnV1pFVOMYvakaYnadPNzNVKCZMQ7fKQJmW9kZZ8XRka
0dAa9Y5C8t8c9N5t6S3xwxRyi+N9b2zCAa9Dh3tXzoM8OKNDcBigtpXbXkQntN4mDHBbB536Qu9X
exv0k7Xz6d04cUfPqAJY6Lo1aD9fyO98MBKOh3J0sw96uxjX23neqcY1HpGAHa7DyW+W0/W9a/RP
bp/pp6qciwPZWvrrMpUdK7kCQjLhbVgQkwKqXPDYtFKcOBfSPS1D4Z4Fg4MD2QgPozf9rl0SjH3a
1xE3QLgLyZABpdfZR81rGXwbbUXkg5COBW2nhL8AuVeUHZCmwBQsxgL8OyXQgaWfTbcSm7aQr/Aq
TjhqwZt0ivKH3nhz51hsbKnzc9q4rJCVk33bzLg/oZBvc7PH/Do5qKxjg8N4mIW84IsdbjwAdAA2
26BBk1mM7xolhWsLUBkXV2sgWHfn4zIT89cGJHIxPNL3B+2vcKR6wOxP3W4Tt9nqYPT2Nu1Lu7VJ
soOjPuTPnVf2DMLmkhyyvLbO1UBDO+NWz/+NB4sLWjz1n0PRwHSLx/Ehn6S5HUceiyQcC3wBWs9f
jeJQ3SW+M5/ZCFdHfITzxPTMo0XxwuwJvYXi7K5+lqn/NmFdZJtkitXe08OQfiMgQ+KAJ9fgsBCN
mu6swO3eO5enhVWGk+JXGktxk1ZheUCOUcy4hnWARsnfTE5Qe3MqBtOaU0LT1FaLhCnAHgfQLstK
TWrsHXcokHYJOEyqyH9ofF6vfqb0XZEb9ATIN4qSBZBPSaciPcr0hzl3ubBk1BaAbCsj+4q7oI0y
S2WvZZszxuMZym6tdh655ONtiBYc9g9w3164jknGCRpsLsop6rMZoqD59nhhq6Ee2cgZT5JL3y8L
CF+USHpLljJscwguKR9jbs7WLoZ3sKe/Vtx6MZ0yfdx3UdL3/V3RpTVKeob/h/XdoV0/tVyNPRLM
pN7jBhyDQb0dGMARZyrmiWzujpMpUiDw63zTBAs51NijO9ye36kKc4/OWIafrdVdfWqop00nsQXZ
QQ+rZZ2iYB7sLHs8OYUZIGOZNi4WU/XfcQ15MTd642bGF0Pkm7mtEuC4YcFiFoAHx/hnch4E813G
SH2/GGK8nTPaLat5AEFZMcDpDiF99K0/mbS45UNHb8RkAb3N82GjzPYAFrjlDO5vYb6tNYR4j9Ev
eRIJKp966bhY4Ft3Aw75cQgwQMugBk20Dr383cJjQ9G4MTegDsQYb7HHCPT/sPyc1wFarMy3YR2q
FUZSOBLrpB0GVveMWEniIJBz1JAhiUD5ntgYIS4a6ls3/gvE03q3hNwWRKfwd88sDA3HwV9NU/1+
GEp9NmTzRbTwtqBBDqWlwMI0ke4rLL+6t5hMuFbzg63EnO+n9fKwrNcIY71QNArbF0JlRvSZFLUR
8HceJN5Tq5Scd433c1kvJtV6RUll/9OqpbxxVUz2gmULtFqsEWrOzQvPACzg9YYzSfmNuyHca7X8
TBR/qvzzLpRTh3wb1yRIcZxx9EMU+SC5MuH079uHWFrxNl2vU/TRjLzcSVJ4IsFa4X6rsPnt9Fmx
L1wGhlE7byWOGxZ+HWzSgD9qaREOFde97xYeyDbvckQ8DtGNv97toELl19Cq1Un8eeuTPd8GLoND
GYuIw5SgBlbaN/qUeGH09lOWeaiBCZulXAec615WfOD9svCncecciPPs89Gft9wIqj0ktfJimRYZ
lHlxtqM9f3RpPG9GFPTNFPI1TIAUiFU0wSss3OVB2l3NN3RZ8x2pP+iKb5jiyx97mb/zsZf97YrZ
fG58l99ri/kJV9+J/RyV50WYXAdMwQ9uH+fvJAyeXM+btigvdw6K+NEeggT7cporLMAx32jaA52X
0JXTVruYYuY+2DlL7FlrH0+yLt/AnyyropBBBDHhJ1tfbqUrN5r5Oa+X8fp+NJf+KBbtH33tBj8n
2Yl3TEOfuYr7+0XYBrvmMR2Puerte7f0Riidua7W9E4/cpOiiROwBDBh1+WJEOUjvBL3kex2J7ac
mgYjhqWsrUt45Ltr7cBZP6gJP1MsDGuMv/UObJZcPjIVDq1j24VsPVFwvGhO7CeVzcPW78UlgK38
g82y+GD/dy4m4vFRXuPpbxL7C+O1+1SB0P9EfEPGXjBMSOL6gz6pP5WuTKb5EGl31p9i1cTUn+rY
qpPFq2I2pkZxwArwwCbhJsZDRKUsrwN9NI0l53H2Rv8rZp+2Ta3OBxbpZm9EoRwaVTM3Qj4udm5m
K7gbihb4tvHLXd3b9WNrO9R6UpjY3cGnAnAi4hpRt1cD19Y2IPYy6g6dcVUcgZPk+3hVIrH2Yl3g
6zr0rWcccrxC5aEh1/LGaSbfeMUNP4pJiyeZ9/FR5H52Eu7ExBs33rmpRvASmdHFmMW9qXhNLPI4
N6Mx49pbUgAoBN/qTSpwFCm2omdr1WPTUptyo52KptgxEbtFIN72i+7fRLAMXzBex2PQ1eFNnef9
vZOk7Uttu63k81fnfWQ3XiRLF5GZ6Wp5DelWqnOuDx2FmiYn7JZ7Ej1YS6hsUl+FmsddlvN5uKGG
uyx3wapyT3GweD8SCEZLNAaaN2swOCEfxBadnNQtTlNHOt6dB4f2ffQn8lkgNp6KpYL+xUrBuC0q
nb3HpVvtYUtQvlQuujihhwMBDvIk2DjQygJ8TIj9girT68h/etQlx2tbhk84bclPQGP5qNa1gZH6
+d7rl+Sm/XOx8OeOoS/H8tlMUXFt4VuHaV1G5Otagp6jNIJgV2yVsRTdxm2Vu5/WdUbhuG1L13Fc
winNJBg6c7iU1TIgHeXVEVZ68mBB5J4fAz9v63udpKzHQxzTjSe3AYswhoVSpSsKCMyCZanui3Ez
C4aEVHEzOU+ANTwJyWiY68Bvu2MeppTlTGybl5tCOwYBxNzcsWaq2sjuUs5RHSD7Eh2zj33quW/w
rMohWqYErlQr+Sx+hF4QR8LI4+SSjavPgUe4zXdYUqfIs1i1byX7cU4f+sUu7L7UccDO+6gbsDcl
vsvD4npUK/cU5zZTq04tz2Q09HZ2UTlNY7E1+N9lWzufopJs+emu7YnjlOq5k2GcvZumM2xL3Jaw
UbwKeNuyrI6BIPgNPyg5eqz+YZ30FJM3tN6+LvkkdpnH6bwL4b/tO6tbfgkG65tpBsRecD+ufbqF
a/7Y8wLJ76pUpn6k2ikfp8l02Ypn09YqHRW5qYnL10xLe5dIdHpKq5gOmtXxKDFZt21e3zlOU0bs
ZJ2Xjily12sdUgVq5ruEdx3DOWq/ttp+NxT+yVDVGNVc3B/7JAv3rRTWL9fRzhF2kaKoHQ2+WOOD
flanhyyxx6itAR7aGd3TG9ml00cRsihDkb+3dRp+iQr5ka+ExSQt08qy5iNFncTohiG5SK604IhD
Z9rx3DS0kGp311D2s4GmsAb38izdTXEJFqzgNR4T2/vZMdNTLOWXRyMjqGZAmthWk0duDzN/twXN
N6Ps2fa+jh3009A37nt7mR/VlBK5kcWthpiAS7CyWyZwo9hRR5T+VjTc38ZxlnHQNgmMCzzTkkpb
Pah8Oxc0TmEkR0WW/chLZ5qvJInCu1EnuBzxpxyll9HGVgAqEV1dnzNhPgQB3smu66jWHdadg1/l
bCTIZjHYNcGdNJqWiDrgFrOInU1ehPY7Szp/g5GbxHmZpeW7obp3NkcSP21wcFxNsrZW45fQvFiD
TCynGZol37+BfeTo9rjAQDSye7RRH/wEW/9S/MJwl+5Gflowk/QPyHo3aULfyNLgZS5+dPm4Pm+D
qHcUt2GZ1ra98wKkzIJmi3Oede4vyZpwU1Jwt2VmNiH6VABidysxmo5z3VwQ+Cuels4/mPTJwwF0
skuRJPIB/UGIaHDYRe9Gog13Xc+8DajOippV/qEiXp3Cpimo2x7pHs4D8XuquKLlfT4eS6cfoslo
LARjckFStZ99qvuzT4n2RuDuP6NrRWk6U/qtPKjUliHPeM3H6yLTBExY88F9jVFsrjJcpEtenqpB
jXKLoWV+Y/uCL3+cbm38RK+MUs+Z0TRbn6zfTerZEy6rhcGxTkk0LA2r7sFoo2ocfoZmczuZs037
ovVaGRx55DloIfDg39FaEbylGvYzCC+4/iIYt2yX3OellvD2F2ndVHN6yYzqvVc+HrIufWo985sW
Sea/memoShSu9Np6t1O6wuyxcr461jiRSFob23P5qgngfCtVGgsRtcBjMceKbEuhzEBMwisfg7mn
JK5OcnotVBD/HMUgYdWMIy1n4Tw9NizCalT9OEZ2wk+4dztnzhj+S5M7jkZ1H+zwseLA6jfKdmuP
v17sD4Rs057idj4DnpDEvjFHTUtGPmFO4ogflaLmPXfVPQE4RAJTgqG0aBcxN5C+CgBQQWF2O6yJ
6s4yveDEP/BLsgq+rcR6dPKawwMS1ZkEjDzPLi9XAg2fsQTed8BEh0/IG9jW+0AX3EKfl8yHBCbM
15ZXEg5j9uCDtWqBqkq2dFmSbzS9tRIBIlucsVKyXCbhpLM4Ejzd0hOR12T/xuYnOc2z5oHfQrcR
J5kYt3HYMesUoLTZKp2Vif8DL6S/86VXnJWL/IfU320pFiPKyy1uGzsNhsbxCrf0S5QZT3w8u7tQ
V9fGWa155eyfKoedqI898cDdBQFxKY37yXLeMtPpbvrYIK/Zetk2KWwa6YRKoDeVJiBmLmetO3T0
LiUC5aKvYbWAiJri8Ip/FRkuZv+R1vNPmZgoZ/1s730JXDzv7Y/YHc2nKXBl5GkWrFtcENNvt/PH
J84+dhWeS+ZANMO5bRCjhJlvzdgA2NkSA8TklVm7Vkh5DL3q1umLbhsvtjNEVjaFw85PzNLf5CKV
57WJ0wRcDpFsVr86s67fYR7Ya53osnyyxIFPZs7S+FV7ZXvvi8I45rzw6Oj2fQ0eKm8vPuVxWz+E
wx4RjTi39Ebs7HKeP5iz+Ggl5MJJywf39WTTz92nw6eRed9Jy16fUhWjIx0ehNdFOzEkNH+qtioT
00ug3eHBslJnuWt1UIPS9cv6gApasrPtbbVui729WRO2wWyZ6UhZGQmJbJkVu3WLkmkRG3dm1rrj
1uVlcMzi8XlO3BcmBPepofSU4NHcH/kczDuv7UwuV8HrFGAiJjtkPSVwL7cAMe8D+uR/lRq6JuSy
YAsUx8qiYuWu30wWQ82lqJBWm35Mb5gher0nFFxv2zzzBkCBnD8brxcqpx1ywhIJMBJuGVoYM00J
m77icsN4N9WKwKpXt6+tcpqbpgkCNs/UjxILEGh8M9DS7cy5QG8PfZF3U+aK55E/wIsCTI5vgwRV
x8c4RjRCoAZtWEGisAdFQntdz2+FmtgpNlXGZk8pOJgIPARhhoSJaZ5ouLd6gPZtv05CnDLv8LT8
n06bgmqSQ94fVQCalERsw9AaOCzhEqMYtyCf9JM7KLpuKyEV5KiZXgplGeFrQQ3Tl5uy6I9oQsd4
iKY2P85y1BKcV5ntFoB3MC87Lt7a4hXNCFqqaLTV98R4vWNFcJ0NxvqFWP1ZSa+PXDUQt83i5qox
KL/lORM4mRAO7KV1zYeuqWGmFc0YPHZuy/uUs6x+KHDXvBlONpzttEGXWWHNt+1s9G/0AIk7YA/z
wVIBptVh7OxrB3fkMTRiri+tGYc3hpFaH4CC5LnvgvGJ9mTEUG0NfErrimN1U7oBW0PMtTiGqLPl
Qzk5vLGGCVVwY9NKnt+h8FMLQ+WHXdzkpjW7+96bXH7SZb6L+zbJoQl3D0vSEWDxZmXtcNHoZ0G/
6zl3OCqrIp2/C1Wa77HZMagtHshOlI72Lg1DuqaSPGveBs+t95PBWzepHV5mPFIRl51sJ5IuPyiD
ZgqKIcqbNtb+aZxEvwNiIi/KrKi+kL4pLvVSTy/kw3oiMBruFTk7Z+u1kD9sjCVXJRt1B980OJZ4
33bduKjD1GE0sxX+VAq3pv42KEr7B+otEEmCQs+C+e7S1s1EryzTP3Kmj0pjAIRN83ELIpiAOLsM
HKddeTv04acxmtDrzBK3TOr2kTEv5m048tEgMZbussY+QQ4NHnD5UR80u+PZM/xl2uBlwmPFrWNg
YtyiN7fnjojcLQtveSEb8VEFmlbdeMZrEMy/krlMt5YDUykOcmRFMy7Rytr5FZ9XvPdbM90pa7F3
Bg/6IR3hnIztbJ0ABaPZ1LKaLYQ2SrttbUaeKfxN79bMsmJp37OCSk2uCstxbrVHEs7shofAr9GB
TfjHUeVaY/Go3ZS64pSXTe7KWqJnjfJi+E00uaxv0FhNJo063ZsyoMeOviJXLvx7EV87W8/3EySo
jTXK17CzftgJh7VrVLsMykyEUvIrrPCbYHTMomlKkwjIq4houqn3limd4+RQGpHkNHcRg6od1wUA
gRcuwcyNr8beQMl4Ux11xF4yHGPDOjJY9YeRrOFPQ7MGsVi324KgoliYkDVQ3oMi/rQ6nH+VYd5c
p6G5kvEp5o2oA17t5noRTAvjPiAPtI2FlZ6aSlgXZzS+HMMfbmuragFQaGeTsQZD6AmdH/3kDvRU
6Qs2a31qi+Y/UaDf/5u1NRhXD9vs/7y2vm9/Y7v7x731X7/lr721abKCJk/Bay70bdbULKf/3ltb
DuAmmyYIUkIE0taM0N8pcu8Py7NCfp8vfGGzWv7vvbVDwJyEng9fAwIf8Kbw3zEBkzz/ZxMw2SSb
jg9y2sIisiusf2HqyW5Y5DSE2UMuyRiGW9sUUEPaRHr3Yawc5+p4TdsdKOCu4LzE7OchAY2Zt5Xx
WE/6DjIO1iNfsuTt+kz29iMGGnxrby4QEym2HnTnjRoreSS6J6aHvmjEV8nrlXQunpYs2HJ+cNZa
g1knKd3IrFPGQx0yFJW8gM5lXnFloLKJeXfdFBprGQczbHJmjmo2dZ0Q3+n94tElo3xIlnqJ7LAQ
9zCsibQCZRgGttYtO4KlUCwPGOuMF18YH4FGA0GpYEVBbOrOS9nfZsuSg7922OTiDfk5rUlLdFRY
SG3lpY+tH8iUTno9P9DrHoe8uaeSHa3ib4wctqDudk2huAql6U2DtTkZs2TbJ5P3kU1j/9KBecnv
XAsiOGUH/n2GEQnWcabBxhQeUNqeui9m+FCHXKYFyHECRf36LozV/IPdUEWgCNMMDT1x8uQ7WAU3
iNlYhXEOjKfMi9ObZdIQU8lduwfP0eLE1X/chShQFRmjvDT3PrhS8uHooW+cuWRkkybHCOeP5dno
KiRfww0UU028BPeBnLgN2QUXX1xtGUksX6cdwi7JxJbmb39+J0feUFHe8mRtLfLBOmJi01EmBnvX
CU7W0sjTb7+FF5QmmTyyohj2U4J87DbZEBHy9q/NQlCdCj2ZRNbcYy9kdj7PNVwVwXB1Ndxw2lVM
b+fY8aHDtK3rfU0qhALIpfjOt8wFKtdclylUj5nE9L6pDHVxEgFWWFSD8NWZxuaJRWLoUjkBKAS6
KzyT/2LvTJbjRrIs+itlvYcMDodjWPQmEDPJIBkcRGkDY1Ii5nnG1/cBlaqWmJnKzl5XbaosLaPA
QADuz9+791z4CeWNmVQo3eecw8lKlxiG8lXowOqBDN0Qs+UnYKhWWIIdZ+llmHJpXHL3mAME/Faz
6O07sq4icP7a6JaPad3bjH+LRmfHQsu4qnUsBB5EK7uhORc0eKaAPbmXVhmEX7LKnkovTu3E5pg6
ZdolM/CA04czolzUnOiyz9vwwvLzgQliaKHHbAZAaIRrTYcxmMhtgrvDfkD2mR7uJ7A4BYho5ncM
7tBQegPJ84wP6sze5kEU3UQj6bLMU/sQ8y++Hd5s34GOLMspahksL0HspQ/28XLGxletDc0kwT3k
11yXfbaADHKtnlcxUlucdTlMdK9Ge2VfoSZANd8ofVcnNp2KQAa444Sp9V5soylNNTs6abB0+m3v
+xT1ChkNZNXUGZ4MDHa7FlpRcDT15kxfO55vIQi8aLOb805pFPEeaLhJndpCNtjmqzBrtwEt1afR
X2LdHUDK9zOiQig8flnnO/4hmQcMiNp2z0o03ZmVOxYHQ0HL8XCrG9aO/pXBMBnnEHEXZf06kEOo
OgK+JIXpfNcnRl/uhyQUBcGl07h2Sg3rbtPoV7MfG7cmWEwE1qYbZ5s4YDVTHeFPyVTFu3mUzjFm
lpesnUEbx8tRDCAdYFjOa66ES8fxm00qAh8FKb8VRytEw2tjNuWthpup38ouTNeWGxsXhZW7G+nE
MFa1aElBMGm53OMyi9a6TA1+54Ty5DeGGvFzjAjpQdZp/wmJRl/Dj6BXM9C26tekUclNJhBVHyDP
kYsBCrnZWMhf6wv+BRPisbbw4ZVhlROYcgeG69EEAm6gDjBtVYLqmlIACiPCVY9zHH0XJloBUZk4
2il6aoBTPv7BgK6syjoTzWnZ0abE9ncvmBQ9ojb6CKSVJs63MAaXomZvOYN9aykoEUELZrs1wupg
u2AiCK2A2J5qyg88UuPHc+435inN6G6vENZn4mqoi4LjMQClnVMV8qlqx6dgHGGot1YEIVREeAWQ
LugtUXV9PHZXGUeC0zyJ5kywFyePgv0ruBUjeXW0EM10mqd9Jhku4ZFElBz4x6ph1TiZTiK2/5EB
/p/qKQxNv7RU3Xzl/DSl/XMe/Wyr+vbB36sq2/xAiqoDF8ShUYLijxrt96rqDdvjCsZW1ht+ZyHP
fK+qDKoqZiM6pY54c2P9u6qSBK0Lnm2oPILE4cWM9Q/UgMZbOtqPmF3HNk0pOQUaJpwg6z2ch2Nd
M2elDmjPzhEWUNvwiKt0kCfDHwt3Cf4QEudUVGfbobUqd0WPqD4gbOakMFf1EHthSiODOXGbqnXI
sFpDrBF069p94fzgXw+WNV3gj9LXnNVHsZoJHkWbojUN7sXJXM9owXBEyAYgCgA14gDoTTG4hEM+
7xZhPL6PiV2WyLwTyCJ9Y9PAevANjSgFk5ClTe3Shdmwd1V3RPyM+V6vmKGvUVXYzzMqrxwWGRjF
VWFJa1hUxwnhdkACuzDfR/YcfdWECF6GWYuuRj7zpKaCES/KCvMyzFIfGZ0NAWMFOxk7aacCGO8a
dBVg1+lFL934mi5+e9UPDbBOP545CaEwXhVtP26o9CDA2QGHYsVN8Uak3ByoLXIsMKONNEYRXvWp
kg9OzW0Wmo0IolsCEnNOaZvcBh5tGFWwMVzuvBmZ4jjMbnbTatKi1zBnt/qcFjcxEKPrkBATJsx6
kh+x0bFXOzMMnQHhneEaeuvBMLvKbcFQdrItJo9M6ObYy5X+EdZPe9kV5lOjgvZONE1OE7r23ZRN
NQ5I9OucZJfXnXwc08TYkm/t7Eg3iUevn30fDSi0z0nq+MCKfL5Sqm/OdLyceGO9ZQ4u6YPsjPnG
zMTZ7m+yJZ+wGcyK46p+YzIlKZbaQC648O7TYgp6qDM5XvdNzBk2szZa47SeestDDElGlPmYHoGd
+0SWxvktDmzzik7lR3KbmR4v6YqTRc5iviQuogKqNpamsv2AD1ovROsleMzPfkdWY7ekNvokDx3g
fuySGNRJZsLYC5m7rP23zEd3iX+MXV9tceEmr+4wvNA80rbsV6RGhi0BkjzkQC2WUMkGrRXFuys3
wlHDmnmPubZydVvwtNFeZOi9BFRmDkNuIqSfZjLJVsgltG0IhmulllhLOmTKCzqiLkVHWG6KnuCJ
I1ZwKJdITJUiip1MYjJtp0HnQBbkpmZb8FIaeifZVzw3bxmb4xK3WcJ/WXVEDq/jtzROQFNgPcB+
nOkLKhSekUlwp2VmUyAeaOmO0Zbh67DQiQS6B6J76TIQ/jl8iwKdNFK66ZMlarhTbKuoUBURG+JR
mDwLG13F0YWFXveWABY//DiaM33HTsSp3OZuAQMmJTaJ6/fRyXUmA+ZXWeh0JQSygRpSYb0hslxT
T3RB8/gwFEscVYpBcFiN5PeY+a4mWaG/66PIHO7ab2yg4A0UlEi9jz8lSVvP+ZqOS25jDlcN5ozS
chEBNIia1jxmQfApExGjuDgUlMEMQzIiMcHL6puRhhSHOhGNfH1nmGwgBWAunQ0pom0S7NHDmJ+6
IkdyaCeuSKxP3COXLT7tWuaKbU6kPGwnTpX8l+Unh5gUVByp1KOtf58nnUWNWXHoZRhQ4+QjrGjc
/Gen/j/t1La1ZGL+defjHBZfvv7r0KTP+Zef+h/fPvh9pxYfxGJvZhNAiP+NQP37Tm2LD+ATTFie
NpuyTYvjf/dpPoEjekHBm/qPFmi6H/gI9DccH02Rf7BHS33pbPy0R9N5kboJpBZEtS7fw/kr8msR
lrjFXqMPQXUbFvgSMfOQiuMSKGKopyHr+yvoJkyYuvIpDdTimIUIVXQpq/IcJmgJzQwbS5ZDU9Uf
Cf0NsJ6lVcxKNjjrGU/0oSYZxTMnzd7CWR/ofNunMu0Rd43iBv1q/ezK7Aol0JXUBgK6QPm1ZAMA
rIPClvaU0HioXzu9i07QUaGE2SUI67yoVrpGt3NU8M0Yjl8Urn5jiQa4bD08LxXzSiWwN80JGkcb
vTYpkryMM9mG7JmTLUeEtTaKqCB/dZOcGW9/9mmzshl2WxK9rrppvjERJsECxVoca6RCRc9UEcW6
qOYXhRko7cVLYVtP1dRs0VKmnAND+dGvmBzVqPYGHY5C0SzQGM05iVY+JX36bOtwtvVgOOt1crXc
gZZdEL9h+hqXSx4bKOqtTCdswdlAOtACIu2H/j6Qw3nxqntImgPam+4LFYC7E6G5JwnrIukMTvBL
qKI2NNwYXYfgFB2NJf9qTMZ7C5fhUJpPoUyOoK6e6yp+Jq3kRAI5DQrLbDYmX4g5BFrr6cbkqLpF
Eb2tXGYX4HmPMJH91QizCpIn5lGj4EYZYU0GL3MTJKo6vfbERV6q9cVFiyRuE2jLvQyzZ+xrFEcT
CUAtK6K3XAsZONHMqO2ZBty0xrDrwvlCOACZtV6/KO1C80CsvcqUf02J6CpJxguqRrUHcmPh6+Ub
Fub0CMIGq1hrpRBopbZOGi7UR9DmENbOl7WKj3iPH2uz8lm1x/tMV+txypGPhHVLrk70nJOYsEmN
ERLJfNEbQcQCjmw8qeynaNR/cyp57Q4ReV8DSHKj3c+KDLVq7O/nSu0j4lF4UOU+gJdKV8oBQ932
7EzdfEEMH0IW2CFQWIQ8ujZPwji3eMCNTK7KRn/MA/HiSsZo2UgDuw3SI+bK+6ru7s0xfc3o23i6
VbRrtLX30hchNKK23NLbIN7P0iBgiQiL5nLfRW5h3TafiipHD2aqU6lMG5sZn+N74tm3eRSl9RTZ
9bQnxJJcOzGemLiVn2HkuJ4dh9MaJ2F/K4mrXKdjwNywwmc7wfTb053pj1Wh+kMDHucw9pp2DbA6
3QB2za5pMk1bPUz7I51K5tFaKl9a0Xye+tq6FA4pHzw1RQSEvcZyHq/drJJrO5mHZ98uUChg2Iec
GJtV/og26BE5P9XBbDbuEiVNkzP0T2aefK7l1GMRScF3s93NMlqX7VRvsKqGZG+Tb4yekEzBo1O0
zMPs6pRq4U1eIFCmo/FYaJhAm07hn+zU85hP9UueGx1vZRxuUgvaPnL6VbkMh7NFZ4bE1r8RLYII
oALgo2PjBe9OScpKRpOtp6E7GgKFO70P/goqIehQ+A04h4xASq9N3e52o8FDNyX2k61Zp86ohoPf
16/aUF+YVnL8YdP5E9jnu/61ueQocwbkyPaGxHifpBzFltlhUsDbTrsZznvVLs2zU6Qq2jTC+hu0
KJvSuz0DOSQbmsSoYgrn7dz3g8kL7VaXW5OdY9AltTwXaHBSSdwYTtW/udIS8PHz7rScUJF1GxxX
GQO868sPyAVk7JcF5orkGSYgeByW41gM4PCh7eG9ZXb8rSvxl5HBi0XtD9fEfsVQQiB9t5d7/cO3
C2Tuhg5MG+oyFaJg7u8LtIieJhmDaSr1lu9LUOtF3bC6/fpnlH9Atjp8X5dwGpuDuCB76edrk0Qy
zLi08n2TIf6JcXHf4FwAM9noF3Rrkr3uji9DMwLcHPr+GCNr4iyMMQae0EtInzXI54suIK5mlmrv
uhn6g65GEzlcDBbLN1AVJAS0lKsivsqtmhzI/jxmwaOuQrJNRvPU0cX3xqJwd0rhEgvQ6DOwZ3n4
9Tf9k0dIYhE0lGDWqYz3AxcDqVlWGCbRFUazNQv9RndnElORGv7Ndf7sjppCLqUVChSwQz/fUXcQ
jDic5VlFT3jgKHUz4fvd6DQnKKbdeI3W/aplenyb9tMNGu7sFix4BEA2eK161uWlVIkTCghhjBcB
kmXieLp7zbVOsu53ocNyr8ooY4IQWoRBGfTflDHtssAoSYWaootOr5tznoyPY8223xmReSSRIwMg
3pIPm0evfoQIP09SfkU0K7tRi7GazI9O0G3nlpPGWMo9sU77MMQgEWTz0qceL8DLpyjN5ht7gngK
RlFsXUf7XCsCEWxBjfXrG/knK4wkhMulm+PYBjOyn+/jzCi4MvFG7eeBVE7KiZGVTZWGtQIgt//1
taiw//AGKp19Cuy37aol5eXHN7A2sEMyEs/J+evPZhMdsYv+zYL59ia9e8vJMjVM8EL4ZY33vako
rBC/6Hq+L5AKbJsIUZfpzy/LSg+HfULV7h8Tw9yjRD8hvQo3dp4e4aF8bOL4NweqDt6UHp9OGss9
HCo2WZfVqZyyKxo+r7M1yI3tM+lJJQP9WEkyNvW5uUwjC2Fc+eDQYMHz7wQHpHiTlyKRWAmBOYf2
Urk1aqRI0q2MXTfSs9KN6FUB94AYnVwhhTkmirECjE8KVNS8oxKll3MW92jznosc0QNT/Yu/+U3+
5I3ltyCDSWcdhulo/PyjLEi7sZiyfC9SDgp9mEVeBLNvhQST7wzMdYVqKibGxDllyio9v6l1BkPZ
NWOMR4cBEmSHnKGXPw/0pkVBi0x/GuJSrh2dM3XSWye/s4mK8BUKFSOGCMJKVJKAtQZN/Kgbwwva
0lVkR3fEXlFVVXzhWht3Sag/ThRiq9IPy51MB5jawzlQ1kI75vk0y8WjafVYQTUzXmd+6u7QBj66
Zd1/g8z/5dbxJy8Je8byH/qnnN7e3aMhwADRDn2+H4grpMRB9Tfw55h0+Pwy+JtfRIh36Kpl13fY
hVnW8F07f3gnK1NOtIG6fF8bTb4RFlE8jh8ffXYqV/D7IM1h4DtxQILeh9EypgIMUsIRKQC7wrcQ
I7kl9I6+YjYK0y1aqC/55PzWJOISPsB16hJYEqJGQmWMWEWWzQum5vOY0nS1l82YxyyQyTNuSapU
XIjxrF9VXb6OcSN7lKubHkTvtuUnfTteMuGUCJ74F906OTKG4RPl0G9Lv2tXKSq/w+iMN2+HID8f
SSxoiafPu+E+ajlIOnR+vbniqKfm4b5GHrmaTJf48R4gLT5ELTrKRWglmLwRTTbBKCLkJOOf+P3y
QJYd5ESzbjbLa9SMCsH9cG8xclmlKtF4n0rNSyuqJd2Pr0YYKWtIEM2mpm9UoXP18tavLl01vtRt
ux46bjCBBVcRjDvPHSnFzdR8isP+PBB960lkz33ONLkHf51Vi5iAF7ht0yOH4l3ms7NEQc+Dydth
IYICmfs5BDV4TISCJNOvJT5LbzkYIW+JEOEBhYFvekpb88mo0Yr9+vW2/uT1ptZRkLdQY5hSf7dP
EgsSV4g6sn1jTy+gIM8Qp0/UF9w8xWu91F9vR+2idcW2dan03t75PGy309AMKwiqLzkNrXXS5vHG
Tdy109fSXqdtQC614eSoY7tpjyRY44CWEDATYNWs8jR4qXCUXZU1eaxzwL6IZ5NUOdZyb7aZFGis
MXE7PfaSckuvMTDBM+q8MUBVnzpU1gEHQ/bDEPucB2V9GWZ2923PCgoG9VyTdoVYKb3qu+5sqi5C
xGGNGzjKcl0N80UWDvdYl5DG4aJiYj29WM1cbuuyPducDki9sk49mwiHzO5ewj5dqvkWP8C3/fU/
eMG/wQtCxBDUEn/dYbsrujb8l/cM5j/Kf5qG/f7R7z025wOqTZ2+m6UL5mQ84N+HYfID6h4KCgqY
31mC38kY6gOpb8AoDSktEzQeTz1iiTb87/+SBplxjq54JcANGgtq4x/02ZS7LP0/1hvkYehKR6vk
8HeIb324H04VXWSA1Y+jYj9CvRs2bphgOMDx6u5CEJ1bK2chhxEeO7duJIksRZccneiOF+sepK+z
rmUneFAj+RH42HRTWEZ+1zeW/9k1xXhTzhLyjT3Mal/WuBuw7At1ES3HMzvJ0Q0MI3KSdauN6EtD
gIjykjo/PDG84ryI/UuCFK3SalMhDcXrNE1UeTSW0bDMMAlfmwwf98p2J3ObaI15HcI5v0lC3/S0
gn7ARq80eUQfsJhdLYXrRZMhkj2Mg9Aeism6MrQaBGlrIDPoMimZNDnywKqp55sR8e0nnZGzu8ZK
3n7lKoKoBjPHCup3Oc08p6yikP/jdNpAtJcH2PxWDfGvxfgcMS7bRzqF60bOevYa8YPvla9GdBkK
IIWYI//LbClW4ITw64/lTAay5/OXfTThmn3MBz05g5IlDWqMwuuh8/P7kuyJ67ap++lirMZAwXCi
y7KCyeosw7VU+Gg6KgYMc1g6txiMpk3F5sE6JXwsdOhnCCoy49G+naO5/CwCx7nxUyoZ4BC1LtY+
WYHImdKh2NpOhhEPhN1YZuV1Iir3RjX4ZS9jmNp7kB/ltoe8f8l8AxhRGC4hzpCNxrDPiKhUeXFH
grpzq3GO4JQSshNNjtpngj2JPUbc+wSLHAjKlkctjczD2NnFNYYuAjNnZjMby44FAgfmUmQadyZ7
s6GaPYyNlu8s5FbmWGoG9q9PNerMj8xyEcK4tL6sBbrefBFaBssWhIS1DDbc2xE5Dz48071jjwpu
RznjiHRHAIKe6uVnGngN4ZkIGojpRin87BDH7iWNABtQSjvYwn9A/TLir9r7dtXOOCOhxO4iv9Mu
DSKnB2/A7rOROnnQJIAzIG0PoWJqhK+r7M42LXP4Y3Iko97RhFwJOkMPOZPgqxCuF2nMqLjgeznf
cpqtt9DmYJyWBGft9zznt3Dn6S3ouerJfNbg5FdeWC5R0IlYUkSI5+3IiIan42wxJMzEUvh0siAo
vIVKp9USMG2UDdHScEwVIEsenyfbD7Q7VPW0yBL/ys4yQFd923wMCa/2lxTrlIrCfYm/pVsb37Ku
g0y387WNy+xBSSI2MCqwCS4J2X5NVra+pGa3Uk8P1RwMjxHMtrXmhsUVCSrVpmEPi5fkbQIDqYPJ
1xAOKSDh8MjsNCCNyiKxO4cGDhKrnpewD5mVZLSQ7h3F5HxDowYL2r5J8nP+hv2kR9jR+87o1hOO
wgsNt/Oh6OipTm5+LmbnsgXxR9gNvhTXKcbjEMX4RgAB01pGJkYYxI5unPZFzaw0ZI95lT/vRoeY
sykyxIrOun2CIXnXzvhx7GDArhSrR1HXJB9gKKaW7YprNOlnmAyMo2uOwkS0hOvAJBOwT33Ga6UF
hYHwb+a7+YWOyeJrPNknfTb8T1WdDCRdVSkmbIrbuC8ajHNYO8206W9E58tttQTjDhFpfKY1n6LK
mXapyXw7DJt0OwnglqPGpwT9AC+q66IkDn7+VPgQD6fUvp7LGtt84nslHDMvkUW9q3wUo7Gl6Vfg
6IZrqwHdidDrNxIOqh1yO2cT+ZO/JQOVebkPCqcQRrWfC4qZtO+1Y5xF4gIsRr/q7ODzEjKxDgQn
n8Se8jVMeYxdbVF/HOJq2OtZ0D7Q72l5MAZtF9Tja1db6Q7h/LRp60Hc98LwP8tEadmKGD3zQFpH
BhaJU8ahszgtkJtpqou8isotzgPmqiXI1F3ZJebR8ek3jJpm33YYfQkrY2uKsyaC8mbCSOut2T5N
TQWWGgZEFG+cKmqhoFX+o1spXlmV+aRQduEJK0X1W14sEvZ5jJKn0k4zYiY4TPuR4WyzpnV3xdyX
n7A86R/h12mbtse/WQz5fAIAWxDzNtRolDLnFt5JftVYo3bNUfrRDirAj8KF3B40pHYwDBXjqhvb
RBzVGAeXbpI5Lj2yhUrRRp3tJQZV46pCKrU2BwAEql3AN4aQJwmVETlJOKIqRNi4s1EI7uzSTo7w
/bDPlzD7Kq3THttSb+CyYspeRx2QSl3WS/pgcUuzXz/JOMnXTsud7lIeA3PY6qPReOMytDHIZVz1
jamhrLPjr5Ip2tcuq+nDhQQUeOhbBsU+aE3HnDaJ9OKpwmGMTOyhgJZ9DuGHfkFAH2wgUziXlW98
1tzuNYry4AlV0LgirkP3GlM95KbScCk3CTp8nIG9ILd+nir/IajNHQ3Wz77VvThGpXZzYbar2Ycc
hQb0aeond92mBBfadv1cZSmQDoljDoQp0gCj/Br4YLKSWCvWhiPjfW8wkvOMmUzW2fLFTdpY9SZp
huQ2F9YpDwifocXXbbLWgOZhoAsmbjCsh3LTiGw+LXm4mzJrvnRxeM8YglKK+oJuDC4r2ad7W8Sk
ueAFqBBBs7gmajFpysoBqUVkwMguB43Ej56NJLnXDIv52VDpn0PDJtM5cuyvtajPXS9efU4fTh1V
HjC9T7DCdNiGbYR7WreP7uTPl6Xe4TyU1Sd01eWWWfwRzj6YrrAsN31eIWgMermPxynDr1kCg8c8
G1viIRqm5DLlmQfIRByfABOxM+KWYCk93tV9Wh6Ldrwz57DZijnMmWyS/xfG85eW+tNrZVfc0bbv
vQiWIAmymZzop+T9RjEGwtPaZNuxK/AYac6LHxhPAhXKJ71S8hrtduqhfQKh2fJcqZfMwNwZzR2D
tjAqL3B4FxddZXy1s8GjLvhC17MKQTBjVxN5M+ydEi1SY5YmfhnkTL1jhTsqFvsstCnAiDHEW2SV
4zUmUP+m9gsMewxB03oXAUYNpwaqlE1mIY69AMXvSNSliMVJlvHDiMOLqWrY7Ur8Z0idQImdu7Ar
AKRoK7u3+HYBhFC29Eutaqx1Y82PbRztlmKzEvk1oIsAhJbLKa94RRdM5mAG/FnTr/2huZ5TxB8h
LvCahMu4zD4zFyX0sBnvB0w0pWgh1eZXVGuEmVrwooDTjMAuCJvwewJ3p5jXHGp1SHIVildGVbap
Lkn/ci6trAI1jwTamGxFLlCSzTdGnSff2jj/Ofj93cHPZBH61cHvoX0Of5RU0DVZPvDdUqIT3a10
1Av69/PZ9/MeookPusW8CPH0m6cE3uEPogpA9OJNaPH9pGfDmdd1yUFwockvNpN/cNJ7axz/cNAj
ZIYRDk255biJeUUuPcIfDnoFTxrmXIK7XFh1M3SMoZymLTFj7mOWmfJAvknC4h4E5UWjTEroaWLp
iegsTFVe72ugx8uTThus69wNu/94DqdJ3WDda3S5KpBS+Yjw5aATWrHPMsv0h7NmT2OOH97tEZs8
YL91M3AXGVYFKxiIy1rpqa9duxngq2NRx6xLHtqTwnmVpT1F3X7g+Dz2h8BGGOYffICsMRNrp+rv
yp6bfKflhQ3uxQwNcxPEAwG53EsTm2vC26RzWbyjJeC5IDOCpbMzT3ReMjNDwJFGJz/Lwl1l447z
BgRM93lmoFNHxL7nSzFuRiHy20BD+d6JTVyn6Lvj27FA5j6Cvpl55bdh4XfPrgCbWjdkgZBVAbLG
0mMOI0VP5UUDbmZhOcbsKYrkDNw8xF4Ng95XFwbO61wswcLjKQySXjsQHgxxKEm0YLrTJtHNAJiC
JF7wXaUy7J2BF6WDoaoXbbUXeuALoiwyqIzJeIYSG9VXJZ6LnF8hY7SV9Ye3x/w/K8LfrQi4r2ib
/HUr6PFrjcqz/WlR+PaZ7z0g8cG0lwGq1MU33fO/m0C2JIPCxEhmmeJbg+h/FwX1gW4IPUjDXgIo
wJP/uwtkGh+wrDEGxtLoMKg07X+yNryba7EgEaHqYlqjwWqj+Xo310Ke2M1RwfnccWi0Z2FIRFHA
8O6He3Lzban5FzSGmyLK2+a//2vp1P6wACEYE4xWLVY+ZhDciXedXL/rK6rawN93cU6GX6+7GBAw
iHzOUQ3fZJZNJiHpmPW6mNvy06+vvfxef7g4QHmGRNw2m5v98+oXWmk6ysRx94HpFgm22GZY9yMd
qkzRZ8HHXDwHrE04tnIwfs08RV9HrYXob9WWXKecpldTx+bfQo/wZKVVxy4pQqr7eLHSpwQ0o7eg
XsR5etU1tn/OrHRY/z++hM3iLZZuOA/Suzuo12ZJXMUMS29mFRlNIiozLaOPYg/TQ4Ug1PNFYmP1
zdCk4BQsP8FHcNaqCBb3WuQuvSdjvCkwWcEbmSllXGiOvZOQf0fnfOv0HMWyqKN1jsGD81fGAePX
3+EP7XweAvg5LoYsh67n+/l6Y0o6J/bg7nG4DesaJTdAkHriGBO//vpKy372/nFjE0YLwgRK4UP4
+RdXHPYXfp6772Wgo5mo+PEspzrWraxudUUj6tfXe/cSvT3eLoG2JtTShXu4PIE/7K+GaPIcgD7X
C6L6lhWlWc0d2Zq/vsqf3D8TX5akIJB0h0me++kqbs1ykQ6aw2htiHZAc19L6Ub7pHHuf32hxfr6
/v4pQ+gsTMu68IdFIQ4YTw88g3sm+OlhthtjE7o8M9PEDzdlGJmYtCDqJ0UkOcPndS7L1AIsSK/x
HHbIPTKlqtt6sjitWz2FaimWAIKeZIp9sCQhk7BOB41n86EPyG3xaJOayK7igZaPGXCRsTQNVOUw
xRvDaj4O1hztf/0l5Zs84KenBL8J82vMATbWeVdRkv34qy1JnAj86nE/gKWHLFQwpgkIHMAylWyL
pIFNIovXMa21tUrIMODhjfdptsTCi7LdQgIijD6JQKgih15XVo6zAA/sSXFK+GwPWfZRVRaH0sG4
EyjM0lU9pKCw8PjfG3ribkOSTNfQNsaHMMgN4BLRtCMBR8R98JnlLNlbrVLXQWcwtYsKKjDLDalO
fLAKgRXtMfpNXqGibEMFJHaNLJz72lfxIdbA0+TEqaHrC/yXkMmEl+HGOJglHOAyFUO16mfbvESZ
n1JSQPAvewNCAlNpz6LnknqtIOIlIZDnscWemjISW+Fr1K4V8TJfpmlaGqZhC+qrlTvlmzTwYys0
yLcokfrbs3mrQqnfl12TfbSDMHklT7AAaK27E9DDmgPxaiiWwjEPxyebfOW1nRn1XrlueoineLyc
K9e6tlLGnaQT5u5KZtFwDRmKJk2cqme9ajZ4OrHi+MlXDTjdFXhtDUJ9RKqyXR+pQPmrLVERyuIu
4sD8RNqYj7IXQTvwCCR+mp2DKY4vl/vJoTEuPYlUBfkW+Roik59UiHcGIR8+3STLLvEuTg9amrTg
D0gKPolOIwVjWtLadPYXiCqD3KGCdA4dXsHnmjiWm5j7BB2VUhRtcCPvE3NLghJPRM9BuqukfC6Y
oG6T0NAYY49kzi2G0Qd4Jx1wBlD9vU/eKuCuYD9M3TYM5a3hZ92Gta0/0AKZVpM2tg46K+OLrPnN
a0uUt1OdXkW+ClHc9gnxQilWXnhpK3yZnVfrEEgM/Jd6YAL7csfgDoTzFZ3XzyEt533YtvrZF/O0
iWvrI5CwZ6DF+ZoOcexpseU+tsp3trKuwZqO3UC8UuKuin4mY1CXwaqLK23V9tDDbeAYLFF4VkX2
lnFQLK3ZwN1B8cq9SXN8qGLhxB8z+thBEtNj+FQUeHKrnoerH+w121CyjQLHYnQ/RECvA8vY1U2j
XShakZetVuheDZjyOUauS8BtY5M2PTFXQ5sSl9cz5hOWqUZUF9MkzANM2HQvZKTv7YLXxdImnDMr
9Cxz0m0MAnZgjobIKtvQ90Y9zl/q3gyeYl90Xyy7mZ5kXw/HDJrNIendFjdJaV7WukbgbktzlRZQ
f+jAm19rE2C4Lp1wVq5ATDbiwEDNnqu1qKxsk+kBbU5tHh/MXs+3UmcipSckT0AoNummIQuhkx/t
hFXllxGANXA02EoIACSEK+8S2uDWWL3xqdZW0U07zWL+UzV6svXjfnrtaakWJ32iHeiXFAVzPwHB
LgAolwYD5Shg5xAzudyG3pUbwGPGhm9cH20LU+dA/36NGWu6oE3YfISsa14bvKinKYLPtE58DOr4
yYr+K5nsA8MiHToI6dsvITDGLWnD9uNbmnOubHGv6dQXMPpCDP8D1UlPyYevU+f055Isjf2G8VeH
HI/sPSs5p/TLn+JYJutEn4c1Y8LxRlMlve5EyMNgVsm2JFTmsWgbJgv4gL/MWqjv09hk7an5klVJ
+WWlBRHXyKz30yTLkwxn/2g3aBWmAU+gZ0koVDH+141b93xzcsWuAYkPa9VJY8NsB6iAMoPr2S7B
stGG5zOGmxI9DaXK62rJX5J0rr7r+5avpFkiYNRhE/cLolZtpBuqa8HCANaQJnTZGjOUUSv1XLvz
j9QqCge35dLJSutjb/G8CgkQhxq4f4z6mnW9MKojbt6eYCllGjuBy35Hvpa6gBepnScuEK4xlFNe
MIriz8Zm/nlA6x6sUGS2Z90u+V9IUs41Hcl1bYfiSXfUBdqZeGcTgrBrYgOtE/WivFCjTqwOi4LA
6fY/7J3ZcttIFm1/pX8AFUggMb1yEilSsqjJll8QsmVjnhJTAl9/F+hytO3qa9++zx0dUe0qWyYJ
Apknz9l77VvSSkBcxY0+FBmunSFPCU+2w3hblf0jQC5iubouwbowOls4//TbSlAIEO6GK1UPU3zF
5feyz0r6TXziQNzgLp/QKgOIJgmoK5TJuJjm8ikANFqzsk4tYAHfkvEtqHBdzP87sP4/cVFsB9XA
D5XQPyKSnxMVMaf/WbXw7Ye+n1hRIEiX/0RuxsXCSzn7b9kCIR8oBgI0CFTWNpXjd91C8BcHUtQO
tK1cl+oRDfP3bpb7F38bBRj1pG9Zluv+NydWT/xDP8vLQ2Xjr+RdEBKylOM/lNv+4FZVhYmPMyuo
bcwVFawSM3B47KbmlCBz1GX4cSp9B3OpH8VPrHW0a0mXPyZx1N/alZvgxoHU7nihCLcKne5dPNH9
Um6ZP1blRIHCsfzQhN1jyC7sr6e+eTXhQ6lkA3Q1emqVUT5bHR2yuhjZZwbEBG9OWFZHyMrBSU7a
eS1NMgpBgsGutGuqvtVyenju3Mr4kmlPP7HhFfpL4HE8T68TDO23cNK2CnmbH+n0aKZZ7V+5A8N/
1Fv4byCV9YihO7pkrNKV8WhIB4khTfthWwPqXXkUrqu2WHwNnmXrW6E0U6Es9j/mWe5bx5YTLJeF
2PI9YtyIVEcBPDNzl14cx/Nt6I9ECIoGbEPYZp9kMZdHNgz8kf4sN46S2QeVoupzRCgp81gSczDn
z6SgT/dF5QgqzHYRMyEbuIPzb3rE3TPQo4tnvLBss4WjdX6KzTYmW4iUplUzD433XLcMnWHGaUgK
s0K/gAEyJHA6DBbRM9VkZ71rEKA0OwNdzKNqfPna0/dDrJqP9YuMJI1xjOePGi4fV5nFLgI5F4jH
IKNVs5osjrZR0rGZ5vXCWu7snNOIqjpx2zK0XTDZLeQ7m0BbmMqcHsGgxQDKyadqymw3wrA/CpWT
jXb5ZY7HE9dzTXtghbCQPzfFBT/j2DgrTnXJ2dsKiN9bOx1Mz1T6cHEu+IpukIstNI6AIETaCZ6h
5NsobLoweKagxFar/GW8HygpHi3h8DGKJd149KqemXQXwMMg5vO1Rp7SXsmOeRHy7HY+BqCc+ZyF
4JAQCVq5qZz5QJc8NjDVMj122ZzH14AveAMjoXER6ESUgpBWwvqFOEHkOVE4EDvmTMpON75G7LwB
9+Vat+GQj+Gu7bDQHbp6SEBsga5+Q64AI4OxKrNqxlyQWKhm86scznWzJkcKveCKETO/AWSPv167
y4f36S3Mq9nKuIJq1PyXuaH5I11aGZpqe2BMQgcIM7gB6aHmQ4QIFe78ZHBPl1d0vT7Tu8Fw2Ypz
wb3ZkMWLyG6MwucRLq6/tqVDNo0crWG+olCVryZ1uL+Wka6OrqnqlwYszbAio0HtoyR15DlK6Wpn
9kKbSewEeSWzR9teNxZeqlVk53ysicrvFIPbfg+ebTKeL+/Sp0sc7fNJElFiC4c369Qud5kB5eA2
UDkBAnnWEhHaIr3uwSQOzfzALJ4mVJUvXykOk+WapAvnvJuCJWKvZZSsKv49mBI0rqDlIFQbFYfv
rMKcTuggzQxvzFmhvLRRe1mYYtolTZ1/BfbMHclcf7mnxAIrxxfpF1cVMHsgJ6LQhGLXmV5rL+vG
TRdQnjCSxvI3onAd0ql+wT3Uw22uelQZeVwWYhXIoD51PieS2vEZRltGAwHJwjjWF+g01hMzriXn
LTymwRQ882UCb1oADPf4t7p5lau2fulk38KjSy39MHAXX6UAwHfMUImoGyKH2r1rP6cGEjXUkzwW
eZDrB981irVnMdNdWWpUfBguwMmlT8CnI4LBJroIZtC6G1Vub5yghIPKJWP+oDnqE7YReJ+bOqUl
JsrKt7eMJNBRWC3aoyhK5QEZEdd3wsv1rDyPFaRvwFJ5VjG+G4UjtwSyWpwmO1TymKagKha04A62
XhJUcz+O19hbIobIdXmfD7BgkBjkaQVvK7aeIN15O1xV0xfpFfZ1iM9znw6+eMsd72Ki0N6OUNv0
1EBb/WI3enzEBzYd6oJ4G1BBZGQkxhPmTvXM2b7dMN4FuZoHPoWsgItlaSM/CQ6z/Ddd7kwf2VQZ
mfMXIEmIl2ySa4848j2GpqlHTA/+DPuFIE4YryOFIwY9T3BQxenJsMDZOOO4VJC6o/BLwtk7OVFz
q1xVfEGbGzM49zmyMstumPp32r+lCXUvCsPSmOCFjerNH1pxyoH/NWdOv2jszIBuqat3pKEMG2Km
6hvsWQQYGX14Vw6K1WTymEcb6KPANoL+G/HCdUFL+A2pKvapzmDQPIW1XT2Pca4e8lHexc7Q3E9W
Fq1Gotk5pQrvofQA9hF02fnvGkbz4C1yTjURKv7IGvVRhv7jHFnu+55g76uKSFB15YxlFfB81Hm9
B5G/PPgocOqAuVBt3bUtc18XbLyzhUJknsZqhmQdNp15JvKl2moLAk6eKoFI2lZ6FUMMrLf5aALL
hwIwfgxrXeRrgOkO0+mi74s9wct5vzaEzLcU2dXa12b3aJHK9ZJYEHzZCm3QDCmgn4Lj5GFwbe7q
EQWEZns/EuPb36JN+LigVm9qutMgTkddu+Qdh92J+XG6GWhKPkw4CY6TTsU5E273dSAK9uMURFXz
qjszH86As8KIc8ScHaI8g03bqA/WNIfnOBZkRSHAX0FzgVPYAebIIX8Mnquu+9Y23inVudvWwqNM
6kTxBTuBPjWLniZ0JrDYSTe8wOUKNxEQobugDpx39AYInMzKGFUDetb61jPC7MYMyezaQJswzjKr
nI0n+3HL5fJWg3T1dd0W5Uc60Mztq/op7GvzOjPVc8eWuIVy7RCla74IKzqkY9qejMmRH8YRaCTP
3KSABrdiGxrw3dqII5xN8+Gm99Te72n5ZJ6FG8ZET7XyqlpDD4s7ySf0Od/F0s43UW31cFkn49aV
3Comasdi9PH45eJ9mEpvFeUuIgeLQzotpAVlDANTMIhkLUSgEGuOdZEdEK3BORbnlMsWvgvQtGts
ULV99iPp3vnkOzxUSpJAoBA/8Hli8Byz3hleRxSoAs5NwMWTazZgM1E6kZ2q6zUAXGcXdEXxQC4U
Hp+U8mNnwT7D15mDiqqX0K++Q066AuQd3+HctXcgIqZHU6nhOLW2+R6QBAsUmoYbVqBhn+g2aTdd
EZztzhyu6rKP+VdL1kdEPs197BQgcdF2jFsQEMhc47ES171M+zMJMBzkQveACo5s2IwOrtnm2DYg
Sz3HfUzDpKAb4giSqyM9RE8DQqCV12oST5rWvnbrQu+1SYqJxNG4o9vI99CpdARHV+C3A3fXYwGc
stjhSSi6bF1rp9lhfmd3zLF9rMgIyZFtkINaB3zwgfjgB6RN3q7VTZjSYBEoR9I22RDlSeY2eTym
VuI+JmypXcHYAcBD8t0Ro7akQRNP/VErCXDWsjRaO9ZTdJDExq491pu3tOndr7Q6R2zkrjPv46DL
P9ee1+wDFYTbfCmtUAcpVDMTvSMIvtWaDrGLBLipQfIPpAf1fn8z1sLahFNOSu3QDJvM86xjlhbD
7dz6tf3E/obhr8SwOqzB5BR3aZfY6zZzUKUUOnLvCTMgctMxgiUNJ6UsKEf5KcOhGu3gYgNBH0xq
wcwV2buITTYacn2CDN5uEZUEGlWLD3GVMuDGgqjCyjvZ0QevGIjrmG2at7DSXiJQSPdziPuJVni8
a7J+Ojmt49w2ZdwoGmWNARPQgT5c5d1Ri2a68stE3wmnax/jsQC/3Bxrf9abJrCadwXB7J9dVsur
oWvUtRic8EpF/jOF2rijJbMZPCXPtKyIZHKGLAMbhOczB3eLmW+XBDPpp6NUxB4wKwCeXFjufN/b
Zv1JZ0VOfmxg5cQhkoC4sku48KWNRirrlUGqFELqOyOY5ncG7X2oEXXi9J8guNKQnsrMW6mkl6F1
BZLJNg6hxiKJ/Py+Evn72s51fCzzxgtPdmm+dmNQ32iHQg7/ftMfshFoM9brKdtCDI+9+wB/ivk+
KfiVGkEMleFdVZNr4jCdV4gTnXp8P8cI+KSt/Mi7w4HZ3LH7HbqCHXT8w0zj17kXsAyHCauwGbUK
KX8dEka4QCcroq71lJKH0eYk6iSx9ThPXvsWKPHHid6vIymAhTZsH4vZsYn97lcDHhKlCZVGW+1L
YlpPaK7rl5aF+TUzOoB44Dg+A8uS8hb3bw9wg3lqOK0BX8XFDek8OSsfD/aWXqdU7wo1iNvCcOf6
WlkieB7iLtgOGdrTlZzLkLKtcCHbR6YdcKCX3fxguUaI3V5nap/0PWUmISmvMAHG7gH5NiGTcyfQ
169LF13Mx5nzBAorX3Ngi0Ik+4kdcRYhl5vBp2czMM2n9o1bpvzqz0P5YBMITNZ2s8RgMMys8QNI
rU8RZyNjWTtNDlg0+84zFKd2F6QcHK78qFJIkgs+jqxq4V6pWODsaYVfvVzOwoXbiNsf2jd33wZW
P87Wfx0+Mnh0XEmnBlotHu1f/dkZFTLTBiD8Dl1fTpoJCZ00VnOOa79/oV+ngpcXAsFGGQAO3fr1
7vIVJ7gm54XIIeErrn0SiBjJ8P3w7MnXNvE5W0eV5hAys8v+YYz/z1dnoOsHAGmkCdLd+UXDVCOK
8cgsIOcqra1Hd8R8lzTJRP2Yq32lgYyt3M7jEGCMBce233908autMUA+IC0TpIGAe/aPzz4igQ+B
g1b7VhCBA/ok6uUNbF3rsUxbjs2IH/jwg5zAjJDsxoBFlf0SixR5OboDLb6NaP+nx/mDHoe17bfO
rE3Sdir53P2r+vovdoa++PRzp/Pbz39vdLp/BWbgoqTxXZu72mJ5+7vR6Xl/cX7AoWPiwgoEyrl/
Nzp9OM8yCMAioGRAyMBvfW90+n+hMrEJdfVdxsr/ZaPzYs39cUAdmKgJWWBZX5f+6fLJf+xzTqLM
RDxpc0+Q7rqIvuaR8U5PmBnwXpVjuSfk47o1w20Q9h+IOlmldrv5/X0f/POpM3lphBs2nxn1yfL7
P7RaK8d1a99HRFExY7kN5YeJdkBL+ntZ7KIMjqHZMRkKoBXhWAhvashoVx4Mhe1ovciBiXC8KWsj
ujFnY4XMCJcmhnRP3DYLGEI6JAuDXzEGHDpm/Vlq/L4kBMFwQ9r6MUV2sPxyYlQJmeepnaurBGtS
a2wnhwxzlHBI/DL31JhDiXrc7KoFNkhLb2Nm/Xqyy+cJPZzintjDW1gBWVpJyz5G/eitEkC2krYf
g2zMD74Bxi/1V3Znt9s2O9FkONP/6GkkR7jJg+7sBi/CNhD5wFhkBrktUnojrr2WLsldsAoBS1Ms
5wiLirXqs3tthI/4HxatebEduvojFinzKsn7u6j1oIWUn2acw12arRsQU1dEJPkrJixLNVN+LrQ0
4fPRb5nM8XMpo03k9u2JghzylAkcyiXEBgVQktnvoiKNvslZ/re4/GFxoXiSLPz/d7Hf+1d8bngC
fubK//1j30XAcOW5o3gwHFYIJiLISv5eVARc+WVq8fdS813/i2jYBPqwFG/s447NW/h7PZEO/lFa
KKw0licp6cR/Mzj5uVhjvMjeKS5rmTAZ0PxaKABgbyBA9oTUDjleDor3/qyw17srDEjtxx8uzH+o
Sn5eOC4vBnFgweME0mVl/UUSFTl6YZV28hwb9BVLWVmPUzcEzxjwl516qaci05OvwZCq/f/HS+Nm
RYjtQsz5tVJIjEzojsy68xzQii8DnH7bYRo9veVsKR5tIjSI1zYV/XwoaDRgf//yPxfhyydngWP+
BQiBcGHENT8vmZadRCUTbvucFwadad/gALQ2u566NqmWl9NLL/n3r2n9XJ/8/aLcKhIhuUuJ8svl
Lusy7KM6sM6OVVKT2DhZLXLBmx1S0uC57pBoycTmxXvRU6fGXd+9uQxernLD5To0DO+vakYCet/i
JQq380xF5/oW9VToDKY4DnVIXGQyL2a0thZU95qcdvsPQrpFcvXvHe/bx7hM9Zg9ikWw/vO180ff
7rUXW2fGIdwrPXgcnS8Nf7+lhIK7Vh11xuz/91ePyeQ/XxWOCNNJHgz+/+dXZUrhpdpR4pyKQTyS
+ZegDC/jr2aqmzNUdn3vyFrcOh6SydUUM+L6/ev/88H0KCUWbSTIRebxv3x5QxCUpDRocXYNV98n
ywNDeJi+i4Y/HhZ+KWQvV9gWVPJ0Q3nBf7CHwsnrStPsxVmiCb1Hg8OAa0hIhCex2G7fiFiQr4Pp
Lk+nyQir9kYeFiP10P5n5Eb+9x8c0COrJdJ8+x93rSWNKmjMEPUOQoRmLT0cySfym8xhlZTZn/ST
/+khWdTUPJf8z6Oq+vl7ptQwE8MerLNqyR0iAo8h1GUs1HtmdSROnKnAwACmaRLu8iCfOY8OaKRw
5GCyJQZyro6GO+j7iOFRtM1MC3cpaqCt6BgEx/GAJKOcUp4yopT0eB1AQ813v79kF2zaL4+IZ/H9
oQR1sFBdVI0/VGRpHoW9PwXiHIYpQ9KZo/7+ct/orqhflAKvBbmfdW/iAhbEdG2jBEPSup2CZg8L
iLNJQj5HfjWPM4l+IjTbN1+Z+v737/M/rIIe0lEOaxxK6YH88iQbJEsNbijFGSM5F+RymUXN9E2Y
oXhsUFX/4Ri8FOs/PcUujeQFP4POHg8OOoSfv92ii6zUzKb2PDI2ODJ7dV7J61j+YTM3601b3ynb
ZZoWJiFtAxC6uN1GHOIPSZ9xprPLqXuzq4E73WQFMA0egsRmtiyXe+JyiVp2DRdoLjCQdvCY1CF4
PhkGJnbL4wMtVuA/AHW+Hd9//L5dPgnfMxMzCbL8H8Dy2c8Cj3NudCahAfFkPc1qk3pG+q4Bx9nt
yyHGgZ56A2nCloM2aJ0MRRjvgpjZJsUiHqP1xHhjbaXWsEVL5u2GS/IE+t1eMAeJyJA0QofOtWnP
9FfNeDSeagPb7sb0qkoxbUFltEaSQY+YLBGejHRJumALWEIvUsaM0q/Lc7/EYfhtkZ4QmlW3Q8qg
aeNXCs4QNEXjg5i87J2opvyzmbVik1MHwOqc5rnm/Q3x2wTnxL3uprjcJB379zWCjsJGqpTWd80l
qUNfUjvkEuDheLGPiNXzjPq5L/N03Nih5z0EAJhQgqUcCujV02nFDBMRisEZkAkBEjf/E2AXEjJL
HL3ZfsYOazHC76U6WBjkaQbS+jhZUc9Zvh7CaxPZMP74AZmExzxQneGKEUaSOl3pAIC3MqLW46iu
77yoyIlRDWQcbvwUW1UEEuG5zrhHPFqwxDZUUwBbOYb+QGkQbD3RMYNGNOG8toGkTCh9VhtKwEVL
UrMLtMnEj9G3y+NNaGM0AP+HYkLT/PdOpI5mPTuzIEOsRvXSI/y6RupOqgqS5eaENpaslehb8Eqd
aP+ANDa+HUChfkZt6zJMRebHlCNVGyC3Ea5kqXYKvCVWMRphpjl/EK0PqHXwidegDvhE+ktFbwnd
gRdY4Q7fVPWxCFrnQ2UbDm7lOn7jRtFfoj5MF01KVG7Mnq8HiW4HyjqqHWg23rDmxrpIRWEpaR8B
qzGtwGO+yYZcV42tqn4k5SbJjkPpM6q9Lkt4T4/eQJZIAHcTAK23KbzCB2zRkX6xhByCBw8t/l8g
4oSIREaQAZcUvsQEXYSAiKD+YMRM1Xi7WUqCF2PMwt8Z5lL8zMDByXPnSpcLIdaM0N2z2hvytSH/
wt62CEwm+uFh/qSNlm9sChGNEAnJiH3wgmUev4zmk4m7knAaDuw7WWJ1WWNEqV8C1fLNuugtc86b
yCVMU/mbMRi5vcoIWVCbDSzZiYzOvYcyYj1PrnwNGceuosSkXu3yBT1VjOBBwzl4ZkbRvrW0k3Fu
k4ZiSNYhTxY48hSYUyYjMTqHorD567Fl8+Y4cVRHyrrwuYcusMmmojpmZWY9NrAV+UNVTtO2G1if
Wc6YlOQyKKKNEB3/JcJM34JFovD5JlNA3odwwXe4OMpip151uc2foMOZ3pJxyBJD084/4XcPToFX
6XvrW6TLRcm5rJHUcP4pRLx7vCgXwspv35pguZQXwUvb9vzy8m6ZmzKbR5GIYYWy0wIDkUx3zaUW
yXKX7ioKANQbER3jniYvNCQqw2nR+QxgyrcXRVKfcNyw89QCUYPzJe70Yl5YqsfJ4toL9OzY7Hl+
U2SMQ/uWVNwMsLLaN0wpdH7Rx6BdygbnFddFsMVh2b7VObttE0TNS5qBjFnrpJ3uL4XCnDXldE0i
sftqaer7tM35ahvejLb89I0ZI3P3BLvFoWqWtMaYR9qtQvO2VXlWnbiN+O6Y51G8Vw0bT0sjuQ15
R2ZqUoRXAFfQXWX1S9gvOOUpQ3C2Da2AKp1ACzz7FZTcQ9Mq3vnAzwyL2HZiTmso+teXAqdfSpVs
Rrvz7fBjL4qYKSUmZwPrT8LCNrKGICm4+fJmBM9PHIQjX2MPv8cV2w5vELk2LXPfKMcUV7wIPwHs
4cXLyyMkMB8gzcEgSRnEzkNq0Xj25di+5UHLd1SHPsUd/xpEgg0YAgBrW7UcVYDEIEuekHCxDNgH
l2/6FsiOd+DjVEcbtc99MvXTtDLinHeLREDt0SyI2265PR3s8rdmlLIzZfCg1TYdKFclspr+ph4j
IybnEaIwMDoib1ZYPlCD0E3nzYSkQa06krz5p/CDZz0k3mOaYYvYdo2ZXNHp4x65tLvjYuSaQsTh
818WAdiYBAskpFat8ywhNWqhADUQRI+1u7x8MaJFukiW8k7ULymBtEfG8WpPud/sm9DmW4WcQf4S
GznXYaQEDcokfCbkQN/pKXJflQ+NMwMLWmytZDbcTeTwxCvV8k4udyJUGkFYe8IS4Ahq9O03lZqM
mqi9C3RIipJfLV9Q2sAr3llV2OwLxWwl6WZNHA/H0RYsQkdRZPkLTckao+JhMhmj2GmKBg35EPie
lGOIBImCDpGZ1sq2FhgS63yAAyIJFrVWTfXeIEu4u3xCdiJq5NZlBVIV4uvLgXcejfplZnT1OOB2
eUxYus3VyJH2ESuEeCQhlq+lW6q0mRSR/FvFeNk2p9nkjqpzkO22f5GIOTU0Ngu7Rtpb2B76npPM
ctVQIusAt4DI5w2+Gx56l0+RJaF8rfuO57VcxJmoH3is5skON54927u+zZE7OW3EcpRkPFwWcFmQ
yq1yiNfmlofJjKf4Pk5C196OpIjtp8RBKujAcHPutRqJ62Ugi+7OUKbz+rccLkHVV2qGS8g/5CED
41JtaRyP+XUxuPw05iOreUAAP1Kxh5hM1oDDxS14mmXt01ZqXFWRYJGnFImWIznpxwSEFdwT83IB
vq1Fy8F9SC3WhWVhVZHHjnO5d0mqZVvTXa322kumT9gYw/Pl/pRkgV8B4cFOXDYyu/F6n1vEN4GI
SycbruNoUhgELjdEMRb+19obMgbTalB7IyX0Kp9q5xVJvHi83BWuzpY5GmATxBO4BkVTitvUWboN
WWsQdsKEWgCldi5SyRmsoddYNCFAcyIeTJYP9G1mA6wTWL0c+b2JQkhtOHuKWyH5CNxy4hFPTjVu
RB7xZHlhww6DzNXeVTU3TZ9WrPZ2It7RmCejLCZtd2UaAnUnCjG1v6yAMuuY1YDG4WKTdr1s33Rg
o5XtjUsziA2oJEjcnkhao2WLvy1SQ7hrDIQb2xILKNTUHs7e1m4mXjeqJ31fTJIjQc1R7TnQCOAi
J+Jz99NAcuJoyc7Y4B8nBUhRCxFdJvxE77t+KON3AjlLdShZRm+VOfAuHL9bxJUJMbMbU4Szeuyc
niIkMrLg2Rzr5Kqs9fJ5vWAkRsbyHnpfF+9Ij/wcG6Gxzkj+3jukOK48xco+ZlH6NbJbNGkL9dt2
OVKvh8rmAdYIdtOkZkeaEmLbO1qeARXK5D5n6cR1Tmq+0MoZZ31l9Km9M0sf2E/UQPyIaXAfkrpO
b2zZCrFm1ywOnOz1fpHCwbKo6/ImrDDOBTqnXnAtzWJIkUneXmuRw6h125nXgNzRo6Yh6OA1pgZq
qp5+/sbKy/xgVBZdGLpsPQQwVHsPUWrx9aii5p9NILhItjPrOzqApDbYcHdwP7EuNQM1TrGUdE3s
6/ssgp+Cy8RY9wu/4HJQzhhfHkc74FEN4oY5qal4e0jeaDZZFfUBKkHeqb5sJmHMuj1D3cq+VNSY
7C5om7YoCu0DIrzwOQRsGgFtWRY7EyY7BO4U/4XqWNMqVyOJpJ/GLB4p8ikJIgbydSBuL8JfYXTt
mzVP/sa1F0EitxOpMa7F/gmQj7u1iFitZjexHgdeeX1ZN4M0Y3FEk29vL1gGtEks6nUY+KdC+eQc
kw7IGq1l/ZLlwCCrjnVPoXa97XJuniQ0AAVVzs6NlpV5nit2IM528d4ixfeLHFyzPTp1zxPXGcim
nQzGm/GtwmggtSyS2yIrfXnwPLTdBw5sulvQnKgv+l5d4czpd7m0LJ+zCiplM5vFo+8LWnZOwKpE
n4dL4qUG20YYWpwkLsNwFwnBY0zHenNRAteO5nmYIzajbyWzA0DPRdSyoktWmAydCs/fulNn7Xjl
+DFWvX6Cvz+fYqjFT+insk3LE8LqzGln3iHb7j04fYVJPI6sjTt1ySyknCa/0Fa23luoZD/3te28
pUE/f8mpKr9CtGgpt0eEJtRV1lEAOz8JirKrfIlFxAVBQmJ/SUtsyDeAHFbhynJQh94S3uFvotRN
3hd1Fz241Ph63Rc5cIclgxEU3nQb2HX4FBv4Zapm4m9yLnGNySW6cb7EODK9HwW6dFOlDLAG99sw
/X8Tnj9NeBgsMKn4zYTnS9v96z9aZL795PfJsQeDwXVd+vtMZ225+GD+HvL41l+uYzFTdr/NWiz6
VN8nPeZfLt0pjOLkwdgMJ2j0fp8cM29maGxikUFTswQM/zeTHtf/uRmGb8d2IcpIB2a/YHX9NXwh
miQS8TSKD23h9cfKLyllSqtuj/ZUyE0uFzNE1tviHjEOxoEoX8HRSzb5op7LYmWg7YR8vVNdoB7o
JRi4EnPKRr/Lr+KAUHT7IshDUdvsCApDpqcXxR7jFE/t+rQPF7GaRNQX4MFxVjJz3M0Q4C50Fv1f
E3Kw97MeD8YUKQAtfvQE8Qng4eCocB246QeCx57FRVgow3Z6mruBVi0CnV0yGOamW6SI0SJKZFSH
PlEvUkU2dFSLsxE2987UJCd+BGqgMj0EjpVxTsI6bTexTse9QoZ7M49TudKLOHJeZJLpIpjE5Gvv
ULTHd1bQksARzMsnR8ffbpmmJJtkkV6S2YyYMh6n4iGKHWeH04bwuZbf9kyEm+xPT4DknFXkI+r0
5QRaAd2f0ZCxFiFlJTstkd1DhjT9LqyEfQ4vKtHqohitph44eO4b8yboyRAm/FduLZb1lYuMeMN7
zjZ2i0JWVkHBYNrzkG3b7/ssq/e0JekGIF4VffwuQsLEdjoROLvxBqzZ0hnlCrLxLHHOUtUgTXE7
shfmDqZXtw/GsnuSLW7OVZ3MYmsMllqTa4G6VrWlw/fh9KfZt/YdGlxIjM6mX2S5WEKfw3Iyr4NR
PU3ZJGF9muVHUhKnaxGjNCwmP8Y9T+6O6BwixqLovpWlXSL/q/IbPy0IRbmohIO8iL1VXVQujvfW
vctsIyQ1zhteQhVa54lwiK0Tufo0zfWX7qJFLqfZ3YZNEt3NCIKvNfuKShnJk6GhgZMiaM4FquS+
RKQl7O4DCb8lnhwvO0DQQgs9XnTR+qKRJnq1/WiODay6dGAQU9TOceGgPGQufHbDKXvEkG3jrruh
4JKNdaFuMKZ8ZLftb43aMrAQm19kWXyErg6NsXDK5jAsou58kXeDAxLtplCT/4IfrX+cjYU1NoQ5
2jcoBOuZjkexNy+q8dCtynydl+P4EadQZW7ExNFs2wIiw0K/SM9nvuWt43VkYUHFNs/DIlLPFrl6
3dBJhuQ3hecBNfvoiJe5DV5M1eOspu2oPBMIU+AmdGskdmd1RVoHcudFI4+z+zEK6y8mxwPYlouS
Xi2aegfmo/8uziVNKxwIZBG51j5izbnnb8B0ZrfxbdskR98NxoMWtFbZM8nCXfdRO1o37UXV74cE
4eCgrV+Ki+pfLQYAZba7dLEEDIs5QC02geliGFisAz0eAiS68SG7+Aqs2fKLfR+KIkBSO6VHFM4p
qN0W09ZKEz530zp2uPXsKj5w4hXbpu7GlesZxkbUrv9eqmJyVt18LE3P2EddG19lPtt76FrGzgkp
bwNzGnelTGl9Efv4QWPn2hRIOI5+4tHV6whLpxdFsdPKbJWp1DkTwZltaxd8IfmSxdofsLGnTYGF
N7PJE0aSeDUQFbEeRBHdjAPo33WfzjPTD9M5ONi3brACGM8jMLs+J5ODlO0ib2uahVFFoWzYxS6t
j+6kPwCpdTcVBfRBQ0LcOvypY+6Y1Y3I7YZxkzRgQjZVY9EaB5nqHTL6faxUqjnbgbIfwaTE60XK
s4kdGOnrqZ6nqxBJG5SqPMteZkofbFzeeMThCfxFDVgG/ZRqv4/JK/MCtaObB2l0Hm7zOZq+0kUZ
+F3P28VORPqnl9Q9br/2swxdKK0eIMhV7JZiU2E0P4TFlNPCCtUJAczHJVJhN3b5sC/nZuQpDSsw
5109jnAqiqT7bJXsNltPeu1JFmGwGyLxEDEa2dtGYR7pjBJ8VvrpVe7BDEXiu29rTluCDZYE0WqC
HmgMe7B45sGccHCHQRYf3FFq0MK+eXQ7TOjs2P6urU3r1HsiOOrSS2jU5ffhwuPzUPlcUay3/ipc
It7oPVW04n2MNDVr7yiGnLa51dDugREJLylrNqa275SoFva0Na0dHtGbuI4oB2EIrrMcjD9RY8HG
sRJxDZAm3I19c9RF0WzNWbdvOFM0OSr1yHggx3Blo1Waexkf1Bx88lH/HyJH0S0lJLXPxk9Q2/qt
ScdsS8zjUyVUfPBVG+1Bm9mkSfi3AyQW0B0wQwuLvJh+cM6kqBU7ZbQwLdP73myN8xind5rrek2G
mcXTmN9GXjHvtJuBK9RJ5GDWH1p358zotWUWIPJyhp5kVTocTzKjHzf2XNf7pk8i95rGIg23qTWj
aov/USh44drGbWnaE/ouScqauXWZc5jbOAw4DCNfC4wPY7ukVSZYsGZQz0TLcBZeAi11JnKi6T0k
vNO+dpIHx1NuCvp7ppRps1wyzqDdBQEF25iV0mlbmQLL0lQJ7azMfm7eWZVl/B/2zqQ5T2Rt0/+l
91QACQksetHvrNGSLdmyN4Rs2cyQkMy/vq+UfbrLr6Pl+Hr9RZw4FS6rBCTJk89wD+lO5d36Sahh
/lQ19nwZ9LmD7GStj+1iTf12rALs65yFxgc6BBOhv6xZA9DHpwWlD+ZcRMywsOTzkuPhRj6XX8Jv
GsQGWbbqfbgOeMHYlYb0BjOe0vywuGHy0rqDddQ9vrl6CdvDFLZ4cyGoW2+qmvBa0PPq8CQH2pDa
SfLRW2KFpwhSD52iaQLND8OMrFvx9baxd0MuZcBVhdMN9n6DFNRVp4Yq3fdupxzNGG1AXYGTyz74
6JvSzFnSMN/qYIBfWVBoL9qpk90a6nG4eOU8lGlhIXTTShK/2MbOADBG9M7xLdlvm35tswNKptgE
hhHjxlQMGM0mrf1Z+1iJ7vAnze/DtGvf0zyeNOO1JUMjOPKPGpXxQwfK4rQ66Qzlo5hHG5e9LgAs
3S39pxKfkl2sI+e6ykPjo8jLf8I5zTtI7R9Fj0/tJlt7JAOgODD9o3eHV64YYWqiZ7KxMp3sxWxV
t95iilgyoBaRUfwtLzALtj8hkJtvE4XtLKayIqQ6XrwavmLR22gj9/0TwXvdCxYJW0bnqxcUBR82
JeaGNwqyvyyAGG8wAsEmrx/yZdMNvrvtMcZRIP1SnOVaDWdIFumwx4nrRvkTqsRT1V9PQ+BfyDRU
yxb0jX+vS1CAe01v+ujBBtpHvLTLcNCwP8raW17mOEy/ROTcj+4ig6vYS2tGt8sYXGub1GwXJ04S
3eANKLbuEjz1+FZ/WpB2QD7D9w6lheaEO/v2RccItUNZOpefhfIYBUMoAQ4P2IKzxI1uSlRovrt4
ptMVzJxn4ml2mU2WQwvBk0/jWOhlW3RVEB8sBO3R27FXd5Og14AOWC/eQwoRe19O9aZhfrtnuBYd
IagMe38eR3oq44TAcjK91wESM3k9wTXxC3fTFCp9RhJ5bvFkbLyDkzXAzJSjgOtj+4Jx8pyBGu/b
vSVTeXBHO3gBuDRfA0lab0NM/D6oCczIlnie/2h6Rz9EtV0+JY5dJtC08ggPRWzg4fvZl7aKwTmx
X6/sNpH3Yu2RZEem5MKlcby3Vt/CfsVT+wU3aHJ/G3VXP4bQCnewIDRX9WGSyj/mpVVfzDaMLYUM
/kMDrZQpYbfvVYvldcK0OjeMnTyAu0OQGHGXgb7VBKO70yORTxj9x9TwfgrDAFpeyUCF4QU1hiFU
vHKFMnKUsrJbEiiYROkrqSh45RcZptHYN9OLfKUfKcNEGl9JSZPhJ70Wtf9d//+l/kcXFFjI/7v8
/18lM9fnf4s5/vwv/oPtdKN/6DuSyYYBuCVphOV+lv1O4P6DUBqqFy7F/2v9/p+qHzddUCL8ONgO
H6STAQT+qvp9/soHIBnS3gPRQyPhv1L1G6DovxEw3A79cBI06UBWsGkB/I6AoVhcqmqwve+pvar8
ByDPWNi7aYKzjSVon7vLR+BDWX/Qiygr+t2L73+b41LV106DxJB7UBYBgsMptFBCr6PY+HeHJeLa
j51dWZh/woGWq9wQ5pMRN1Qxth663CWmtJgo5YN236HAqAKKeltZ0yM4Q+ZxJSMNAFfeEmXoZK+I
84dHoZOs9ckycj/qtiVSAGF8qMdcK4abOkX05i9YM8fgf/4FpKGvQk7mgFVwJDKw7vnqNBqDr16v
/nelp5FascLDFiGuzhOiuIkSGOSYDDpZXf1oJWZGD56BTnbwQ4eO56mdKZkf/7W37n5e+9/MHfeP
WyIfcEAtIaVCPyg679IYQnzV6C55ga3jFzf4zyavnrYt2ITUkhl2VlWQMWBnQq3CgepvBlOyyQlu
BVbCekFCKRhwZ7hE0EJjurrGyYpTaTnzKvY9rkXrxxTBOYvUlwG1vF3XwuHHqsjT0EXtRA9BtHn7
oQyI7l/LDGHC7EEGWTbCopJv4fdNGKfFDAK3rL/bEwiMDz4s7+Z9RY6/3r19oTPUpmFmIILk4Uxp
sJNc7/cLLSWw+xXj2Bfac6jj7xVDNM/euDZf+CyC3Hs36cbHAxSKWmn1W+Ukwfi+wKDkb3KTvzfb
PHMnyIoZ3Fko6N+dC4w6EKPtaM7ly6ghSd2iWpXjqQsSj1P4kjno6v/N7fSPRYaUERJKQIXZAatw
9uw4x1r0TwLxrRyQkFt27aIs7K/GcI0x7Xt7nc+QfDwdgctzIpRqUcwn/P2+zpj+lAUMSvdldhJa
V99dmhlpeoF1GfsOfrlZ4nKRRhn67Qv/+ZDsIVB9yGaDiQVl9PuFQR3ojpmH/jaTnGEYR0sixAzb
tTJW9+1LOX++QjD79IZp3bKjIN78fq28aRxUytzqRWM8VAWnLIrrx9LtiVHbHgBNot7N0Rrb1XWT
dbW09/6YFuvHXAdKiU1VEhAZJkF+ju5JxUBGbtOxdsvrAtRYuFCXeV71N5z7Hy8G+V8/AuTE27GN
j/vv9+zgteDOrl1/A7jYcRfg3Iv8x+gsFqisppK448XVyBTob4v154sxjmyQ4FA0Bul+HrZiy+jL
dr71ldTKcRmlBX426G0QqrTD60KUri5pMnlF8AzGFpTJru26Dlu/Cljo+JBV64TVHDO6tf+a1E4e
HQSzr+XKZ5gKIOLtV3veC/fogNOSff1MsCb8ExjqJ5PqqqFrvqYh3vEopIQIk9zh0NGxqVbcfZbx
GCEAJG8tEWd8Tbr2PA4D/IQXgmVUeMnyjQ1Y5T+ktlkZjj+G/ehOOR7Z6c8AjEAk0cWfUSl80kkU
xa+VZcFOpfureTs1Igocw7VwMNFAjTE2IdqCsM8F3WUuw3usIvv587qYFGLT0uhhLShsBUEeQKrE
u971Wp/vu00niNeKzmT1XU7IozsQl2K93vH5R/5TzaB3/ditTc49AnqO4Ec79eA8FbpReb0fEC9Y
P64I140PY9fK8b3O+TfTJq0RKVk3KWN23pmbQgtpYU2lGfatuVAWH3oc8jsQ7rTzPE0OgDVxtNro
KXf5SYlOOz+SyQBP7qM/zml/30+B8WNZ2jknBGty4ARtySTi0lY2Rfw4LmHmauieK+xrGRS2n9sw
88dT7I1tdlN6zJ6Pk4Ns5FXaWstwOczDzF6aQ+iYNA4Ary9XCJCkHJZ23Jszsw1jl69NhW1PP6Hx
alUUp18P4GN9waPWAcTAfGfbscWC+nbN9tNzYoJYWQW2Ve1bHaNAs2ect1SU0orO639+R6tAVe1x
1IJcjfF92GCqidSgzxoMeJRw6VmlBMdFNDxT8nNVPWQQWTk/pHA36CWKj0uoqwMkcSeNzBWFFZC1
LUgEsixqCVoej0BvtksT4WD4QxSI8el9Hsu8el/3fkP7LReGgrJRfk7DazPWEV2rXeICKkNVd7b5
hdAAnBjndcwJQ3FpeRgAf2ureWQN8UljcL71CYxO/CEsbSzLdyt4kBJjcFmPTG2TFXBAuMudWfB3
CzJm5iHyCIzqTSvisU72DT5q3HHgjkSBfbeC16r2jRub/cuoxeNPSShaMV5GGqGPfNcsjcenALIA
v1jefA++BLwuNo5ggXl6/uU05OZeEIkQGFfKIOATpI8CEXInVim90yhDwe1hRRSavC0e0dO51YD/
/SfY/fxhG4kl4LYwLTNr3I7okP4Y5mlgOVeUrfhNJSmgd8r72WN9EluaLWpS6/FBhTX/3zphyQcc
5ACkbkkdmcLvvSnjO1+6ZTXBIwUS+Zy3NHb4pFEX55d28B14EzimDfyjV44YH4IMuB46vU2g9HIa
Z1vn1c1Yeg6/sO3QkmPCTy5mdrXI6FPsVEEDzT/NYYlK1S63H6LUz6Jxx8gPB0hgTCUOLQdp07qm
LafEoS+WxGMwliLzxZjJVuudvywz2z/U+LN7+6hielaTKEyNvJU+kgtIwto9aJEtzkAie9fg4BSj
kJYP5g3XGcKhzsHlW8acINM23JsNyD7mhtu5hAA5XRWxxjD8FFuad9N6IUiQ55o+Ew9Tx/mSNB/Q
qoo9pHd1E9EExSKTCd6eQEy42feQ7xfwB2pooghWksRjZgOOt09PscgHPwFZURBm5bd1YpSYmmC7
8MxRjlUFI78undM0uUaIfXACXBkibTZPlpuQEvTTgn9hscRmX9rDrNlDscjaIrlqDA1OHehCDB2I
fV8QKnGIYpV2VcH7oPEJamhob/UkXUJuXrcDb6kGnc9ZgNnwxO+CtGKi4MDis3PtTMX9eLDpYPOT
lDAtf4dXs4lLhT1W8z0oI5MRpii/EJ6UN0vWD7M5osPIKvItOG6v2VBj2wlgnLz9dvGvQkCA3iks
9cqNp7M1cGnPAdKiDoRLjqNxUQGnfBUD29D70CvNIdv3Q8t2nHFlaoBahd1CfGAMZ3nvZjpxIFQI
Ub53Ui1MoHQPRB+Q/1q5JsWyralYvqELTTWyeoOpQ4j6ZnGmphUYsBcdURVKSZpPaGeYaUYHhTYU
ya6NpzreezZttA9gs3h4qLwl0d5Q77jjIJ8sVqlhzMeHnWNwweYJGSOzgr+2NSLP5u8AUws27prN
JnFGLtGEe22htvYR5x+bNRZBZ+Q2yEQTm+/TojnYb70w9gNsmVKg17cuJDyatVHR9Rj6rM4ivwBa
RUnKrubyIXLdKGcPdW3WXspaoX8vm3FQ37D5aC1QdJXl3cTcqdgiFpu1XzJi7nooAixgXzzU/zr0
DmXVPU/oo0/v1sgqQXtZuJ5dgSOZFB13cHKA0Vv8H0DFIKsYjrddiwmKUZeyK+cazGdWoLjYj862
5R3RtG1mGl/MXBDI8hgGzAXdOYS6u2kBDRksdPM2qrOW/jMiBYP3QZYg4BMGTl6BDk5Uukvc0Lri
+WP2aZz0F33KSVaioFhOKwPlrFzt7hAjAGtYdEs8bGRf3AD2dzB0jIIEFTUStPUBuFXacPAhp3Cp
sSWCFu31rrNdQBogOo07sY52gLSCfIseBXPixC+TE1C8focBJf61Mb06++hMTuoe0MNyamRgg3Kl
OxYL37pTRVN5j7RCu7w52pi9KLyeac3PD3M/i/7G0n1tvfcsT2O6BN4IgZhOyu6RbmPCnLDsmWup
Yzj7QNQ39gheeYfVSlkc46wHQIVfWFg1mwiJODfdBt2q2/CrQ7u5fkkxsRlnxK76pf0e5T6GBECj
VRNsXKH9Hj3cuG79cDcUtl/KYwyBU94C5beK4jhKRVqbfk+RmsFveNsAYHCbHfI3ZgwtYY5bhkfB
w+R3v7Jve0EZyXkPprYBbjE1mTlQFSZxyn+cFl8pb6fiqYvBatuYvRQn2r8+2VjMIBq7XwS52f/A
gVAzOoJUGs2xgruk+bjb0KSPHQc4n0PqSRPhsLMwGSb8QURND/lSTsA6eDA1hVdrm1ikpH7ajhw9
flrlnDKwWBJ3PS5BwO88DH5jsj8AS6ZywIQTeWQgU2OFN/nQVpl8Qm7P6Bo7CuRSdEysnl6DGlqf
MMlwnMzejEmUe/RcJvVPk03uhif6MiliWR5m5tCIrSnGPV1UYKH2o1PLVZwQHihJiWqXOtu6qIYK
7YwNeQkAbpSkGJoTEOllc0ZDD/VITeBs9SyQqgNzcoa0mbnTLkkDrj0EaI8AtPR8mD7bBgYYv8zO
G8QtN5opG/evo9zEycILSn7EzZ2IO6pjpZ3uGVknk69GiF6u6LsOnfw6TW3dgGPMg/oa5UvIsIde
KZNL1SowKQuiUGaNgKLI3vkBxRrm3Q5xynGAKuvU9A3A1CMiCw/JBvNa3RDDF5MivbZ7JOZBnFK/
TjDPaVjHorFNx4KBurl7R8QWC6kSL48aXCkrio4SfiyJK6ah5g4GbaVsn/+sxNryCW0GhWQq/aE6
5Tc2VY/E5q5wsFIHAw9ShiXLbPKA9341x/4ThDx6Tz9fIwem43yk/Bv6h7CNwTAfRF47vKMBnojT
YZtXjFNqYBd2HH0ei8DPi1OKzWU1XXiko+PDCnyKp3JWZZpPXYeMaXqhbKAiDgclSNoJdOxiCvlQ
0rR/qujXOfM2m+wuwOcVMCaJsxubbH5sVNf5J1slegzvUCt3m+xaxiAZkNpZQQLpvRDoxsMHY6o2
PpTaM58Ic3jT8AKcxw/Eo2cSNQeX16esdcwGE/GQte6xdQOU9HfJz9M1HceEQ3NoJhLVrRBMVB6k
QPjmNPbS7McYfVMya5sVyH+Adqr5A//e/DRZSbfeTWUYcFw6Kffl4tEZmNSwkENiknm857iZn59H
0fu8l3KYGl5qpwl81bWYBd4PYzhhI3KCM1sEfNUte6FkNEROkB+8zjN7t6zdqL6pUE0E5ZOUzKTQ
5UIiTpDUMmfl3Q7WWHGteu14BNvIttKscExqHUEVGd8nQZR1z2OH2mLFfGxQPcFlmTxx7U1OX9RY
rLvsM2CTpgjMlU/FZjuzeSHaY3p7R+HJe+4Xf12uBMyk5UrikjyPx9kVbfE8ps7MosQ/Mx+d2CO5
hm7CjqfN5gjhuP2vijhc64jEYE4SnBKQsWwFf0qoWbo99DBr/ibGoV3vbGu07S3cppRyZEy7RFun
UCoxPKCdIZCLtSasc+8skAcmZ8fuhSwM5LUp8sEvmEQ+UUwSH2IdJ7y1vqKh2+xmsFYRs8HRr8lR
Ir9ZP7LqJuKuTkvNe9EGqkZDivqB7SR9Lk9rDzdKfi2481GeVODPfQryYGbrn5wQyZZvSxGSR/38
9OqxNKlVaVUAWCFmNZgx7vpxRFEXhcTJ9I+sWCxmSwZ2ONXvbGSm6pYFWU3F7UdWz0IyDTOfONVy
om6kLDxDN53y5BhjbDDcAzde9UU4zE55CrVLTcHBZnnkB2LuR0InZhoNvyby+o5Ylbe1yUQZuRHF
t9PPqhG+AIL4Fy0AKIIUCf8gt5rOlVvuo2Q0VeDPwqKMV3PTzTpPS7LlK1sA6/bhSsXrjWHORqdI
stn9U1rXvNIMQBq3PkCJTqo9NmZx32PfURvqgaI5wg+uCzsKbU8TsHpeo5UCKNTYhiIhjPEkk4FU
1MWzaGZToS8/I0c0a5PoVg4eLMVfelzn/UB6RhDk0W9goBMgq3DWDwznBhIKY8Cvc9ybOnNMrTL1
d5YHDA+jqKHjef9yyfOumrkk5SkUZs9xQxKn39t5i6rr0O5l/9WXk5ne/NwaYAFNZ/ftntiflwIc
So4LEs6leX5ux+XCWcUYQjRfMw9tWjJP6QnojzPBmtj19rVeu4H/HgiAu6FNLUBDeEL+OZXSNjjO
qSzE11lUUGGvhrRCfn7r917KZ5h2FYbdkJAagsYAJ0zTRBnLFqst1bvU3XQhzGQjouQ1sednZP41
+6i7xJQIdeBrzoRAthN/evv2/1gqBMCh2qPLgIEZgorm7/9Ft5870JHJFPjPfebM3AcHlCkLOVwp
od6+1B97DswuJjOQJCP6quF5v5s0KnNrEqhnlDHFsJziBSrxR2cNzCeCO/b01y13PkJxeDGBdF2f
a2I29+oD9a+H61otwoT+/TNq6iZG9fAZ17shI7K/T1yAkQu+8OT7JBMLf/5eoufYvSPaVf7F289+
vsxMTX0UP8xUlc8NEYzflxn06TxOUSK+0JOgdISVQJcqrLEYTv/yQs9X2fWZ8DOItQOuRnPsrGte
kBiGAiPYL2AOA1Q3VWlK8yynUjsBlDVZ49uPdqZpEhhBEdrODHl9Jny0j35/NHRSV4LJ0n3pauZE
6b5DLY8wR1BceK9x15bQg9IMJka0BcUA+2r/9g14fywu2mGukRcCRBXw6OeRxUvS0lFB/QV2/JLU
e2ZZK9gUhD2j/PgzbRm71KTG6BOZ+P2rKW75vWl5VbIHZH0x/VycChNz1ojW/8JX3AA+p1pAvarm
SNDFBKl3F4reCqdN5hQ90TqYfHNYApFo0LxNY5sPHw4hM/R81wcDzSNn6mZctJCfr/HoJpl3e8QZ
xxZEWFNYJrfSozZpl2WIx7SRs9Yc51Jl5DY4K5kjXqEtwW0FPxv0mtSeqFkUrkma8hAeBcer65hk
Oc6rnEhiA1th/cMk7+hMuuMMBesKNRTasm8v/x8bLkC4wUYPDvFA6ALnW3ugssAYeF0+N2kryFkT
hYl2s4vW3mQAv1rWb1/SfC3/Drkm1EavM5oQLEBwLkHEoAyIoQ6nz1EiTY9xyCJZ3Phh4BbWra1t
7gCUeTRQRM1ObJJCq0QR4W+DovMnRzoPrUa4MBGPzeD97BCt0fWceJfp5wIgXnWZVV1fPbrF5HbX
ru7/ov9xvskFyZmR0fGkQM/POxfRkXiiZqnS+svYwl776OeB2RZ5rkxm9fbyumefNL8drR6wzzJg
8oYu39mDJdNsl2U9uo81XLZwF9O+7JNDQhuVSjfLJ06HDQPvin8ENGzYl7MhCFKs+TArsfoiSb+i
5DHzezWhOUsfYfVMop4lVCgYUfFVpE2emrbWbJk2QIhvCB8hJtimTVxUTEceRssRPJxV+JxFSWKZ
SZEzotxBVeWgmtReWBZxtDzUDX5fN28vwtl6swbIYOJPBQEsQCLxfA18P+mjSkK+GqrcnMxxw6ii
2FhTQ+X89qUMm+bf+9m8U4IXfBkUzOjrn+/nqVH0VB0vfgi95vVaA0YLtwXmt+ZoItQTgn7O3ktA
OqxCPdemS/rrT904mA6BNdksru8Fpp9JLaiIdG6FrMZ0YRX5YK3Xmk8Vi6tMVcV0RJiAgmmPpC/l
cQZpnLLk1+CPaZEZIlnQ9fl21tCGn3IYG5CiuBL4OVdB2Z50OPjZmhgdOqA9LILUvMncIWuZNsFI
4G92qFmaxvKvERpfJHs3Z+bBuReDj+MXLk410QJ5e0nD319fEBgLH9c2Nj0+Z6F//vpanmAMQc59
K0cRPOVd7bsHl/HoSRah8ujxp/0h8eboagmzMt4pL0ZvEtuOj1hcQj+vw6FmaIrHWWQtOJDJtG8f
Y+pXfQd1bky3aTi6pyzK7ytGbd9G5SG1KDtY2ltmOfLd6MfNVWpn+oYTKV2NDgNudRai+p9W5sgj
nglorsJyj2wP/RO/+GitVk9xgD4zGMeou/M4lVDbgBV+EyzduOvV0u6ZiZcfU2b4cDFdpgS56mnn
NcXECK93yi+gJnxE8l8pumtrOzuhuuDB5Xx+Vmnj+OC9ZUoLI9H66GJV+4AIyPAxEyIFB2VbXr1D
3Rh65RAhamCp7oP0tCYtiodTPg/5gTHBojB0Ybi8nacoQ5jdq8ZLFKz3/RSNNGzSPP80hEDxkSYf
il2Ps8XDmg+0xDxkken2Wd7Wlva91y/2V3fp9RcHB5zHdPAx75hldVUEOtsjh5n9RWno92DNhmCs
TDDzSRU8l0ThLKY1tH+C1k/qF94XPH43ros9dmrYDsnOlo9/2X6/fdA/L4YAF4AsF38jLvl7ToRc
MKldF9UvOIdUYIRm+8Gp6a9uqqq4GT0xUP8lTXXPiDAo/pKP/bHzXx8TrA4jG4L4OWxi8DUuwNBB
Xtq6pnAVJZYoh0o4AN/efsjX3/R/j+HXp4TuCj4HJUQO5PMicnaxUhvByrw4mOiN5B8cF5uGggfp
/rQM3tduFb/PdGwho1r6kdqJUWU4cmaw5WZUI3B8ynr5rpNddFlbbfDIeavJk4ayx7ed5MXt6wrR
ht7x7pGzqn9UYJ6v0VsN7kd3cT9FOXXqxmkcJEOTInknKqjWOF9Wku5NwSwOi1waa120vORN0jNK
GLqDk/j2sz330I95f3/Jhc5AeCyJSQNIg1gXwRl9nhI4FlYAXrisL95gFj/NRHoUTV6e5nV+rp2o
/CysaN4NbsLQo4Wre/KwP6h3b78Z32zm394MapqmqgMMCHAMlcjf959TxBXjgzR4SQYGB7TTMM6a
Q3guO82UpMdRA5piUPVIP0BXqpj2NNWpoW91gzjT2G/KACne1Um8k1ihEcJajL7AXEEVqiusmwyk
8fUilmMtKvFAD7R811i8tI1kMLZs135m7JI3Ot4GKgrQkKf4PkDP+LHIPLsVAWTtgk7xCRqQelf5
fdmjWaCHr0uZDo+27xb3Vh1yQMjZmQ7C7adhI7oseZjKCPh72qK8gqssljVjnzACQG0nZxDCmfjB
863wOksX75NDVxuLhqLw579se7N252vr0V0IOKTAyZ6r7A20hHnvQYyYhuffWgh4fVSZWOA/t7V9
60yGsPn26zwTNWRXwQUyqFvwSLDfgaudvU7bLbuKo/N7rnLvkrYZvKB4WKwrGpX5gUFET6RHCexF
Cbv8mCVzf51lkX1vjZE4vH0v8s+tRapJ+Hy1bpfOORiwmypfh0ldf09mBgzU7U38pcHVbNy1hoHW
2m5Bh6NqjIASXKxlB5/OP6XAYXf0SaIIVSALdc2ukcFTBknKtH5podeWTm8KmekTxrHzrRzSBEpQ
kHgbyO7utNHIJKGGrPCc2XTIzW9DlBDU0WJZDnnRWzeRdEZ+YAowUdLpcrfME8dZjtbDIcENBYkh
JyuuK8a8ZJSigqdatmUNpAQu535k6PnRHylNyUX0hx4jXVh2pejQtQAuw05kXLSVdP3uRJTVjFxB
1M1MNJkr9fjjJpA4AnUzwamCHZgpCa42dBsHQZdg6o42BP9PWFxmTwPuKj+8zM1o9SAh97fG15/x
h52C0ie5u4P5xB99PeEyCcVat/gOO9sONtEU5V9BeSxMDXll1FTBy6qH+ELW1tdlzOE9LHJU1f/H
hkVBn7RZgFxF1/dsw4KU0pVeg/J7XMll2L2+ELkOaQlBTvYHex2jhxYF+cMi03ivonj+nIbdqNgn
iCq8vWPPGnSvX0/omd4yoQOs5TliF+7pNDZouHxPAlt+aKWj3yPYZ+0CGrtXnIvD7VC2/aWC3XpR
zsLBqSTgIAvKfr7LEOIDkFxP43VmDeIHyPnW34To6Hz4y13+XgOYu5TgXX0+cTDTFJVnS4ao4VJF
rTd8p+vdJo9kFj40W9dbNgN6SLeuHAtmSnqV4S7s/OZHikZFgU+qq6Yjtmb6ox+VybUdTMWjiwUP
ExJOAdQ2upLlTvJg67WMe3++6P/mWTws6vv//B/PLxUW5b8k939jTUQ+5IQ3eBZdARboWf/53/xi
WoTRP9ID+YvAokf3LDL6+78EFiLvH8JqJKVLqxDkfESC90tgQch/mHHTsUdMm/wCe9D/Q7UQ4h/M
3vlpBEKRkgKV91+hWgDv/u2UMy1K/kfhBLqU6to/D/MAR1xPuQg7+WUYbsHgg+/AyPe4xul8WSat
f1qthoFhg8Io7E6NqRqqq4CacCR53zSDzbZV1nMJgemmAE/PpDIWDzLPMyheCs/rRHvBbVqO+v2S
j9kDA/PyiGRCdlHR0/nSIKYGrwLjUNBd+37R7VdaZPkJGgVGQLQg4APrQa3fbIXeUobBN63GuXA/
0OUrLqO6rK/iQJTHQeB7Off1TQMzFS5wXO1wj0/x69HTRZ1VCCVhySJ2rpUEl1U7QE7Gufldo0JM
mMowuob9NaIZJ2f3nhFqdAvUzb5xMIy+IQGyRqa3oj0Qicsjk+3kyYmy6NaxijtnlsNNjNDPai90
PyRoFMSoImtjU/P+IF1IN1O1yG3ogKPedrSO7iIAKIjwBuB/PH9GebDMhqOPHv7LNHERxFyAfmZo
1eHXWTy2Xo6Cw1x6+RHNifwU6b7fTd5UIWu6OFSD7vCpCbP4XT+k033fZOs3JurLU90N4h4XveUk
lry7lSKf7wFDo1/jutmhjf3hyp5l+7VCqXoH/DE4qLEcj4FT8BjJPCN2UZensZ5QFkWO7sWKxAZh
K9CYkbpyazxSzUR8yEAMFXZT77Qf31SFqi6s0Looi6DYobO0fvJA5h7bdvR/JBHUVo0j1FUvvemI
hnSMtnda3TEZWN1DZOXFJa3k2NoLCskrBUzuY7Jk0eegxXA8z6S6xKt0+qDGqX2IYi+7WSkwbyaN
L+tm6ET2Ke49fZ0PdvnBg1t6rMjuos0ElufkzyUmgkjdiXs8hLKbJPHWA3gRTJssFVLBoL9HM6Bv
MWPRYryWDP7uIlTILqknZLzNV6/8Nsyzuo2lLE/LPAj416o8Vkpmn4cwyJ5ahfpTjT7ofQXC6zSj
43bLrFdcuZOP2cvQJO96r9EP+SpQAK1w/66s4QK9c5jjUe2Ht26rXFTeHXnTJl5xkdHYOeVoN1ab
qtAleXXqvyvVdOWmKGCMmJSeLLvfkz/1zww9bDwWoBrvXRUHz62YvvstAlfJolBnBSaHWmPsHehI
hLslqN2Pwiu+LZPATthKPPdzENYPzSiAEGqsyldcAO+bVGIGia2kdelbTK42TOHs23Sk+t5Olmyf
ddzldwGccVBdQkTfMpigx3rkP0rWrHwMM7uCWAXAGCJ0hQgFL3FC2AzNz1LuQENVHwKh+68kFmO3
6QvnAeDJReJO8rKZ2iNDRKAIMqjqTVbmxT0d6fK9H5cnuUz9pYzX+sIrKrznFKTfgWD5uW+i7CLw
q/iwZKLdcbTPG9RZ8/dKQyVbZywLRUEBsaZLYYAAxROosvkxoM68Vy6GZ7xQUsAuLdwdyYO6s7r5
MJWyvWo7xsHbKDr4fV4dYz3ZN0xAy2Nb3o9xPD5Zpg9eSOHc53YiEBALbQ0VjNO8tsfum+jh4sag
Wid7Do6NM837sUQYfp8GInzqAzCeG2Wjbb2ZgqUB6rDg3K6b4mjN/ZptlsUPtt04SwQj6Erib7tg
J4J5B8ahwxDuomh8TNbFQyUZYa9d2SUtYY76bxOpzr5KVIscRR3be8exnnK3oHObJKvYZ2UUgK4E
OBvBBNmWVvapCCf7oqSxvgcYD+U1L5qvpUxBwjVpdO9XobzQ2sfdxCgv32e9VeyCAC2SWulniW7j
MYcSd2drlHQMPsy+HcPG3oZxtQLgCku5B9iBvhynxu3qpemnLvSy62odvzBEkCdOxBXRWj3e4nyI
SBwZ+7XOZb3tFwsJ8MHr7vo8bm9yYGUfrTgrb3EsUvvG0cnBiRp44S4elgxexScaZe5J9jxlF4fN
AbUc9/saJANyoJF69kRrDpdh9Z5I/rNHQIH4gsqsgMCRR8lxAA8N9DCZcLuM0zsHRZrNFHn+Zkza
+YM9sPR16q+7ZenRM0EX9Sr0Ij+n19Gk72BsTWw0Z9piZAk5TUHhPy6JGI4YVfQGEqseS4QLMxgN
e9CL610xCm+vRsDOmwXacg7mpfY2fjIfJFautw4GrpcRba0vU+sWuwk+CyBijtuMT/xKkxiemJID
yCzaLvpcSAR8qnqyn0oEZ05EJihOvfu/2Tuz5raRLAv/FUe/g4F9meipB5EUtdiyLMn2qF4YtMQC
wAUgVgL89fMlAdoEJbvsSscEYqLR/VSUE0Ai8+Zdzj1nVOu2dbsrFsrThkawq03uKufAxrP3dAqu
LiHemJ7bpp99WNVb9yMl2um5pibqfVCGKrdzoOWra8U+NwAC3aR18iXKdvWTuisw/yRndgCuK9Of
VMZWQ4rPhckgU66hA6NJmo6RkP5psEjAMkUDhxpi0UL1AwV90VO5WPgPhYUjAilhAjV4ZCBTk/jJ
6iKGcQ6ZiY3oboe6gSDGmbrJXx7UApflKkBPrdoqb0MdrVk3Wt+WZbS8yK3i0UotFHKghSPZWWyL
L8vcfqTFYaZOi7/Abz66kPpG2g5d7N2WLKeRrC/TyKnHwGgf9MTfXG0Cx3koN0sdHsFt9GR4dvUZ
rMyjW0a2wlIPaVRaXm2AmajF1SbJkjKfrOwq2dnvcLUiH+EwHejlOKQXwByLgsfbSrecUbGtCvc2
ySFL+5/MngpGDsO9WJVbPpxSg+o8V8pdOYQkelLUeD2TdbCJ34W0acSPGwwovpcAz1fTJbqGtb++
gj86HYmc+wgnb3kNCXp0VaSh82jVVvInyQt/cTslR3eNCqSWPsB2Ekxhi0a1OhpW2RbqPHrkrcWz
G1SZ8tECI2eNtQCp9rNYCZfw8DqhMYoUtZ6Ad4rOSzv7nDk+AoGVvxqpNV8y983PlaJvL+DicYb1
Oi9u+Mvq3Fs5uJNQNoSp+RbNIBcWZ0j7zpY+p4zilMoFvsjHaBesxvDwOFecIMp9oIT+WyS7NcRC
tfqmDHz0e/maV7TCn+VBuJ3B3lFfpZ6tgN5SiokWVfUZ2BzcLWOnF2eeZaTXYXhJRAT6qR6V8TQH
eE4bG73AICYR+aMzw/yw3kECv0gU/3KHIv0lDHjTq3Sth1e56r+1IewYqo62QSjbzke17yR/FoYN
QrOy6kmYlOE5nRTeWPHRrErDVTzeTs0NWYKAXoQc/OWQ9in3olA3Onl+fT2xoKb4y4Roth5uaEGE
MgCOWO3ZdiMIfTK1IAx9KkwnWVofp4kpMpgUhsP16j9B3DzKw7z+myCOLK3Q+/p+FHcfF3nwZjRb
xnmnZ779h20o59l0xrs0XeNMECodNc3TJ2gOVJGDp5hIBs8Whb0DV5418Ojb5YOSROxEciad9qBV
SNoaOHV0Cdi/EsnpexW1b/lKSyVrSIMT4ZytIcEFqrKbPPSg28inU2D/sO+XHxBZBI1kptblmv0+
djYFqge7Ur8zVnY5cWPoQ7Sy9i5dDWIzJMm3D/WSqgwNC+uhluTuBbatpI60WETDKNYWQ8eOgvEy
9+9o07mAgJYuFxPaGtOMPm2L5e1WN5En3vruUFmSwNPsRTWcgrCEAQZiK6imVCRvzZV+j9IiXWEb
3RnuDB/+k22ZofPjBWeZk5ujukhXz6pS0OhhfFwA3DQ2VMucafGh9ur8bhHb1gR0lAkKYlGs71A/
K64I4pLr2gk4aqpkDcLd2IWjxSqCY21rO8SZFeHDYpdfmaS3z3PYcYc4NjtoqJlO9MERAIfAuZ6O
Shx8VJirhJw09G/1BX0G6lilZjjcWIn1Vk0x1iv9bqNqDp2KnkbAg8LxtFqPFhXEU76b62OAF/VZ
Quveea5u1kMWTDx2I0hyEp/ETrilV2iJ1jgfa329y83luWMphKR022L3p2sKbQ5oBtRPo4uKJktr
aNHPN8Zi3ydwsY22dfCJAFL/SH7WviQ1Wz5GRKSwPCceFtmIpzebtNYR946DMPWGiRJoKioEU2N3
HxFZLotxCLhFeYJalYrcGdqDyu68sLNFil5dnO2GqhWbMNSYSNmQ2YVhl0yqe+P59PaNof8xKtgO
y2Q7WesZfMaARic46SRYQ8103lfrKL9DBpp2FnQoIBY5c3cEVBwTofUWbhV1uAB8uxwry52QPig9
rNyiMJc3Ck77Rhkp6wq86ASoNGyG7yiohFClny1jF3TIGQNljjfclFW0i66caZTb6SMNetZdutts
SbV6wOcII6GujZFi/jCFJXkSJbHrUDNydmW5PfemgfDHzN0mze88OONq++MWj069V8radv2xguQV
1Gy6vy4q/Rx31q3wpGklsNTq3TaM6Is4p6UyKoa4YBqR96b6sOXkBxFLi5WoPWuLeLhU/AqWRdh2
hwruItjRulQ+BUsrXI70nbOuz4CxV+8gMcC7irzk2dr5CSihRJ/eRSsaqobkhAgLFvDPfJqi27u+
gbWC3pX1plbf78qtXcKd42ynwyIJYqD1eRRd1QstuIBzTxmHO8fwh1v45e7TaeBAc0ks83mJx788
sxIkJJLA1Ecrf+2/T4I6eW8noTvOy81maAdatIWzYaMSXWfWeA1bEuKBBLQUgza3dpZG8EMn1JOc
RDN3ZwTpSKyT50R5ZLGYXgauPb10Nw4yQ1YGRSHuRWWNNAWZEGitEHiGzXK5RnmEoAiMR6CPAzXL
74rSiW4Td+NPnMQ8C1BZfu8tSv+BLs3qGoV7nYKD4u8e91b+P1nNvzsQRWrxRwfiZxRV0Ac8zmqS
4xf/5kAgIw48AHgOmU1gpbDGfE1raprGT4Ll/uuB9+0ohFiGypYNhQzpHQGPaQlkTBUtUg8SCHC1
cMcC5/2Vs7BbGUc0CRyIKFRbmm5CrGEIiMARHHRabLXQmibbm2L97GerUbD6cjQbt82hekx4Io7S
46P29AaidHh0g7SCdmZTcQN3YdP/j9H2ZmF5E3rQ2j//+FZ7vFfnXoizWugmGgYx5EsBqlrLtJVF
iy1C0ysUDVA1V/AN7Bofkgqc9SdNqL4LyIoWPJRwwB4oOwRlLRQdrsj7Jv76GS0cYQF9aPhUz5lM
U1/QN0fFPHRVN1y/LVIzU8xr1d7sLlc0FU3TB3eh0geBrNn0oU7y84UeWlcZhHO3C/hLSUkQhkf5
UMDuIS5PrfxML2kFpTesJHgbWVCaBMt79NP9ErkimMscqBNiF1a4EBZqoudCv0oRIP4IX0BxvZom
Bd4AEurb83UZroz1tcPBM7IqGw4tbWlt/1Ri1T7DqK5DAGR06iElbRrvTcXZ7K4XuRco92CiQuRa
6TuZepjPfLnIq+nEWaVhNvn/ZTVa8zea5bPx3j3+UMzT+m6eUZnP/vj3U/Vf/jwWv97GYZQ/kFAS
PvSv/tGPB3rzU445+AmBmOk45vuH2j/Mj8ZYAVPPi2dKN4Y5gLoD/DcWZX8Z/3qziiMAJfufcc3t
AUU2A+HrppJzND3fm4Afv1szkz/+m86zP8VFlIsvgORBdGxTsU4/9/YnIxy9vUehCEghgcWrb++h
yUpjBBEGTEbiam74fz8H362wEf1gPeWWgBCydi0kpvHXxcWH7i4BIT/riGk43uk/2gI//rq/vAK+
+/YceM0znezKX9kA+sCBKIKuB06p49d27QGqhaLtA36v/dW7tydnKvvtzcEefQcIrnnHk0kQ3giz
Q+sCRdh2bbDYerQBAE0IDIDUDsB9wtURG72dBRpkOkvBG3AbJISpG/dzKUCtcFpo/+WTQOhPg2fX
BU5xf3UnwbEGJG3oAEMBa381a69HS8HiwSVXguEMdHJTdCqAZG/X+/FKoIkN1IEjIEPaYZL6tR+g
EpTeDtrAEjBgwPavTgIcl1TW6GUSmhb9ensBxpB1iXR3YIGGF3nA9upuBJQ9TBfqNljwmunp3bFI
XCmAKHI2EcMP9s4jXdtcrKrjnQCdKYSLgGY5HPZX72aBLk3RZCc1CwYqLsAcqD/iaojrxDdyDZLa
eI/QrDa/928WTJpuJWfBNAfACFQwvO2WOFkLmgYWywJQRWDfO4tAI7WsRTCg++XNKTd8+8rHewFX
EWvo0CbeetA9nAUg2LKrQB8g4U0DI5j5/cWyOp4FzyCYUlWbak7zexOY9MhBwKQLMXg5i+Bi/QXM
3GlDxhOL4LnsFYJGwsrGLjbT3qtZwGWWnQVnQCO/LnhSXz0dXIsdAVaXDEWzFnq3I+hu8mTtokFg
TNGSPdG85Onp4DFLTUYW27C/emcdQQ5IzwLJZ0GnitDn17fs2AVtAJMBnSCu2vzeuyQKzT8v+OB/
NXwyLejdRah8tO+PZ8H2BjCO02kAKHl/9W4WILWQPiMMckkYBuagezY49sABsu99TaQ1i65HVpGS
vym7E4AkEBuSS/TalX7iJ+Ezw2NNTqmd5z69PpGtbCIRN9EVfTXUn5olfvL6HAoORDrYwvb33jkI
Ogh+WQfBNAaU5siUUPJrru5WICwZ0K+gsd565xropDVknWXTxhDuG11bZ/nUQTKFxKVBnN7cqU+b
wKCZRNIzMh0iQggRXA3qjf118vlVlTwakQItp4ff+5VDQbdBehFwDsBiRLhktnEz3/r4NPTIoeAd
OvjjzST0zz/UIGqRXwsYe/QvyA/sLw6Y41mAdUG0N2kQaPTPG2CHNh9ForbioWsDVxDMEs1XPjkQ
wNqRN7A4Dkkkiauxvb2yCJxXsqvAGEA0hXN8SKeerAKRSaOrkbblNufcQ7sIREV2FqixUEUGQfy6
RXBIIUFKBRqmNYs93BH477KzoOMceDoNPW2m6HQtWGRdhXbEoR7XPxcJAlbZWRBxs0G68KtdYHEd
20WHehugHehPWlBC/2bB3AOIpTJJVB1hAhWnw+vWkToDv6ANREPJ/mrCkz5ZRxoem4f652cEs+DS
xAv9RnuduIuOM0DWyRXptq9nSL/8JQFzl86nETTAMwoUp7WOJ3bBFbNEkYF6fDMLvdsR0J+15cB/
vhawCy5pObBG7Wo48RrJswsRL1GAbRZL7/wFiCTlMRkaAYIgrzushZMdASgJwkqRgP6We+3ZjqBX
v1mgEmuBtySVgl/UJldP1sIemeKQVdTt/u0FiyZwWU8BhDDUWPzvxBRQfYfzAOIDQHn7q3ehE+Rh
0uVngBjERbQKwRa+v05CB8cdiDPDoirZ/N67wxG0kCnrKIlkAsSccIa2b3niKDW5JCrUhzi7fwYR
d5ZPJ+UokUwAoMckkEDeXyezwOFoA2Eluvh2ePbMINq2YF6UmgWyq+BQiZ+A/jdX12mGKsXhVAAE
9euwlJ/wKb9Cn4dBuHreg57DefYa7Pl7f3AAhb78vYX7Xj7/978Eprfzh6IXo7n3N0z0Hx1A6B6N
ePTjAZ24v0/7z9sXfHnrzr0Ob3X4jxfhPJ2lTwEaBALj3T7mzWwNcBqJ4C+z9ewYj8zqwwp9e5IX
xDhfv//fDPy69vD3ezV/btw0hLyq+8B7AKn0A3+fxEfykYezVfhXnEZh56kbmJ/sU9PEEaez5/jw
wcTia8DU8iNDEfaUh09F3hl8D8yTHXw0X822s3R+PHID/pQeueVvehP/9YbJKdZfutOOMCpRjuxd
zpn18LnzPVvMnuzIk3mc+t1HbhFgsiNfMONheHh3sVAQSBE9yrIDXz7Pgs4CpMVTgLWkx12twigO
s8NI+0ducNLSQ0fP4ezEijQIK+mR4213WUDLyUEvO+z1S4KxBgUkPTADFE/L+vCI+0kWrtjhP7za
RfhTpvptXITZi2luoBqyj/1uFkYd69GCH+THTevVLHo+vL2YjhZRID90ls2egiKb53lnTbc1e+nx
wyd0FWbd3qKmHi4/NGdBdsKL0FZZ5cfOspD/bzYd20T5TiX4/B2jx3CdHEbaf8+mMig9dBzlJzZE
b6ptsiPfzL+ksxPvCdyR7R3e4p/vyZt5OeueW2SARYVM/pm3by5m600Gn0BnYzK+qD39jvGv5mk2
71gqIUHxmwZ/N6/Cp84x1jYm/o4nf4zT5WEO9ksQpRbt8B8kvmacQlkynKUxJ2Xn2IGNVdQ3pJ99
f4OXnCgMLyAGssO/D8LujDf1COlhlys8km5U0wIlpYdO5/5p++YebCM78O08irJ6Vc5OwgQk3EVx
Qnb4uyB+nr+5zF6cbU2PhezwDXfOawuxLSv8nhu8XIgHch7JEO2B2Z+jbdCxXG0tQPbRH+ZVlxq2
za7LjvsRRsfDwhA2BdymSFfLDvtpnq452Q4D7UduEsHSI4dENifLu02yyg79eca5g3R7d2u2uUvp
wedZ/ubTaw/fZAWlxw+zpxip2Y7nZjS5Numxv8/h8cMt81qm6WvD7Mv806EX+rV/1k2uib94Ws1n
6R//CwAA//8=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_xlchart.v5.19</cx:nf>
      </cx:numDim>
    </cx:data>
  </cx:chartData>
  <cx:chart>
    <cx:plotArea>
      <cx:plotAreaRegion>
        <cx:series layoutId="regionMap" uniqueId="{FB8C50DF-E1A1-4162-A347-1EFF2F7ED929}">
          <cx:tx>
            <cx:txData>
              <cx:f>_xlchart.v5.17</cx:f>
              <cx:v>Average of ship days</cx:v>
            </cx:txData>
          </cx:tx>
          <cx:dataId val="0"/>
          <cx:layoutPr>
            <cx:geography cultureLanguage="en-US" cultureRegion="KE" attribution="Powered by Bing">
              <cx:geoCache provider="{E9337A44-BEBE-4D9F-B70C-5C5E7DAFC167}">
                <cx:binary>1Hxrb9y4su1fCfL5ysOnSG7sOcCW1N1uv+LESSbJF6Fje/SkSJF6//pTju2M09uZ+GJ8ceEeYIJE
prvExapatVjkvy+nf13W1zv3atJ14/91Of3+Ou86+6/ffvOX+bXe+QNdXDrjzZ/dwaXRv5k//ywu
r3+7cruxaLLfCMLst8t857rr6fX//Bt+W3ZtTszlritM87a/dvO7a9/Xnf+bZ48+erW70kWTFL5z
xWWHf3/9R+EvTeOL5vWr66Yruvn9bK9/f/3Dj71+9dv+L/uvL35Vg21dfwVjGTsIqVKchkjdfl6/
qk2T3T0OpDoQlCjOFUXfPvT+u892GsY/yaRvBu2urty19/BS3/78YegPbwBPtq9fXZq+6W6mLoNZ
/P31h6borq9eXXS77tq/flV4E9/+QGxuXuPDxbf3/u3Hyf+ff+/9A8zE3r88wGd/2n716L/g+U+9
+7rTu/sJ+ufgUHIgwpARQsQeKuGBZIhSgsh31G5XxC0qT7DkcUy+D9xD5D8nLxMRVyymeU5E2AFR
lBCJ2e3E7wGDMT4AxLgKefjNXfD9argD5tcG/QSY+4H7wHx5kcCcXzeNn+th1xTPiA5DB1KFoZK3
oQohmP2HwUyIA0mlVELcBTv5IzpPtepxiH4cvYfT+X9eJE5n1+Or0+upuDT3M/UMUY0dMIKpwOzW
RRCklIcoYRQeYCSpQnLPe55mzePoPBy7h83Z6YvEJt7VxZ/GPasHUXFAOAMXwurWh/Y8CGN1EGJB
ADx8TxceJp6n2fQ4Qg/H7iEUv0zviU3TXF92xWXfPZ/7MHzABcecUv4oRAJIA5WQoQi//9Lb3PNE
a34CzsNX2Ufn/Yv0n3VtXHG1u5+kfx7YiDzgwJRxeOcaSv0Y2CQ5YFJQRuTjXPoJBj0OzveBe8Cs
XyZriw0gs7t6zpQjD5SSnCNGHvUZjPgBZ0LScK+8eYopj2Py18g9UOI3L9Jbkut6N+7c9fO5C1UH
CEkREsq/FzEPeYDgByyUIaNY3j7fi2dPsehxbP4auYdNsnqR2Gyujcuek0hD4RkyyCFM4Uf9RdID
xhgVDN1R7T23eYJBjyPzfeAeMJuXSQC2V7v8GcMYiDVUKiTIPfmC+uWhx2AMag4oNUKiPV/5pSGP
w3E3bA+MbfIivWRb10VjCv98EQzqTQxYQNq4UwP2E746wEyGlMu/ItxDtvwUi34CzPd32cfmZab8
P6599+pjAVHsecsZCXGMcAFk+FG5RiKoZqiAUvMuzu3FsSeb9ThKe8P3oPrj48t0o+aq2D2rpqYO
oNxUTPK/ksnDqCbDA6hmhALd7TYZ7ce2Xxv0ODzb+4F7wGzPXiQwb/LiOXMNOmAYihn1QCv7ARUo
MxGkGsrELSp7rvMrax6H5HbUHh5vDl8kHlszPmNxycgBEizkgrHv8/0QD0UPbvSAEKO75+F9nrut
/n9lzeN43I7aw2P7MsnYjQL42bjqfl7+ecEPmCiqCLvZiPn2AR94iAlUMCE84eH9bsEeJk+x6HFc
/hq5h83Z5xfpK8e7xu+ekZlRCVILE+RG6v/2wT8ioyQwaYQluq89YR/nITP7tT2P43I/bg+V44uX
iQpMSX9Zzfdz8889BvRlTgSRIb8jZHsVjOSQ64UQFN9JZHu5/vgJFv0Eme8j97F5mR5zYvrCPzMR
QwdKAhEOvwuYe06DYXsNS9j9vNs+Y/cL4zbFPMmkx9F5MHQPnpOXmWxOd0VzfT89/9xvGD+gsC3D
+IN49TDThOqAgO7MgCLcFjp70PzSnMdhuRu2B8np6kVGs9Odm+tdc/V8qECWURDOAJMfHUWEwI2h
5KTqDo09bvwUS34GyP077GPyMjWZ0533u8u899dd94zpH4gZbFJSKFD+2uh/6C4CujQQhwYauZf3
n2zPz+D54XX2MXqhoay4zIts97xNZ1IwoUCXuY1W/80CBEUKSv6753u8+fQJFv0EoO8j97HZvsyY
VsAOszfd7vmCGgsh1SjM6H0bzT51ZgdYwQ4mdEHdf+lt+j99ii0/g+X7a+zj8jK1mNPCe9O74n6G
/jkDgFxDQwESGbuTKmH2H4Y0BZvLwJsFJnc+s8ecn2LRz8C5f5d9bF7mTuapabpnFTCZOIBUciOV
PS7NYARNM4xjEtJ9WvZrU36Cyf3AfUjev8gwdnY97J6zEwO2likPGdDlx/M/xiFslHFI//JWc4YY
97D8/7U9j8NyP24PlbOXqfTfiEyHO219Xjznvj+jB6EETUzdNzABO34YyYCccQFtAcDdbrWbvTzz
ZLN+htEPb7UP1cvQmv++O/52Kd/mnB9+8v/ycAC4EZBkkJyBSX/77CGloIPjZvfze52zF972mvZ/
btbjSO0N/+FNXsaJgJulenTt/PV8H1/+ORG42XSGDUs4svE4ERDQAyAkh1Mpt9xa7YHyNJseR+Th
2H3HOXqZmce4Ln8V75yB5oBnZNEUGsoobI99z0B7BwUEtAZISEBheNcEvVfinD3Zrp8gtTd+H634
BaOV7KrnrXgEdDOFFNrN4STUt8+PCQn8DDrRbo593LvUvTffFj63WP3aqr9D6n70Pk7Ji8TpwvT/
b7yKHigE2Ybgu9i3l5Cgn0MqaEqDYzi3QO551dPtehyr/fF7aF28TK96U9XQpvasB9cg+kkKTnXX
or5/EEfBNhCc8EBIgMZz53EP+fdTLHocob9G7mHz5vhFetIbd52Z55TewIMg60BTWvh95h+Sb0zQ
AeewCwTt0D9GuV9b8hNE7t5gH493LxKPdzmcN3219c+7kQBnOkIi4ZjtXaez2hNEb0oiDKXqzcnC
bx+Iew/95alWPY7Qj6P3cHr3MoXR93DAEE4bXz/jHhxQOslg2xrdaQZoT4GDPjXKKLk5HnVbLe2J
Ck8y6XGEHgzdg+f9y9RH319Pz9rugYGgUckg8X+f+odRDQpVCk060A3yV9vBQ//5pTk/g+XbW+xD
8ulFRrYP3S6/jyr/vEq9UeBgAw5knDsKsOcs3w5KC+glIOEeR/uVHY9DcTtqD4kPL1MN/XjtNOi7
zwcGnBtAghP4b48vw1nBMCShCuG07bfP3qbBEyx5HI7vA/cQ+fhCEXn+znRgwJhIBXs6tzO/n/Gh
cx024Dic9rh9vpfxn9Ir/xNovr/LPjb/eZFx648d6NNN1j0rSwZFAGNQPuXd7O+pN7csGY5I3e/G
7aX6p9n0OD4Px+4h9Mf/J4R+fmfK96tlkl23W327k+bBtSl///Tb68NVOXtD74jto+r1bc7eXv3+
mjD2QMy++RU/EOI96Xhv3PXOd7+/DsLwQAlKoacaNGzY8UaQiUY4iPL7a6BwN+4JVA82KeA8vATv
bG4Utd9fAxWnUBuB6H13xNrfaB0wBHqBKIFNQIXhdLyCI/Lf7wI6N/UMRdz32bj7+6um1+emaDr/
+2sK7m1vf+zm7W6+EdaYgsMpRIDyBEfx4Pnl7h0sdPhp/H9qXLoGjxW/ljjterUiltmgjpEdiuUj
572tdixw3K+bdvYzSzoy8XyKA5Oir1njWBPEhkyVOFI5n/ukUkHTHo5K1/605toGc2SqiduvvOrK
ySQwV3VJ40wIhq/FZOb+XZ1Pot5JyW16STVtw7MsLFpLI40LD6Ywy51+k2PUjU2S1dxVNjIj1/oE
i7kFkzOt8XxMNG3KPwM/GBjzANJHJgmc8Ic5AhGcMAX7fDd3fsB0wYp4OEcC66LPw1xep6Npyvaw
06xmhzUbvBOHi8+6YoyXwsItCjVKC5Ku//7rMVCYH7//Zr+dQvs3ZE/ou1c3zx9gtJRU+hCFxVWJ
K1oVcWcop3mkFAnacu2mMXNd4vIuY3kUsGCxzfnI6OxJjNkSjvSoC/PGV5ExLXX4DKrDFp79wkiI
RA+MhFZamB04W0Nu+mnhVhoMa/yhkQ3q8rScrLpEJeHhF0bdEFyQsOI8iBzVGTkcRjk0OkaaOSIi
4WovqqheEPZxR5tJfChH1AcXv7DrFp6/ljgcxoZOX6Dj0DsPB0klaBI/WoZQ2xhR5H7jFoJyvyJ8
GhBJejjE3Zs//dIIGcbGZ3b0KtLpkuMw6njWYX0MCxncMotNZbuJnhA2NSU61ynPMnM4t2PLzVk6
FRWe5jglkyeffdvqNlu5krCmXem6X0gXI4NCrxPpOCrqEzphQ8NzNYtMtOsqlENA36SNxu10WmX5
oMCN+iEssIpQCfAdtksoCp3UQWldk9T1wJWLRQDD8qjSo4A/stpI0kbhXInwC1Eu77fVt9kcc01K
HqtgmgO9GgcS6ODQECnrs4b0MN0YPK4XZ9TXHH5BUJKWosguCwLckJV4KaLKdxovUeOdaooktKIu
+8gUoHK7OGy7EL4fTRPArcoM/g+uOsL8Lq1sXboW7UDbrUBBFZKVlQa+UldTSYcjNJK0yOJ60t4X
m3pq67L+QE1fKnoWzp1idluGKCDDEfeDgxU7F7RaxkiNs6dtkle9VsO7sZwEbXRU5p00aRz0JhuR
jlq4n4eTc9UqK8ZV1oLi0b7nsxoW8x6hWcNEprhCJDwznR9N+L6woIpkCaxziAXr3LUYl7HG0rs/
Z0FaL494OI3kC+bT3MkzpsfUvm2UKiuyKhsfoDqy0PI8dTGEd9mSVWNmwDYZJ7K4OULBZM0Qt7Dc
uYxnNqfjSaV855fI1eVYHDWBki6IpyJHfsNQ3Y1fQ6SrOU9SltqmibRotPvUtK0M+khi4HsuXrS7
Qa1trMrCE6kLAQGhyeuQ9HHKewzIa8ZSAGhuOgl/3C6NuoBc9KURdRWijVNl0dtocCjUOHI+MwLM
IFVForEKBvXedc7IC9uooF7rgmc8yrNsvOBzwctkLsZ0U7CBHhaILlvtpuGwd5l5J1xI4knx/EwU
XY3ilg3ufQqL+pBl3PgIvC//Wjpbf8pQYZJJ4bSOZE27DVZYxCNp+LG06IupwB2b0YYn4VjYRLA8
B3RR4NalmNiqNEX/ZinrDq1g5XYrOSNaw4oN9WVu+wuCmT12LMiO9eC7FfdsinvPssPB9CrJ1Sjf
Cpu3cVXY4qrwbZrUuc2imTVNwlPVHsmF6PWcNqmLGssZ/Go5NzErG7Ee4VduZTDnX91k+g2Z8/Sq
VVW9qSZcL9GsSr7OS2QuLAvJEtUZan0UUJN9GKdF7uqg4ZGivX4/SlKsEOnQEUMqLyITBPSEdXxZ
u86D+lSK9C0KeNFFeUfVFdYZGyKBLX43kDIv1nZughX2unvnB9Ztb0JB4uepP6LezVXE9SjjVKg0
l5+Kgah5C7muv/SElXhletu5OCt0PkcDHDC+lh0XOgnSwB1pxQ1PGO7Kt9NAq5hzbY6573AbpzI3
O1R6ezJBs9KxD/HNCk15YSOWDePR5PrpFIlq2EptgqOiojlJJES/KzyOtImWReI86oBrfB5tO163
QTDFpMAL9PGWhkQqtUAplsXDys1rW0cBNq5P7DJW01HYZ20WIWyLsxkLCMTaTvEw0poeAZOu7ZGb
WrcmtifHvNZTVFL+kY/zJerT9IxhcJ/B912iRYuKKJv0IBI+G7piomvObM7c59lOw7pEpO8yH/VV
NVVVLIqM2yjoKdsNfWsiSupmY6aRRgTp7u2Em+qtz+euiquuyz60+dx+cpPVJGqnfopT7GwZlWAf
jbAM0wocb8qXmE1yPFfE53XcLEO5K7VdoiBD+iOcMW8jawf8Vhkmt5Y4GfcOpUesaNjOy3A6KRfs
hsga1sOXpl2U9kEbz1mfnYQyMEVU40rtXABdF4lsbVtGvPTteTiG1RoCfRjGqljEYYdNfm6Nbld0
zN0HYhq7GfoJb0o7hDtH0w9juZQfllYvctNaNkdlq7PrGSZkk3ei71eGo/mic4qnkWPtfIyrrItQ
PgzbUFV20wrFcZQJrz6oplNf6WTp+9Kl5uuwDMt1Dws8GYQhpywt6QZBpkjaqe0uNDVBxMdmOAmc
r74syDQbWuN0jpt+YWf5jBjksgkiEioLGUDWrsJDgVgaW9+Um4r37oOfCQX7B3KEUUPXZUj959qm
7blqcneI51pdaO2W48yX7WoSEHKjstHFWcNQd+R6Np43PnXvnZTsklYDBAfSzsMZmzU4T0vHN5h2
/fHkxLgtxomayPSy2aShZknehsC6Roh52yVw6Uma5u7tQmT+QULc/twusnsPCT87BGcTpwsOunNI
9cW6Vik/KcYa07jTqk7kMjcU1rtr1ksWmPOqkvl5NhnbxsrWaO3Gsv1su55lUcqX5cQp1h8X6VhF
WaDN+4wuSkPM1tOKikoeYjNl8WAX9kYOGd3kvQuugpRIh05mzpZCxbOeQFNIRG+1lCcVp4PoVgiO
PNZdVCubnoyBzc5Vj+uzgM3Nx7pzOxiTRb4r8EevgcGUvSjPJlX6MOIWF0fKWPKlD9J+jOt8RKfz
IPoPBRmGdpOTmrJY5Vgcs9Q4uVZIN+pI59ImZvJsiQadj4lUixZRuXRqiDRNmzMTeISP56AVMNch
Gjt30qphrNd4cnjcNqzVb+jEgreiUYWNw8nlZpUr696VWTHolavNnB/rojJFEriGz5s5TXGwEYP3
y7tZNq7PNzfUAyWqneAuoQpmzYxZdVRxGbo6xgKYS8x1nw6nVd2XPqY9zt6PYjFzbFAdnjTdmOJk
xEARjzu4yrH7yIt8kQ7iiLMdD4E4ZU2QpYdDF4ojTibUlO8XOqdkiOapRao/IhDs0FayfJg3bT03
LskHz/sLFWRVGY0kq5WLXJBmdRUHTE0XBQ1UGJGc1W/NjINlM4Z0LmMkWoJORlVOTUxci8SpqCGc
JmZul8Q0S3FUkq6IYdehOuqCefLlm3oOQrVQmP4GTTrBiOhqqKLZEq7fdB0rZZfMYRnWJGp6b8Af
5OLbuMcz0SuG+zo/qXJbhpFu7LTESze1TUT1vFyEoi+rw6Zg3KyykY+nVQGlc1JOxXRIM7gJIwkl
ykXkw9LhbZU5W0W252KOyDjN78OOdGcBV5OIdZkyHwlWURfPcxZ+xDZwV4MCakKdncnGmBTTVTbk
pCcxULg8MHHng96HYyTy8N0cMCOAmPVyLuoYImkHP2BQUMBlhRCEWhmuclvbiGctntSq0gKLfGXJ
ZDg/xcEQ9h9K2ej0sGwl22XD8GVZ8uxDltsvmbK8jKBM0BfjKMpVKlO3QZA8EASJ0F2EUizH9Uzq
M0eLfj3kTsW2tYuNBHSR2Ehrri9cU4eJc+Ec9bJgEF+HTl92WbqshanrqM2m9NRWkFdiPPmxTRZI
Nuxc+ZxeCO6cS4pBpkD8clgw0ZQV4xU2tnpr28bLlRciO/GmMRd967ts1U/ZkG7DRmciCvSkttqU
bUKatl5Xbcovmgrhlepyc1ylPDgl1cSOiQ2H2GQexZWCsighJIXrOHvRb5aJkDoCxbjWCVJD61cW
h+bMV3LsttaNaaT8iKa4rbIyZqEfbKSwTkFR0EHTb30IL7eaTYAvlhRuWEuJr9tNGeRD4sApx2iZ
K3cGWR6SfxFWdVKUwC/AhPQdZJ1i3QsVxn1j849lkeEv0EMwracKq41BSq+FFeV5UCIXDzrMP6FG
f6hLBJUUFG5rQdLysxlJZyJOjflMUeqOekLTKUrdVMq4qHt2lFoCL52hdM2KaYhhU4++KaEsORpG
XFxWORVfqjTDnypMx5MBNzThtjVbOmfzRyNqUt3EtMlGtETtaZimFHgrBMebRcguWaWhEJsbfZO1
J+K/mkEGxaoOiwIylIaSZdvwpjCxd8XUJV29GCgExFjimNYQR6IwKEp+WltPvuZ53lURqcGGqKxF
LuMKfm/chCGsiXy2fKvDnogESvihdsC1quxIW9P9YaFqy+PKUoq+QOIdXaQCOQ6HQVeFSWfL4LBo
OfkQlixf42Wo+qiYA/uG86n82g/SQnqAynNt+pQ0kUk5PfFcumM7L7iOXAaU5mTyvf1akW4qYs8c
ENtiqKfLrpvBV8ApoU7rLafsahgVPFTlMKyacqBHY9tmKSTXaQEyL/hwDQdNhnStRd4dsxnqtygA
OtIlddoGfBW0usxitAz8Y+fr+rOwwxRXnvqkRkGLzvpR4IsOqjy1TjvgcFHYjXm9GYFUHUH0a8bV
1OZ5CVROAfV0iw/MGc1HHMR9Sts2mjXiduXs0GRR6y0sopjlOi9ZNayzIbSt0lVcVkDS3OqmjB3i
dG4LApyaNunyqfF9U70hBo8+gaoirSCkqdAsNna4z+p5EyBSNuxN2NNURhVuC7qroeklaOIhkFOZ
ruH+zmpCp1VuQqNiqLYnZqN+ybXvYwEJl89JjiFv1VHfQZafk2aYU10dzzIFSSf2PRRg9rweQMak
0eSzXvVr19u2+JRlFTNZMoKriAHCN6WNi4apNWG3zoCrNds+7wP9p2/9NPBVXlWFbla8nXF1kSIS
iGFjg7LomsTNLEDleQmiIuDAAuOLvoz6vhmnIZocvP61DuCeEJhHXzZzomw+8U8cStz8op1gtX4J
bAj6QVcrkBkCgtPJHsOuBoJKmEMch0oY/HARVxlL0RRuhA4W8LcWe1V87u2YB3nUyHFeAqhs03IM
IUVAOO4+9jkICvKkA0I5naFSoZnFfeb7ttosBSKAFqS80pRfqeybQSe87vq5OaY9vN4Swb3ihPg4
5J7q9IJ23BbhKjRtXtAj1PftbNKEFh1wHKgdsnZtrSwhHgedSSpeZ6ckh6ohSq2CiDmrAkiUZJui
E3qe7TpnA6FtETfARuqRrbJmYkW9suPIjALtoDHyZAHqJ1dpUIfpEHVDqmwfYdYqthLzQtnGEac/
WtnXH4LF+C4iBgTpiPXgOysc5voKNRWwrJ6j3FUrE3qVJ4MjjZiihbTdWxAR+3lVdt4eqSIbzjni
wyFt++LEoJTGFQn70xLPs15ZqrttNyi0oaAiX5RqGsW2BQonItrYmUVTM1bNxnWIxN0k7dhEAxqq
K7ugtILQynQahZBH+6Sjy/zOF8E4AUEI6hUwUKgQ09JyvnEh63SSajl9DZZ0mm2Es7HF72RVVDyB
u/SbSwen/lzkywFKg2YJBqhGXInzFdAJ5w/7nFfDVRZMN4oLMGrSxEuVZ2vQboc0WOsebgr80JNW
NXGKmDErNiN/iL0Rn+uhZiBYipRkJgZBseBQoYrZn2kZoj4hiPfdJ7+MLgNwbKrzuMGqHYAgYXLM
GIhbZxlU3jpiLfDw08n2bIpGWomVqML6KMi8ifzS89hZOZxZPbcxmXufyIarNhJBl28WNAMwYsqC
iE6yPWxt3ZZxD4LZ16UcHKyNVL3tA2TgPRe7DrGdzmcAO2EqlWpV9ma8DsobUlCVNjsJIAz7L1Bc
jvlbUWp3w7ooKQ6BwYRHjglefIUQSecNHVj5zow0PZ10kF1lDsPMy3GZDrs07UEZWZZiimyBxg9y
4v356OocXgGk7TYahTYQTYXOo6ni6h0G+VAkqjTjFoNoUSQjzYo/Rspgb4FXnh02rCzjdnT8ok0z
s+5Igz6FzuNIiWlJclcvF4z6ZY7guqf5DPZZSJGQ3g8dVCiN9ZEqBjVss9AZCPPNMvkoS8cJzFV1
Ho0OquHYNmIma3Jzz12EKGw2JNlABwi9gU5BhemsSPuIZr4FUtDM/pT2tj/JCB5kgnhmxbrsavt+
nESH13PXwFvqKhRfmMtlFmkg4G/a4IbxeugnaSLg1HMRhVWqxqip2iJPIKGXI8hCw3i+aFAAoiW0
NlxVw1LOCUW6WC3tBGMyzv02m5C2yUDtn6PPmxVJ/RSPHZ8/C4gWw/HUNc4mdTvId567roev47yF
gqAAFUgTc0rrlBzLvK7EVxWks44cTtVxEOTk61wX1dEUWH9OtS9jXEiya+HCjmbVeKHmuOC+BL15
ZMWc9ONc+qh2sktXfV7IGuKvo/VxicnM11048o9BmtvpDJSrioIYYPQc1Vbjz4VqsjnSFrszkyqP
VmLkMxQFijhImSnieqVxmb+v+OTGGPImsDrg50lOXStv5i18M9IRZGhKTHoma00/tbPDWTT09Wfq
tfnkOmMi2MIF7bEDt5EqG2DJ1+5zFowoA241BXEAzOPU9YuOPeguX5qsD7auBKdOXFGJN13fmaOO
tzqGirw6AV1AHAYpkh9BMS4ELIMs/GrJQlcTQ/7d4GayreDULInLQY43bA3pLVcNSDzCe3noad6E
yaICIE66UNOm4WSo38EOWpE4ELcSB0udxS3l/QroCz5uZpOvdTniT3k6T59U2uHI+h4l2cKrlZZ1
+idsiaGEcdZ9kED3N5il+KvJhuoTgiE8CiaYOEKDT04zeTq1QbGxQwdeJ/ud0aY7tz2a00h2BmHw
g+VcZUEFjAYzvYF84BooMzxNpODHoKIFJ2NL3B8liB2JnKBQaWGfcYmmHJuPgazZRZlTpmMGqv7W
2gZzE5VjXVF6Ofeg/rtVZUEPcl8hQVV6SOC4bzqLT1DRGm3fOeYN42+6Mm8hynu4T7+FbawW9kTz
CKJ6qVvYaygtNW/YPHs1b0YyTbCxQA2aunyL+lyXy1am5dx9SItp5Je8YaY6LI3UHYtT5lAXJHLg
bHQQvCoVfhFaB922VLgIUTJ0LV6ANko0F7GrQoembT9PoGJGIexyrhlrRvklbJoOgkprq3qqIY7x
HPEEeF6jQSWdwyxbtS3LzLCdKqDx5f+yd2a7cSPZun6Vg33PAwaDI3CwL8jMVGqeLNnWDWFbNmcG
5+npzxeSuruk2m2j73eh4ISUqSRjXusfFg/LCj/KosGjaTvhOqWN+mm2xur1OxdY30v2fTOvRZqG
W5YUEHdNEgvIDeZgCw2S5MlmtreT9AdSmEwubtc9Kn+Op3w3b45P3of9M1vyqzxX/ah2/YwIV+zN
Ro59+30stkmsId/SZGs0K5uQLNyalJ3hGMNx5kEEYq1bYruJGZQnabJMXvt5NJLNcsIs9gveQ/Lm
ucu5MfQkzOf52selGy1m4HvTH7jN99QqrKEHoQl1CDGHwcvUZPtfWUOgMn8w06T+WalGExpT5jSk
PdKpu94mPU3tsYuGyVwMK0qzHIruDzeA8Og9bYnpzEVggc0JlhBS6P0NZM5qeU6Sec/F6w1UzBPm
X1UEJTPOUPBi4e8ZSU2E/ouOpIodCkGKdaLIoVqXJvDfX3FJM8NKO2k8u0anechke+EBS98eaHnd
DcS5hWPGA4LZfz6C5+b1Cn+l+t939ct17YBSVQjlLBbax+s246o8ZUj/OVlh510Cr6bsv6Q2qVkS
znBA2XUd87wiWIZUIaf7Q7ODvzVbjzEEcWA7yPG8D/xw4kyZYS6pfDa80mtl5Mym63xDcsCCVFvm
lVcZGL+4lEW7jvdFb5pbGqLIKemU33fE+yGnIxyLAUd8DuBGb8gPAzC4mZmvRR3/iIOtdroT1TZV
vO6NuNKbzOp3epP5/SX/3ngcwC42BSoaaV+J+X7MUy+Ny3w1u2fbndFDHFbhbqI4ON0MGbXP/Bg6
rhvp9ZbgizXzpMx16oL9lCmzmf8wEcQHzQcdEJgIiLWkQSI88T/cTRJsuRM0g/EdPy450pHdVEsH
qkWlPA5pnHN7s6OsAjlvwiWwJHflZGY63leNm4O9GyDR90GVViTnMOCddVdNWd1//32f6ZX313WC
Lor9wMTPzlMIWC0ft4Y5BpFut+X7AgHJJDDHwqSzTBgXqOmlk+SAjVVouhqYVemXrEnG/7SzsHBT
DlGaqORsaSMCeT90MLn9sPau+l6XjoHaJUfnAQk9rSZ59LmMHRQypMtd8a3KnRrtSddUnXCOvpEb
gKVtii5Fa2TWlL+qs62czu2lgG35kwDj4xzDioTIz8KTaTHC7keZwyJnWOB6k9/72HLh+nW+Vo4w
CkPW1NHcri03Z3jVxHuAvpVad36xrcb93DTxaR9AQydRtZFdnFcp8V8c1oHpxkNEXmiUd24VJIRN
lgwWTivLyFdRn5lbUPKtBWQDIMjvx1+8V5SwU7mkWWhGTQRyVJt2PuwYzMy6neqpefKgIWGyGxNG
vw3JNYg5I7F5Wv9APKFVFCV4HO+NL9tJI2LNdS/zIN32MM7yzwva/riLc8gi23ICITg02Eg+TAsY
wZ4sQTVPTccqgjkD1bQvLZHK9Vz240p3BIBp22NFNLB64Zh2c5tGbPize5e0W2wcidDy7bHTUPSV
n7laSrXYU1UGJ8Xo6OFRPZAWeLuGt+6aLi+2x610C3gdsyy1vCej9xkgVQcpv5Qrz3Z69KtlYeyk
Q1gUk0qayeDvGrCJ/gDqrseuAAVGitW+XD7wE2OdQ18tOV+h0G5w55lRaxXV0DhV8W3p3bptDsHU
iYmcS23DRdcV8OFlWXUWkXISV8sxsZEhfa39OrYfSekFk8zzExRZE+obxFy/nxsft3B63wPeImSw
PReD8oepQRRZJwLu62kTVU/+sFimR9I3q1yVp3JsZzaK31/x425k6XqoFsQs+j3O7o9X7DuzT+dK
zl8lyTmTcR5tvf1ZaJiYfu7UonmCvAQvgZMZhz659F4lGr+/Df1slXe7ouRBbUQkyN15JpsNKfJ+
O9ok9AH8TvVY2XU1yHBQo2P8BGxq2Y1SUl2x72JPZTdT7yfsOE3qqGSf+IM1qZCKiHMJRGQl7XkZ
++79IrvSX8N+Fu50N/iGmUWtsy3qnEkEFp5DpWpGP3aFXuxEvtOdmlKii9M4Lwa98idqY1zrB8s1
ayiLTi7Tye9bLD7sa77kgCLcoNW0VqKefN/iwo3Tem5772EaaxO5H6SGhdxv2vS8tQmy7GMqZpga
kIVAY7HJ8KIBNEge9KoYc3RG9/Hi6ilttRmamWPWkCKxRbYbFOKhLaeG0Htz1oJVF8+VVh+K1a9Y
nZ5oWUa/b5L1YWfziYAQyiGDcxhBrCQfgs4WvdKm8tp68IdUsraGJtE3MBhy1Ev3ZR3j/Vm5tzhd
9BJnr9RbSte0HDRGKhA8isXRv1Jt0RffyiD37COcse6HdoUduIrbhU9lqdRNXJPK7Q+F4XXy0Pjd
JPto5byguX9o2ocok6YFgifPCJYK1j7ivfejNUCweOWo1gdJTkr3D13L1NrKLVM/BtMv4AHWQbXb
o2fV+nysDCUYkMWtymTdb5UrhuQQSGOcH4hSO7oD5kwy++S0sZvUmREwxey5bPTuNrJtHjOLtAA8
kYiEC2ZDbPITalRBVyCVoSuGwQNujRw4WpZEGlg5P732j94Ki2+/74QPa9QnXCC68izHR6Br/i3U
FfNmu6vbGp+mylPsDq/hrZX6y1REaHDJd/5w+FsfjiN9SZsyJ5bJsYRO7aNE1cwVIWSzeJ/6UTBD
oDAGJhRnP/1j542tnH08G7DpoVtK1G/HcoprQhY2PXpp7pZyuPHcnmQa/sP22QxYkNMdFDmfAu5j
4Q9LzUH1NmxJO9d05VL6NWuFVaSHIykWPRCA/TqhDdYceZ4J6MCdOLAC22Phwrz+SZ1rBx/iWRqv
DwE2CZ5LQRT0MbMhHOwRzMALA6S7ZRwOYyGbKJ7NOL9CeWV3675NO7fxw8CygjwNu67N2jOzHOXi
hA3RjnHeJZVhX4LXehLYEYXED8RK5nGOR9vdFV6tymc7L7furlJuxQNbIbDma3sSJmikn9eB06Bw
k3Y/HubZAbnt2jReVOhWZiUupNmJYAeEH4goX4axi0MFcrvlYVpPHZK0ZCkmFsO0dfNahovh5HZ+
CCwx2vduOaw21NUixnk8aYI5FTHxW5wAtKfIKsvI28p52xAAMxUbYIgV2BIOKncPU+AlkI6VsWyf
ZldZ2eNolwlshD1YIlrJT9UausnQB7sgs+YiSuAjjqTJw65V5rydx0FtmidiFql1SIzeT819U6jK
flidKSmMhwAoZvm0oI0dLo1+qI07TgxvfHY61+0eNm9KaoU8SYm0vw2WrSxO4gwd+GFD0FSpMCiU
tNLIg09r/e+igkh/Ti10ksuOqbK2P4NxmGc41nLuRQ7MXLeOvyMPcEr3JK4gJ6/QChpFcQLFBjuc
/kz9Wg708iKk39mXm1QTUxqVVN+ktzybdnDNfV3bTeOdjkGcpeVF7SwFgt18SoZ5upidOMmyQ4y8
c3Tu4hru5VSzm4l/YK64EhnCtGm+qez9bA4Q2NguqFUad4C2p3PSG2l2MmcVpw10OBzNupuabHS+
KGOEIDplcsxGHM0grSixx4aoKwiHVfqLe11ansfL8PpLI8tK3qM0vs3l4G3s9vs2toE1neVuB8N4
FItheF605k4xeicok0VVho496XMR9W5GcxLpcKh8W+KVx/JGuZMGTnK9zs3ceDd5bIDVHbxCGlZz
Woxr4E/XLlq5LAjbINBRtdcNTlo8ekkcGxvsRdnTU8basmVfsmu3qXNuyLjzyguRtZkob/J8hljY
o8md+2T/D4mwtPQtrRPIpbU3k3TN2p2JZqHzd/WAsLH+YiWwTS3IZxlAvCR+20YdeTA9a/ljxgkS
wVPpL+H+CVnCtg10TG+nPa2PmhRu3T3k6ax7TJZDwYvq08G4rytPb/n2NCS+FwXzoJgAG3ydezIE
XcXnmtempsgt6b4215gVZ0kfc7UyFSSZNYg44yIaO7Wcz6JcdD/XdpAD3hmj0TEURo0ky/6JWiQg
4+iyjEgrmn2xem2U+akzGoygPbbj45DXY1bTX0a6KbRXmy2WSz/39C1njHSDOIaZxRUkb7XfY2PR
E8ztDD3ysJz8rgyQLg67aRJ8lCPWb2fuYeKBzrTxrT1dJ2X7HWtCyu8ctMfufeHYcSAjew4AgMLG
Q+du7t9mT7z1Gn31ckM3Dgr8pTNGZk0XvcW4gbNp3bkle6e4lGbWGfdvXW28fvwfnfz6OZACq7j0
LCRkXiRqVBvfi8xtsu4kq+VKo1tr4znZ6C1gfsx7EvBEBaHzOlBqA5wFKR1WtMSnMGgroKwo0EC5
10E1KnppsqqSj1gNGFsH2C/jKQgLc9VBb1I5CJ0jwFazhe546UHVsILY117blFoZOVrUqNqdxRGw
Wmfn5uvQvk4PFJol/ePCoPDieKVu/OKuKfM0EdB7BBJ26vLLVaGmSh82I0M8hI47lbp7XyfSNq4j
d0kj9beIrIMaJDfzJLOrH1J9668damzzxg+qlMr29obp1EV+CiTrLc1JohEtcz9nMHfTxavIvuln
xjebkKZ/F25SM32QVlS68d1EsHvd49LQX2hN+sWeEp+Xsjb1cqg2R99/PbpJOj+MZVIm2aFOMCLc
p60UiTwW/eqJ4Vy+zpUs74PBO3nrcjQYHbezvKrxOQEUF8+brOCcnwQKRvOByC33p13TGkOdRWaf
xFzcyVNUCihVGrDNEsAAyOZVj+4p6C0cGZyv/K5YRzf3DwXB4rKeyaAvF3UcbGVWVVQGdllNYdwn
wIYIxUc+n6Lb4IWg0Smvqnbk3xVXhPvkmLMAKmpxPZVXE9oLQIG5y7m6SEHsH906XsgC4nXTcx99
iavxewnjgRK9S8vR35cVR2y1X4wazgpqh6Nq+YrKP2e/wXOhiuL4ZryBDEy7/DCmJfnuj9XueZrD
sclTuuNEvqyZVvklvd4jzIy3R5n6ah4eUJCms3tEvqObvgRJTxdJ5HIFLSqSuXf27mZqIf8AmcZ7
Ymn0rAGv0lP8FT/1+2Lmr8Vo6fYOWWbx0jHB+XybAYUaYVZu4MpUvCnqIASyWN3qUkLG8QkXpQaT
enLGHkTtFWTZhFNi3hhrLBzWaRK3G9+xvUJvMWk5qGHr2AV4KS4KUt+qIneqo6EEmHDO4UH1ehrs
OcOulBT+wFYp3Ri+7qqHyqGbyfV0542Z1FCBNfoFrqW8hCOEeFpLWvl1JjyLjbM57rsuuwpkrkFK
7CFsP14RSxdhAjDWGu+XOEeFf3Dnxin7HdCFcG308SS4T3YiBSk5h6FG9TfD3mgV+jZ9bFROrPsc
dYRg8r32ZD4gzLqSmZlhUIFvqWLvttjG2bjvCKZBFTakPO4T+y3zy5ibjR7IbVO3AZOGweZPeqlR
qhLdiMYCgkrNzZMbrGkrvttL6ZZXrts2K5oxCy2G8Qt5cL7EkEiBLJ2wL8G/jcgvhdc9gkjOxfDJ
TNo8SfBzrDJd7maP2KZ9DqZsarEbxRhU8HBgGKqCyLC2vnjc7NGyVThyOqCrGYRQxJSe56DXHZnl
VR5Y0cQvUeaE3oyHb9m9teR1LNsGtbeD2l9qy1D84ul5Mx0FKCyZdUT/evFmfaU/gXaUPovzF+eQ
I0yDTyBx0x+MJehEtSdz19xGVsYNSzkhWoyvtmEVzR4hm6b7uCv9ztuUfTMTUbyRt17xcL2dGknU
LWsHWy+szvRvxtRLZhXOZg16bq9bHFinc1vrVZ4Ym4YDexx1vNiEZcMp1hvmt23CP1yBW+o7L158
MMHrhZwu4EiDMGWwXzO2Oss3T8vBEWncFq8bFjpf/c2tLzQYbZStBiH7zu1se1clVaviENk3IqXx
lckaZvyO01lmJTqMS+2Fa3hTqW9rfFlwhio4RxBuv7h1GksbMncoovSc9OLNKrLQSXvYxn2al9pQ
9doh4MB60yt8V7uw7F4Y+XlqydLz/wB8fUjowXLYH5jB6CDg6v4GK6cDHAJ4tXWfKuVy116SLKyG
WbHNtoatV1D5yplNWavv/fe5tMZR/8IC6MtDz6HNfH3g7UecFRuJMubeA6p63RpzMGDd/7A7JSVL
fkeQfQCaWE0mRgiuBWTFv65O6/9is5z9okUUI+p/zBGzWJSK2ia27WtqjOsZH7ippifHLGeEFXJF
1snb5vj7e3kPITgmpcX4X9ft8yTVLaT1/l7iSVrAt3lyr5lT9ylzhI7H0RR4cr8pQuc/9fPfL4hF
EuDA9QMLcDH4gCsWaWeKsjLju1ehXVJw4p96L3bCt5X9+wYKDdv9a2B1C/UTvRzqSPsWz5L6CGQu
ZW4n9VC6d287xowunqW0IlZ3nMNi9z4OnCbeuttxRr++q8Za7+cvtlKj32zOoz/c0fuZzh2RSunn
jkjcKHDzH2mxNTCN2Vtle1e+LqqZuI41voxoT9pD5k8ZQwAhvbIyA8nhQGhhpPpGECm04xZNLZn9
wcG14nCUY7FbsUc2LR8HmIzFVbZK8slofuWzmtdt9veN+DiMDJxtSpPHdwDJCh56+37ecO62g7UY
01XaF3pn2l4CoaZ36vF2NfzR5rGOv1sz/9P1HJOB1P/pGpPvr+ctRCM8xmW8ejv2liRFr2wqdlaF
l5By///Z9YD8dX0qFgY+Y5tz/P31JHYKUU9ZznGjraYEyXo0vKJkXdR9qw+M31/w/f4DPssjG5mo
rELczSCaH/BMxKJL1iG+OXq10RVOhILEk09ux4L50xL8+6UYOkQIrm+T6Xsf21bFVrWOiZscX0OR
yQEdYR5ZrRaCv7TqrX7Czes6e60D8EM14MVJOnz48b8/qYr//5/+m39+5qVUwr9+4vkHnerVr+G3
n+JZuro+Zf/xQ+++mau/3Z2uofDuh7+Vc/g3BRvufvZjOfybN99Vc3hXzuIf5W1eqjkIz2fb/+cM
/1s9hw812//yN2+1HNiq/q9pSb1NMukFspF/1HIwdLFv06aWNDiSFrXo5xa8FXOw9SOodZlpBpfT
lKoL//V/MI7reg76WbuYjykQgTbU4awT/0k9Bx5a/WFfdagEINCWUCheP1jZ/7BCGk4HK47X9Npr
SI2jEr83NiGQi8hp3WI9eqqQ9WHEd5ZnYSaby8QqjahkBj0TTG6KA76ymgj7TbucpltbIdzn/P2x
dVawr+rMt0O7atYLeIeu/JxtdnuhYBmfc5ksASlIsYygT5Rm2FXGNMmTzHDVgwcCb5322LOms0Vm
3XzZNW69x5WwwAdY5UrS5xaXZDZ2JEaMjAAdF+a4NlnYNX4Sibze8ASu3dM0Wt3estLy1J4WcwX9
8sVPwocRrRXOoUPAEW6BdddOiqUkzS7LCY3pWI4I+bqxO51UlTdhl9XL7dQaJ1Y+WjtlBZ/nesEK
Z5RDFVWJ0ne1bvnnxekbTF2y2SEMu0jRjXVH7bkUmLoKCmbsRlXmgOqe7JwhFLWFO1CVXR9tRlxs
ImTk6WVzG8VNhlT4DMK3v0H/lbvnM7KHH/TIes5Rm+MwRP25nZLk9YZ97nUgwlqsHDb27AIBdD4a
rr21WPOlyu0ys8ujV65QS/XB3fxqEtGMMXqQxzxbUtUuUV800+idb+MC6rxFoofIXvYz7pQ8xUaR
dIs1nYoKO8x0DmqWZ+4QLgIRRHGa+MCKzQ7Ju/2VOETc9ZiJb8oWIOU5qL0m/xXkov+1Iu6f5ZVV
904l7r0qFgd3yDys3QhnvS/NTKQctlj0L7DMFWduPcLQejDHabRCxJyCdtUSE15xS4bS7c2s6sI4
LebrfoWjNLMsZ1ouhdqtTZGQ2ghx5ucFfrHE3A4bLpiTQqXXImsWyIoRCTECeGuXUfugjsp2SM58
f/CwYUh6O7KAJY9mbU7DHv4Dv8tidoct2PpvymrKHxZSQHkIit51QhI9nMl+jFUiGfJOUvcgEGe9
HIARZVKe5VWWi6Ndj0/YO6ZBA3vOjUEPOqGym+Qp6TBEJ7ldHarFMU4madc7j8tdlq5sTsQmltta
DeIEssrPr20Re2HV+vMYFpZZnFuC5AoKuZ9QZ+CtmGbTuYLTyq1wGUobX2++nWEZMcMtN1cKRaTf
uEfyaXiGA0jOlZv2Y7GDtbiAQEfftRTxU9qlwUFVG06MXNr7oi3qs1F4zUPeb1dO7Tm3emZfo0M0
d+jX6r3bisstx26XZs0Q+bJxDj6caUcPNOYvJVbzWjlF8gWV4XaOZHO+UFNRHvvSbcI1c5OTPJ80
1t/HYdw2/TPcQn/SuF1wn9gG8kpIsAu/8B4pyHFdy7ylmkXsXqBddC6arDWOed7Pn51WzXDQkEoX
YE3W18pZlyUc102hVytNeeda9rgXdS9/GZ6fVtFAbxyKLR9Ox6H8wTEbRF0W9z4o7doCDk6ufd/I
eUkjy5vUD9tfk08wLQl2vKJzvg+Vyk7qoIcn3RrjtPRLK5L4GMJ2nMpT5GrqrFiQBvt5jpdvgsaQ
YGZHaAFIyqae/HAEGDpQOkQw0cchOxdBOn4aMFVEJf3zqV/aW6a1uvOt9QIix0DqHgdHw0uhpnzZ
emf4EUDfwbj858Wt05ug9LPjFKv62cvMAK8SmCqEFaEYvjgbwbEpTmM3vxuqzj9dpeZNmN33wlBN
FYp5tY4BjiGE4tuDb+Zity4Ozj6A9ewK0TM7+2jKJ1UmQILpaOyWWdj5bkGY99VBKb+Totnu1BJk
ke118+eCPDR0ZK4urbJBJz95yw9jqac9FpXhV1LMRlQ47bZXJcVWFtxwX6x6q643kQXX0+JvN2vt
qIMok+HG6rrmPEaXfe+JbiuiHl4bopQqLPuesPub34zdzl5GdZfjExogq1MZpWRdoQ1B/AvTl3ms
p9r7Kq1hM3YbUwtoZi6jdFgnN/TBNQGC2Pn9uTNCz5/cS6vdkogVKQ92IqyHhMog5/7spGcK1P2m
FdgKh9ac6NkgXX9mazfcQ3LhrGitON315lq2YSr6KoqX1g2FmKxTCnusYwQe8LOqMrkXCwi2dFDb
L3mTR4Zsu4utVvNt6Rn7cS2Cy3aynCz01iyNT6VrFJepKdodCFX+VPaT9Snvy+bSa/z1HuiyX0LD
TYM7TL3DcfKH5VQtcWbjo7PnaEoz87qbmuJzFaj2c4Jb+aYey/ixKeLsfFzaJUxnf3sQnb3uU1Pl
J2s3rWCdQxuabt2nO5vWqmgZLHM4rcsN82XijQ8QwuYKE9HXOyNzalxNttq3SD9ukGAkElFPrM7q
2bCHqCrm9RyZEc62rBPW3le2pB+H+Yu9eA5QfuqeIKee0ihv4+1MZML9YfH9qOHiOrtJBqyObm4G
n9fN6Y+mvXHQ+0g8yrBP+uzgZoV74WVN8yn2JjQ+BqQijvYYF+zOn5cLajB0h76xxzcy/X+D4/+x
2ua/SpYJJCVEi/8+OCbQ75KMjO1vf/MWHPuURQcqQmVsWkg/bEmY+1rozOCBq5BFNjosvMsuaRxv
vQXHkqTyLRiWJkXPkFsC9qCdIID9T2JhtLXvY2Fk5Vo/GDhExLat5Tbvs8WAShZMV788Sj/5Ohfp
EuJKUXvXM7+A1d5ToerIfGu/+JX4ss4zB6i3HnAxng0rONpmtNapnKuVKs1Y7SiT5pwGI/VdutWk
EI3RgndPAeWB4sndqdTzd8rvTfxUZfOEQNO8Myz855sxjDsJQx81vmaWjXrZj4l3l0+ZfzNv2Q50
vDqvZ2qIDVhZQgnOuO8Ny9qts92dmVRnaafqGrkfUoXBHjDwLqdd7223Th87O+XN0GvrPH6ysgAC
f13i0zRLEW0Z4nbepHOCr/uza1dZaM1ziSeyTC8HMxPnORBGZJqsROH23d4BvL4BG9ljL3wcF+zm
cqGITes6x8qbvingyRB71Lzr7Gb5ntVBcl7MuAZlQM6AA809cTBz7zu7805m7FIEpOVCsCWfIfzZ
c0cr3rGi7RB9wDdrWufIGKCyg4I4KWvnXb7VSLCGOtkzqiQsXn1Xtf1hKFfUAsZ1vOblfjTa5djI
AOGJp8Rd0Fjll2Fyms/OlB+qYL7dxFDd4XL1L7LS70bKrXhUbsGcRr4hk3lv+ROViOq2+DJuKrul
Ko19KgGHOefrBbFcMnX3rTTie4tn1p/bxYpx0aic7pgMbnuBsSm74gEf8xeg5v4ZxWrwuFSy4BxV
47xzledfUL6r2vdzYZ+2Y+nfejOSJPxAWGxKa3KOg/Sbr16We26UAwM/1gVljpwyDU5MqxRXdr2Z
Xoi2RBV4a5vuwmupw9FAktB5gTWKMB3R6/RWU591fRzn4abM+qw1UAaAScOhA7JzDodCUcLExBCF
wVeKg4WI6smzJsPdLXGCO9fK4sfcKtU9jhzorSpT96JQ4kq6iP/sOQ8ukmXJn1AGGxmmfGrfHDIS
Ghh6Y9kPpsRRiKD/ahyKBMcQ4s99z1OET7YZaRGRMqWcnGxad52uidCasnxcs9X83o2ePDUkkrwo
6Qd6tUMf0aXTckMHGtGE220LyaLFp0k59dmiNUyeBYW6MyGGbqyEqemM8VocnR5dB0K3ZL3zcHBn
YQUPeVe4ozrvleMis1oZh8ZHqx2KYUnbfUnOt1+nat0tQ9V8TVl/J5lLWdRwWUZ/RxU3PBFeOpSP
jagpLNTa/XPWEjLDMTY/MaUtNzHE8/XLneUYUf3DNAq+vkT8eJtsRHMZVmU3ktRZuqWqj39hG0P1
q6xS+wyn/vipzzm3Fcowl/OShg+UwrhbR2d48JaKD5YE+afOxCay86Va92bQTyf5bOdPLzMtdwau
tiXBhLt3tZxzLE/BniBXXc9NgJ8oTfIxcra2fLSD2SKjNTK1p1ahd9s5iX2qini5E8usqCaBY81K
RhSDqFnY9Ua7PjOqjVGz4rk5lHM1PCOZowiOqdxrao2t520srLvYzP27uYU5SZmRRbjhsH8KrA6e
y6mwTMKn8kWTzxW9tS4OZZJqLqWdTjY3V/ctMdeJKgdwBD1a1Vyp+yxZe59sNa6HSAyTH6mcnls9
27kQGIexA/u4SHcQ1VmI+TCJvHJh1m/8k/n+V0Q+a2ThSov6fLvq6/Rqateb0eg/TW2iwslRT0AW
CALAYgP/0hrGa3NObtLJpPTgkB6rvPvlzMF5IFWJZzKIasu7W3p5kFN6MrjbY9L17s4xF//CRaAQ
NrGzL3ojtJpVRb6F13DgHBtDS1IBTEc4d3aTPyBWElfuxB5eCD/ZuV4jKRZTa1PFepUtAUXh8l1P
ICVrL74ROJuvxWKRxKlkBazx3fQEdjQP/WCy96S/Vegh/DxOU9lEAzRFujM68VwnWCRb62dbT+oc
t3lznm9jv6+tSpwiPv3RieFY+84tx6QW6o7odCmZ8NVIrC+94ePQU1W41X11wHo2hNVKIG9Uct2R
FJZUi+gsbO+uS2kQnGzEm/n2XE1OZG0pScCW9odmWO5rzPxngVecyHxIoQw3BjhzxWFpxxgr4Fpc
FK54cAFpKWjQnhbLWp2aviWPM5vwzvTHZr/URYzMaTxrEtzKBtU2WhPkYKkV9YgK0zsDWslOchRM
O2eKv5qCyhVGBX0m1l9ybe4aVC8/M8vLjvbcmk+ea6idKIpPg+jzb+tqSIizqQfqav3IHOse8UAw
nOGFtlsEdxv7gZzKY5JvUoSQAjYJ/c4K4vu26p8x5sd7s/bXqwX9frNH1JoNUU3MvIb11o37bbLq
CyXcq5I9/5ZpBZDhxuJGbqu9n62xVlE1GvmxqItmB7Qzhb2wmp+9YxWIXa3TtVJIlJvm21gqAC4f
JV4upi9mvE1UjeS0D6zWOTHc8Ydpm1/blOpYa0s9LqHl1pSRIB1DtgcCYVx2tvOALt6MtKwhzKnw
+sXHuheRH+8G2KaL2R+TPUGC/2x76DkxdouHYm11DOGhC+rhK84oeDE74WTFPqLEKX/IvbEI0TIA
/8Ze/nPouvIM3ZQXUj82xsFsTBSwtOcDepGzOankft0G88qLc3WLYHXZQQcQWaHMIEPu/KtmajDd
kko9zZagyiOqDoxgWIQ7N9t2JauInXzIRi9Ka+zL/5+982puHDu39i+CCzlcHoJZIqncrblBSepu
hI20kTaAX/89YM8c98j+Zo7vXeVyOYxEUgSw37DWsyJR+MGKpjq+HcZOMIUxI4PGpp3dsxnIfuvH
stC5JeKXzh21i2uASBOWOUq+xEoPoybWNoPI+ltQODZXTBnFCKad2lzZs+IYpME8V77hHW02/ZtI
YkKOgAC+BDLtHpSY02wztxK0XReU2hkNmXOgUhA7Q6/kJh3zKMyVU9mbpBl/lIVpXowi7p5Vk6p9
jVDoC9KtapXzLMTlFySh8uB7aHaNJMabD6KgCiuGQTvqFQ8wFilyDyOlDeumy8IsQiOAgg6wgwR7
M9n5u9fmPrvmSF2Eq+mnJiqbLXohOClmMuDbElFIzXAaq2xra9ouNmM3zP35NWuaql5n5ZCHo5KI
CQ1hrACignMEchbC9bJ3czWfYE9OuwaZ/MqEarJFTDHczQsZQgxVy8k1+GgHZf4omc7sfUtor2gt
zwZ2++/Kg1UnoXZug9qNGURFIK6sBZWCGG7dNzO3OKLp1eDrD5yg1QW4RI/2rsd8oGMaR/GyG9UY
r1trfmQH6J3H1DQYw/k0rqWxg/3YhrnRbKqhir9ji99ZHUfeICvQEGxjNyOigWM6gGaAwxWhA4hu
01g+2JHjsEb3s8M0Y2WNMj8JujUMIWFsXGt+gE4nCuPG6zU3HTYZQ1aj3sFUzWLUoqCPuIVbFa/4
wCiogN9gk32JY6mzeQ90jJTY4vNpPIzUv/OtQ6kC5SUuhLOZYE+sIVyY0HuYiWf5inMbu25BW2vS
4A7J9JEIWDo207CoMvechl/Gwr7X9GDYwj/rw9ju1WPkzUA6prk9xxnDk2xw7BNSxa9ytuAD1O5D
GlSY0uaue0iC0lzneHwv0qud9xa6cpgxgXln+NudVOFp29QYvjfxZG6UYw4nn/n8GjS5fcS8o3j6
Je1doHLzVnmufIgpVeAM9NYapchvgBUjprl99qa6GHuz1thMRqPoWGipi99YR6UrW3A0Qwqmo/YT
jso6342dne6gXz9h8xxXjrBvZotCO8+zb56phpUti+bsGsuAzP5IcrNdR10aHFHxsR7IjKXoj5nE
vOu26r55wslulSpB+PogIiw3dTDvB4/60Af6SlLLaGsxdOIwz8hiKBLs6dZGp3hf58X8JW/0/NQm
xQcNaIwFzpRQT5mMOTdTGVXrtEw+ZFFw6muy+OYN7vLMiroODVQ6bBtDhyOA9Ifdg8XAGetoSA30
YKWZc7GyGUykAcbuyH5IrqGucKeBtXlx0Wzf4CYpb/H9+UjEpy6/iFJ6Trhsu99L2UImiBjabwsj
4ShAb+nBREn9ijogD/xvPi5tbGOxYzykCGO/dI1Xv85WUb7PCd7Q1RBZtsYj34NV0uuqfCop+jeO
Mfs3UdVV25YH4waK7yEFYroCuJJyQM/inMa9ejW62Vi7bE2BhJYJJnj0u9XK5MUvEjrKBSd9QuOb
Bt0T26smjjZYN7AY4vLnHJwnaLUK6tPaaiFONLIdfiRtUew9q0v3jVT1Ht3cdzGCEG4nxty4Tm5F
0xf0WY2PoVAf7thb1g9WFsxroSTVLdM+SGuVj4nJStcZ25wjb+yZxi9ae0FSbbWs8A853KrmvyvR
n2Oav5v6sK/8q6HP/+Rv72//zGxbNqLG9Uf+mPnYROH5OH0QHNAJ/AK313yfqHD8kUx78Cd9mvmw
EPUcj+gJtDYu8plfZ0CmCe2CpsZlcQf24j8ZAn1eqvNbFqEJsy0MV6zXP+3vM6M27ZZbZM+z26Zn
yKZ53wd2+/TL3+T3ffqv5vpPOojFSu1TJDFvQpjgm58x+rPRNhMsU22PMsV4wiIBwaXX/UuhsNv+
jSThz14fZ3mtAHM0LisLSRZipT9PtfgukOMOVrSfjCq46G4znOCxw76d9fGudov07zQQlvGvH89b
0POOzlTPwHq5LJ1/kUaNonUkisRoz1icEiqSVXcLj5eGqIIw6iC/VsGLjmzG3Op9zKni8ISfaGKU
We6kE9OXDoOtVmwj4ZFkbFGDaqRrn4JGfy9RWNzKoA12oH6CnZqbdEe/ZobXdhLNaHGfC1yxudZ0
z0bnlke8qHQKESMO5tnp2eZoRDQbl8lukhBY0rjF8dO1xb2J4PM7q7n5JRF28+LV8YmtcrpRXs7j
EnbqfjYtcWJ46PqsF6z+3mz74sdszdVlZnH4bOpptir1KN86kr2ikRYUWlWp9nrFmSFnae78QUfq
Iie1MRJgfnlntTdop6szm2s0sNBQ3vQ81va5u9AZG03t5YQyfWWPQeRC4zCrj9YnzcCdixHS75yw
P5cKhFDj21usbM1rKrRAiTUtiNciwJsUsuDXwDGdqb1NyjrbetfHv7oeBfr1WNCXE6JfzopsOTUY
s5kPwfUoUXobfMt8/EErdMQcNoU5cfBg2hq3DeUZYOXlZBJJ7jshoOH8ol+PLuDo1a23nGfTcrL5
yxnHqqGB97hwl69HoL2chgyrHpIxpfoes+khWc7Mdjk98cIN22rUuy3bGA7XESPVt2Y5cROO3qnJ
6nWMFvEmDugKV8bsJAzS+OMkZZSf5HKCwzTQ7i089Lf69YBvR0MAqxx0jv00i/SVViHwXKqCCIcc
eQNUCtaUils9i/tvcet27+JaUszX8kJbKg3+BC32HfdDdnmoDNWcy1yHRufl35hyKcBDNnsqahch
4uegBacjl7pGWyqcGURm2I6qRGVv6yF+IiZIdXeTXYujcamTXN3P3ugqI/5h7zdrqaaSpa4alwor
Wmot9rV3zrX88pdKDIWEtR6X6swSNmR5CrZxqdycRutOuCfn926p6/hmnfcaLPUFrhJjhqX+k3h9
6E39B7TE6aanSNT6hgX9jCDCXCpIbaklVeCqx/JaX7L7306UnCWlp3ctQtOfFWl3LU/La6kaXctW
92cNO10L2nmpbcW1zAU0T8nLaozy17+WwvnPuji5FsnRtWAWP6vn8WctPWuVRE4xtNmTjUsg7vIV
Cmh/UE/e1CWbwGDPtHYgOMKzjdCRrRypu6ug88typwaiEL6Omo0fC3GiySLfVyyt01yb/G2btam0
GfZ0iPOFmuOHQTiLc6tOBxbjEp7vqsK1re5iCgjfWtWubJObINIG+k50+c6rWYNDRsBWRlqyUc0Y
mC8Z6m9nK0HZe9+8EebjKumwFh3FBG2ieRQF0Q1wmIJWvGrAIB6DoUh3DXP15cU8Zz/ozBS9aNIW
ObQZTSvVu9bRGYdKX1E9sfh3NOa/TmcBtTQjeWuMo7M3C20ZTQrmputiDownM6nibNXK5X/2Ijd6
ZPWoPlyzBAhZ0oNtQeBahyqniVsxz1ukAbl9qFvGw9dBYVf0cxkWMmJuB8OTiZFtA+v1Bs/YsgCo
1tcBqVMHzDda3Wf3OLFS16Io+G1s+E+y08pHjJ6MXcFc9LDIBlXcj5Zdf7fBrdzyRhgSC5TnNzWz
13mNuSRPNg1e5APQ8+CSO6n7lheQz7BoDTibW6+415TwAKZjXClDDNv8f84yNAVGnb9YeofsRGQu
DsuZUWHMiLFetaySDB4ezHq5b/P19Rz/7+7v76pAqDy/VDz/oov7H9AR1T9zy69V4PVH/lcWh8IN
fSRmRA+P/rUo+X3zhyn3H4B/3J9aX5Ah/5TFWR5VID/ls1dCaInu+J9VIPFHpJCAabTQQaPK/U+K
QNP8tAkETYWnygiw3eu8n39RGxfSa9tRuArjXY1HHoWA6oq8XPmOW+k3VT34kCwy6XVzvxM4ywr9
S4dFxdiIsi7aJ7Owu7lZoR3GwZg3xFaojFsHLob/mLoMQFwwKVmZGn1YqxGAMKojom54zE77TFNK
AwPpmGYxHKB4Fi3jyBm+XlefynzKSm6llH418Ovy1iFE50hRNegHNFnTabKj6CmzZI2xzP2qtdWw
U9XgLYZgTLtOVt9mBVuSIhu5KxxHmE8Jo7QyTBMeW6ugUGye8PsHG+xibNnyZqZoc3N3fJiBsL7p
tcnzgOio4QThBzitmXQ8kZqhXzYxVqznu3Ic6OMHQBFrJ6jSg1vE0jsHQTdkYTvpHIgaQ9uVW0/d
rmuYM6+0hQmTFLbY11GjttnceDPoypJfDNYxGsNiiIaL6UTla6cm40ERTzTsqi7DSNu2zFniegLq
3MbTvGpF0awzRw5fkcZNL9FcsTprYlkzdKkwJgANdfigAF978yuQJYmF18h3rek2IMjFsHHjWhpM
XZtbhQ95CRAhDwYbPSvSVLDRdXkOvQQZ8j6zU0G7SzNbdtukZVpAw2rYa6AMk36PdnJj8ggsGDwx
9nMrh+3okHUeLpgMpZozECOxggHVVGvG1+xq3aHYYwdJ1jC1e58VnFIb1WUMhGNziLeT2en8oeO6
dlDn5eqHF6X624zQfysc7sbtUlwxe7ant4IwMHPL2NXZ9dVYPxplk9xgkM6/Vjp09QjcigprLe5w
9SexvjYb74Ihq1n3ZhJtoN7jQl0mW1w0xmgMKOhyuZ0G4NqJ1wSX0ZFENERNH/aQ7I5JEI3eqrIK
gffcciCfJz3FUKZVh0WGdugK8kHIOot+424gfQLfcfAeIUGknG87ZF9xJ82nKE/7g2JSvAU77RFW
VUbtI6TKD6Z92nqY/HkN3wkOJXdAeqjYkBSYhsYhCGPXN24LN7ePInHY8NBU7IY2QWTltDPCS2dA
ZdlyPlqsUOQTmSzNWfr6/I52M1rjtpxe+rQu9tHMwRxqzNOyVa3BbBxqrb1MaDvP0mHQATolQ5xp
DmkUOtB71kYSVc9uLLuV0oLyQGhA/KWj8IQa2kX5g7BrM2xn4iwgsO+6itCoxotsjm9b6PdOIvtw
6kYLoV1pmxB1nMiIbuqF9cuKr740RRTg3dHz76UhpgP9DuKbRSzP1jNgktZ9ZDrKFoyhKnTQuOwX
LzSTffNtVNMX3HhOWIo4GNfBYKKiXEuLEKqcnbVM6t69Uy0RALwsZrx++u9s5P8mF3dIwf6rUzF8
I9MN0+WfNTE/f+qPg5HTD9aA7XC6mahaHH7hHwejaf+Dww+xnk1rDFeIrvoPvbj5Dx2pusu6abm3
r2qZPyQyJAaCxLE9X/95bP5H45FPkC0HgpULqwVEpGcxiTGXKuDXzr5jmFfLvh/PpbLgzSk0Dtz7
+NFD4anhnkZtOmbjUIqNrovutavs4VnYKBlXbVDKL7/89f7NFMX4bMG52ldQ1pOypYMKdD/NGShb
a4FmcjibsjTOsZjLaNV7FQz6cegQ1w3K7l89bmR04YXfyRDHGQcc7nWUvn7gld+CrtMv/I4EFnOe
G8+4dHxjN7lO9N3APD9u//odm5/mS8vfb8GPYAeg/mfy88kAY6fQ9HF3dmfwEDGrXiAXz4ONrW3b
eVPFKm0ajWydsoJYzZ4LzZeVprUrQMcapBhU3bdkbFuDeXrtrElPqTBsFgkNqNegr93EVZbciZ4w
FJjcLdpcPXhpE3kDEMMZN2mruacU/USx++tP9a9fg2dbuscX4XJtWNcP/cu4x5s0mNt13p6hwAUv
VewbLMyEyaVRl/14p0aEvHVk5F//+mU/TZl0z1iQXkyaTK5F/m15W7+8LFv22K7buDyX/mycsfv3
ZzLnAChEyctfv9Iy9fvVfLa8UgAtZzHPAYzxP11nNafqLDkYz36tI1BRVZPvos6fzJWok42OdGcO
LX3yqxAehir+7qL57H1bBqK66TDlZPbJ0+HTy+M2SmEAMb7ypHDgBvbOm8iX9wCDot3ArK5Q9vLV
71QuFflRovK+A70HHxJM9u3oWo0eMp0ikCbzyK2wmtpkruBP0/daG+q1rs0F0AdSo5q9Y7lz/zcD
yM/jQL4onGU8NvBEwTkC3/rnL0p3e6d0nEg74dUo3tIG3NnK0ERX2itrAs12VEkq3iEOEA82S5zZ
cGjT0DQG70fHDKIKpyT2oAZnw/e0sbxvSLgS7/jXXzGGvc9fMhtmLiKXBACDoan3aU7qNn6qN3gi
TlR0dRT46y5IZjZSyxmN1K4PARzr9yiC0G+QkOGFjVFSODb1Ll+OepHL4qEmxHRcebmKv6isqA5U
ON2qpmB6JtoJ1RB2Y+aBSx0B4J+aIsra8qyWQgNNFrEzsUH1AaSeSsQckmJPBFD+YGbxXUyk07jC
liLPHVVMd61nkIzwh0wnk2eD3c/zSld+dpsvZRD1rX1MltJovlZJSk8AL3PNpwftWkeppaRCoogY
Ohs/6pb4rB6vM97qovNotmV/APVqPsmEuNdd5GnUa3MiovfgWsWlpdR+65fSrq5bqNZkgB0MGeTf
0qFG1E95Jh7Ta2U4LEVis5SL01I4GrYZXKQiXMpWjdwa1wozx/dJxpSC5BIOSxFatBblaB1ckghU
0xrHR7fnqDFVCJGCbqzz8q9joSc3ZhPUjw4hCrs+yDSTiqmY33wXg0irj9m8HYQfbzXodG/wftSP
9lo/z9daurzW1eNSYltLsT1d6+5mKcEZyhb7klIbB+9SoVObU61n18rdixQTlWs9by+lvXWt8tEa
b1jAUvmrpQlIr/1Adu0N0LfRJ4yWN966MO/zCIeq7IoC58OSz/QtwYFkzq+t0saFdx80PMqrD3Mq
ss5qVn3X97V+7kRHDCZ5CnLekfjZRUQnpow3rqI8HbTlIZsQylGSBxCtGGsHI18XcVxrlq6ch8yV
ldwAg4z1sMk7I7okjMkIwxOTpxKE/nnQ3bptZ3FFqagyWhX2nIVbV0uy6IIpxXLjUPqYq1aGBcty
W+ZpE6xyyeEFUYFAHWY/Af63FT4flEtVG4HfSIJeRVuVezmz2YiqYOuUcTGH/uzwxCxNQRBdkTQo
CIZ2irE6pRrG9SpO/R9aP+BhWOuV2ZEX6ff+2aFiZb1neZ3nZGE5tnKe9i2tWUO+Upx4ixZjmCWN
T1um2yl3i2mvt21Rh44Jsz70RmdCjAt5SAv5Ws0vWl2wz8TJKWhQRKFrFxJ9NAL8urL8khVFUBys
JujyjcDV/jD3TNy2tDWmcZOopGUU7iW0v7uoGerykcPYOgLjNsW2r3kHm6rL45lV6jjD0M6mWp0K
n8jHjcat0hAmavTHxnKcfB1HVtyvPWyqtJheS31SEuE7f2cTELhE/nTEIcFgS+TBoOLfxynJDyF5
m9Jap1Uarec+EoDcVVMHQJpUZocWzvoZdn42azfsIuytUUexw9sNvBpxACQhNL+GijcisBNaAv45
hvtMhrl8YhzHo0rJKenGVPutATE/gQPhPjLPxswwPV35g61ZT1OO2OHs1sFUrUuAKCenLzmSYgiX
/EBA7ou1hZhllK/oU8vkKKEIjdtWOTNGly7unuzMdN6cMSLDwze4eNmcj9hyW3dmlkCmRkaErQWt
MIRmvkkhRr3mqA7MVRZnw2PruOq9bhJrP3iKRbMPAptYMT/i9zh5hdmmbAbjTFySZd+3nWM8GR2h
OCvlgiULO0hL4wY+TcbieTRN0t+8uDUvqeYFL6Uul4szy2S78/KWefs42R1iMLkMRxJV8sYqYMfG
DSdY8AKOkqu74CnZrH0jGGl72yAy77KGIMgH0y8D+zDamepPHZokis8Ed5wjNPbslSp46aqaZzYI
ZtHNO114y4df3rri+cT7IgvhbDsln6JHbgQtQlRiDgMxcOvUeSzS+7LxuOWbnqog5v/jmWp2ZXKR
hj2B57dq3ByHhNl0fyq0BE9dioSdZCvgBsivEAQuDw1uppBPxAOEXJ+lTu7K4oWkn+CIjR1BJEwq
wXUBzuNNlcTWwFNmWWN1o97exJS5GTMxzNWPPqfFri114yyDWL6CSHVxwdhJah4rPw76Gxi4xCxM
jYdrbcY9v6tN/qxL2tz0IXLh3I19SxKJhGctvihmR+2ehK/iB8yd5RmSyjxZ0wf41iYFkYyo0C2C
L5oeoQpXdcy2C1HfZmpU8pAS1HtDjFLmrB3EicBAcsdGVJCYwUuTaUO8yc2S2wTrpRUc7LIysOXw
QJ6OCLy4Nwhn5BrJHDKBtqQEDRsOGSVvjKY33TAK8m7gpLUGndIbO04TDMGTNlGmH+egQ21JEuvU
rgrD8AaCHk1+1Yhkg/xOhWX7UPO1oGgXgYtafRi60zh55N8M7Ot8r93bBRz+/axYl4REqLXzrs5F
VZ1Kd7RvtU7HYwNyuRhuYuBsSeg7bZE8UYm033Qil1F5eGk7rPBfKcaEavAlp8AkH3My6dKvRjVb
/oBqXBPTc91ZWsAvI7OS6Q7RDkctqtU7YyFtAIjVuuKQBrpxPzIvmHdNT+bAJp2XaV9qdpl1N4p8
ds6FWy/ZcvWguyfbgFoSTlQ3Lf5RpDQb5ZfpEoLlFTw72jbH+GSNzXrIGdvvZriGvFV7jL31FE16
ixqIJLcvCiDnU5YwBuF2SIMXrvWivSsDpiHb3qwD1K9FQibf2L/CfIOdxsZt8J4dwufUWhHHbZMO
mkOmlOg3CdGKuaI3KOP5NmkcGN+lVifYUDZ1Yt0RpJi7BwCMAZ9rHLX4JBqtVuuixbS6ohrruxN6
a95/A2Rp2ya+SBDl6vphkjb3PRptL2WomHina1X63/3C3+wXAE/pzP3//96iU0rIN/+q6/RXf9Hv
P/eH1sT/B/57BiWmBeHCcJZVwu/DlMD4h7usHeDU/O8U5c/GIgORyTJMsQGceDQLf4AEfp9L/MQj
xN+rfzOn+NRZLM2ECSzk2q7qoPx4G782qr3e+UnHqPUALGU+6UWDHDFTDCVsQiOMNYjD5mPsB/kB
YCv6m76G0cyf+xpenbEUYhtoyEuUgPPp1VOklo6oW3EoMkSbHlOSrWa2PFnmomZG3yX6vpPMkVcm
xzJbfjkJezVUi1AZHuXzHPVYSAhspDJkiwbrLDCmqmGZb453TWqLNf0/GrNaNDNKRYIh4ICm3tQD
2KjNjYVo7ARXVN/zLpfSlKeDOA9M8L97mc+BI1OG1xzkQbvKqDIfluwTlGXRuPOVGu8gKs3b2kJp
6g12dKTu5u/mlmOJ2JtzcYV1v36zANlvWQ6JddlTCk/9lBkrN7G1st7nP/euRjT32tG/LmQnjW/p
G2G2sbtVgaeZL/oAx3NT9DHnGs9NzXlNdAobvCyK+MqbqrME+18F6VndSdNjMezFvorPZPUk/rYS
kxE/UFq7Wz0XBTvlNC50Zvjt0OlrLdEt52DYyz8ZG9RgX8cGetnOXfbUsbasrMEEsr6OrqtsAxum
5YcGQnj8K6vCjXTPJbI9fi/mKb4MjIk2lT7nbKC9SS5ZZtL/im+/0zZYzvDsIxfc9SxBO/7bqtKH
5sPJ5HD2/IyHq9Ch9eEsN+7n1KzWKoqGr01+H/hkuxRNoZ+M1s93xBrWiDuycMhdeQP3civpie9k
IkwumNrTV11PlKQ2BdH94E7js6idJVGI9HCUMkloOT2pqaSrfce+lj34LYIIEJwcQ4EWbBMImYcO
BONrxiAd71aCnNJrSk6aEqV9lO9Nw8gfkjwT9+i4kVPD8vJCqN47zVDukQDSwxhMTx4lHumTQdC+
O5URPRQi8dajZaUkwLrFRmdld+PpebvB9UkvMqf5czW45UpqRrIjDzn4cGMhCZaMmuwOr5MkjtVw
gMHWk34O6I/x9WeGhqLQ5acmcAD3cGHJFZLwqInzfsq02nzF51HHoWmLj5TC5MWlR1rbyrK3UR7Z
h5gco5Urx+LQWOp7hLv8bR4REwc1kR0UI3H31sztJpvROBmJshkoqZvBTpxLTrgnthK0myB3I2Bn
sS0OVWC4p6jyjFfUET45ZiWpqCbxqEEmciKMpyDs7ap9IuknvlhozfeCBMYbRc15xqA+74u4du5r
CKjnfqizr7JMsle+UTZ2Y2/d9NWc7/uyrM9itvOPGhtbtKjivSNzl/kOxchwW3TSXxdpbYBVrH3v
YcrYjK6IoOexYo3pyZ8a6z6YdRdFKrfEPh+bSFstZsZj6cbWpff79nZorPTLSItOQuSkdBJph/TU
JUI+9aJXjynkzyMmuHKjjWnwWtlT9tIMbnfTOVWgbUbCosmS8GZzaxArcufoQXSowQ3uOvIL1iQy
+ttGDs4PZ2jkzmaO+mXMiE+NA+2AsaI4dE50ykkHX0d9gqoiYDhqlPHBxOI9OVBC4J6uaprTb0iX
TDj1Zb7XMbitSqfGLGLgs8Idxqoq0cf1DC70HZ9Pf0ODQBi3TTqUW9rqPqsceUazPe2Rvln3AGKn
rz1i2g82PcM9f5DoQiZ3/4Uy2AhRuxVr7pNuXRVjtle5ne1qO6N6Bl8qnuGg5ju+du4WTdHieqL+
ZmluR/lUwBMZI2r5keIQyXXT3XnGUMLsKyZcg4yRKLoc88dsEum7wm3ScynTswWm8YQiaDglUXFX
DyjzzcqMv7Jkz3cz4YGQLSf8J4Rd6SeUPfop6ERw1qrCvJ/GgSBOo52CW3ak+S7Ix0uOPBplDjfq
scfgt57tgAFApLChp8KIjzUA+3Xsu6iGe6s89azN2OXzqCnz8kZznexoStt4dCdYrKHeAT1u8Qd8
JJkaGz603+DnYv6yb6dWvgvXQ8GfCYToIsDwUJm/Zf2QHvLWyXfSTtMno8nah5hRwdnsiD/UejkT
ZToJ+dyWfXAeHW8+DW2tvdUwDTjRDPWQpxUGBO4e77ZUavo2aRXpNSKWzr4sHUXWYjHsotYYzkPX
WEeT9gHKhZQvynHoEZ0pWk/2MO8skCr3nGz1qxv01bvfld4PVGXoltxl8Ak/+JtC4Y9xdg5A59Zb
Vfmo5MYW54GBv0KrFo1UAKT84BuCIaHe5sMbXFwjZzimrDx0Zy075oktXyJUARu2oWhmnGJZTLqZ
+FECAt4i+ZRfSNRw3Q1xrMW7Fcf+rpSkP/eQLm8Gv9RWOQFuB+IZoD4IkpeJ4eY8yZlqnTtbDy6Z
X7QnFHDdhoy36igrJGVRhyc0s4VzZqozrLSh7L+wzSJAvA6GNmxtQjLhKKr+vo5boka1YPquW/B0
VgGEw3IFfCAGINNpwNcd91WmFY8eoVVgClotK5eHdu0ixY/Qjut+dfFEaZ1TPSp5LGEQFT4Um1UW
Of7O66rrNaFSKzQDTYaLIj4cMdW+CR1nmE7mrU3M+EmLS+fRjxfJvT5at4rgSx6Dk3lHkrkOjq88
LV/gUeaWgaG4D4epTImalOap97vsEJsVwYRJSSEIlvfZ87sBOZ6Wb6WsFqsVuEemhNbGdzkcc0Es
JClgNf4Rvb33MFJ+APTAL2d0NRonNQSPBiqMLUp+tK9JYzyh4EjssNBq+05EconeHsbgPo9LfNEJ
h6zSrVuCwGFVuNhvTlI3Tp3tMgrsTB9CsCa/Jz29GPorFeyjTnp7T8vqsM1bopeiqb2r57y+Q30m
9xmDxv1IWFo4OwzBFAjhGSBr432hFjCfGHRn+Lgdy/vhF1r/WlS+s41E/dWROYzhLLi3zKbN+Hx6
R92h/HZP805rl5HJd1R1o6GuNFsmbbYLsh7H+/yR1g3eu5bAH5Lpx7VTcbxNzGS5NO0WezAdP/2e
2Boph3WPejLbKr/xSGOXM/XHyEP4zHhMriF+MJlpisuABwZa/6zbO867cssgRDCw1aatlhreHp6S
f2Gfw4xF99JXCjS3JWIAgZqcon1fZ1EYJyLAX2g0yEEB2BshV3Z+p1D1JGFjjxmTMr2ifGUmuRGa
UA9u0zAXR+B7cPWpvHQCr8Iqt9yGiyMgCq6Zk43NwmuH/XA+gWyjmCbvHSoUzj/1OKDnfdZFlT/b
hDqAE0H0HTqRlJdadMHNLFyqldiJDrpX43aI9QyAm6g4wRi1RYe0H5oZVYiVHbMuINUV21JKcnYc
VPtCmnH73Soyrw3ESsBI9ckHl/5tBA4O57LfHHGLS/ayrYVsuZnOgWyMNXHncdjFcjySlTJvYgr/
r7Pr32S2+xS7qUIJgpk3dQw+pX0shGf8lgIwW0HazUMZuQElWeF+NbAzHnD74ECBtwIrWyOy3Zrf
mmR6Tz3t3q8xgwUJuIN8NsCeSlS+VVeqnW5pNuwXXC+0CDdpbhQb0qSe+VqYAk6+HaLuvlIQIsRB
6YXAV+vUgpcyFocvq92e7AgC3IXwm7Aucv4wC5o9LyYCZkHwrCoPhzJeQmtbIqVhd8ZQJx0uyWSb
L1ZT5iL0RxK1AJs02yULFv7WOGMfRG47V4QrV6Rbej5yXhx91uukmeMOUXgdFoG/CyLHu4xuInC7
luJUcvm9aa23MT0neiq61t3XBKYeHbPVT0mRp+shVphESSa/0cinO6S152/ZCwF4AMgQTri2iDzo
4jNhYJzsEAovjs6Hy/ycSQvSEZiQTRe6tdeufumY/09tKQo6fAGAN9hI0x/+uS1NIpuxeO+nByRh
tHWsH6JjM/s8pbGguWBNSzpSaqmSI1sXP5WT0AH/fU/8aXlLV+qaLkxjPBbsFI3g04vPadm401yn
Byg4zcecNSUopzy5+CIQD3/9OT/t3JeXskhiQs+3aAcJQ/rz52Tgn7ljUvBSDBsx9Rs+gOPy/7F3
ZktxI2vXviJ1SCkpJZ2WaqLAGDDY2CcKPKB5Ss26+v9Rubt/KNgQ/o47dkSHu71BVVJmKvN913rW
FJa/3r6OsZykn7SJjxeyaG9ScIDG+oJ9SxrQZKnUCc+6Kpi2EWbzM9mNKACLuL2CWJR6F70XEZo0
WflD5WC4ZFUJo49E4C6H64Ca3ub4kf6rH71TP1qgMU8e3gt9Kp3OUj38LJ/Wjn7/zD86HB1JDUAa
bEULHFEsPfd/dDg62lV7gQzjbvFA6lPu+UeHY6DDodiESIYe8nOBqvyLKgxJmhSTeIMawGf+oKJ0
TLF6MtSoTyDvp1NNep+JxeeUM6rnUaUTsqGdozWrE29LJcudunuUm1ahDomeLwbbFIFrlOwcTH2x
fWFSQR82YY5O14GYWE7Q5xZfu5uaHwoNjYWcVuSF8/phFUXd3ey6NGnHYJe6sR3HF3Y49GRbz/zX
oNuDeOdad7rdY8RDgtnl3RhdGD3UtZlTiutoq8jVqHH30i3yg4mChFq2OWTxRHxz0OtfRaGWMDrZ
qmr6RLQWHibwFOHgXLvR2EXexzhuUUB6FARWuSu03KfDZBY0wdWsTfhakPuTQFPSlfy9MP43a96Z
NZRVlnX4rarrjwgGb/F02vz9Q/+UXMVfrH4gd34DwJ+VXHXka3TAjo400LgSGcg/84ZCLYJuAXzJ
lFTDlri8v/VrFoVaiEwIvqmfYpdz7D+ZN6eKMQG9hjce7zsMyLDDTt959aiNaDQborMrYIyoDcI8
HvcKOM0uiPRC5mQaAlm4SFJDG+7isaB5V01RpdCvVfaDE3OyhovHFq3Hn4zXAPEkpicrOQ8FgZmE
OKK6pFrXqOYdkdXylnoy42Gz8oGJw11UY7YtTj+523RDRmyQOkdlDZglIv7RXsA7U+/ol4M2MUue
PNpXtgdAFF9cEjqXATsFjrFcvIPPX5waYbqVRiXpXEpO+i3nCh8nhiF3iWXh11kRPVDvDaVXX72h
9uqR2lMPJMaTXQ/XOiT1+yxwYuq1c+8sbW1qD/NO4DC+oiNEq7dc1GERhfPbjNrzvLOCojxPGoNe
VEhueE+ES6CofaoazQDwBfQD4YAknHpBP95kM4UogfHroSWZjupx7XIpLwpo7aG0pUtLOhP94t8t
X8kT4YzYNl2HukVDKS9jcasMk0HAmdp+UCY+nMkijWAzt5VxqVyo1L4TxhO9wNijI4iXcLxCR5Op
dR2F4tYwtKUPdmzZE2BSf9WW1m4ol8r+KAgB2pi2qL6KHjIECnBRRx/ZhvCJvMmmSM2WeLxTtU1h
kpIk1RiRwAs8FwS6iMs5HXBxSWeS1b0wO/rnrWoYf2FDb1pjr0lInirErWZmYvxSITPQvsE25M7F
GBfCJTSPTjSWQoowvaJJ5wdS49JZ1fO3VZfy6UTSozNCcYV+UNMTpIMBQAS5QsGaw/sbTL5/AnDq
IaHD/rmbwFf1BNdSwhgMla/rWF5HcpG+6Q1kpU08UTtZSYsouXu65H21x2GKnIP7yNJvxya3JWaP
O+BXa2uwDTOIUSoaNp10cBdZdJiXR+IsNwegBqKMgTD3c4+GgIFjq9Ucf8ZE9CEKh/laAzgMtWRk
8oLxNdx1TaBUu8FWyyTMPINPqSSsM5gjItsQMhauMzypCcVSgt9kK9pLzfZGx8+TwMJeQcH6IUxa
+8NEj/uzhsvpcuir7ApoSvggBivec0a0XD8meOqhCNP+S2XqqAyQRJTIQXDSci5FJEC9ijueZ0E6
HcQoKSzaJZoCistNey3imeqJTXcWL4ByuL1Ef0n1EeOSbW4bO9SKDP4LkTqQ1Cy89OY6YUSKH8il
eHbQl63hcUomSkv8MU8eKxgYN3EOACuRGRIXujT2QyMKmjsRpeJb8J88nizVcLBowcCzxeZGR3Z2
yuord4bJ5RAwNe8IGEao0+ha1dxzKhlvEMcyEbTZ4QbHohJyl1IwPbdxB1arYGyAcfUICrfJ0gUi
arDed9FMV9UsQEUjj8K2spFE3IPTYrZ5G+hg3Bcs0fRzO1uV5wW9BHWLHkrTPmudM9cXrVCauppG
j0+STSbLLzT6ybuLLT1PbwCoEvuYawrMS49zbe4tFoh5yrmXqm25l6M+0PqmvMaNqGiy7Wn/ojix
WFWiQ1U7wvSPAzkdNR5cqXnMY9kvkwKrCL9lHEzW0MKiEhJ3mmH6oOUjeU9mYSc+JoHHQuGGUM9+
OOZgXKKtS7DKZFTCV7TNk3HvBKFCCGCoIcQE0YXtTzNw2/SLYoUwUCQHs60+lnlRSHc1hqilNg4+
Xyw0qcFv0hlOh6Z2eOZtRu5NgtR6/OJ2QZ3+sh0SyMglmeAxbcAgAI7Jef/MNeCVJKRxXQg3F1Dl
JB3pSJhYjyBqsw3T4lD/Fo8zoo84dC8LU/fu7b4L/HI2Pjk4OgbfyMvubtH4bNIWyicDo/HNLozO
zMwj+S8ISAzL435A9mVM9hqZlb3XmgFrVGklpJ98CSOqbFursmWRrIDLg43IqEfiZNA/N6BzfDPX
v2mom1YtB+9VOhUtMJlhdPdGKsLvGaCgXxQ3iI8mJvwjCQ8X3aBqKi+ZGq9h5IXfbLMvNjkvqXUJ
nOjGrYPim2FF+VYUehiQZ5jbK7111JUXUjh1KpRRKzGn2Ye4CrM7kTQOkLim3YJWpBLcj6NfkMe1
6VGMfCRyOb+wrb7bdJi8r1nWq2+J10WfeouSkIOGcAeowtrWE4RUYjOLHRnr8aewkdndkFtNuFU0
qC48XmAU/+r5kGleugUxEAObwVAMzQdlQNyb5S0vneq+sPMqAl7YLLVjvfxCa2m5tTkYX1eyv/WX
0OXLSo7mKoz7HHGY0zzGylFr8NjWXsxJiJ5OiEsboZW1jgj+mlbjxHZg3SjRn9dNXu7cDMu4n8D6
OXOikShG27hOgrLa6SM6dwLoqvskxZPGW6qXZ8VEP2Iz5U53WbdW8MmrIrkjMgOxHsnB1M60mYIF
EodLLWrrcxZsdHVFQXyhZnhnc5sinWwU2VLglf2a1us+IvnzlsCh+aeuZ8k5zUWoz3DF/3Zf/s8a
wonunC0R0mf+hyTb80wOM8/3J3WZm25CPBjkv0rBzAoyXx9MXkKWRlZgosM5Q6ij9m/vi07KCcer
2lgzhGSny2l/2TU9kZ1bwRw50WB7VIxZRWMrZmGoWoGs7O3rnFRIjteRxDtQVhCwKPST3VeP8btr
PCSPFom9rKm6Ys0uxuormjkWjD+/mKOTXYHtkVPv6XnSYA5jcZbovaC7b8oS0CUeKgLgYyKU377U
y40snXg4g+zFdYThp+WYOkSFqAGNPpgkiV0W9G129uBlfuO20Bid0l3/8fUW6YfBMME6g3n++fMy
wNOURZbbh3mMgs+/X0FFpPPGsIkAGdZNPHF7377mieKDZ8eXw3HDSwXsxovN+kSOcOup1jooCUSe
UvjCnGRB5Q1coPQLCKLmp+DS9fxZ1xJeH29/gJeDFCsqfU8XgC5GIv3kS+Mpq/UxSyXNODrLOErN
s9HAxf1/uArAQg9bgk3AxckEzAIxYONu5AE4s9pPMbQOxyWq8M+vwoGSJAy0+Uy8k6tIRMm1TXjr
wauBs0vSw3wx0mV/+yqvDEvbw8ZCPZKHh13q+TBJa6zmVVzaBxEAFMEmw6AAO4twbwpa47KtEAG+
c6R7uX6xprOG8bVQtnDZ55cEFEVTOJPWQSsDqumdGx5mvWcrAt3P24ARRHwmm5kh8vZXfbmyLP4j
ksSPvpkXM8ITQ0yHzBaHtGN2BzDSzltobTgBpPtO4M8rX5HBQWmNPfgCahbPvyJOCMWlcnE4QgGm
3CjP56atvmYWAwaxqrsel1Hz598PXD8ucup0RD2fXLTXiQyNqNEdUK+ofZFb5lmmu9GOg867M30p
TZycyz2qE7ZlWQjG3JczjTKvq7OeHGbVeO6KVF17WOH9ym4AjKnLMskAYAYYlK/GgX3dwF6rgTra
j0T6aY3F4aK0H7IQQDCpxya7zrnIoivCHBBlvH1bXvuklD4EXRSBf/DUpkU/Z4gpmjHCF3G2Hwcx
uJdR433Zk0mIsNpjW//2JY2X6xBIXGYVr+clm81ZPtOTl2VIaoAIeMcdNFdjrzvCiqlQlo/tT1ch
NfKjKljGOxHgl7io6q99by+a/Ngbb+iQ1nTzww7JJrsk8u4nA/Xv2x/wtXvCSslYMchDx+L1/PPp
AD3m3mXW57PLplu3k29GqJkHghWLeDXU+ntlnBdzT6LaZzYsdkUXUNDJBeu4WTb903xAzWY9NKBm
EuwaBcN0rDiNv/3tXrsYdSNKtySx8Do4uZg7C+gqZMYcRtQrV0lBA0IntB3asl5xSnr7Yi8eNd/M
dSnT6ebyxjvVGeapZtDR0qeDDEDvs31tGVlMRE6Jb19ILH63Z6UwyXK5bB5svhxu2OWTPBlUmRnF
I/2wgR2EQp6vc4brfA31THoXaOXcnFdJTyXECuGMYNXAkZVVjqlWdba8Bst6vMFvRp1AI+cIkKkx
I190lNrrIEW+elS9THR8S/VjqFMOx4MAJt0WpQcA9+1v8vL50EPwbAqmno2B8nQrFBcAcpy8aQ5i
ntz1UICjzmn670J9+uNdF+0KxgDtKQq2QDJOhkIb6qLtQUIdFI6ZMxT7fP+6rL0NzU0Q3sX4bv1w
eXs9eUrIqo7dCZAcEDn0F0+JKA/TqJVtHZC/Wb+kJI9akSj9+VgQIY6Sqg6iHPuuHEfxzkonTocI
dmdBC4ieHzpik53QiZnPyuBCWkOcHAyDStKMJgx9RrObcDeawh/GwP0ORjK11qBKjebSC0tmoKnC
eI9eCBexEPgb9C6nijgfPRm1cpaDRQdqAeMC40jlskl2Hb//ymknDSpHOcQ23LgQErOBXLS8tkEj
f1bL8Mo0Xga7CWNAdejVhAtDyAaJAiaDzm+ClLpfSuEoWMV1jxDeDQfCsG1dQ1uuG2l+PVBtuFSy
1XajFcurcjK0GT1YAWy3bwuMf4DfwR/riV74jWN3HqYLVV20Kag7ENjVPKxL5C4coOf4MLixQcJz
ZhMf0BkQt0Cy17HdUvvW+6F8MOekKJkzRkLxqKuMzPg5KBexfKIlzBdvrJZi6BSm0RV2Zf68KD3K
M1lSotx5yguivSQ+ufaLeuZvZ4CRvzeffQqtZOtly76mxib4NSoye3qkWk6aASIxxcF9AqJ0zJQa
b0g1zqMrM6eXd4EMq2+vG7PhgQgCoyC7GnmV3pSzzvtCdS2SJ0MHU5Lqwr0I4VCnN05lND8RGfIt
BjOx518moVLWB1UbSylqyHjMI8kGGALaHCcSwtn5U0UT2dukIrEueu5mT0UDQQwwe6LHtjBLuDx1
ECpX7RxRCHfR2EGKAIqf+52MAuP7PJgFOu+EwM+xJEXZr9OZt5aHKY4STpSZ2IyKobfbmyXTvYGL
lVJ45byKpBpX0lCBoIits75XGKnWXdsTBV8VeBGkYAm355ARVCBNQXHlDLFzYfWBMZxFo4a2uh0N
IPsYg6lpuVWHbWTMOMOuROxRZQw7fVS3RmEjJaSjxwAr8KKLSy1WvBuO+wBq9oy+OZSUGiJZUjcz
pGNO5wGFELem2laOj147B1fuDIT/dwnOzjo+DFHDxm9HVxxEuNyaroHn+XtaScHacvQoDo6ZuA+F
HVN6Oxo8cH9G8Z5qL7V50Vos40rajKLalZzMIty0GGGbpWZuJk33fYpJNN+OMXX4360Zg7yAwDaX
jQTyWOpxKD/gnyRLJVZRnsfbxvGHcFwq8MfXnyM7iowRtSvnAiZJB6xYj0lhKt0UK1PuhUzTvNIW
GP1kcWOtoLdw/XkijK+bouaDGOgO1baCPXtTzEY9futwrSGUzBwbv5dbehit7DEzbmWSYIQk4jOe
frkanYxN4tbCuibHmCpwhOFnMJl/AxEbMMtsVNCriHIFY8Wim5Myg1vT+cLGPG3Dla3asjKJiQZm
kKyCYM6pzWsZskni46jWTxlFyS0VtNmlJJGglCf1aaTURoW8dSmQzV2fDL/f+P/1Sd/pk6KVYUvy
v9uk61/Zw/Cgfj1tk/7+mb+7pI69JD+yLaaCxQyi7fmvuoC/ctgmk0f8r4Lg7yap6f2FRge9AVYS
zg9YV/5tkpqQUy2Ddx2nHcoqiGr+qEnqLW/Hp69uj3MTjhG6f7BaqZqcbBbSBHy/Qcr9fsKZcA9o
qajWkii0bsWSjMjSUXm7rUhOgEI/Dz6JCyTDOKQhBHoFczqmEgwT07gP4g5Hc1FgWMVFNvwaW6mt
XX65j1GTRAWSvQrOBZgXs2/Hmp0JimdbhPilJ1OnjTd6iBK4ifE+oAD8KWmH4oLDw3yZEW8BNKfT
572Dec3y6fepg2Sik7EIz57UbtT7EVETbMfV+Vjj65C5uaic7GQ38OFYUpSszpw5Ds5KTbU3RNRQ
r2nib4lTa/dxlmu3YV3IlYVrB3e5CHEZMwUrt6k+ziOVCJTX170b/qQ2wZcM+KZGJK4tMaVbz8Mg
RiOLrF9Si3d6mD5WSN7R8notdll9bjc2WXhbUaP/rWeuHvXiWpojqedO+wFsMkuDENex4d5CVPxg
BLyko7H4hNjCuBgHaJxZWvSwl4FiU/y/KKf8wnKr+yAnq4NYmxHeYPjNk8GZrIGEsKW9Tqf0W233
Cd2Z8tNIVfdrmhX6Gm9NhK626rYdpks/jgufIYgYFMC9g9eeNOPlI9QrafOr6fKaO2d29I/w3DW4
CCmgvcbLPpdTZ33G2FfszILYCToV5hafJpr5lgixSM8fm7m6Yjc/7wNLO7Q0Mx5Ky1C3EAR7cgMx
m/pmlWEWFNUVuJI94aL4TukUfpz6SN1bqXsrm7jclSPlGbTn4YUMUodWlmfwApEgoDP3LpsrjUaJ
OdyFVoC6JUfNTQ93Qbt6QfdD02tV+E6tm9ctGNJLkoQiojlFhGi5jIii46z+yQT7skElqHCaluZN
QwDJlkMTxFgzwvnJzCEtoY95O2GR7PORkBI2LhWblsowOPZM4K7Jqlq1cEvLS2GM3XkYkuq0JVrO
vsOgGp9budS/WXzxdQOQ1ichUsT0BbF4bg0XO8rKHCf9fCBsoT0rOZSubDtpp0etsGdt58L7CB4n
zxk+ZEKRYBwWVrrJnNiEOJeFCCIT49Nx+fpvoX9noYf6wqnmfy/0flkUv3608Y+ufbrW//6xf9Z6
gwUdiyylfA6tCMlYtv9WkjnmXw7rOXjsv9UtTxQxyM8oCApObFCi4RDyOf5RxOh/sSjzhoAO4BiC
CPI/WeypU50s9q5jQs/RBTUQ55USCHAEQtHKuN+XRWisRRRnm2guPN9u23tSdr+7OmtGVbJkIdfw
fACbGE7GKT3gTqiwari3bu+mB7Jw0w9jl130Lg11RyNyo1bsWHQNsXACqI0FAjRah1PPoiW4rpfF
NHJrrGaeFvuIRjz6w+K6Qhu2hi1YYAd0041RO+MqhDi6AgTS+wnoUt41tb5O0ua+z7zbzo5LThOl
IHsw+S61Sl9nHM1WKepkH/ShOqt6dU8rt0L13purBKzFJg+cz6RJ3iSm8b0nRJOfre6zEnpX2Jpo
tx2UH1JcGxGcRVHwfWQ1thtd1ffSSDwaxmieB42vR66J8MecdbTXnDNFrCbrfQuJglvTQ8YI29wE
U58+ilQbV1JyK0tXNWudvKhV1nML2Lbe8RW4Dbp7luN5XQOUAPOGet3vK0vbRIGASRGJcp9wptsS
v5kB4cdI06fW9eB27Wb5SbZ87ir28OXMArdaOHELqszkPdMa83VY4vEjJ3eTNVwSMAUpYhbvGChe
YtPVfCCzkgTszIiwG9AhhK65a68sHqeixo1vKoFgfUpJMZ5QqnpZ+CPINPI2FEkNut5ujms+xawE
jiPUFXAJLKg0qjFyes1t4AYpxG68ZJWW4ebkzLZH5W+uTPzlHAQcjC7a7XGQxDWFkMmqm3XlMA7g
QlznvYtpSPduMXn3gC/4R67b133MhwoTktNMTSGATLpmjdFlPDg4I4D3LaOo5f9LfeIybgwIeGUj
Ns6y+ZCBhI6CJ59CO3gQdhaXjOdHDp40jjFArbIh/g4lnmc/82/YTcZVb3DEH1q38cmC5Wdy7lJj
0IUQToWnt248XzXq/vi889BFEp8xrNqB70t0tkecETuQskZA2RFRddCN8JFJzqhGHglegdHpOgwV
7G2xD1Nwussi/pVj/3fT4IMw89wV8Z1kqHG7HMu5nQCSbAZ64eSzDgGH+nz+QApe5XtOc++k/ELp
8IRd9v0rl9l4vBlFxaQYyO7CcZd/z+Gtb7CX1gdOMzYqGQYttsPgMBWecZM32EgE5NLVAKzeN9uq
2pJBJDYqLfV1rnD+UlDnM4RRc+422rgL6cJdmHUQw4+YxSZ1mJSk+VzEQ1KsKG4xymgXgRdBN89r
Xl+bOgsB+0EQK1OYbThZPUIPj6/7CH/RMr2Iypj3utGJzUjILVs7NhRll5QrPedxW5GXIvPXi92o
m+mmN5ZpmELhOj5bQp9MVC/FhezZEIYGQ6Coas83oRL4x1F+9BaXlfJ2DadHWuCZt4X0ma0HjS3M
cQAsI5wpfh1bMzubiWXM65nfFs4ZTEQ8urbjFNcqhtGYinbTJ0bwUMW2trcjvuoMccMvOkPbYylk
9bLj7/HEHwYjJQCXzwdNiXWFNBk/N1vPF4URHHTVFSSZ6uOlPdq4oJPvGrsKtrRsfoOUJKjMYUZ0
s67tQ5t5WkIBJQKNzGZHMsiKnPwQrSGFdy5YvpwkfyiIageRXqzi0dp5UdbQc8RBTeWg963GlL7T
6uYa8FCzqkWjzgbJ9hYizdKdyXXg9ba50bJwkcMhsiLzDVezk3q7oBPXOLfd3WwU066iUbeprL73
gd9j0en5CENHuDFTBKuKywqWOxnChmVtEh7C+OOkhR3U+1rIbttooysbE/KaquG1QOi0k4HmrmxQ
frx2BgZTPVbbRsY8vzLT1yCMOA5Ia7zsnPQRXTO3ZmIGHO81qtJ0neb8ys7guVoFhCaLiMA12aMs
gZZd41XWgisUhOB/SloNblA/1g7/mdiaDZOehNuY9cTCgsLJWv1wdc3eFBqkqrJ2Pue447EHUbsZ
uksHGi1RnDTwpnikoq9lTUZUCjwo5D0D5O5iJJRrPWfzN2wviyWYHYHceK5BONw8q+S7SMpxbWC3
gKKvi1s7xALSuGz0PwBG6g7xoPMITR0E0ioIaddvEh0YaFTiLKD0IUlZkGz+nK0ijzTxp7TVN4BC
VbOZragyfFnX2qEKugeNvJefmAN/WMhP8NGYY/rokmE5Q9XS5hkLnzcO+7ZQ5RZ4yuhVK6XVpl8l
ijmfWL1GRhfGcRiUwQdvKGeNSKliaC7B/bkOEFSryfftNLfa/RRavR8R75CRhOmZ7YowMEP64AXq
+NLupZg2IRRw7QaPTnqIHHn7ZCt29fu4+jRj47T+zL6GLjpHZunoABdPu4CZp4nZwnq7d+KJnKo5
eoxTXi5m4d52Ck+fjSret2JG+tvXPWkpWcfr0u7UafDojqmfHJ5B7onJa6tubwzHxY45aMbpz2LQ
0tVYpY9vX+2khfD7ao40pAD9ufT7n/dCKLBqiNeKDs4BA2TZCXhpoG1CDcz98Ur/HQLeOQQYhr6M
nf99CtjiJYl/Pjw9Afz9M/+I4vW/+BW6TWoeXDEMI//fTOI6f3EokAuhQ+AJoZH8ryjexEyiL+Vm
kw+gC0bzv0cASLCLApxzAYw2fFTeH4niTycK/UgbtKSBL4U/YmB5PoRCQDaziw96LwSqRXYAi3Mb
q6J3YXULloMwvIJcxi4u1pj53psuJwOY/sxyzMFig1oGmc5pFE5do/3t57HdDZ3oN86US1ytIltP
TpzvnzyWV1aEVy8F2p1alIX+Xy434knfUJkJ6vXcbnfUHeIdkr2BHWhETKNLqvqfX4pbiZ0B+CVn
uGWReHKp2RjTarKsdpeNYwz8b67Xi0rVb0enO3v7UhwSnxbrjjdw6V1bGCfodZ3KYxY7ZJrZ3EAv
DkDeTgIiWCcfR2yXYRHAnS8pQy05DqhiyU98++KMwVcuzlZoGcV4O06+J1G5QWBWbbvDwk3KfTJG
UEis+h0VycsHZwvGJZ4nS4qXKoKG8I2mr4NupzxLKsZm0eBgGmtnyeDL322bn4hWuKNozplbghor
w+R4Yn7y8KDHCzMy2m7HTqWFuKZ+OaZ4dEP6v0aWn0vSfFd/ehvB+SPM4Mhv0ECXJ6t4ELG9oWPY
7Sj2AO6mDcDD8srN21c5eTMdv5eAr+m5DtnqIJGeD0qrC4wipaUNoqAnD1TTLnhNfJwMDLCjTo/g
7au9dhefXu1kaNC3D+uQ7tCOrBZjFQDTCfscGmqSYtAlD2CFIfL725c8bfsev6ELCNs2qZ8zIE+W
silKJdQgpp0RSeujVVrZ51DvKIKWs7vHyUJ1uL5xwMn7dUZgs4QxcKhsc98RLb3rO6/f4NccVmpw
qh/jaGpnE/JMUo7b+tOsJno8UQiZp57fWZhOZTLL5zZ1y6FKhEEVOcwyzZ6MOLfh6FS2TKN46Cya
ukvOCUUWm4hdDTM451c0pm45rE3u3kZko/UN/snI1tatLkmhMH0gNN5HIFDhOxPcfjnD+WhLihcz
HCPtqWoo8TKopXbWQsKNyHeM7DXauNGnQ4fdog6buzE2E3S3Enlvmc3FYSwSdQH+k6C/fKS22+sF
fLdmid8u9JUJi3IdFC5bYhFO52En1KUAaHGG44WELA5X68GxKSBz8vrcAaL83PZu4HswLX1lac4W
8QnaalO5G8INDm2qGioxWee3ge2txsw+j6z0rgNOcJlaE/1kEyGzoq/Aoa79WHrOvK9j8iUISKXQ
A6PnQo8m/Qu+AsKzi1SjwDs9ppN506LdB1ESpvtWRu1HfnOxfXu0vpwgSBrZGDDrLU++wIKNDac3
e1geehNdamkXga7Wz4x4vO3moNp0XW788ZTkiigOkQKBJGO9eT7MPDX2aLHTdqeC4MxorA0hDz+8
wrpQJq1KaIT3b3/Dl+s2OSqsNrhhPY+tz8my1hA+jqu9a4ljzirAFtZwFpYDNk+hpndeuC+HKWog
IYWOmBIB0qlXLezobAwA0nee29vnpVYbZ+XQOe/cwFevYkmXbQoSOe7h8xuY47nN24EbqEmlIyhy
PG0PM9W9evu+GScKJ9YDvg2aNKx+sCp4HT2/Tgp/1ZDVgg0ejXINjjfZyjGHF98UJZzBxmFLwcDn
+AFb2f0C3nJXWmn83rJ00gc8fgy2MHQrDBu5qHXy/CCcWHPcO83OGiGA4PHLtgBm2y3pqrFLgWS2
zoxi9DZKL39l5eDcpG0y7EJb7z/k80xqVVq+p10Vr34mdP90Jsl6RBP8/NaERBXjlzebXRF2xZmu
7I2ng1CYi7a+DJoK55ODPyqDsOpnWMc+dlVMrhpn6jUkg5KqRvYrM8b+Egfcep6Hb12iCZ/85urT
VHQIBlpEPOgghkMxZZea3r6nyXv9C0AUMtHak/OwtJKfrvXwVrx8IoZsZ0XTTaicatsNVngXsYr5
2JSSdUD+nZ87suWNpfIDvN4HN3ZuGyW9M8gCgT+S0LMB6+pdlzi5bl1CC2fScQ6mSw0IDOpEnTbR
eFe02VbFdfXOK8FYHvuT9vDvYfHkG5yMzqHN+MDIWHeTloSHYPaKQwvthJxkfd3GikW+o22bJPqZ
WVI5XPBr78xD89VRwGmXRrWLtP90ursTawkg9mZHNjMwmo70we9sq64cq8F/5Ok/y6wfv0BiiX4Q
CdB2fegnpaDRaaLG7cNmK3QyzBR6udUQG0O+ckRX+REX3NEgTnwrCY1fJEkbLJXOJxJvNzbun7XU
PMyWONGM3tYvNKKD9iSHP1CqhlzFhbAiLpFOXmO/c89fbt1czFtEUbFDkNg0Tm45XX8H8RQLQp1k
X4pg5/RJttZmPVpR/TPf2Se+smyD5sCnzb6eX3wq62/wDVD/MZpdFRaPHnkKvLWpIlugrN+50nLi
OhlJXGlRo1vEYgAyfD4XCPDsEHPZjCQV3qaGGX5Bc4ZaKJ84TdhTClVWl5p7CCT8mLfX2FfevlIn
qJPuFy+mF+L7NoxrESToeztn+kqYw9Xo1De6FTxmTvudI6985wV13Hu++K42BAgDaSKSxJNH6PVa
M8YxQ5ZjeHHTmex7poC07AL1BJy/X0CMb1GMjetwqtjcWNR4+yZEAMhu5e2v/upgQvTMmwXuwgvR
c4yqzI565u/glu1ar+BLWlDosQuWoW9HyePbl3vlpSkRlS6dSs7eL1SuEjZhCB2Ch4y4b0eXPPDn
zo3eOSO+en8RcdPgXG4vVJvnYwnfeFgaVtXsOCMr30Xsuu6LxKPb42pnA4ECfggraq1NNSqDICS/
rTcy0PXa+TzL99bIl4dylwhjdsuk5OAKOJ2vw0SeZtSgODV7KrGo6qAGq/nD1E+hH+aGBvwnL3aR
02LbTDv9nWl1mrixrNCsi5Kbzb4d/trJWCOQEz0FuKzdhFHye+WgPKCLE7Yfm9iwcyzxpZR+2fEL
4IbRclr1ss5sVLIVafOk30E3AikwfOgjk4KzaNvO8O3Qbn6+PTJeWWhocgHKYeqzzzl6K54ceyLN
jSe7kPVOjoHadjh6N1aDJpm9fPzOLXnlUjTh8WjosFdc7s7z0REnRlOh4a1BRAb5o2VOzvVcRDn8
UKn/H74We1AbbfpSUnuxqiHXhCDgWvXOFrG6Rv8tt+XkBOeJaqki/ltovHpZ435lEeNKlEXYIhKs
cnpuFHMQJmXHlWLkUusAndYn4vbIb9UbRMFjbsEzjKZ3lo9XbyXnayK8pWHZp+imMNQLolHsegcx
nl6sDScrTnKxVrp4D1GFDP7lG4Kdhg7pBh05rc6TkeymVtmF6Cx3BHHoGEEmRNSkFVrDvAaHj19e
qkasJXtyyGRmP2hbTo7duJlHx8yvc9dmcsUmNcazoJmyz6LqUViqInW7NcxyiSs5qKOHkiCUDynW
sIZubUYDp4FRi6iLr2SiBCjJ0fB6G4XlgKVqOj8msJJt7cwbQnOiBBxZhOCzE2iRM4s43i02oFFu
TLy04h5cQpz/kgnFEtALnGCic4T4ZrBWcaqiuyYrjeksK6iu7aLYyK2NplcGhhRA5LumS/vm0s7p
kXyw2m4KrmVDnMLCNdMGmPeqSeliW15arAsyAULoc4XtrNEsl8m2A9z3qcfEC9er0EpQHXhkV1Oo
hIKTEX/OG5wqENRJ1jlzQmzrvtuV2DWmdIFe5BXpJBdJz3ESfYRXDcQkNgOMZdj00whYgaSP81zD
8kHdIa/EusrtZXMVo2Z5cADKw+gJ2hH0GV2YTxXEQYfQxiaZrobA6T8VsaXazaTVnnOjl7kbbgj5
DbszNrHjtnZHL6ZnF5IlA6Zonv2mSbxdgVSj3GTBUv7TNQHyrm5s9y6JalByWV5i5rCiHn1WVdk0
HLtr6rzbrrerL0ElsvsMasRNW0hydwjA3GtTkm3M2vvYZdMCZNyO9M9vAociqhURjkHaxQ6u77AG
SZZvw64/mBgCaYk3D0kqLTz+ggDBZDS3+Kl+WhALNj3Qfz6DcnayGfSNh1h/Z3lziaIAFF6CxPC8
sarxu9Mib7bwSq8Kp3+Ya0nur7kkRI7TCnX0Z0LgNhJoxJX9/9g7k+XIjTRbv0rbXTfKMDimRW8Q
80AGGZyS3MAyk0nMgGNyB/D0/YVU6ttS375lta+FtJA4BCMAh/v5z/lOWHUbi3bgB9hJuPHxq5+C
qkzvqKwhHOXTJARc8XVaHHfnGtZjlpGvAkMSH+JQFKspL0Y2FZjgSp4S6773l8einA4EvUnhL7PL
v4pLgbo0adEdC6IY68Us2s00QITLYanQ61ZUJ+2kazxvwUMciCs1EvBydZBumVwuqxlv2zq2Zxts
rGde46SUHwyezXOd+ng5htZb0+LdfXlGS2nvQOFUgGC9w4XoHroypOqT4vaDY2b2oZ99fHyTOuKa
22autOi2nL9VFFZ8q7N4TwrvKRvnbwSg6402Q4S6Mf5WUc7ccQdWwUGNPkBIo6UUxTWewV/Fxz52
srWXNAHuAgHyFANlJPJwWaecG65ZZ6iHNumCaz9OPBed/jzMsX8jo1K9ZtS/CAjLfeAM2T7rKzqB
qkB9iR4A4ZxRxsyAWWXDMtPp1NZU40XsNDsYDU0WDs9FA8Ejsrl43iocu9PaJwhR8DBlkaBgXL9j
AC3ugQRkyCPYOILCOphjMtMQMzR4J5cA7njTkJnj7Y5/r28nXJvo/h1cuN+3AFtjQdH70tvdO8CK
LWEy+nkMm9e8g2re/JyAQMi9U5T2uK6CDmDr3NAjeDZAB8M594MuicpZucYRedbsEWnbbN91vFPR
APR4DV1YPaeo+g92mVPSWdVFdtA5XakuTUT3lraBnwOHAJ7RIsalWW/+8MyY/ST6rtz4i1meJA/Z
n0MfJB7D+YSGNA0KBhNvD2GQQMhXiLgPHgb0Eofvm/eLKNT0wpyp+uok8elornrrg2oYquNH6V7o
Lyd1H9YEt9N+3g3sWJ6DWeTvqufngH+hV2Ww2+MCsGX1W0rAFk7/hgp3c+MS97uVeXEl4Ftov6U0
Tv1spSi2UEHab6Rosn0Olqw8ONNQbLPZ7N8gjNE76jeaDEbsVsN6XG64xNI2XHDquGASz3NXgFCc
AxUt4PCRkDecSsNuW3BuqvaVJJIRDVmiXttY30qBXHy9UZjc5sONKfCkVIwGD7JOy9s1aOhjEubp
E5C3EpRlN1JrxdtpvDJd508EcBGm4KYWXqpXqFdlT6O+S+I4uWQBgdrGxJDU4MA6i5TkK1Uj2U6Y
mfekBttdInYi7dGTaXrJdS8/kO7sDcKZe0k6btVNDZRnu4xTAZZ4umEwfT+5lGCD/JV0wZJzE7Xc
VHy6iPDtsQAnd/GxL/3oVNI9igWibZ/xfmd5Me8W6lR2QcqbSsX9fDK4NB+l28kf7u2Euaq9RdIM
3+YZRg8327tTxY81gEJZnWiPEqvdeYHS/GOYZfdNgbLA7uu3P5tbVIhEA2BdUFtVfExQI7BoD/1n
qHv3IpbW0FQYhMllAl0n2e/Sb/tJq5LAPyRt7YgSt4YVz2eLx7Jc6zBPVvD52xYzbQqoOhjHGC9M
Y1rPEuzJJXOb+EV6KbXwkII+vATf2gDxBlovbW1WpAI2kS7RMgx/QXucOzNeJ1RYwc7nj6cEe3oJ
oPJ+1Emc7X+z2knTSC4jxuUFE6TLDrwmLHARTlseuuLWiTSEiDhrOofjY1oNfAF+miBKEl0O8EMk
3o2F+xwZq+7f5hnROvBV/+knwl3F8VweLPADXOVjKkdmLrb7lFWpehXNMPor3fAiSzCj12DoqE/I
U+/JCBdY+LLW6WX2qpoOZEiC38p2mR4Crx9fTWDhsIb4uO0uDs4uRqdrS4rsYBWwd0PfJ9TFJiO9
iJ53LcjT+cFMjPnLXJpsZ0y3rgZE+/hK6ZI4tGaKL8vR/MRmIallmdNLaDKRWTTlUscF+mC6Map0
/vIlMt8KTnvcROgtPbg1z9BwUgzib6zkS2XQhunFV5Fy5IpIPbXzoVLKS/nbuZIWo+1Yej3Blcaa
lcLVzxsLWPTSPBhOjoir5pLPmlxsqg6e04A7DfvhqyGXQB2nWeWrttLtFzBw61UkBLGU7q1fGDlp
BOTWax9ZLZavxs5lt/LsGgJNl7vjL0ppFpfPjOiCISVvi8eTvN+ZurC6iOyH9bzYpXENB+hpme+p
XxAN2schrhH+W1veD2qW71Met4/WECSX2GsJQIe4vTCsUPbWp7dSG8iuh5oi5zdKNG7tBGRgWeOb
onIPDTnzL3bU/h1n4ngrx7hjEfNsH910cEYGwk7wscDcuI8rmexUWaq9gDB9aHlsnh3cfTQVQz97
8EQvtxIP7EsnFT1T+GiGpOE/9VLKdayk88MNExcCEGE3KSDL285EhkA53s7i/YqYaIp1MXTch9Tq
zVerIm/GJkTDWsrjV7tMxKo0midIj3eKVmtmkWbGWaYjI0ap332L/mOOqQLyKwle9YV3MTWtWCl9
QjvPWRivm5lxN2H9vdSzGz95sd0cwikbExbdCgJVzbCxJT1zcLPhqOa5XGfcm3dmortznfg3VDAU
Hbb6bAGBI0RIqN9DGpoPhV+TKGyU86nolwZfDCF8ph92cfp2U3sWpr9BnGBbiTf22yZg/an5Eerb
nKmhFBxl+dDS1sC0LGVDCjBrfoMqnFzhBeitP8m915TtOgQYl5D8bPaBXr6j/1XvRUXGgmcOb5Jt
iISFnhPOyocvm4JkK/pDYZhOpGKD8tpK4IkbRwZf1ijX7FD1A8Zpc+fkef80tgbhPB0m17Hnl4xu
7D+MlERFCNNzxKFUfA9JB75S/Vfus8x/nWCH7pBLU/aBbOVgP5FnaDKd3mUBwk1j2YeY9MyP1Iz1
VgWGuRtw0K2DDHayVtyMvUxpxC6QChOgQSc2F+ItF+6udqdmy+3EAtyQi40Sj+BESGn1lypG+22S
wroPq3DBtVCJZ5lO0L/Zw25d1q5TFfflq+X6/uOs+JRc1U/t1mdfGHVDR+/tNMlfC6Mme0VnRXbf
5lwGWY1jkbxPTS+BhOEYQUzrVxNONqoK6VlciLOMvseGXiT5dxrd8ZLqeg/du8wjVxhkavLpcTHt
t4FaQkhn7Zb6KJyszNjYkIFLqoQbv1DMxTZDqG3BEohRPhiya2BC7C6gE516oCir2Ew3qXuDXzmd
e6mk2zSrVIcWQ4tyOcxzo+48F/o9ezSj4Ibz6qNMppw6QtLzEV1+t363ruZYWho5txEzNHUXxkP+
rbKFtyP4XfPImRqeWLA26IzMjOkhjJ32PCNm35zFCorX2FGYEIL+uLo+Qafcn/axGlYq6Is7qKyw
d2rts+o3NAEw4MEb3g8AXUHCE3TeAxgMv4XMTDnnfO8gN1Lc6JJupbf+1iqb4k5Wg/WNqrzu0Nj+
D2vxfsVd036wYy0/SrBULFq98eKXtEo6akw2gz9Wj7PHjqWcQbFH5GGWVTJR88l2aNrTzqeyo+E0
mpC2b/Zw7QuL1FYtvOZi6IS0Zz37zQX5Bn+lDY2tYQxQsgg1EPY/qiqvH+02qB49+D5llM0soHmq
h8+yt80fdZ+nn21sAvW2DX5giwvg6HZ584R9L9DfOnY8fG4ZhxxqxkqeEgax+VIGPFEIQL/ztEQ7
W0jajoj+/K8mhl3I/piTaVGl4pgUU/9ZFTQ2E4W9UQbmsfoqRI2q0C9D/GH2ufWj+K3frBFgI/t2
ij/souMQLuLMCFdyiftPw5VGhQtdhSSdCrd+KtuJhaFPJ91s/WRQzVaEGkUD+C6XR0opDAbpumye
Um+kFZIAbvxBMxbfE8qJ1K2fh4W7FrXJZVQ781CsVc+rpOcOu9S6xqXlc4iZ+KV5Jur+lC3uwLnR
rBUIOy2h/W/ZvPKTFwOE+kFo5Md1KsLZ2NHbxBZgYEIK4m+qwnOemqJee13FprWMPT4lY+FRtyqn
Mf5QnUqJLo2QPjC0utWXPY78VuCHcAG0cMKP399MVxnJGNHvZeFn7uFJrnxrmZqI80Szc0I3WTkt
3bortCDeescS9ZOLf6zelVmO3IOzIOOAWUzFXlqoQBdQQpO1HVwSEDOZ2icYqrjeE8G8daXjlr+v
8F30kE6aRX7qcTGoXTVj/LjD+K2+lIc2Go02DcR3ADXT52JW9q6mM+etAlP2WPhhS8wB+N0zNvN+
3k/I8PFFjPzRe1uBoUNqF7zqrI758OhOqg3mfw0sfD4T7l20/3Reo8vwLipj4OsXOhU+M04vWfQ7
8LVX/a+MMlqKV8aOksoxJEBGdWRmT6vS5P6JNB/nAlGkEkdN6/etTWBgR+emQuYH0+sQUWCClvjo
yf133OqCAzcPYZ5f8CdNwsc1QR2i1wv95JdUOSbN6WwhS0CEA95pO32xctPeQEAzj8ykIUxVI0mN
JJjw+hbZ67Kk+kXbGIB/0zv/5UH9Rx5UcsIoo/8lDf8PoPnh83v6J5o5UvftO/7uQLUszKR4PG/g
mRsNRvxfByo0kL/ZDqAMjGEI8Yi9f0CZwZybJvEdfMxs0WgI+C//qbCAmSP8siVyXdrt/rm8MXnd
P4u8mFFwuPKyGOljf/sfcJLCiltiLbF3zxVqHKhkmdpTzW6Hc3TA8cunTsOuCgdvkRl65dOSSTf8
gV/wV8r080n4heOurMZ5BlM2vRW+kZ2Yi0xcqXbAo1NC3Kx43vdhs6amah6ubBQSQqmJ1u0LLQf0
U8GnLJ3qVIRZv1OqzPN7HwNsG+m2DLYcRupDFc9IwfkIRJi2t3VdlWKNgcPdotkSigEa+ViQZe2i
3NTxGXKyPPcj5cWzp9qjHXb6kx7cD1ENwacIe5My28bfmTKTH11VmCvhVh7Hj/670+W3+hBWAZK6
dpeeljmd9qZsxJYPyrivcyPmQOOrbYptq4tXHdFk1SELjFalti551RHig84vRprabxA6bjZeucZX
RCtMlprXGRPJdRhbkCWD+Va6WfgyudN8mWqyvdIO36Yp8Dbq1oPlqOpR5FCexdjZ911VdYcxcOKV
mQOEryCeHFwvze5Co/wOH5VidGYfG5co2amtyIeUjaF+9IUfH2YoDduitspfVGJAWM4D69fNfQlT
te+afWhnv8bR7jbsT6ZvrhVoImwZlMOWxmkOYGXwYdsjQ3g/T3lvmrcqq95ag19dt5JJR6oVM1zi
GY5TNxucMPTZQ9YhGwWImKBdpVwLF35YPfnLxGiZHZk83K7IlxaUxpadLc/leCyLPT6ANotS38e6
S3pwXRtKOTuT08zMwGDSY+RBKrmKwioe5rlfLrFOTcrl8Lymjk17NLkdl9/iNBvOxGIn8hIhvDKc
7IlUTXmG/zmf09lz7rBn4epJY/2gu7bb1n0//RwCUdYgJpxhNRaG/AqRvQlpaGHtKj/X525BP5jg
Fp4H8tFNNHk6+Uw5SK7Km+SNabWG/cxM/WTJkL1jNtzg4PVsRl4X0oAFMhpCTOupMEogir+SM8Y7
wzPXRqsq2pmzl5+t7SRVW4py0beMCtwEnV/hSVUUk0WDFBzHVdt021BTotryovyWtrZ+mfuXhFxk
FSmyIF/NuDQbusRC4heFd+5c49NbXKwhaZqTj4kTjiWdQbvatDCKdVCptn5uhm84U4sbHPkkY0Rv
CszTbYmh6Ici3rK1M8v7WbTxAsuxoq3HU6BKb7HqqLMG/S1shPMAacNnZh7E25HcULKqCz2fGm2I
YRUEcXOEA6TlmlLhdDMzsHlAVG5g1FB+7Xl4WIbJQYdmI3YtObiCUtXjK7pXg7JeM0nL48Igy5dk
J0NygHJphKlWQcif5DVYziO7DHu8Oxp5qlPzhgxqjnEynjcZtY4vaoIiS2GCtU1dk30TkUwOMCK+
S4O6e/C8dk03V/cMnMq7hs6472pnuejR1Ktm8o/MGyAI5AC/D1lcaU6LXvPA4M1AjLd6srUymJ9o
DZR3Va/sZ5DB+QdH1nZteAVbMt3pQzBnaXyoyURCAGiJ8zfQfidp3lW+sTHrRj8mou3Ocy5BveON
vudgWa8al07Husog3ZhtuE4cbR6W1vq0tOvdS9HWBwaB9qHqRy/KrB6meC1t6MNxsutwjK4BzT0b
PmhgFGtneFrCdP5VmZJAruHPe5g64tGf24p2XStVxOztdGVlbrFDSZXrLGYhN+1lOGXpOL3UpQmN
V9bJyguUdwfjxAB8zEIU4tlax4gX705jpvuZedXKoNZ+0wnwTOu8d713HoILalxo/LJgF0N8Tp0V
Dt/xK4cbRs121lz71rOQMaoIBoP5PVmqZNNaZQkKQCmczL1B4xATw3d7SYZzV5XXvmnGYxp69crp
OnlCzhgeltpttnoKlgfTysJLT7tnS1IwXmCSed2uEk22QiUJ1n0RqPXop+JXMtdqA23y53ijaRSs
mWUUF5pGKo6G59QQLSgiV79JBmMrYcnlitM5XA9O471jpuDecDzJ2CNAkMuKCbbPaLBgJagZbiY+
CkB8UeCTvLLiut4tZmN911BK6YhaXuKRJd3Ws70nliUrRmsxcmFmTWtJMuRQheV1Ma3DbYwfhZ1j
eZvCBC2Og9cN11QiPGpZJG+QNfBUjFUfzV6dPuQUkNWR0Sb61eSsfwyd1j8mxLADVtA43LNuIhYM
5rmHpnVdlvFhBBkHo42ZAcpusXK59p5zSuluw4mIWyLbEUtFNqQy5xAGxrWYQy413TUE45w4WTEu
DPaQ4cZtEgzlhnEAFU9BTJeDLHYNGuYhBgMW1QvykpZIXdxQ6Xas0CeTgeC0PZUMvoK4OicQynkU
xfp7mplyZ9BrfUKI9n9afln+oATUuHf7DhxV5T4x3nwxZ4HdOIzbs9YOMfABOlcw+uOmdX31Ap9n
PKLqfM+XfDikOV6QtoBkoej5249LybiEyun+mNnxuBFZIq59Qt3cchsmMIBxFVa6R6Q0+x3hU585
2NPp6FixerOyzNiXi3LPlYR1ZmfutnHydoXl58KE8nUyaBQ1mRduIGLSyEYW7zkMErkbUakvSBWU
nfaSwVEb/wqo21x5SZruAqouaGXty32PofucCqFP9Lsm31TYc5jqVbOmU65d05CzfDFifk6BmhPM
zv2nIuYlDFYxrHh9CAe5c6dYVTcUjn7EPXo0qUkGD7I5l/hL0OymM/Rp8VK2RX1s0ec3YGDUjb4a
brOpiD+6cZ5wn2bdx2TAYqFCHjqxstXB1/m4Lb3+Q1usK6FZWXRD3IrEE7rExvS7MbrzuoMiE1F8
uxzDkGl0kZSnaTj5DVZljBGVuhcljidcf+gxpl++5IZXP7GpKk51G/Cody1mgZkugvzSNIO1ww4u
79Ert5XnyF0wmd0dswRG75Nr7NJcVFT62ckZpj7Ljp2P+yTOM1RkRmaUp8rpQHmEtZ2CkcrwPHdX
WugPQuT5iimPK3daW8tFaj+nG62zjg0ND1s30NP3MYiDMupb5g1x0XtuVFDlXlMb3Aoq9ZbpZ03e
+8PDa2myzf1eJaDbeSFf1Vi127yqw2Y110Z3mHszoPGgIDi8dAWx37aogNWJor6Tk12snIJQKipe
m65QHT/RYG20gkXzSPM4JrohzSNFkV/Y966GzCy3mgP21owlT1AdW0dKoAnHCnabaRCY+9gxTMYS
gRsNsAeiccDhT98P8LjbSZetR7fBa/joMqV0ot6cpxMFuRw1a5tTKh/1Bx7EZG9PlEH69Sj7KJn7
AkTP2NPhZ/TrVgNFx4Qd+9/a1LxBAEb/NtE2H33JAynSc5IzpBysn5P0S6A9EwsCfRArhxj1Nq4X
TBdPwRSPOZEEFaTNT3hFisl+VZdh9exPKYTAI2WTWXEapiBsnvWseNcQdSaDCqKwZqcc5R2zWodB
quUrSopzd81wtKDNnt65tTHE+YDhdJ5+AbxLP3XIK2SP4FKe5zQfBjPA7WwreYjnmKJTS+FKZhSR
HUcVtHet5Kub3mveHe48p5i7Lb8Rpwo1gGtGxfYuIyvRRImc6s8uphqyyabgQAx/4Q7uG4LJo/e8
MJ6LIDF6n6KE0Am+cJEn0hJ64y5hd6WgESqGBz7JqGT1aGp4QMxBZhrJUj3uRTkEt9VgXrPrs9eN
YAtj656ewiQr9vSBiw2ann0y6x5V0YT8maEtb4Iype6ROlcHFgi/z6RigqiIEm+wGOAp9JmsELIs
AxQgpdkrk3fuqnHgrKj6mN+pbrkk9INTjFCG09OEgr1WeULF6UDw/Y5Ob3uVD8AyOqecKJiEpzWi
I8ngEvAUBp8xtSOCI1OeqIerepyqPH9OgnJ4H9h6cmbq1f1cL8lT5S79FoBJewfAKd8Z4cDpy7Ur
Ehmx0h1i2qQ23ijNw5z37VMcV+awzhq+dFxC91D0XX0dkhADQmu1r13aWd8sJjnf6iZ5jSvfPAsQ
CjTg1KT1HVsyjKtDE8OyMk9+WMknppo9PcSxrP07RDzxWKftd3/pUItpNE4wZabmsgpwO2SrbEkE
8xS0tEtRzuVbbsr8Jch1vKM3iFj6PFr2jqPQ8FJ0o/5UtxILibqNjJXINa+o3uZdzk04wYmLwEm6
c8TRg71Oixl2TbZH/1jY9bHjN0ABdM00P7R+AMqqDsvs2iXMUUxoVS3AYJAMfWBYG9vHWqULkR3S
ZcnP+EqzQ+XA3EDn5QBLUeLaM40fZdAsLwTVY8rOLY8/zplZNEy3mN8KlgqwekqbqyX3l4sxNwtt
BzJmsqDKa33bJ1Fp4TF6wrRitSaWcxs4K1RpRn8ZLZh1HluMRfB/cv68bWQttzu7DptrpmI3tXNJ
NuHcah/tFada+60ZwGVcKNftHUwJHoexFtSLyci4T4PVmHq9CcNZeMunMdemfrBCI997Kfm/rFbG
/DYA652eF23kPF+NgQPvwFSlh71Mase3fWpInG7SJ96SLsAikbSQo5zeasYi+vdKqD4VgzHdL8m0
iw2/fS7Lanr9b/LP/8MZaP3FWg19nkyoS/6GXRnqjvsXa7VsJ00DhKXvyfi5ayO0wZPZoOipIjew
s8XJBxjoncptirbdrSG6rZtam8CP7+S4bPoG3I8yduGSM6D/JwHdv782j0gnpm/yOn/NlFWWamsT
ePy9lN29L9krxvtM3f//34G/2BR/+yUY5rHfmgIT5l/fAIhZE4depe8zmwQd/3iU9tZ+s/3t1/xL
kvwHkqRNUQRmzP9dkrz/pf/t7teU/fyTLvn3b/tDlzQdREY2ig6gE2RJk6v0TzWL1MFBKHUpH7t9
fn+QEH2+ifhMeIt+EAW62V55mA3pf/wfQvMOa52HkEhTmg1m+5+BY/01/IjtlF/PTSRcTLo01/01
AJWLEsJCnZ87e8zm76IRrIu18AexMalTr0Nmq53O531G7UhlMPli0NutkEzrPThgc0fx7vzZ0WBc
rXB1uhjyZrWcptrzf7Vd6a8zbpBuaff1gKUEjmpR6lk8URS7BIyv1WjjNvxEdsfpYs4J8i22xCWn
HJGR9+A/qmZU1Cay/txKFJ3fGhU9HgDIi79XLS7URwFVTRuTh2CGZ5TwENWMtvq9pxEQVDGlEHKQ
0YKnlMW80YQ5KbcAzlKJgSYh+q2r/hnTgcfqkAunNN+y1h+WcVdLFdjViqFMbZ4yTp3jZjHbn+zM
uq3fyvnBtcua0q5Z53yrNxvLh6zRl+7+dQPWQzbM/+AG5Nq+JXP+9xvwQOVXjbnzT2CK37/pDzCF
/ze8RzZ8Azf8rV2Rn/f32y+0/kZIlPuInN1vJadMDP4YDNj8Ly/EjwTUjp93k/P/uP1oOSXJir8+
9Mh7mJ79z9x+3P9/HgyQhod7EfIgC8UtyhDeBgf/LSCQebBsS6tPj1Nr0aOkZQMLMcdWIFsfrXWe
LIGNNg+fKH3CvXTLDSBOq8AlRdOj4Ow7qyIwFzSld1wWX8SbUjWLjgbTnB5HhmxiZ+U0iT4WYd69
tcyW3RWOlgSCTlziPVZ2rziqVsCPyxi5IBorcxH4JEfvHOaez+5Sd8thsZZBRHVOawfHeacDRZVP
KaSpBgNqH0sVicBof1Cv7v9kY6zWQxDiWlhM6kxTWQ79ag5c211bKL32ObSHdN2HlXenBePYSo1A
KG1j6/cEpCJOUrCaoFBmTzLP58cpNYd7Op2qa5Vjdtj4U2NgEgmmxI1q10yQW3J5LV2psOPoFkmy
mfcJce2jLbvsxL5nN2VUr91YQs3WrV0P4nLKxHyAQW6tJ4rKt2Lw7bcyJBuSOV35ZNl428NUfCSY
lC40yYZr3K/Ow2jn3UFRLLtOLfsh9ZZ+ja+T6vg5Q+KA/fbg+EZ5Dy/o6pocKt2yZF2Tk5/+xLMj
dwJUxQoJuThB6Mak403tVXXsqsDfZckd5z5xr9MaiiuHgPFs6k1rN819LLvqK1deuIWIN9OjRzYV
Jbq/Ak756cZxg6qKdcUzUiCmPf/CuPAGZNmKOkYEK1m6R7DnDJZxlT7lXe9cnSmcTg4NAw9Zb2JZ
LNIfOUiI727jafDY0wlteF67OCoi4NaCrbQ0WIun6qnsigrJuezvbadI6cTCbRKHxWNX5sO9MRXj
ivqw/qWYFjqAenu6n/EVryWRgY3l8koN7EFrU8XJ88I6XUUlyOgRdHWD1FXnebdBNrVODuSr42yO
nyVfD9hblI++ojZkjfE7vPo4px8Dhq9o0HHO/Av//L0wmCnkki1dgUlptxhjfTVtrmiI2MPZLoQ4
zaUdQakVW87O/V0DtOQdIZ4kjjEM6VHQTrnGKVu2qG1KrNui0DtOzsnWaMcT3RD90Uy9O6X6FmOE
V9/qBQJAv5DF9+ABVcEhDQ/eZGKmHWODRvNleDXYkqX9ciUHZG5j/yTUDavX1t9mPeZUg3YXY8D4
M3fhOizFlc1/SS+O/NlL3z9UefM63/Kc0Os+Kr8rt4zAhxmcqg3dEPm3vn1S86eRxBAnLGKiy2i+
iTGcVmoO473UyrjTVEBv4lEm9IWJdxbD/mLLatryEGtA4STuYW578SowHfLw9nsmBwRcDYdmntw4
+pyZIpwf7xjX2s3oV92uxETMyfO4DNl5AD8WwcKL5jq7r2PO8FTkRHhhK9AIebXRWmbbQufTSnAW
uQJFLh9l4CYH0p3Yu5FFDuTqp8dqKpddPRRkLNgx75Zi8u5EpzD9OPrQzYD71kwA9KMWw+tozcbe
aGcIeoJaOG6wphfafGJuKMpw3VoIUw9zrJ3qjO3gvuqCH03buBvPW8LnnGPZFrwK9PEgix9mJ8gu
btp/r4VELqUiKVoy67snlQsXpTOHj77jT761Ua87kOinpKzRwGyXS9pMSui4ouSAlZYPM8suAONb
fXMDv3bl1/PHMoYEz2LWZzVyDWbzNH+E84RNrcrM9qntpqfa9LDkBnVFcSIuk0iFHAwfEnpdD45E
lGBcKThtla4ysdXk1A4WCqNoVg/AKGQdXofc/5INA5TExvah06BE1QssyrGxwMPL8uqqiaGAkU9E
uRpdpm0y84yttWAUD+yh2s4pzhwWd+YJ0/ialnNvif2s6uHIticdebYY7c/CwNsHsT0nbTSlqGKX
oguw6AJ1C/bFiAJ5nkTnPVJ21Dw5XcwtUmguPaRi5X7rraw7pks19xEoD/fHwNWfrSzAAgxCjNgX
GJilf6W+JOCUbpndsYGmdGznGAJzmNcJbdzDYSbmdEnLsXzCauz4UQeRdJcCA9OrcNHpO4m0fqNs
Ue2tLEm/U+VihhRrd6Sdk3kQ58TpLORdIdGjFw00RUmkJu0opSKyKcajZGn/qgvB2ZhIrb4bVN/T
12kDY/UxsnQRFECZRLhfnSkiLDy+mXjQvredmb3zTE5AplbjXe8s1SVWbvh1ayMkh1HGztXAZvNm
UFZ6X5ngLVEIflWV4326dehSn5g67Yh3UZWbhEjNwW3UoWK1pTLOsmfY991tvh/zLqKUp8HrqGb3
jDZcfhq5mYPCZxt9Q7hm+jFuhffKcyTc0C6RbEc8Bgbqqy9juC5Wmhy6bJp+FsgKgsWI2luSVeoW
DTa5KufUeMhyrwdl4VTdO6mN4t4pZcJGPR6Ev7LDajmEY1t8iqEtrlLj1+pLuIUA2uIDE+NqbRUp
N6tswFovLajMVa/7YI5sQjzVZqau506WqX539ax/xUHafgQCa2Ft5ChMRhImIE7a2Th2Vq4eCHoh
ozp9Z/wU5gzIB4sgUW1MwPvRxzG/9w0tP8JkqoPVvMTjQVqDo9d5lrdol36Vv7VBJkQUNM5whR9L
HYgxOe29N8jywD2HqWi0TTmvZoHExisPN47fme9UocZiU2dmAbFQGe5uLEV2jUNp7pgk+/AuRwDw
bSByKO4pExeXFATasu2fZz20/8neuTQ3bqRZ+798ezhwB3Iivg3vpEjdVSXVBiFVlXC/JpAA8tfP
A9k94Sp7ytP7XrkdbokUCYL5nvec55yspPc3fuOam1lB8SxsLrilo4TRpHO3rem1a1z5kGsTAg8r
cpt31iD7jcSKcoa5PeBjjsgtT0HWHGXgdtWqLKruJe+yHrU+HqS1Jm1cP8OqbaptjzmtxQHf6u9E
55xLZLL+dWz/zY0T8RQkVflKbW69g/upig23+KhczaC4jTVZN+6IOCPMY0qA9SK0G3xR1GccmqQh
x2vHHkjN2Zmdt2DEqNFHlvNJ9EmSrsLSmVCmO7wHVQ33EmMU/zPX9C4fMHXO92EetWo92Yn1qgSc
3Kbymi/IY/2dJ3p20dlkmy+D5gC5jc1x4Foy5bAKq8D6JloWu9uo9GPjRLdh9EzYqHoCuejLnVMl
09UghxlhxzDw8HZL6TWxo2MW57emHtLntgqu41lt6qQEXx4a2zGEPFPNvbhze2GC0nTjTSxKfACe
aOwbzI/GKrTiYA9zGCam1yn3DYyOTWi8buJPlTsH7MXLke2OZTjWvLYkgy+M4Pha9rbejqRUj3ZW
qL12vX6jG6fYDaY5nC1W8P7Qld+TzB4IdQ4MxT59HclKyQpUA0PtU4wt6M1362inahivK95NGJVN
5w6XxJ5grnPMIrcUeWiqaRdnLkEwN/sGPIt9J+pPtWqMpODW4oyXmr3t5yKaikcU6mRvLpTWzoqG
c8dSdens8cOrvCvFOjY5I5ZjfApJF8hd1bXDIUwF7F6YRfmzDAM8/Bg3WMMl9OZE26ax/S22BH21
lGCdRvxXZ/7C4my7afo10mm/K9O+P5RNq3axWBpiitjZ2Ln+3NCgM6yBA3avMRvSW6dt2U6bafc7
Je4/MtU/T8lLr/0vpuTqW/pakbv+/jF0H7/9///HZL38zL+GZPe3QEBbDyAl4KAL0Bn/mJHD8DeT
46Hw0aI+ht0/meegvqNaQRoMqPjyP2gE/5qRg99wgiMtcSb+fbT+d2Zk9My/zMiOxbNAnuKuFdo/
AxQHprVUJ5Ox+PKnDQGi4tXLSINhAzdtwqCadelqljMZ2sFQFC3FUJp9nMcX7UfutLaAwkGBTtW3
AAfZjY6m6oswM2z/schx0PNT5WaqI67hSldfSi9y8JBa9k2Xjn6/ypjQLljbQg2jt2T7ShuEv0/9
8CHAY3rfTYO6MdVrWXd8ZhgsP/XK7F7qPF2ajVRRUT5OtOgV21o5ATozZs3pOiZZOwmk/5XTg+BC
4Grzt4RPcYxrqMTpPBNC2tb2nB5zPDXcAQoxXNiy0TqBf1WzFu0oad0WNbTWdeeIjFBwmDn7Viyh
LaiFydnJAhVu+cJKgSBUhe/gdqLde8m1vNS9qa8HOZvrwSnkFYUk41dW8dWLCx6Ic20Iuoy9cHs3
Nxn98InNZJzZNeiEYccXFOxtvjnXUxqO15rcwy3LiFqsxpAeEvKMYwAWMs2vQ6ec7uCQgUSf+80s
qWsORmQ/EH1rVQ3khNx5P9ppcGvBF6eg0Sm/ToCFOY6V4a3vWawN+6x/cOZRkguScgsUxzlEms4u
slis1L2ePqcMVPgVuROKTjQguZOikCpfmTGxHXZ1bXAOzdKu1p1BPt4pm+EBBB0nqcEi10n83HpO
Yc889wb762b0CL5UwjiP2sYNVjHY13p21zSq6TPlVMPnIp+bdr3kls9j1LVXbILVO61gmpT83Bv5
RtL9eaPcqtg2uK6yTTUKdtkW29ML42xnragCyF/bJZwdE/Pw9nFasnmxiSt+yTIc/otPu21W4LNj
6mNEZR0AKaT3SZM7n+24TO+E9ng0Cve6B6vBZDe0iXtl2RlDQjLUyYFROEY8qpuN3av2MM6Wuo+T
EpYA8ZQXo4q7k2OW4jvSbtDtfBOfzMpyxjDdjm0r7hF+KL2RpKCM5yx2/NvETZmYwNRRdSAozv7q
NrUjFmZ/zrc3eGnh4bRoS6t65H3Mn5jVkttgyuRFWnNyCjpbia1Vj1gIo8rFrjXH5YbLFbST05pL
MBN0utHy3606di+tcod6yzaquc7YZ6QA8Eo+5c9TZWUuGZGYullenolNXnMSKjX5R11ZcU8blFBz
5uNZEpNZnCtUMCqibGn00MxHnICRIvVzP4/KmU8JJJhDO/q3VphxZHUDvXYchjMSHuJhKvj0bCV9
Dy9RhLfCKiJOT8GAtXWdN3aNXUx6D6SShoaotNWvl8KXdcKh8dplvD73+Eb3Ljmdlaxlgd8J4ICI
VL4lDMylyOflPpKYEalOV8XT9DGuIlSY2W2QSs0c6zYM8w+ulmPJiBv4lUfVSmscxqH75HKEvjPy
cGEVLBOyw6is4sq/1Mv0XC5zdLFM1M1QzneoFPZxWObtepm8w1kWd2Pn4P/7Yy5Pd5Ejii2Yf7rf
GN/JIqUrq02uaTpAD2TCNxn1VXZiz8tvcox2PyxqgEAW8Bd9wEMoyDJELPKkKwvkN79mURMWXSHB
sg2ZAq3BWlQHVh7yJkWIEIsiMWoHt8uiUmTaijCTcLeekTCqRcuABM6bzHJBqqte8xpGvXmVfQgg
lsjNnSmTp+lDHUEmCYMZvQThxOMd26L33ZuLpkJ08RNj340/Ztltj+zCfpbt/nwFMtvclWb9oFKn
XJVT0K/HRbghvqg29oeagzcvPASJleOgQ+wZftd9UIBaLICnzpFX/SIOzfD49vYiGFkS8jfhkoBx
kXqkUxcHbsqf1+gXduDyAnfc3fmgQm0uoyt/kaXMuLNxoy1SFQHzveFVxt7lpLvu2RFfzx/qlqwt
tQoXyaudZ3HPpph9NU6y4o7GjZHYZfctqKnnzdPYutKlaLeGZPtLmnmC1cXiA5Ut5PJ7DIjub8jK
QKFc5Di9CHOxH8/XwABwLiqre9J5TNGoh9nLFumdBxmdjwQyX4fqhZKC9IcjsHxQRRTdeYswiG2a
LFltzhuHt0kwe2zyRUgspug1WaRFexEZ7UVuTBfh0V8kSOIg5bp3/JNc5Mlp4NKBrPbZW6RLyCOc
TbMJIqbPM7Xz4OvIaHEfGoJNyzDNO2fWgkRJULz7Mqqu9biVi1g69qxu4CUgoXKPMc5Zn6KrtknZ
3nsFlQftIrs6iwDrLVKsmGTy1f3QZ0UtKb3Ih3suwuJa1GZxS7yOPf4i7aaLyGtZH+A1d7PIncdy
kYKL0BEbY1jk4dH64qmO87Fl5A/lIiJ7i5zc4yTZyQ+NmdvhojfjslsTa6h284ce7S0B0kWiNpB2
T54c50MVptPR7/mKnHLtHw148tbmP9uk/9M2SYC0/NU5+VwPqfzLSfn3n/rXSTn8LQREv7SZk/Fg
Y8sh+l/rJJf8CZt47Ag+e2N0mf9ZJzmsgO3QJrlB2yQNP8uS54+jss0vFGyY2FEhfZjwHv+do/IC
TP8zbY4QDLrUAjpfzuSB97PtAGDPONSp1R29KgJNkmWGdW9S+3UJFbVzdZuFeNyawHyTRhA9BkSs
j3NZRSejS9nj8C1NlWpgnWvTr/Y5sKq1DUGMu0eYG48hW9JNwPaXW5pJk4fFh/TGqozhe9Zx3iae
V3xy7ZaynhKwG6eN6AL6AY9UZQdqQ4EY9Z+x2Y37vjT0oW5L/2Ggb+kfPBGL6eNPDDpeAehotkvW
BwvOUoz74z4tmyFH1qppjpyzpls/kgLGNcVLdt8vfxfP+0+XyN+4UH7yYHw8Hpt9NvTEBxfw1o+P
ZxsE++M8b44fbS5TXLzFJPypHuc1+PUj/TQFLY8Ebs2CrR+yy8Ts/OMj6QETniSpeeRwKDc2m7GV
mHFlklZJH/D8ufs5yaL7Xz/o3/x5AQvUBdsMxR67zY8PSgSO40cli+PgJ8QWjOVuL0078MhjesQ+
/v1H89i5sneFg86S9cdHi0U4plWZYfA2Ry+/VB2kDiwu1gjASDz++rF+ZnwurydWRB6EBgux1JX/
+GATXtmEXFJ6bJOpoJovIYG9aduy3oSdhZRPKOlm6AbrPMpcHdh6QgRJpf9PALC/vsIsf0OCMibL
34Cbyo9Pg91vMBMtzI7tQKx2M8lZQvOJokfhI+v/wwv812vIM2nRZIQGvuvC6vnxwTr4tk7f+RlC
qdZ39dLT1Rt8gpH78gTzbOpl8GNFHv7D4/7dHxn4FqgV38fpYi73rT9tufM4I1frE82sxlaxdObd
HJ1hBJCQYkv/9Rv702PRNs7vp20CAYK7oPkzMc5NjdFSiUiPFB/HnHTmAKOh2c1XMU1NT79+rJ/u
tx+P5RHiomwhMF0cND/+XVnZ+0ZncA3pWY/Wpo6C8lSkjvrjO/vr9F/x9/pv7jI/wRZ/fxzHX1CC
H5er/ePjDH4BG7eeUvz9UKA3GN/4o9y5splnHO8hSVO48xNTFD5MzKHRloku+d2F8r8+h5+uneU5
0K/OjW4p+iMY+dO1o2YrT6lr5DkA7dxgP27tVayN+BI5c3mq45AUte/M/3A//3gJ/3RDXx7W5haE
RRGnBkufny4dFfss1qIA9yXLw88dNt4T2eH5usmqZN85TcVKyagnVi/zFAfraASyRr1TNX1jx9J2
XxslylMeVUwXpkHSgjUEQN/MuPv1lfB3z9Mz+W4H40ejCSTeH9+i3HOikdp040AXov82z4PbkSIr
EDXwWYz+gQ1HE6zmzAiwC9RjfsGnjX+TvrDoOOS1e4UqHh0RVJxrYfgy2BH9qjNEbBGo/a+f61+v
2hCkokN4EvsLcMqfnipwDMZtGuDIvZjQXHK0+3xNOq/f/vpx/vpJxDrDWxYEDOJ8QH66w6aGzYti
yBROea3vRLok1au89q4K6XoPv36sn2/nXCchUiR+OaK8qI4/1wTNofSkO2XczusOYlUYqY1ZAMtm
jM93HPipDZ3IyVnDFLwYZRXvp5qelH96Et7ySfzxcoWbbtI+QacAmunPWmXRNYbNJwOU20Cp3DEo
bG6mvZic5hgPjb4z8AO+fTSnQcr9SMMnkJlSOInYWErTu5KQTU9iGObbXgl7wCuQwd1pybySqMrp
tSsS+usS7Mz3unCid8W8+ymcC33RBY7clWg7/yFoYX3YsCGvVGdyw5XlaN97Q+4/+EljHnpm9HPC
XmPYkM81iK6N+m6m0HZYFcB6b0oW369FNJtvGtbBRRoNmqWYqugdfodHPXvZQp2pVBMd0NtcucsC
MEwrdmfLGaFmgbqqWtt9TVhZfq2G0nkaHadpaSP44KewbX4vVO+Om7JngMdmnSUXZKbyhPkw3lid
St+GhJt3TYHAOyJUaKO2cGxc6pdJy46piAeCKL67H12Tw1AVgKIIAxzbVdYGL2E7duF9bWVcb3z6
Y9hnteDh0UYMbCPUzgNDGoIXjRiwmXIRX4LlZ6VX8zRmj4xOm45yXAVpYTyK2pkvfM8Un9p2Hm8+
Xt7IH/utXSXmXeO0SU6OJSiSY2TFvnOy8QpcctZLZKN0kjXb4ONuhWnhqus1d6gQ0MiXqs65ImuT
4vZ1UVj6QC00r91MEkOuO9NMHokEuZ+HziT5asMjvV22iwDIXX7PmKTJhR1mvJFtkL7RHEmYOOq6
OcbNLArwfzSjPCDcOU9hpRAYDJvXtqRW4q2IS3tndbX7mnmtQeKGNHWHv6PUd95oTOgOOewiU7XT
TTq7KtkErpV+KfyeWxPDMUYVE8ODs1yH5eL9CodsxJafwITZ6MniAGOVtd5VquBaCspeX+IR+hTJ
41TOq14qfVd6hokRHi/AZkgky9eMP0CuymzULIu5wLYIO81rMsbmAXMBV6+Xu9NtFyVTfRhISEIo
q41HP6HuGY3XnS+xUWSnPCy2QqO+Tp073YDGa3dYIyyMYMR0KdD2IOfV3V3cJ+nRDLvqCs6gu04J
a298W5oXy6n0aWhN/8CCJHqM+wDy6SLT+nQ5zjwa0DEvuCl1sM9ToCotTEc2bJnzEqI8rwhU7s16
7lfUXDgb05j02mbmW1tg4HZiQu9gjUsKhFfV/iRSdZPG1XzKLLFLktbZjUNSEyB02GYYCIp5OYoV
ofDsVOSgnknpUBellti7dAGnee4L7i/nghR80024PEhwT4CRQjhTwnZ2Xps+UQHKvl029lWBnm/C
Slk3fTXu6b4y17mGNp5o09+IBmxnKpJ7mcxvbENfm8GQ28wo4Xb7brWQWeyjYYbPMEhAOCqnKdbz
FPKtNjT2l9JxTxrzJTbC9DrxU8Qf139UKrqqqyB+7hu2ownwl1NSlNyA3eWMVNrztZ86zgVND/ZX
WsiToQgCwqg+5wHtqABRS3xIgvhla8fye0uy5jBbNc4VkCIRtqHYyU4W7YSU7hhxcB68gidUF4Ah
VrRD6SdPu85uGgvShr0i2d1bVnvDQclNNqPP/SIPzALY1xw/scQYH+Yatj8mIpL4q0bp+ZKTbl/2
z8HOzaEZZCXLyqnwSbe1gsqSiFP0pYvN+9Abx/tgnOeto4dhu3z/eHTrNgS306Ytb2WPpBzwSSuO
ruFyFLCpi1h3M2cRyhn4Lqx8uQZRnXIrqsYV23G+EYJYBIcmY/QZuP42Jce8HSwedz9AjmvWXWOX
N9LsPwUFlVvWSKrAbTU+tJhVULbpfbbDC1KqJL8t812V5d6tiVtg5wdD/LnP4vHKGSZaDKLxlJG8
Rh0nZvvFySaCUx4klqWUtzMoOuySk9NybicMheFCq5ILM+PswIhQGHcgjYJtOXfkgEBEmGWvXga3
Ct97d8rJRVYW+ezSCz5PI02iexM4LsruCAqnHjiPwb84NFqL68lofbyDcl47Na2zRt8GRPdGcRCT
BYmlsYbue0Nj7Zaa1vnU9s4lKF0TNlSH/c0V1hl8c8URpgrQpAtxV0Qt6KvIiRyG/yxxkSk669FI
STVbfSFOvKlo+x62HL6EC8AwhnK/TtqUdwH7n+PUVnIT1mSFQp9LwMcbvpqh9+xHfJ07P+yJMGMp
ecrZZd3GvXQQy63sGGWtfeEVTDcOnoNWRdZeeR4XtqguPvLBOiqFfRtDID+wjnLOImY90zWgPSKv
taBijfW+MHWzK7QMX4fFH8GNpl0rOabOOuyp56Om3gv3iapsNl/sV1axjPAmmJNzPZhhfWNqQoRA
Nmt/1UhQW9s5N2qXpZ0q9kVeBS8QKRFx6ja+mgwvrElkucVxNsT8vWccP2OcGe4AKpL3cxqh5Jrt
Gt/pwJfAWNbKu2Zib/Zg2wIGAKs+Fdbc8+nqm8uYlcVt43v9TSin6eC0oPvWqQgP5aRpWg3JrytS
/1c1NrNLNlTh3o1V+ZZXbUDOuhHtZzf2AF/7lOMKr8Tf3FCnekQUR0sCLvEpgOJZ8qu3XUvfFdkD
wIJrGWn1ajZuxk7HkDBVmoGzbGiZPSy6ikxUxk6QiG66NutsyzuebvPS/joagsQ92aucsKcjt1Uc
z5dADPVbYFUK6gK1IqHgO7BNHL2HOhltYM31t5ap5FvW5dyz24JvDW4CXU6XoHKJmHpPvTlUgfxK
7DYkj+xWU/KewOEnQyoLIFBuXzEm9cZ76yfVZfIa+zodveEJ46Z6c7s0fIkHgc1nWTxi0SGTvvhQ
qOsNSjhKZXUwWJSebDvDVF366vPcW+m1mZeQD0LFujRrIR2xrrXWnKLi69meg01f0Grq2G2Em6yY
HJ5VPx3cKjMv7pgWmyIf+c5gwTyX62IYoOVzc0oGGu7a6WBFY3+y6PwdNr1r19zOZpKEoZPZADQ8
ezh6YuJrxEId4rosBHcfqY3HlF6SnQDFtG34Utg7ZtOfGp0OXxtmIyYMVPgK3sZ724Xpl8heLmUU
JZNW58aGZGJ308E3nejT7NnOq2E3xrvtD+M5ClleeJXOQODwayd3Ek9WlaqVPXjdl6hxU46Tpli3
Mn3iYBxt+8hnEZq3977zKY4XC5Pm9koVFhdV+cn0aOkyidcHaspXoN30GprGztWABLsKe62bmyXQ
8AS5E/ArdEUgwiEzNjwx6gXhLr7BG05APTMnswPta74qlxSvYe8Gf/yOw1HsmeXdddvZYpdbYbDO
S/9kyxKIT6qsVekNuxCv25rCJ2MTRFzOZjZZV7MHmVBbrxq3DW71Idzbc5uvQLsWe/by00PrQ44A
gRZfskq9Gw2IxFYDgfGVsk8pwu5Womad0m4uDsJEHrCnpQev6YY90ELzLe8tsWLG51uHg9CJLauL
myFt4az38mz2U3bOrWmfk5JfORy41gzV/qYfp5uRzhbsn5N/8DrC02apQkaThhhjCCKWo+DtZElz
1RdZswt7+b3vjHrbGLXeWz719WUrvnQzkMFubvyrvkE70LF5ZONNSMF4TX13V0fJzDlFXLNYPZVG
+zKW+mbIo1Nf+09NF1245SIYFWl/RaDoPWvjT3Ry3QeQ0BpO05jHQfSY6Yh5GJEy6OEneaZc6y4e
NsKwvKd64fKYtf02CYuDlRFzk0/sY0HweyNsc5cNDdj6YFwNsf+1VCAC7BJVm40UE0E8DsNn7eiv
E/FPP4NY3AZFOq5nMcefzUbGxE27MD+5HVmIeZ5XuOCdvaW3qk2fJzXhWOyTs9c+maEaHtuQDohE
pg/UWyWHYBQwVVs1PBs2rW8T8aaDYoY5D0OHgQuOCR/z2Tx5Tho8+1Br92nZQqWTydgd09ZHHh2z
ZZwIRDLt69HiCJ12uYtd1ddn/LdGt0vK6d4jLvCNvlXslUZTIOisciFDc28rgMFXfVjC4mFhpqbb
wu6W32e3efY6IzqPCBdW1B/jsueKDsa86Vaomi7Jb5P4yo4UOyyenPPQIXCGwLjuhx57nYQpiw9Z
IJr6cmTkhD617oDKv4QxYGxJSz1Xt5SsGDzy/x1HEQapjR3WjEUxl/2wqbm9oDMtO425HqKXIWZA
iIyWGaMGm5mlegKGqRiB22i+GBBO1thJjG0/t755nRleqra9mBk7hoDb0igzZw2kiekEXJT6nml7
vMn8GTeblesd2GWKmiESv8SlgcgdwyC7t6TXw4LumERircw3WCy+d+kTtYy8oq/ndeI1kmyN4uhQ
0LaxbyynO3K251fDWzBwMjCgb7w51rvAotTQxFb0xS9olEi7paGEAutbD9B8bqnqiMM4W2u+8o82
He7rVDrRyUk8RAHJkA90A41g2dR8PJ5qXGM71353jHyHnQ0UlD3dsOXzx/8FdA97cJ+xvwaLuA88
Tx+wEzavsiQftJ46G5UgdMabUXPsMRg22fXoyn+gYXm+4FP0AE/17e5DKIYNxRplqimpp5JwU5Rp
Q+o0TQSRcp5imYz5icRDtfdLT36mtps/AEJhueI+ou8kwsst4H/rGfwe73qVmzznceqOnVdBy50W
KDdJ8IPOB32ZGlowQDXxd4EJjB4bj7GvVUlTr705o+LEaJjth6GAmQ5ifcxhIqCKIF5yMyAjDv6K
5X/tKg/EbQRTkevf1MZZ1HHziviXAhPMUBRDfSW6ThLOLkRP/LyNMDtUsa53Pe5191y0vXntQQG6
qjPNhkx7iFeRzk8f152RVnqnMt4BR+MzIOqj75JeQnRX0BN4fkkTvRsV6trKYMy6oyeQ16QY2LJZ
/Cvv1XRdB4qXDZHyA3lzsSur2rOOpnlyqPQlIMZwo4sR5nmd6p1PWPPSuya/W6jlFxaZ/xDbwiCr
pEJgOLho+qCh1L4KzOfS5Efyyu2OH0X3WLJ5tSx/4oKlDHO+KH7Rdtad8OBMGOZzYnkuWegerFkq
ue4Tg+O1BeqDT+Qy8EMyiN41fSlXKuNqcjQPSfalfkVKrPB6VrZ66gkhnAW94CcFz/o1SsyJKEbC
R8dI+Ai7zsBucuyjU9RY9WseyP4o2smgxVKqwlSrroise4YD/sLK9pG/ojjOOQFHY7UXVWqfmVu6
z71YXt4SqsJpqHmZlKztewpSMGAtH1hb5sm3UpfNK/ZvHnoapDrBXIiOPZIr4ZzQkK966SkCJH/X
t/ycoKnkipvv2+BJOt0tOD1N33wFWS7WtA6He6m66GT2vDt9H/Fhn/gERsMsUCwqse871W/j2p8v
DhL4pSlV9NKN3uytta+tqwJD4k3l0FLiFQvlsmfy8TYVt8O96XiIH6xFww3hIQGBFGnOw7qxxPOh
S+Zhz0w4ioGrJNDmW0yD0SurSIOESdLwma47L9rUTKfYArk/CpdXClOH8agZCN6DqOEPFv1yDXYm
+BRoGtEpJUwXcQ6Y9cEIIG6TsGfsC/1EfQ995mQgH9b0LEFtfKFPky2U5EDeIaU2Ma18FZ5LG7v5
2ZKqugY4Ozym5hh+axTdYmk9iZPySJEAdeObyU3Hdjd7wRwDE+EKUKKNXjLfA5Yu8SBFm4DGUrUp
mrSef5ef/2MI/kdDMIWkfxKu/4rSrMef3MAfP/CHx0GYv+Ef4A4U/mAFFv5vTC+gK2zKTjnY/imt
7jpLXJZjLK4IsTiBWTj84W9wzd8cJmq0eeiaH46Jf8ffAAT3R3md+RWVxvHxOAi2zI6DoePPi8S5
7HtVBSm89LacroxMUm2Q2/n95Hj5t7JSmu34ElQB2EJoJf/Ir3wkWT5CLVEgjVuM/kRdyDeoW9fp
o0+5xsd01S6pmKSHyHis2yW2ElUcTNfAiMnQWBEJOgpCGUz68W7oGofpnekMHT4Li29KkcZR7RB+
QqLMSAl9xHV6LCIzTBJSPMzWx2TJ9agl4ZMlS9jH/wj+VEsGCMtJ8Z3c+DEG7nydiUkB5G7de5JN
6BQDMvt7v2SKYkNdctBPzDNVmr3oJXvkRrH6PMUtKFsOau8GEiKfNOZpwOFTwFiOAL6ZZkdiaYqn
iw7YpnO3c0Hnl4ZxV1cZTKlAMTQqbu9H/yMcFUsCZKuxdtyznWQ5eXmcUQRzUCmZTeLqUGCs2Hoq
Sl6s2YmntROW3CKXgPOKVG/xMFu0b2CNZPSkk/qQjkW8h00cnnAZcECpp8bZ6BIHSJnE4O3pKSvY
jc0EHogx2gPbd0iaIEjdWnybcVg0xIe7AAploUhiiq5f21HenoYoz7aZ5JS7IiYLd7mdxFVHa81H
hLpamaIJrwH207QUqWC4V0HZHuI5qQ/Q5SV26yjsub2XRb12td88tMUy9gYhgSmmubtaFChERlMV
NxYIJhMks85uUp+D6DqGe/ZcDCZS1+D2ISnjGvhKoucJiSsOBP5aP+ohvY/ZtpBVdwOujgTIlJJM
gmMHW2ycODKbqexPfVY6ycpPpvg27Jt30AjzcDB73aac+536HRR44a5oRyrGVerq/mvV4a88RByZ
P0XDlB2VU7VbLeZsqVjx1WvDIvfWHzsyMMRudsJwugBvNTqzVQsc5hOFoDe6l3H2CXE1mtSdpqiu
LohOG7Q1B5ZK78c5SG7BYs5W8Y1310Ysp+cm5bWd3AoCwtnU3VyjQvhBGV3HEmxiadWcpFyUwNEb
fYymlv0UhzxGJNsNtZcPrpzi7VgBc1kjyarqEFVWszNqAklEf/01C6/gRFIv34HsRsDM8AzNfPE0
cc42hq8P5ChYltJsynXbW9EuYwmwMoLe3qaTGFZd7JQIG9aV3QtIUaYVoMa699gFDsVoemfduNF6
NjsijGY1H0hf87oPoPVBerooPVXYcQW6VWteG4S+/Y2UAxpKF8Fqy3TPRq0rtykZd8pzxHgeqGbY
jHBg961HvhOKqG6vfNkOJ8ho5f1sVQjoae17e3TE/t4Q8k4nfDDzOnvXofNkGdwGijD/FrKQ2dCA
QNdpmslHY7CL62KcgrWsiOSkk2c9UFfBXSuE24UBm5yo6ZOpBfKVrFjAhGtSj0C4hvwWWNsn4XbF
erEhsYtzDlkf3/vwCrclG7F11EKyy1JTIVTLIjx02gcxmPvLq12Pj0BJko1JePgY1K6mh92HCWln
9r1P78iG21O+xR3tHWGKlsxEAjNt7Mrh4mHI3bZTBu0O3tRnp3Dd56DETZLkmJcnynhOASPhI2GS
4aoZ/WLiJiW5p+DHJNqYepHx1YR6zv4jj/WNSXsOGdc4u9WKe2Me48StteseBkNkZwZcMWGdjycW
u5pi9Mos19TicKBL8/a6HFS6D7pyyTrZnJUwbwNeVLspYmnpCRxq0ENNAE28KHcjSYFtpMlvI4kU
vNq2k/FBxW0qvqbpzJdI6CjCtOlE0VuC//2cEhe+yWQIfsr0DArRco3j2ja3ZtgsC7pg2HUyLJ+x
XYe3SR+z4Yp5+58zZHLbGwAr5lN1YykK2+ciNh+h5Bbvcnb7l8CK3WV1W921LfVss9Wau6IhCKZ0
Hx4z2mPyVUGEY4tsVHDTTdLhIXUdiK+JdF4dySXtoNifCaxWl9Bq5AGl17qR0qMnrSe4wRp4foit
0g/h9aIgsmHGgowr/Sw9AEVm4mVrlcmcySnkllnEN5agGSGNjBTq7BCEq1whZsXc85fuZZs5q0/0
iT07JQJkYwARFdFTAk8vWVECIb/gc01zSPoqPdsqlwdp411Dlpjeyn7I19pp9KOjHNKBURZ0K3Af
fbwKWvnUxqN91iTQziQEFeg538y43trk3vMH6wEetL3TddZs5rFFsfPnPvnctI28dbQ/3SayJh3E
jak98I0+vSIFFo9O4gZyhYtu2o6jA4/NdjXFDkP/3+yd2XLcRtptX+W8ABxITAlEnDgXVYUaOZOi
KN0gRErCPCWmBJ7+X6Dlblvu3z597xs5bIsEWYVKfMPea5OK0N/3w9xlGBFs0fcvZuutKt4ZrXZu
vswGpm9WkVKlHx1EzxVb0tobeBLlJtzEpU4g8VWwOMNBALid7VGXYWPq5SvrAi+M8hm9v0o5ghOk
m/Q4aoo2cTIPh8ksnyatCbfMJ9IBgb+deCuLHbD94t5eLTNuJc9DbDS7Fqb9r4LCf+rjv6mPLRur
zV/VxyvX6fxNdd/m33vmfnzZjypZ2r9QgVLaOg4lacBO+F9KYOn+4vJffGmhA7FhO/1LCAxVHojQ
qlJxeZKx+P93oWz7vwR8OxSWjBodgeDyvymUsef9sVCmPF6DiH0e9D7yKfGzHMZqFaUl4/Ejqcys
kKgYiKKMkcZciDx0L9pk3vgYuwxNahPs8GmEKHCfNMZYHvJMrBlPaqRzfJ/YSfC57HuZqloNEIEY
m0Z6z4rIPMi8sjHRtQysILHexBjM7R240uhJW5X74lXjF/ZExBIX5dPYwtztc5RAnQqeMNYCYK4a
ppS1t8ZTuYJPp7Kz5XqYHLpDH4D6Q+fVNkTu3nwJcpF5G9p+66GqmDR1a8dNqCbBnQ1fOHnM/BxX
6ptSMwQRhhAP0QI4uuyM4HtnKZpYLEt01WPJUioeM7pqNpVEg42iDwGABtvFYfz5/kLlC5ktSiav
vP/p1jDW/BVEhYwucrX4Bwp7eKNZOZyWPHO2TDz5ws6diGm1qgaqvVcGZfBxzJYWOnfhmzwKUUK8
T3lcK8CJxOFw7KeOdtgYuLrwVylkRspYl6JQntKa+WRCvp67wV4Lh3iCKXBUmT+UO5RMxqdhQODh
UzeWlJ+2uFJ+F5iHibT2Z6JgUH6P8SBeeAQybMi1yXcrSuSsflMY3wmuCLaaFuecJzr5ahSdvmmQ
ix7ef75u/am4s9H2ZvzJuKrnzahKtODSk9W0N9VQHZAnjdvab5Z9WvMiY/AHpresA1HZM6SJfYFe
GBwqBJUr+DFJcowK5qtHQpiUvU9cmafMj9j4ghtfyCZAM3RenPo0Koe86D4bhz1pgtZLg/LA24tm
ZkrNrYJMpi+5F/yGCdwAG5Orp4SZAcQJkcO7j1RgxbMy7OIxadT80jZJd+VXNiZ3hlX7xLYIPYfx
YZ8rd4gvoBKSj9nc2PBKZ5d9OW+2zxYSSFnPHBkYBMk/5GyGLBy76oD8z9nkbttPGy/o4f1kGHtY
LBEA6CAzLwrL/j4R+dZsSSIrawx1CwndsZWl+T7IzD65yYua7xUMRbMnn9qCm+DgG2KxNCoGtGEf
590Dm2JGrwthWDYW0t3Sm9F16ZUpSJd48g+CynavisR+ZvOSH0qfAdwm95KAtSFZYP4hF2b32NfO
i9sXw1XpYqby9QzuiY0CxeKwGOwk8uK6jCNsRvRO3j71Ud440mq2g4mlMiYCFbfn4KvbZSnqu85b
yvsO4doepUPJENcRPJMgwwmrZR0pPee4SA9BVOAs58RpcbrkLBS2U+HaH7RgFeeWJF6iUGIPMNFE
wgWColtZrPC2cooQKfSjDq26J7TQjDJCYKfOOLR02dcDxtZb7dvwio3Jvevd2ArHZOz5i7IzCQ6g
Cc82VGvMaoM2HXYTlrqXcTHS60iI+G1WWYYtuoYhw1u/NBjmKs9mn5EJCKdsNSgCtyZf8wVAPh96
I1O6OsZ1CZ0lAD4KK1gkIdlsNkFbebV80O5sEu6AOQ4pjDovZlM/G547H6xWgpSzERn19CENo9Vq
XsSqde6dHdvCLsT3R0YDdSoOsIF+ZDd6HmIu2ML3TMi7jwG/v31yInbQp6asIfEAAlc0uRmw4tmj
K84nVtGwe5mjb8yWeL4lkUT9yQqFoGIl+eRJ3JgEBQMXt1SZXcaekMrtqMh+MDOLLGhaT/RlwagP
iQkNe5phQyxmG6p0tkh4auVNPQ8Ey5Kdw5zUAhFDCAIrE1kVPTR7f1F3bLny8/tE+V3WaXnYgVH+
Mnt8P1navCfyVJf5mWk0PgWxsMt5/xQ1HofWu4pMwRvbeYbJsTqCnefUmHnCqBrXiYbbTBNbWA4f
B0SLwmXKXPcJEYdoU/hJ4Cwt15M5MddNWOZXNzzt55tO5fXMkHz5MThXaF8v7zXAP+XS35RLOMws
0Hj/O1/g8qXqvnS/L5V+fMlvA0XnF9fH2+CaYCZROQmGej9MU8K0fjHx6jAdhITnoEv8d62EKvk3
ngDMPWB8FDEWGnjhOf+VSQo4wR9rI4aISG6kb2NqQVL+J/0zSx6/yGLtXUqLafuWskyQfCsg0rTb
AbFr36JFACeDtqG06+imrmYmFso1DZZKS08R/1iQnYCavOs8MLihsSA6jI5+RAOwHewRhKZsi4Xs
0oTUIbkvFZyo6aYnwSrROPslwxSnMwCF73uWn97V6LTdWx5PCHBSCajHMuTWSdCfFTgdqArQwiKl
mx8Nf1nE1YKGEQEiUQFgPNaQleUAXWPNo9aiIKi3MwGaSNWl3bFo/aG9I1Anf1RtFHxihWjj5mRG
IdYKL2su6BMTQANz8MIJ79RcYvaWUAeFlR4aMA+Ems5VGdp16t/mbeV9aqWcdkZQT59hXdOgu73c
1wOrDvaFINQzIkMZhdiJge65NpAMLWVxygh9+Ox1bvtidTYYAUGA9Fsd+G+Fnm98U5HyPeblfOKP
6HocPJtA2tQ8orYXYZ/Za8FilvwdIo3vBzZS09acZxNlQjyCHGsATW+YNNJBOpE3U6u5I4L7pbwb
xNA9a7xoJ0vNSAMWOd8HnTWjzMpWUkHKnA+4ipEekyJLv3I/uPdZjpwyHClsbuH+Aw90PXXsahZb
zJarp2SRTCzJkb9jIiG3Iwhrxod+b1077mh9NGrU7Ruvtezb2lmlB2zlANQgmxpTsVwop0DTpIMz
hMKqBmKUV4w7gUd7e6LGK5xMg7KP2uWzMZdIKZAgH2BXLycnsZY3MAbylHSieVzMOboZjLa+qomP
Kw+oV+ZbPSzeKODvj5RRHpO6H//ED46W99pwLfDc29QEfdNu2jEg//acoV2YqjOe76mod7KP2izY
Q0vEcEtZygE9Fd20AIMFy/X2z4n6/+NEtbAG0BT+7yfqzbfxy9c/rGh+fMmPExXr2i+r5dDmVPQC
8Qeo8OrL+TfGFDyLLeVqiKTnXQ/e345U9xdaTQ9HH7UcbrD/rt3EffjTkbp2tVzGYj8TsCH62XaZ
oPocK/Yi1zLqWJPQwZ1mWxhq4y4FFCxM2O1ON/UZi1ErmPG3Y2gucRdOnl/A4OraKzcyB+vFTUiM
r2UBbKrVo+1sLTDfmA1ZWDxTKo8vfV6qXR/jR2CDQxxgMPqMhxogITtI7NWISnYWD4Pd1Z+qMRpv
WW9HmnFeRdmZL0ou5AKraZ+WDklYKiu3g8pHpOoMWw5ewI+4afC15jS5NctwY7b1nTPP0tsn2p/i
Y+CIZcAzkJmvHGlI2os5z7+Cam0RdLsj4eZTqW8hcnZATuKI371sSnTqGTQUeapn5SBzQArRHLrZ
4v/aICOtM4KuGcGhS7BzbFRMTZG+aNhX/ID1hYIQAz9+2dK+t3yKxcDJ4oeFU+qWfQXcL0le9pSU
GCOirh4P2aTkkUSbqt1mTr2wfWF0SdU25IQ1OMjFm2u8BB/6pkGdzPosMmG1HSPhpsOhjKzYlgff
rfJ4z7zLXMwdGEdVIRmnjbixJWozAZxgNE7Or7T35h39nrEWrKDspAhgCv2xawqnsx/GHGqIYiTS
bEiEj5A75KA9gihcI9ICGvJYlfvGX3XXoGptD0GcgYf1NoLwuAdzCPFx63a9bfFiDqPsrzrTwJMQ
o9KX9dFEUhSxtIevt2udblxvHLkcKZ/dZW/oDFUIsrupGM99PwyNeSPmMutttVFdN05LSTltTZ14
iaPEspZPOi3mSn3tGSjSVrtQqIvoV5PYPyXk35aQeIf/6sC70IMNb/kf5m3UeesX/TjyfAIZJbbn
X0Hp60ztN0RV8IvLspq6Ev8sB9nv9tJ28ItwYKWbpml7RIKYvzv/PLjQPoUgPnk60PWr/t///YMV
svvp3/8PPqW7milYt+Kz/nj8ORgTWYzjy16PP2H97I20PTtRNNHxGaFzDxbZFvJ+Io2Vh3rVH6CJ
o4ngxDAmAEOtQ8RFVvvBA0b1/qhkOR7sVrQHICuIsn73Mv4H4yjjoz/9aPxylN4MKy3mij8b0nSH
CiW3fO8kR4JUbgMWNbf+gqwW5Ebk5hsx1I+pwJ4QpgprSQzWx2iQf5cs1KKvfKgF2i3Xb1XYzLKU
H5fGQGCctFNPhdqJT2UC7FBBnWYYxLLGIOwY94F5Cx3H7wwilHrDP055tOwchgtwn0UxOXAVa0It
1YdkHmNG6wbuH3TdRQshtivmHZN6qCw03MHZx4K9crDQcDM2pJxN1BAGk2/foW4cPgQ14deTastx
Q8lacJBMWftazqX54ERElrPYwxC7TRMQJRufXBbBwWIlxZlcsSLfp+NcFExFbGJJVmMIpiBoeNGz
jmLjoNJFnds4E8y77O4tNRN1G5Su3nlZdyGL49yQufUkq1STn6Hng+yGnoAfgty1MRq7VC6UmIij
vZvWsWeC2JO9kZLVBaNJ1A8YQj6ZdtZtjJSEtd2SF8mLRUyK3JiDO10b+N7uwSnC8pXJzJMyHfVV
LJdHc4iLWzUPKcGCQUXCzOSJeA+hwXlVHWFHAUOvjXYJgqMVMVPvwfTz5oH5rk2EsM/8ZlwkAWw2
idTXrL06+0MWQyTUwkiZ97Qhi1DErUExPc2miUklAeanvcZlwFVW+0b2WKGE8oZtx4o7XAA2HrUd
4XNbAmNjr8MEzVDkxJ562uLA9u551dsLoYQKm2BhnmNhB+c14OCc4KqLd1FlFi9NL7qnWrIYbSch
iWUcDNbxXbrA0rb0lT2a8mssE28PQLINgZARpWeR7V3MowqttGYcx+vu7Jd20hj98ib5knPbb5j4
6W3PnbZZKHMfTElaBmkd48WduiGE6hnAaEqKkDwzvE6YLfiFevshQXSFnmpBecrshFtalTLaT6yw
5u0CYPWFKb6zNXRB8+AHQ+gGk/hixQxqymyevzEXi65beL47X2t1BC0Mla5nw/2J1mOBlw1V6GSN
XqZ29WTPCXJPcMEHWg4L5bLbdf7GaktpbdlWFogE7GDeFXGBxhgTlvHk6m4VjRoF4jmtxCUgb90N
Na/jaSRYBy+dKJKrmB0qemYyLG2HYL6tM65aiZG0ydlyGXT7kfMG03IizqiY1NMyNdXVmlbPy7e0
+bULYm9v1wG5eX66froSv4U9SYM1HtjJ2gQG9sF0Lwl1dtkD1N4ph2YZJNPyKseF+Pipc06Bt/oS
PGLsMIwTQMhJOH0aE8Qcm4a8BHNTos4Xuxy1MlBKst9mbFhKfoZeEgw7F0AyST1kcY03YNuckxZs
AzckUkpglmOflFdzzfIfDsY4nmrysrGgc4gQ0oc0Amw7utjNyBz5FiLbdO+pEdsMWpORHhymxS3G
juYwWT6DQJaMtcHeVgDwbtiJ33gcB5eSsSoyzqgon+n82od0sPs61Ax6r6MVVma0K7dMrgizdIWZ
SXrGYieG1NmZK+zM4x4lJ21FoI2Lq64nK0nuUmvKPzQrKs13gaZBJ4GV3Uxsdd+Zam6X529Z3ENa
S9+pa4g3vLsunQvjBW7/smK1QLRZ9kprk+/ktrhRnto7K9BNLXZ7nksxfSKIEIzfCn4TPQg4Vus7
DA5U5PEKiDPfWXH9io1LgjFD0j2qR9euocpFwkvuV4bEx3os0wc561IcO9XFd47jNAw0yVQvMDcm
3ed6NklDdYAiuwe14uyiFWyXMEklilvo8br3idDdxGJyEzCy/joZZlN7i9EUo6Y7ArQG5kboOOd7
8BAYyYSq3us+e0bAJeLAXK4ATtv7bIaPoXJLh+0Eno+zQZ+wdUcvQJUFf3DTcc7zIc+BVW1mk3z4
zbCQvkhqHtw/DHjySrzTAOVsJav7F0ggNC72rSN7caTvnvf+th0NP7mUjE9YXtj8kqOQIfL3t8yG
azX52O/yVtvP4N6aU8Z05C6wE1T0UAutduUXBm5u32qjucoijv7FLa7i2Y9AGtanQIL19VxDb1nA
4zEyyRFusC/dzC4xyQ6TEr5g0dZtxQcdHvZKVnRXxqJlDdauTGbwaoo/Ut80PlPbtvfKsvXFcVss
UV2TQG50g/FtXGmOue3KnQIgfVjrktdipT5yl7r2FpQtMEgHtJ0fzisjko6B+SuPU3Wx/ZUz6doJ
QEnRLdIJh9kg6gD+XGDvZ2Wk5GrBpHv2sr6vwnYlVjrv8Mo5WEGWsbNCLbN3wGX/Drv0cVMwPPRX
Et07DnNYyZjpysikheXtIsXQycZbw3Tyh9n0HnMduYfsHbJpOzRrq2fIvu7eMZzr0PE2Qs8MEjKp
P88rr7MfIHfWvcn7RfIlQE/DzqrPNhx3vie8T2slfyLEAisnE1Ve+20nrjqOMz5FKy8UPT/oUOou
JK2FT3DaBpZB/gUB5KfOEB6SfYBL2ykLmnMG/FAiwvINpFhgOJPtUKBKhuXQlg/TGlFRr2EVzhpb
obEj2bsVxhyjaCbYgl3VQxxMPKyJ4rkmbBfQS81H7CpFcenuYJFBIJucFHq8WzqAAtcIjWgN0wDR
1776QYurRC1GcJZOR2QqK2mipIkHCFCJLCRzqDWkw3/P6wjW6A7WZKR4NGlB/oE2sBJuZJaNV61Y
MJZN7/kf6j0LhPJEfbSyNSGEdpu0EMDF4PhhbpDDxj0QhcEaLTJm9NFQ5NOqPRJP7GgYJFFCVp10
qL/qwvYf9RpVUtMKd9xfBJj4NNZ6kwRrjiQr3uxaQRDSWPhlCdXR18/KCtoHqJPycxv52aH2wEBu
8jQH9i2ilfws2+rQdgoBpRGXWJ0SsfDIaGENYIBpxJ0F5b08+w0BtPEgyZKuTCfdFibGosbPCnP1
LRqbzh48ulgQmTbOIX+2EAq+F9n/tHV/19YFvvOXbd31l7T69ofFwK9f8aOn85jr2x4pc7bFKAoV
BW3Vj65OCsDDGFXoz5hbkfr076EWiT4u2gpfor/wbctkFPWb2BjOGsplhA+mCCCPwFn7qYn7q6aO
S/yB5AG2hDUB3wfoDU2dt/Z8v2MWzQETCXKVQZVF4RyE7nyN2OdvurM/XYJthruqNFbEFq3oHy8B
q2Z1oSEIGCOb6ZS/IYxv43u8pP+aHf6nHvBvrrL+or/7RVAvau0mXEVWnzvjc62/9e7ftZl/c4mf
OEgyrR0+a1xiWO6leT+nu3Z5/evfQtCz/3wVn1LP4QRGWOMI8TPdrisMWMRjq46uUam3Wnrk46Tm
ZIUY6JajGwFjZkuATaMY8AKxHt7rztYhSklxmPU4HdJGqWeWmrYgsKDLdoqAMaI8RndHTThdBcpL
sSEqxnK9HveC5I5HHg2rqqEcsqd59ezLTGaXzhvheNTNZ4CjYGz9DgyzGI8DUThU7AnpKfQ3u9yQ
yTWp9TMg36HeeKmqL54a8B2ZhbyYNOGAaFC1bhJ3Tq7N1vAwihQ0GCYEhsRwoZ7G5aARcJD1QSc4
XA3EL3wAs17skiYhHlS2b55VSqBGJXmkRjvuOgZ0B8fqrpzc6j/oanbuJ7ZSBwNzfFjbKsNPhfSx
GISzJ5qbx4JuxLWPlTgkm1hvtKXHB1v2fBOcJ1dyyeawXnxrpuzrxHUEgftY40LexvWQ3EfZOL0F
PYzZcUEEs/UijfR+pGE20uXbVHnRS9KgG9oxjlw+eNjmbJCv4ptS2iiY7Dn9d6N1yJHSWdE/B1bq
J3vt9c79SL9HCi0vMLi46xo/MGvvfqVOz65HtRz1pF9gqKZEhscdoZJDIU7sKjOEXvJgzoybLHa+
9R0P62nuh6/Zoj84i/UtQHX/SVtIRZ3BSJkms2s3Z0TQG5W04lBNzrfVehewW26XY9bSAGdQhDT+
RMJ8BpPvV2p+jkzL/FwGbvecGgRCkNAqLyWzieumnKLQdhUzAx7UyEtJ+o0re9wFqlF7mg3zQJe3
oFD3GHcGhOKGyDNMBFSFH59d6CBH5hpcwFq8bdtm/YFdeX7M3Gx8RDs1PPZIJTG1Bh03BlDY+yKm
7CExNT/7MCvpCushHEFU3foBL+emJaZ6VwKN2FmcnTf9FGTZCSkAc9eCvRJhGynJUYPCdkWXGEMB
Ss3HrBpyvYH2695ahcgOSRybB+Go6DWSLgMibRnRjTUFwCzyBHbO2gIQBQNR4HZOSFSe49nb4pxw
znOj2qvWWF2USIhOXtB4d5FhGwcqVvtOijK+YldAjmyLEYuWgrrMHc0j9B/POrUKnccwaLSuLE6j
1x7UEeONCYWFbQzGoZ4T/7uT5f53fPRoWcDeXhRbkNckMEUYD60DapsQmNDo+gDwRLC+HhHa4p1Y
9NcCKEy27UZdhAl6jaPoxHws4dlfEezgPGFSXMJo9hFs2qhoDz4RhQeXfvnFt6KRDtVN7s2yNY8j
oldv5wwa/6BMR4gQyPHeRI6wvyWe+mZAdfZF2XZ1XQ1xcEsPaz/hNmQpQJ9vhLpFqTBZLABslA17
ejn/joiI6sucuNO9mmd9p7Okv9Fd610JjW8Pqb17yRvsnqJ1xy2bC++xobva9VDo4FmDBNi6psUF
WrwUCeFRhG6oxZTVBvZ1LjeV57k7QGM1o7DJ/O6kXo/Sr6gTEonG7Ku7eN1RjBxCuVF2B24NKEnA
+ffN3HSHvp5gd3dN2pGcltAjmE57KSaPVi6p2+RpwVoWb1D88T3dKPF2WcBGG3bRcuanjZ8sUS/n
OZ/bC2PCeVu4UcqiwqvI5HXLLDgRw0jGO7MS0ENxcHK7ADMmpkUUtetILslTzAIemchbcAT4aQOz
D0E9q9Ov9tWk9ec9lakRolqMmA2RrrwlvIbXQdcL6Gcqz7uqUO0rc/6eY2zM7wvkzoSbm/O25xT4
TDTOQgS7lEdov+M3VuDL3ophab2bM6c6LXwUR9jwurwWr0xu1jUQJsHvHcqu57mDycxMGmft6uW0
Ks/F5YIJEzxdadETytVuCzr1XTQ3+uhWQu7hd0K+v3NEjDDx/ZJAhhBHYvcet8NsYRK0i9XBn/fd
R6n7bofJbtUwKtsIU0Ys1+++YauLrQfwE3jsnKR+HtOyPPQBij2sv1GYosVh7Luq5Vt4CaZeXYX1
8IVBeX/ypefnTAeI9/aj3DzSYyI8nNV4E0C3wBaboIRTIkivvZzWXhiEQm/A8uhjDUTE2viNsE/0
pKzjTH8sz/hyMB1K4tCHFcaB4JGcTWzj2luOxId7j4Ix1ku/IqFSZ7WAv3Nj3cavDnLyEC4uzcBl
kUZHZ7343UYonLM0BcYTAVYIJg3NW+/bCCJqid96KOzk67v1NF9tsaXy3EuE3wU35KpDamP63DYy
/APVqDrZjZE/TwHzv6pqMTy3HjI/uO/AVrAwx+9G9fVh1wXMjIwM0/a0SkxtgUezDjqakQihuU00
2RdRtmS2NdzgNJroGLmjt9AisRk4ZvUt4xl+AjDVPXW5tzxzI8V3XmLEt302BGSWwYvxVvlgqprq
4LMse+kpSPvNkFoRwYxVPP9qMbUiQ9/1fb7g1THHb2MVGR/KNdVp6ftM7HzD+/E+5b2Ovs8mP6x2
bPSaTiNuEIwZTzFK9DsGJCBMCgvlgavTT9XQ+fdBPRIHx9T5oz3MzsdRGc7HzG3mG55ULD7bxNjN
aWrsMDEDK2C5eb3EhnogX6cKLXTGIbEVrPbWV713QYDVne/fWiuhvapqHnxddnEVsKa2RilRDYyw
am7EvQYbfpHAWsIqyPpTOfd22JAhgC/dJOWQEeB8HjDs3ka+iE+wxVAlv9/Liy/ACRqOT13hO5cF
ZvaN7Kp1rShjANvMuzYYTPNbs83KE8Fd3ksQMbbsIxiekNR5GNId8/YvkJHzrsbazPSG+WNgl+hK
MA+7C/rhxICtls/6hkNhPllNVN1KtSyIThGPYlhu5meCBl1CKBdMXgsGAtz9OQlOGLGIlZDZLeR0
en8bl70zlMAKpoVNgZwAGKhG37ay49FNPhOOq7bGA62XUuYo5lREvpIgjIpn03gKFEO/TeR0kHb6
gu1rJav6aQB5uR84cKiBIM9cWIT1ty3zDPgK3gh+Gaf4PBHV0wKr28MVNmZSNyrjqTNNHFXM5aiY
HXyMxYgQ24w7Ppq9S6788g6B9ccWtEgzYncWVfFswnQIywYLvB2k4vWduuaULEycaTJfIeDj1Nao
ljeGg6I8AU8VpowQwekAFlS5lGdvcubQ72eFLcxCu2fPI0S+MvCYEfQjyMBNhcb53vTgrjDFKTCp
R/zLk2O0cb8JGO5fDb2Bf4m/epfZzHWI5WijY0cixCE17eXEgMY7TCR5r7/RrUy0tcVlndyIJbW6
7ZCWj5bOVQgkqwqXJjEOvVv3pIu5s/V5rmYfdXvVPuJGgcqZp8YFNM/dwM5rA8Y9YQZkfPNbpE7C
qV7sAeZOQTraFb9GvivMmpPTjUkF9n01hTV+70MUAaghrqxnge8qOJStKUMqxAQijoslNJnvLEzP
27zzyjdZGW/ABW416qi9padyrdvaE/Mz4iuX9Gmqk2WrfCM+clodeCHGLeTbahcDDAO4478YFVY5
hFIoqtOujXZoFbC/2pBNTL8H5uU2RMXIht+XWS0y28HyiEVrYBE1xKFXSbzNyY8IvbQAIVvb44BU
Kks+x8PoHnNUZQQ8DnoMtb/Ujw0A7oW5rYmVp7SSS5J5zR3L/+bFiPMK2fhcMj1roP6M0nuUAh7f
rkCyfRrGeTlbaZAfyK8YjkbCOm5HdLxz5/hquctiTz02WLhCUGMS0JBWJRJYzwu1VBhyVZIcClJW
9mOb05KbRXpmNzdD8uhJnlVLeSHF3gYgUbiB2k11jBR77w86zy9d9Up5Lz5pr/KvRTD05lZZbn0/
thlSOaseprtometTP4OzyIyk2/foJXZWWZK6lTOYZo6neBd3zCdfHTTO03bEpXnriD67r9y+3hOe
rT55ivqKTVpi3cx+0H9ipSfPOVP8j9EszWjT4il+NtcnpCfKBraGnxx1VQ2XJPWd66Ts+o9sn9wj
Zq3pjIN5vEzGnL/1TgbTLBG8uWSER3ejbMqvZYcfdvSE8wVqS83omc3hWSD0ulI93A4PMDlUhbFy
6HU71Gaz0Tsf7EqWISAxATCDue9Nbczf8lH6L1YtK+hhC7mycbHsoUJm22wsZxaJyQKzJSlBQw2G
Ric5K06yrMiOZK2SbYunhbeXp+15pquAV2sv6O980ombZceo9ckoAOBUaCpjTvkNgxt/VwUAcnLR
fMTvYRODBkBiYwLSYuVDZXyoA698qvOyvuqXwjopBSqKer4ExMYEO2/8gcDVbjLKI+2SZ3ybUboz
1cSWiO3Af+4N0nboO/0DXcy0sYw0+gB2ob/ioVjcUSpmX7Sw6w9Zm7cvzUA676ExmPRu0qhNc7Zw
a/YDeS0WzVRf3Tu2mKrtOwwhVx7j4oE89PNoDd/Q4wMLYrxzpQO/uthUtm9VQ8bDjNEcfXN+s9Qj
+7vONopDn8NzAz9TX+UjwZ5wWpv+BlxYfIM/wNuQw551oe+7LWRBDxCmwnTJ5/8r5kaWETzTgs3A
bBosU7+cSawY7nI0CTsnLpJnrTqbBxdaSVGV0X3X2PWrbTSfnaybPoNffFyQWDl7CeBhhxJKHLJ2
4WRvDJsA04E4zUCyzgdEqR5cs+jKbUTSnpcMJht9xFFwEx02I7VzSNCkEqVLfM8mVwNSRNIujiS/
xK+oDEgC5CRkgWCwjo61fKLV4XkCCvVzVJKJ0sTBR0c708VshHXgu1jQudv+0Umdr7Lw1e1Y9zP4
/Ggk5pjtFq/bnF0HRHseRsw4mwBD5YF1vCYoMuBFsSP5UY6J85SONbvlIeUDqwKWGRU11ZyQluwS
3djbiXVHD/LMgZzf6mbxzm2LEaGfei9siir6Ugf5si3U5BMqa2c3HkFPjOENuhhsQ/qIgqLFwTRV
DxU7ZCpc474sy/7U+3N5H6WGdydbM0YT4Fk3Ihnt7yLGYltnUxOqIY3PEc7v28olhL5wc/fRaWAo
gkxdMPd/yioWyEneHUqO23BsbJZ0vTbvo2jwsCwj1qxxTB1mtjqPPSfuZtCsjYJgNA+qGJ7igdwW
LU3vbMf1fOgn9TkJKnnM4oQnFoUgwaDSOJZ2MF5Rysnz5GD07+I2p/6tq+8DTpt0h7L/1YYy/Knz
e6I9Nwi68tfazDLzIpohuvhTlO2YlkzcbJ31NFiGnrcGkerBTVqQy72tq7bVG1vVjbtvK73QmiUq
uKlmVTxVZUB6pTsHhyRdseGMsJ7grX7TGpqpiVwV8JWtzuYyvUmXrsEtrHJLUUWT1IIuWwScnjIN
xGrzPxrsx898/l0MVd5zCbpv60TwBagKix3jjrfOwgKC0oOI9Izn6zxNx0F7XyQtiCah1lXmPTWU
x+SMMZEx+OLNCYrp4tSuHXqtzSAlx6ofR+I4Bkb0PcGxcIfs27rvdPC91Y7xHPPR+2BZUiU7t6tb
QDxKRzt4CWvEmlsfzEAPCBLaaoe6m9geVEV/Q0T/8xSUpBAUloHjBwJz30+zVo/1czUavjpODvO7
0WAYl6IKLMv2QD9e/g3S+k9TcH+9WiCghYP88FbH4u+Hx1K7mjpJquNcE7duAmTepKXUYRE3xe6v
J7z/6VIoS0mAci3kKT8rlczOaxg/Cn6xxI+fdObwyMhGcW32QAf++lI/uyMxRaIlIx8E3RjezeCn
11DkrjkXNpeqVDVc5UWfHz2VUXJy86Lb1OUB0/H83w7JuaglbGEzh0On9fNF/4e9M9mO21i26BfB
C30C0+pZbERSbCRNsChRQg8kkOi//m1Q9rtkscxauuM78MBeJpMAsomMOLEPAkh0/ZiZ7UZMtxcm
0MuFW5Oy405qn3i+d6KveSiT1gIhEAfTY/D2q6Vs/pOUWr3D0dcKFlmgJWxuXnKWmmQ0MT2qruVo
kEHMpuiyzYbhxPjzrHhNQZ/fr0lTKtx+b67RHMyaMbRlpKeh2nm5RgK+4AHdqr//+CPOD3E4iIUw
2nNQMeuUBd4+5GBwXDS+We+ahtSt6COiiFBYwVVm6shAUQdDRAAUUNYEyR8PfWz+WCaeKLpP8QYB
9tuhfccejNC06jlJMgK7dGhbp32TnLWmz/bxIRHYGOGb+vGwx5a+ZaPkw24CBI9B6ev1YrSU75Yi
ZlhRJdneyLt74AbTLnSZtb5g/n483LEFiSMREH+YPh6mRm+HC+tKN2gHYTjVOHeVWW25/KPBAIVy
Ypd5R++fJwxiTNPmBs5Gox++0Gn6+1u6U9v/UC9zcwzaZ6TLw0LDERIwO2A915v0pwgbWrpnScV/
/LjHJi2GpS4NixZmN+8WjbCaqQ/1GgB4aN84yGQuZcgW+/Eox14qn3AuX+kUPg9tfGzg962ds/W8
7AIdDnJL/JsHuCmJPPH9jj2QDaHMsy2y8rihvP1+6dAWyBt7NtS+Qq7Vl99cr/z28eOcGuNgJ8Uc
2HQ5qOsdtGbsVuut7eW/VdNv1LZv1LXzxz9c6Mw/dIFMRYce+bfP4fuJ19dmU+8ksetl2Orm3qQn
C3PVPv4SaewwsBD1Gd6AeMui+o9TyKkd7f3Ss2iYoITC+vNJXRzsaLYjW0srffBBBkCTBsHhEjhE
hV13AmJQ+sXqT98r4+G56xNHmYY4XHsV1yqPzuRqlxcDAYo73qAZFCdCifdz0aKGjmaa1K5p0bZ+
8GJDo8FMMKt2YDfQc8oyXgIvvxB0K5yYikdG4iE8R6B/cSxbHEwTX8XxNI5euZv7BAha1Dm2tHey
Th4+fm1HPpMh6Cc0+FbsXC9Wwq9q3a7MU8uvaQ6YYn1dZ0+aly2TtJjJjvuPR3ovrPZQcb8a6uCM
JUflzoh4PAk6n8R9YYcLfG9/W5Di/dDRLDxCydmiaA9qGhQab6XTg/fV5cq6bibs3xOqv1t6XxQF
OosEeG5DlnS8RCJOxu047KPpMsi4B9oVmIUX8in3qmadmbS77EWXDVd92ZLBHjEIWpJmQ8foxtOJ
B6W78nD5cYJT10NG7xjg1w6WH9AfzfKLlneqoubRzws6KTrvdnTd+CmfWgAlWUb9NAN5iKnWRmCP
S83aPXNdYEkOlVmjkvQjt/d5wMWocfFiL/Nb2XuXU0BiKS/Taq3SnnxjDD8sqBML2W1fInjqwEFp
idYuB7u0d9S2+1XTeOaScZIVKTxxkdpoGZIUbdLAfr3yw345iXBY4U+b+WsvNFGG+ZPSvwu0WicO
rSNzjZZ2AwUHZxYh/xwkvJprQd5VRB8j7yUBh9UZvnXGVx92YULbDl4nVr/7eMq9D3gsC5iH7dDs
gOb3MOABft51PZ3hO99rEMPGZb6u0ExduJZstoEXNhcRqdc7RM3h797nf92Cjyxfojl9bqLwoJcc
Lt86pOEnat0Cm5Jx/NLBxflWUe+5o68s+fnHD4nAg92IXAf/HIaO1EW5b45tscu7mqoIDRU16Vrg
UzDt6zNXpbG3VBTY6fI0Sdp/PPiR5ySugi9IUzIv+bCPQ+B+StqpKHYqKONt1Rd34TBbtiRj/cdh
gD1vUoZAYSR8Z+5aeT15yAGpEB5XtsPb4HEci35legMEs8yy/niaEm4gmEIYxe3jnTGVpLmgDbs2
Q1fQ9is6P3aIJD/1vQP4IXWf//QF2rrFg5lzWw1yjoMTJYwzWdhZxWM5ubXT5FiU1BCp6ajMSk9Z
571fgAxGaENo4FDQPjy+KrQhkdvmPJlm30WW9ogPxnMyWHdh756IQea1/DYEYSiupS6Pxp7/Yvv0
aq3D54vHQkOIgf/J2iJX6pcOpsxZNyEoxzYAXsGJCXJ8RJ9QlB5nFt3h8UJTs4fzUbqrjG6f+vKp
HI07q8ZguMUEkhYS8+LPPx2B99wZj3se1d63M9JR3DuaQKQ7rW33Y9btbDsFdqifGOZ9wGiDJuJq
CCCJ6OMwodB5+hDH/OodvMnZeQo9rxw4ET9+mPdbJaMYQEnZmSG8HeKPQPEPEAWNdFdbZLTI9ACv
bX+Jwr1JqoaCuofV91ie2CVnLMK7WTJvHKBmHCzgDo3V4MuBGo9IJvgODap95pOGA3EEz9qnSj8V
FLHVSJvSAmcOTJXpmJGUvXSxbYYqPMuoI4NYEXfT6FS3EH+xMZOS4GAOC6qZdo4szr33TdzksB75
m2/xr3v80Q8z81spBmJOcPhhkCREGZWNbEd2ulgno5/stYE858cf5v0Oy4eZ8Qu+Qcfeu5AztyuO
kbDMdkUjEA6X3U5PjTtPNKeilmOfAodoVJWuC5v2IGhxRGYVsirYiAZpIWQJIpqY9GHz8dMc24HA
UZCGgyNBsmN+p6+2hQl/1CFstRTxEAgoEKOzKAaiE0j774DB/zyK5s7oGMC9xGzGenhD9ZrYpdmB
JTqmwfP87urYvcnr4PHjpzq2eOZ+QYEkl4vB4TQeFPDVqWTxZLHjXaejQYktcJ4ptpSbOnS8H32G
lSfZQnXiqDq2573wPUgcHbn0kDrVQeR16S6kZ6cpNFDt4UYmDzKZPrMQT4x2bMJz7TGZ7Nws3yXJ
cF1DQopH0k6GEpKS69CzaWL/8vHLpJP+/abASxQmxxH4ksMLv9+aQ+uQct95ba8/xJFebqC6okdL
rC6jNif6+8TwymVbNnR0j0V65WTC2kYems4JtwwKy3AOjQozK0Dw6DHaNjl1u535d+92Lk9ww2Zl
Wg7xz9uJXAdKd/o857QZbMoETfVkNDDOUJWps1h4j1Bm5VKA8bzICit+SPtOnQV++S1C0QE5F5uX
PrfPyCL5C3fUJN1iPMfHL/LIe6SmTQgKOI/k4uGBmAn+hngg3O6L6VlORrPRJWLKIEO/Mj59PNaR
12G8aIydOVFL1P32dZjY3OkgPQjtA+NZJ+GwAqT1pEY4kMIvZhKl25yIMI4sOsOgYkdEw4n1LsTu
6mwc6rDk8RLnSxSH2P6h2qGOUU8LCxuY+6ruqxVqjG7358+KGbI/Z6QIEA93ShsSSgw/rtxxV7vC
TKQmK53dkI0Hkp2GD6PnhCdCm2NfkpCNNIBpcPs9dF5mreA2Y1flTtPDakmLGqqEwmpuetzVdrnL
RfrjJzxy5vCAxFAWBxvB4vz3vNql86C2o7jk1Q5dSOXCrvuVXpXVykIR+98M5UMY8lwCRu/wEJXC
jpu84Ipm+GVxTS8itjCicc/j1jBObF/H5qjFgpr7EOZM/8Ec7ZDEFROZgZ3K2zvsA386TnUHq6Ve
xGF147VgSv/8NUIcMU2HDncixHkGv3qNxkCtzVRTsZvMCY2f6G/rtl5J8gAnBjqyMZNS1x3LIvNM
G8f8PV8NJCdsQfSAK2AWOo/hMGy9qbo78SwWv+MgoH8zxsGc8DWw5rbNGAj6jZmyKPfKUc6t2bq4
VWa94i3qeDD0tQRuloT3JVgNxELUagHjpST/WtSQRUyl1wb3qkEhW/e4vOxiqwELZ9vRjelDRi9G
rCACqRfbXCHO4nY7LpHBBmeR41Gk0AdcUYzZNpVmL+N28nPEVoWBcV+Zq3qrA830uUAN4Sf6mYgO
y9mFinbZT9Egoi3Qp/Esc5BodlaUX3Za3e281L+Ly1QtecPpJidXVC8ihII7xIlgRPpJroM2chAL
w2YsbSsGN5m0m49f77G5aYOEMZgn4D0O9088FqHyusxNZMJP1dA8eZH8ZFvaxspL3Hto4v14vGMr
nJibYI/0PQWhg7XgRGNRWeFY7OhonXNOV72ZnvVNcSJ4fV9Ws8mVUtgil0mazj8Yxh7SCNyXD7dc
T2+kjGs0g96PKr2nCH2JIGXZOua3sC5OXJkOXQ9srBMYlywtb5TL9WFA5kv8dmXvkBMpx+lLBLx8
4dW2dkOji56t0cxwx6mcHOOztKtWGcwGitsFG3lldmcOKn8n6bUzS2+1jdHYxTJAGMqEk1vqnVSw
/eS7Y9Cn2w9IAfG+DFd+Y7jkXsS0Co3gs5liGOZNDuTyJrFT7EvwAUn4e/CYkz/p+TCusUGgx3PA
64OOLv57PjnLSDXJWmCS9lBZzqlPceyLu5DWBNRcNooZbfR6j4h15eRFCkIep+KR6tJi7HXYl013
YmYd24tejXMYGHWywx0Af92d58wNheQblhAv1h9P32MHoostOHUF6m3uoce5XpmyrPCH3VF08pbj
7I2i036d0pgeqfFE09nRwchXcmeBqvcu7HVrNqMC1A36OxfGBg5tnS03KEDRUjfxidd3bCNwSftz
WtCy9y74zcbRchNUVMBr6xucl90lloyPZVb/bGI0C5F74k0ax+bFXPPmAouEQBzWaSbIQ7xf4rRk
yLAtnExjD7SyPzPJxa9KS4ugMVRYS0nfuo31INqNIU0NIeCXSy/0ALWW9ngvaAmiPSMI8cb9+Esf
/fPYEEkjkb/1DzfGfgiUlkaEOX0lf1p++BCZ3efMQkfyX4wjPG6KXH/nlrm3y0N12hhJ9Hg7bqKS
bE7zVIxavyrb+sRBeixsJTmFaAOHd8ALB+vQ6n06ONBe7hp6RiKFxLUvburSoV/a+AQl8S7P/BNp
lmMT+NWQhwFrMtkZGj0934HT2UIz+OnbGeJ2d1+X3Yk7xzuM9rzzciOlSEb4yF344F7UzD3/0yBy
thlz/NZE8hfm4xhVZIa3JH0bLmcjMlg5erGOq7nXQDNmZWaN6A9A9iM0v+gxqLDPbU06Fuhqo88o
aurPmKGUK6/IMpgsytsMovcePIddE18YhWBKUwNEmDm1WZq/9B7GssB4bZD6t6Rsr5DiyDVN8D9j
r+sX+WjF6zYfzc8S0TWHvemcmE3HVrE/d+qS4mDeHhZgs0wqLEwkkZ+czqZmMhaNbj860jknZ4pX
zdifGPDYJ547sxDKCJKth69dJkY4VgRDu7jC3KyTbS03LzZoFky1YKFmTfrHC+ZFO3EQEKKYMXlA
lgvXzIMvHWpjRpU0y3duPvnLqG/dz3ZkdMvCAg0dlVn2IE2otYmNcvKlXcCL8HzLW4izDZK+rdbj
jnPiNRx57wQbcwu0T2Pguyuv744ezhJWtsOj3l5H9eheFhFh45iU6jGpsY1HF/n9xIs4ksRElUDW
Z961sVgy324d4eBMMuhY0WoKkLJaob1BkGptVFCrrS9ca8FMQTnp4LcOOGg5UpOh88I2Vh//ITMS
8TBEn/vCkWPgRUWh7eAP0ZFGuDlMa/qWE4vSyNzXEFt47KGtLpxz3ow4axLUyLRYYYeckUQ2tJw6
KiDS7rq3en0zjgG+djaBt9lM+hfC4mIL/vylYwqTmcF3tkjyf0LaXLBld2vbTaI1WmF7VWtFs4vc
SqyHqBUrLzw3y9T6nFrF8IllSxPayEJ4jLzW32e6+KrjPnziYn7s+amA0YMu5gr9YeKIdFuSAb/j
+bN0+BwhS9sN7hA/xoYWbT5+18eGQniN1oBudI6NOQp6deOi6FRVwG7ynQ+4dSUrb+7mG6Cs+1EW
Pn481st3O1xpc/bX4vbKMXh4/S80N2v7POZy0OH6uYDONNLsNdnGFhR2typEZpwbpR5cN4PZX5mm
Ft6YjYZBopXJrSyA0r/8Qf/DN5zAN1juS6T5/yiBdz5xj7H6URYqLl4jHP7+qX+wfO5fWLuREaA2
xsSh6PH/CAff/Mubj056jUmEiDeGcQK6w6yxIt1EkCYs5ts/DAcTMB+lZt/Bbe5Fu/QnDIe358ic
HOHaNFeZLH6b8W4JgQSM0taJ3HMf64tdnRvzbbuoEQeOaL6bWjknEofHBqSCjBOAAXOP7ou3Cynl
qaUp6fXiYPRWBgKlLbz/4Rqbp9l5TBknApS3C/f3A3Ja8b7IA3HNOTi1YMtNcIeEfS7KyH1KfAaw
qHvdKQcPpI/X7dtI72UoPjXfmmI1ccrhHlFHfUR13LDP07x3nmKRwGFoplguXDM0rmZLyweBdchV
HTjD7cdDH3nKGZRB8s6D7CEOE3h9lXYj8G37XJmJfVagPKCE5hT0/9G0lJ/IPhlvD8CXB2UGskFR
7SXmO7yNDQCcUTjH9nlfghwCDVtjTNon9Bstu0YkIV4/iYz2+TAoLmucNeqLbZT4Fg9ZrC11s/BP
3P/fP76LwpWQBBW5i+ToIPGWGFHQZpiuoMS3eVw/p8lN17DQ+C/HIt5wuFFz4nKTejuBQ0hXWTSO
9jkNNsZVa2vqGRrEcNsmpvz68Ved18J/zoH5PQPeRFnqzDGe966mHjey1ug+ts/xEfylEHOsWzPX
TnzNY++OTQjCCoO91+3pVOFEY2Z0idLoeZ54eAhDWJHa0phSeow/fqIDGevvR0KiY6AhgWX/LkWK
7tDAe8KwzhN8r/KVhTHtOSwj5S6yWsmvXpU6T7Y7skhjf7ilVGxhRRNYvw+0f63kHpnBrm6z7enz
Up35zm8/YoBUIgjc1D4fwJLvLcp5Gq3PvnchNcUMJc1OF1hq1i5BTDsa5AJZvHhYx1t2kPqPwpjf
72RGVWPNx5d+d3lIM9/FDUKyeLtguEVk1tOh08I1lrW//vj9H/vYrovMEI9Gko6HacBBYqRXi8o6
jx1er++HLFlwxGz1nsuX+Hiwt1s927eNEpQ6Nhlqhns3fWXUlFlVSW0fgO+YsCaq5deCEOXr1IMY
6IqR3eHjEY23W/A8JDUMPKVcl9mMqHf+k16FaSgJ6HfjsrDXgzpGaVto2ULVarh1e224jVXAd7Uc
mowjLzHv4pAllQ9NeS60QvYrL3ar3VRx/L3sINgsSsUEMOOJHiRtMlYxHYYnXpLzEqX+Z5U7HPxg
lBBEuD6Vrfla8fZvBreQkCC37L3K9HyjT1iKlLGrbUKS3O2i1CFdh0uMrGtgIhi6je4asY97U9da
lq9hCvI3BnnAhwycsHmerLx5Hkwa8SgxTqwrs9LYeTEQgNPhGH0aLozQt5+qyBtuMxdWkA5L8blG
in0G+y+tVyoxrTPqvNXXphPluRfa1r5OeIGLMaVnCAWTVq8RbvsPDQTBZBn5QWVQ33f41QqIXE/T
eeSmNIzFQJvCNrbcLaxtxqBeiPsjfb1VRfF+YXc27oxtTPu9irAPX0jbkF9nYOW01YLJd/dw2Mpz
BeSnXo21UUR7+kWb5zTJqq9C4rK8z414vCU/MVxrRMAdRIQ0jL8Zo88nE5PlzoAG1HIPQEKZe03q
PqW4RYH6TEznacS77xmg5XxCd53zBIbc/EELt7nrKlHd1kA/4JnQlCji0O4W7L94Qva+wwljjIZx
p1kVi3TwvAs7SLWlNdi80SAOHriYxNvAstRzrRC1aqVp3KFn5f34fSBulQrBHHSOepa+zXcCwe0/
GLQoPqd5iGWgazX+Grd2A1vvsfYf6LHm/9KC0TrzA7jjCxCqxt3U8N7sVlfV7xO14KTeSAV4dDHm
UZ3sQhss0mIUgpmNVYY94oszTmIfzYHJC7AhrHL/Atub4RbGhkvhT9c0kH5FZlxBvmHWpBQAn4Sb
8jbHJJENjk8eXn2dHgh3L+f9UutEpbbK7qpsa9KcXS0hK8JKqhvORbeMWH+lHo64IMEkuIq4ffIp
nbzx6FP3qn4lRpvzpkmDIFsYhcVc7hLNf1A6Nohbuu1I6WgQ5qUxG3U13ISGzchNGgusglTxEjH7
hGVvNkE1iHPnqSsr54m+TN9ckI/B8omuVXJJ1gQ0iNYFsTJD1/5WdB1s0SkeL7Oqy1aVGmAvJBop
q40R6/WeHu8Oq+GRYRStP0vq6WW70lXg3qH1jeH+uR7t9cJJZmsOTz/PQYnIRZ76/jJ26DQdHM1e
jsU03qXY0K3bMpJyn+rc4grmZARlRhU3jVQovZOgzX+WTt388uypPHNM0V6h2mmL5TgkgPmB0ksk
uxkbV6/LmpegjfKLm6W12kCudn8MkzBWqimKixJbk3BDlkRgYNzKeGUkZUG3blte+bSJ9UvaM+lY
B9YDdATI/ehG7rYqxuDcGBtRbT3Vu19lnDebsZDTNxeJ8R7iYUiPc29P34qsAsHqmNNSGR2f0Qtg
6+BfVnxLQOw3q6KL4EPrtdjOwSgGL0OF31td59q6Igak1cjMN/jkAiuI6MosuMDetqmi9z6tgIXW
9JSPTjv+DMKyh+4VazejX+Zf4rSzoRgX+M0XMVVAmMcLcMW0LNqsj3jSVoGZw5rsamOTg1VOoABc
gczS2f6tgI7wtAZBunLRO5UNdFIfeceidoUXlvOXl/0Fka63My1jxHE+Jl1oz42wCzvzA6BFYXQG
x0wts0ZFq6kctbWZl+29TN1KLrtCbVoHA6ki0n9kQpVfwOFCIPWNYaO0wFph6qJv/aDJbziVYFpN
bO8XLt3xCxnqfFERmglwFr+41ptWXpPNYFJr5Kup2QSNcaWZCUtCKW4M61JC2zmn+ZYA27SGplqy
2zbPYQ1iFl6Ib4CjnpiydAP6DzVikBCawuDo69lTp6Ajo9K7BZTmbEI4oZVfA8MeruFyaUsxZvSI
KZ/z2GuBswBEssvzss7m32YMpP/TuGELYjcmMJMlu+3APQpFFyGc203GXSdtlj5V02pnD+R0dzTQ
y69SMm0B0nSlopGuyL6aJSo+MDOw1ekvN0vWfKRk/s1JIk/+GmVnL1SHwwokhkati8Tuf+Zej0eg
k2rOo+8G/lkd+Zj2lGMIb2cIY3z7jCT6rrrmKZH0qDp2HGLzgD+M+oIsv9U+QwnC49czI++qw0Vn
6WbwEyIafnaJ5k6b0Svk/eSHOcbcwu7vO6fOb91Q/jKz6ctg2santDGbHfuqAHfrg1a3W2k+h00U
Pk9x3H8OW8GXY8UntDSkEH/sUMy03SjGebnKFGQPB345ONAMU2blso8D71ZhT1PuoJ+j8hgvK7JY
t/SoxdqiztPWWLh8hWRJsOM/aEU3FOvBaLLLoa7tT1M8ZZ8qw25v89irlmBj1A+704DXNZP1HTIA
VDxXAuZ2AjN2F8qjgJ1G8Mt7uDL+Agkl24UfOKsk98CP9d33QGr95x5vvRujbfXLGp+Ob2nv4kCH
jR5ZpaTA67wiz3nl22N8WQ+Otdf83ncXUReqJzPu5XmOJGldxE57joBHCxZ2Ay9la7DlbTSC2W41
IJkIoNEFYthESKTu3FTKXVdYCNdAl13oYwvgDO3XwsfG7yvYlqpd60rZ8X6IwTNCE9Q1d+EFOLzR
ga73cutHrdpxy9UuEjGV93pcm/4SF94cULkm9HTXMnmuek74X0ZXYZUnZbcdOAjPi0Tl2Ur6Ebaa
pcH1ImJz26Z2YMRLSWSh0c4uupvQ7Gi6KJIAJKxiy/sKaBAXtjFzLobYZBu19NFvljMFBnV6XrcB
hp2ledmIkTrFCOTZW3uZsNkQjf5naWIBh9V4NTPMQvvMtivs8DJgT6oV8a3Kjeq+NUb14GWjve6G
Cftf+owWKfnfha1HcJSHKRErS/Yipko4Rc963nAONTo2jAEWwtnK5lVddxBqtkU2CWCLZRB/ondl
uNfrXrt04gbgbjz7nHsvludAmehIV8KBOAR3BOkGc/dXkEXDo6TY+aN3AvHcuw3YR126AAxpNHRo
GCozUQN2x3qdHC8u7PWLI7vAm92ZTdpVMvu1T7N1u/Xi4l7SAb+KXrzdbVHXMF3oItcyqEBIvXCB
90Ni9vDFG15/8Yl3ADpgT93iSaDZovsSvXjKi9leXn9xmg9m0/nixX8e/r12E8HMW3JmK8PeIQXI
hhZXq4pewt832P/lQk/lQrktc5v891zo3c+i+KnUz59vcqG/f+qfXKjxFxpRMac0uPD8Jw+q/4Wh
PdV9k/QNfnMe+aa/DZos9y/XQ89BEvTF83e+0P1j0GT/BebLpWuTdnjkoGSh/oBla4t3eifysJgr
0XRikZ0kkfb2GiZGOHERko0zDRMDQ247EdBcP2txeqLNnNTTwkDD2l9Q5xyXuarGlaEGayvCQOyq
3I4XgROofG1SNbpSWCDcDameAgzSoRBBWHOWfW2t89AdvpAYw+1ppHHjyQ8LjA6kni1bn0WIq7kN
l088t4VszjpLhVsHl/cV4LmKJY8knj7gFtwF1ydulXa5mEBjb5wIpH9WzPj4ZCy/UMD3nopa5WcE
AdMGi4tNq4RYERlAxEliXMvrwNsVY5zdmRHu7YsO0miIitItv0RGW23NTpv2bHn+bM/qut8DD2nr
Aq4nvdt5HYaXZT0292nSeBdgI/TbtgdqWWTipmsN/1JPrGrlQZ/4lkWK9jIr7TBA5RBI6TJE1qvX
21oExa6P7SXR2XhTylKc1fidbmDCwLRoO+NTMe8IBRD8ckivNdjiCxFAdzHG3oOtoEoAYpXzudat
Yt1Xtr4EWGZf+Mmgzlo1abuA+/qeHgJtnymIIKlZTUtuqxB3Er28rNxIROvK0zQ6Avv2zojBP6HF
FBcAo5wtRLh8YyLK4beq6UZ2proUMcda2pp3JGuGH2PaumvVJ2DVRapuphST1X50s40LdwwO3DDe
2nEivreE8LIYv+l5rLaGtBKaIWFfcXsOHjovLjdJErjPJB7S8RKIYXIZOjn0WU/OzNehyddenuGG
F3keIUhdbyrXjFejbphrj1B8EXpc8XBu9b97ddH/CvvR30x6MXjLKoA9x7qxb+yxV9nFmMj7qDWS
e29ADKzRxsPJNjn6Jc7C3bmn6eaihOUETtCP4O6HdGLgS+ytsBvz9oDGik9k7srLrDfuI/j9DQgy
u0KxXaY3Q1kBIwfh+okz0CeiiV3YqBj11UsqcbnYtRpdcZtapRMuGa2dcrC1Q7+nE3OTFBhALHCH
xPTYlt7SxBAFCmFpgi5qvYQri4+61uSeWyxh8pEx7CHSr5KKu5wyMDwcTEwMNc2howRFStQW4IFc
84nMkwguKiiY0bk0skfYwuI2L50tLAlDO1P4CwbmNmusBNxnh3zJ/zHZYxWvw2CcPk3doK5Va3r5
D8D9ASYL0FsLrqP3jhysa6zCZo+dLBV3dqCSNVEh9KUML56+FGYOaWq26JGRK2/lb+eeeHbxkfZs
6GP+dvdxfnv9FPTHin3x2wooB/ipf2Kj5L3ns11Q4CYF1kFlGOh4x86OQvpsLlS9+AyRMsbEfM0l
0LgpXryI8FRQSyeekJjrAHpfPIv02b3oxcfI83Pibr+2oQAPXUbWQ28QtgkCUm3n0R/O7bPMSPOU
Xgvaq2trUg0BxV37EqCp/5CP0nlKDXK7XOnHGTgYNdwoCgxlrulVsWl/sJp0awZDJ3dirESxwlnd
Jz4xgoDg0EkZcspCLhLIQWjVCqcyJxLIwmRBOBcD0bUZ8XcuAJwnnMQ8jBMLgxK/KD+J32D68Tem
Ps16R8fOFnx9KAYRrvWocD8NnTtsHLvnX/WsSxa1g5/S0kVRdUdngHleu5rCVKGsK3055X6/TaiL
XRa+TYd6TKnbHpxg5aSZ3SzNFpu31jCjbSE6b1tGdXpdmNkFtCZINrXhlBdD5ETngZS4e/aNDUYW
KAWLqotltWoLovgG4tHsUbcFx53MazVh/wrdeI2MHamnLiAJCzpF1i6qYWNp9Y62cLWiuALgX956
wOGuGrfqvmI0A18aZdw57QZ4cVc1jjCDHW6bupkwbJnaDKMYNY0/qrH6zhlVX5F+x41aBNoy7mId
txy90tHUGMFm0BPv3gFUdGPbWsDhUGRnWSjUp7LxtE2mjfq+K/Tgx2S6zvUYcFkQbnjG1hnQcBrr
X1JhxCsFV/JrZ1RDuWgCU0JfroZzMYkJi0/TA5A0pCvZj8m3iHv13qnQHdnhsMGzxV4MjT4lS6hT
mN4lnWXTSRVM1y7Y5XWU+luF5/39RILibHSh7Bl1MW3hHqGtTIyeTIgC7YcRZ/RpZuNDKB9M7xxb
CKBPpuWsZI1DRM/4nwey7QvTwNgZ043oWo50PndTlMKS9cOtywOQLUsBtBm9HbE1TvYXivwkWDqH
XsKOPMUlV3bjJ2mLckMdjx4pA+yRqyrrUZshU1jcg2syVLhJYgnKqmiyq1Tvq4eWdXjZ1k197TiG
f0FXSYEPdZFcYCdPz6wVdVdp6UxLByzyLps6OoXt+IJEGEqostWvgsAg6Zcol0gAu/ZFy9VnWeaW
fqUwam2wJ6XpyIG4ukX6WT/BXV5Wyk1X1jA1N1RsBxxncvzMcl/5NzifT+dGkpbfe7BWCznkJATG
UoexHj4GdYHesMh1ggcBnwk3xzX50drj2q/BpAv0tY1VN/eGWD+3NIWrNqc/RpUaHC56S+0Ell9z
r5ktaU7utApnC9BH/qxfVh1I5GWFFwGUSW9OfYUmdyUSQMKFIoUl1+zR3XuTRY2wrbtmxV3FeTLn
fOpgR6SDBQIXTjecjwAad+4Yic/w2eniznA1x9niTrmjjG9egtb/xfcn4nviaw911b/H95dPXGyf
iufX4f3fP/R3eC+cv2AQirmtE+k8jRAE6/+4VfiIFnQYK7Qhzz2NBP//RPj+X3Szo+Lx7Vmm/Nqt
whLoIwRSci4NtqCibv1JhH9QjWJ4rhEzB4nmE9bFYXW+0DEfyKMUk4fQcCjodHZxQe/6eI/mARxs
6JyyfHhbvQVB8GItO9e9+Mvfd881BM+YprnjbhiQ9uLLCcfYRe7w6iNc/64TvWa/zPLR19UjRgE+
OHO60IOQQzmoHjWOogWCS/dubCh69+ZQ3XC+oQMTtlzrWs/+pijJ2FWi3aqeRMDHwzv+WzHA/Jhk
dEyuYng88i+Hkv+2HT08AkWzwwUnGzYDTI5NJiKw70AhLgYzqvcDREK1hfmYGwsZWCRdahmjClV0
lH8uKVaGizLw4Lb32HZjhgV+1Zv6dEM5iv+XZB9ZRCvTiB4HCQidzJbCTRu84PiLLor01kq8dDWB
Xt1FNjlpihPVnm7F6gvk9HEbdDm1AxlibopJLDouAltcUPVqMO4oY8mruqfBFluH4bqx8MXoXSWf
vDyPdZiW3fiLK8y06Yqse8haPOhUMhQXgYE9AxRizNH70iwuIjxiv9EBL78aoc4P9kPsX6hqMNeo
j4NbvxN5s+qUJMbiVZGvDQ0ulMuAEqq1NalwK9qFFD4doHjvxnL0VmLgiHOgUNKC4gPUgZgLS1TE
9U2ZdSRxOlrElkkjvIVih7+crCGm6SLvV1YQ13vuKdWNyptgD35k2LqVkZ1VlKDWhtV0D4medw9V
Mrmf+TompSbdXBcmeZ3WHaofY9mzHgTKzrgvxnsgXeVXnP74MhXash3FKtZQX0M6bhByuLgi7qoq
Gn/11KlIM/Ejo/5/7J3JdtzIlYafCD6Yhy1yTs6URIrc4JCSiBkIDIEI4On7A6uOXaLcpbbXvbFd
riplAhnDvf/9h3549DGjvEw0QBf+xNZnWS0wMkfVXOq2jS7rGuLmlohxrhC3xqk09uVighJXYjeI
pGLmMtm7trPLe+FnOHtSNxH50Pbf3IS/TEvMkDYpGRDp0dD0Ko0rO1LE2M6hMc4HP5fVqQ35ced1
/KVlwTRrcDCzI+xqqE6MXuDVLV6Jh76hDwat9X2KXdHeD7Pu2sXsZVNF6fSDmY0ZN5iKoxOi5U4m
q33OdTc9IO1criKmRyfhZPNBEBwZW+vVFSlDXCflutmNzrsxUnPCvopn8ak74jHK6s2EdWoNQNxM
P6wynw9krLs3qcsvkWCUE7uNmLc17VW9JViD91qm4iWoIm9DolRRbEdt5A02skly7zMm+4bQfrlq
VDZ/sSENHhqslolj7Mo96aDjd7Pwrc/k5KlttvrWWgbvdkj5HUln5lWvS7Rq9PSD+Wq5X/B0JUl4
4ZdwffwyXYv1T0qVeKJCTOikyydlDPKc5X19k4ZvpozoAHKj9jPEALVN8rr3bKLFXHM65UNqszbB
YiHi2DhAb123egYAnn6MbiCuReGxKLU9bXTGD4V5/LhPOlfcCIbhN9GovBtJ/fm5ySGGSM9vnzHo
ZbUGRAH0dtI+O7hmXhSMsz7pcA4FJvQh7vSNal/SELdzqLCzQb8TlevwuNyHGZtgaAfjXs+iIQ07
L5YrFGnDo0BycD+3oxXGCM+qjUXHctYV2de+MvPj2EJo2eiE4g1H+P4bAgoqahegPsBFNey+Wjmm
5qQjBHhk2k5H0Y6Jvf2I0Mwq/aepbdT4Le+l+5RTa5XpcXKWxsVSajGaHaZCSl7NnUq8s0od6d7j
P8/gwNXzFyucx03ry6yJLU9jkdQt/p516JnxiACxiVs9cjTJ5lq2TDxxQY7OrlHejuZg3LVmdW94
8tqtRc2zB97dQjsUe4F2rnsv/QRadV3j57o10TMdU3vJTrVdfhkQae8IbpM76c6veVgz8Jjk9zKz
65PRpN9m6WanbEH72lhSXLYkxe0qb9IbxCDjdwtv7V2aDxeMp5I9zmoWyQRltLXmngyYwEsxbEjz
a5de+8qIxDRveizT/SI8GyVdU151DTQACAUnAEEc2QztbvCO9eKaMSDBllX1loplDNEZNrRngztv
Ire5n5sgZy5nRBcFSSVXyBEV7rxsWOztrYt8xpNPRmF6WpAQAjFM5slsjOlYB5ioi9EJd60ybIbJ
IduyWeNcTEyZbKM2L5SXR0eZWp+cOon2DOaGS6uJnGpn8+6/DUIpf+NBwceliWTVBJL1OB2xLQ/2
vqWeG7KSLuVgV5vGNiV+VRFUIug+eKEnPghgMnxzWiUPqZdy53GBh3tcs6c4szGxovXv7qG4gDuO
5bDHoSYjLa4EsYpC/Rx69LfKKfUFYzBsVKuyfMKRtQ02vvbnQ0Tbpzao98Nt5IU4aUyuQ4XodHdU
Z+HeleCxJzRVNtnzHCJALqWwh1iwr67cahAXaknI+LBN+4Q/xLB1soxdNezSFH+VBnFJPI+WdxZ+
r78syik2JMVPGwS3R1XB6jLas9X7y4uoTA9lUb18FgVh5qQmRke9eNGplsl8m5fOsp0S2Z1Lwks3
vl0xLfTLKa5UWu4GF/AqGJDTtcnqsJD2uL6bItx3xoSelMCkWHkOUciRU3ylRyUSwJwV+bczDtTR
ZOyJrQUlTOu7yjK4ywnCOuW5o50Yl6htaqTRA4lC1qHKWfG+0zLonTRpfipxr1pUTkxelHFfjzq8
trplPpPJSrfoehGZLp3f1z/ctLvGajG4jDQefxtXqT6NK3jAGJJk5ZWgpz8JlKUd4cp+f1EtifMk
CxgPMAcUVmS2Iokym9My3BRWYf4QuCYzwsGDRW/NwpxOS9dFG1EbPUBE5T2pSuY5ope8uAStHb7V
TuGbVxbkC9TGVkN+5xO+xybusCUzcjI+cdygUy33QeZNr21htZuxUmtdILo7wMVqC7jQtLuQFNML
onrxKMOFvQhYfnV2wiuwv4y6oXVxE0MkRQKslx81qbjDpshb72a2k/xIXytebREaw6YXc7n+Nmb8
XiIVhcM9hIcE4MBAcK6dMMMD1QbsTJRAF4pcYG+WAxcOTmfzG5qBcCtmI7kXKCzZAyVlQpCYItmm
HjyQIMtr8HHhMQHNjXujFYLHzZ1sL4lExE4d1eumpsjLtq6vxasWEiVvhrEEAQfczljAEfz6Xnx1
OYQcjPEh4BBWFm5tL+P5LEhUmEXPs72jDPU/aWIch3gtGAnxIDx1W2R2dQKday4rUi6OrjlAdWoV
h3FfgGHVwiZXIPMGLveobo37Jo3kQ2476U1aU2k0ni+u0+X9W0TdV4esWWYGXbceyks9v43kpIG+
BpQnUddZtxyDzXdH+DD+jRRlx0CZePZTDiKacL7Omq9xyCxDPmS5yW9ndUbYbMy6nw9p7c8XMDt5
fjkpxg/c5S3F1hOeWsyg57X8xSn1KRh1dbIHHgERCyYztZ7fQnrqg16Slvl7HsVWrkjvmb1kBYiF
U2GQG3V/9Nz/VzrmHz3EOjwJnAD+HifQz7MX5rZlm6bGeEwNuzsnyNXWcnjFNYquJ31oLe+dLtwy
VBfPw9xjkK8aXrYcvd81NB8phO/9zPpNmFBZfJ2PJsSyddpaFN14dHMq/w12q95N4I/2Lh3J2Zld
CsIs4s2OqalvgxSLuWLwCFUY2+c0aViYDQHDgzMxZVai+yql696QgKW/KCru/d93X79ostbmayVy
4m+AEw0DrJ9fHIKDMpgMhzF47phMcRr/0yzYaCakiBsDasqWq4gFZk2seIKRwq3JPXUuG93Cl6Bu
Dggeuvr7L/Xecv7cksLxQruwfinM+D6a8KRYpNsR3MpjXTNp3sDLX/2/ZXe5KGM69L3MthzNy24G
b2N+IqmgCkHzGmTrNsXd5r5Qbnd+H43LxGu/k9Ia3IV+CsY3EjqXGH3bxd3o/c6JBt3YL910gN3N
6vFFopOPUP7n9+lJgK1qxhBWY3S/IQoYcBaS3LxvZ83plDPnjzIneJvseTrmoZPuDct+CQvxSA4R
2JlHuWR4Kt1KXAivpt52nyZBiEi+OOWFadbOs81MSmObK5rpgryO8JT4VrkllnXZ55oNXXOUHNOI
YDnTYhBDtiv1agVPjwJy2TfamS/w6lDbvsOrrl1PGIYjxv0ErP7J8IL5rQ5TE+CzAd2NnYEzFvdr
6l7VVicpOcCypKVmp1mmL0lL/qHFXVdIT/YWg5a1VtfN0t1BiFjPFCIFti5ZZF+jGgmZyyjxk+uU
gJ86EdelY4WXhYTQMFlADhB7pod0MRjgYGRcPfeOLP3zCBGBXN1EpbykPE+5koZR77y0zMyNFE5S
kVXhFJJ4FkIMjcHd8kCN/dAmhNMBthKLEviMDUDoseJPlvX/SCjok605oInYJDkiBaitVNwXqLlh
41eOFtzG1PS9mRXNNkkynjhtIpLJOYQB6jWlfKCJ+jJminzaaRMHZxqRIXSHR/iw/oY8DW8zQJPq
N3Uk8CfradxCRlSvcyHLfZ+P+UFOVFdmqViRy0hDwQRCPox59Rz09I+LhswaqsqBHTHn4N/ru4vW
2Ibzsqx6Oy8z7smwcE4WF8ddyRj2wICXQy/0xuo0emH7omejfXFni9rQrmCGsm3LvTOG/S2daHg5
dybosKLp96tmeGxqehmtCRkz4TQ/j2tv12RRtQE0Js/ZXSo9xdgdy721pPWJ1Cm6loaRBbVTcFc7
vXwwLWnv7MZuX7wBAjVmwzPjM7rnLTA8N8AI2+jRLgCUuq4S1yNZ2exgl9NkTFCbOOFIZ5S4LuEB
INzskcGU5Hdqi78J7N+hptK8lRXVJoeNLO3cXY54BnTnTnSgcjbi4VhH6xWa1RyX3hwAANV29xXb
t/DSUsAsBCNGl6kl4GnOQXPpp7w49NXzoYHBsGmZZD0g+6a9V3N+CFcECFW2uK5L8KEgp01GgL28
hezSZZeHi3gq/fp20oF4HeVIu216zMcbl+gelYGOu/yhDVTfu/dvrd0IEIvBLQujhTB6OTuqOlnr
VtXr+W5CiNwKwJJnJiLEq/Z1QXQJ+uSdnHKQkbV5zTVDF9gwbndnNj2/TFtQirzfxaJJG9zoU3sm
ojxkqVL0gus4Pq9qBSXg3cwXS+rPV3oCXXtfhrYGgmF5d+ZRS2O+clMQD2eYu7t3xKdxWD747lbM
wUBOiA9j3gOj61i5FFQVrOFLmfiYUazwgJEavAYs6IINgCOvfgXylpzEwFIACKkse+vDZb5a2G7N
Rs8pxYhao0rDFPTKFLq87wRs9pgCOFqjJT1cuwJ920nStMjx4idOlVmd9MITmfiHAOIsbEEMJIDg
Eh8ucFqa3kZIo91FBUuQ0D5L7RqyMTekDhC3WRIXSMFj9gBfCMjRt4IILi5JNYvjApR5o+q+wdyw
d4M5zl8aYn7ixO4reB0sCtx7Odbo6JPzO1KDe7sZh5QaPaPmnD+ptgF7uoUjzrH4+Hf85v2S1CXY
bdNm7skwjR+muazlcmDw81U1xVI3YCbzx9LMgS6FCzTUwC27N62quRStXW47zw0vw3HovrYWGBqT
IzA1rMqaSwVd6gY2POdWao4c7oY9fMeft33WKcVOjyDlUgWcs63KeIXQLPtvJgN3IkxgC+INXAPl
QDM8jgV7el3PXb8ew5i0DhfVUIFIRnlAzVv2/OtcojMjMwq+bEW9qUvWW4AG7dkKWRLuIofvskva
l8xK0hvYjcBG/bp+CGoieQkcsvJ5nGRFv97L2xBC755kq/K+VhMokss16TMn/vx+N1gjELAMUyZ2
HPngToCok+G5N0FqeFwVChp5F1GGdPDvP6seMltUk+not1TCLu3wJvMR7AnfwXJI8kMSN1Cd5sps
LsnUbS49myK2Xn+DjPLwaRhwJNr3S0txruBJECMxPcyKMlmU4HNmW9mfjbrhsOUc+0oSn3jCLjQ5
g1/4m3dIcBoBLUPi7OCfZGpbaMrPgdNEbGhzyn0aalZIq8lyhk8T12xsMnQcUNC2YlPM5tQ+V7AD
N6MCM3byhFZhpHB2CHjY2oDLOy57Fs/7MasD3gbI0XzRt276SFc/i3i267WfGDQoVA/7vQe0+SIC
qnZjUUAW0zDxMuFWHrKJfVRGDreWPwl6PIe1ZkCs1gq8zK50nZ8a1+vOSlSAiOtRiTmtvetLp7wh
tRiqiZ97oF5kmTpdxP2QAZmwJ3vQaYb681WALdpnpwvkj6BJ9GHkqzPyL9m4eUQTIhBWvEL1pOTo
hqU6FQ2bLIfReUOg6TOqCt7aEhjOyQ4ztspU8g7GyqQbmlT3laqkcGOpZ9K7SEaKqFukl18rAjit
WHWUE22bUEHO0wwfgR98DvEKLW0g9fe/fN+Ycw1BNTYs2X/zFHeq4FI5Ncuob0nhnfd1VuSHVrVs
6JyqMg08Dhl01emNKwJomguEiSvhL3RkKpgJxC7fJEx8f5cNNLDvQHEwkBRFou+9WquAWTPO3gp7
kQeABJ5YnYKqUEcZuk9Ln8ISXycxI4DKTnoBH1a2MjyPyfinp9P/jyp/O6okd/EvPckvsuyrl2F4
+Qb798c4Dj/PK9//zT/nlX70j8gO/VXMCdplIUn+17zS+YeH4gkKVchYbVUq/nNg6a6qbQTZcBU9
ZqbQFf9JSXStf9jO6hlEE+tzCjEA/Q8oicxEf5rsoQ1HtYwaweJe4Nt9aIojZ4YMJwxxDPPqLaPU
P5AwBoU6RB/4l7dz++sM8d99ko1fI9aWDLx+MSOrGrz513IVljxBmrDAnkXT6lglmfyNQO/ffRKf
EeFbR4fohuvf/4s+Lx3RdfWiFKSTlHKTSPNmmOoCG67l4T9+JIAEEkRWXwiTz/r5gyYsEqK2X8Rx
Zj+XVfmWGPlbwX//Nx/j4YGD39mvw0+s+pHUeFrQk6poF4UMFwduk02p8//i1bFWMYPADJ0R+keJ
dyrM2iXkEs48kZaX2pSUH61NDdgUv3moFTT4a//Owgt95gcQihzLh6z787sLppoZWqTEEZVEyVxu
vp9T/UA+6oOYpnD792/wg2KTDcSHOTgQ45oPgPFRsWlApGJvtuII1AjIx1VyLEJYoq2Rv5ghaFVO
gDOsT+LL//6D/81SxIJyzX15d7P5uL38vqUbBr08Aj20n2TfObEXEXlMXInzm/21vrBfXiiQCKcC
6l529c8vdJGFnMkiEBiHo7esmZPuIPoln/6LB/rLp6zYxl/21sqwmAyGekcj0kRx9/phqlVzbvr/
7tX95ZM+nEyqrLOWgTgLpJLz1tfFy9LSA/wftpf5668EsTsM32neLhES61r9y0O1sHHDuhU1Vih2
uxXmZJTxLLjbF7eedxFj960Vofwi8d07mr1ut0WFEsXp3OYMLwLnTSiZehdiQo1UpiFDb4WRgwLN
BzZO1l4G5dsMXf0EN266EsGQwE1YVtlsBMbUCv6ROUvqHW2+zXic6NFAd/Xd3Ef2YxnYUCaTInme
agoUVWvvmKwqr3ZuooMqWM9loP0UwFUy4AZ0A8HsqC3HEf9wiSJqh0NP84nUXvdMtKj61iWc8tbo
893JP72bC2RYKhwmRLZBmLW72a3M1wJSM67IfB8D75iXOuGhy2kU+zZKxQ2DvHY7EsiBB5eTwEq2
ZBUR2Yam9OCTqrzvTKZhRQeijh7b2NQmT7fUHFw1Ir4N+LgNgYLDJUtz4m7RUhKnrK09zl7I5ybc
LM8uPMADrrso980Rk67VbQFyKTqyClO+NJu8C51axXMattWDr0CUusERT51f248Jzy7iQIGNiNqV
C99pguSVBQIhjePM7HUUOvSzBr3cw6AIlaforu8MIx+fE14NYbqduPFl8WZa/KYSiuVjHeZvelDJ
p9FHQqnWozEbkLPP1Tpj6Ck3U/Z2VGW3BdTke0Q1qG8snhZqSH6YUiSzlAEwBWEYN+c8XUmWKP/y
69QR0U3hp82bb0TWtdUWvERZ4etoGwq0/n3ZV0PqnhczCS8zn1dW5rwEDESLzeJmCAU6kaI1JWMV
ompePkckPiPCUu028bKCET/Zzgvyvd6vDjlTQnFlgStFWz9LUL0gzYrgpU8o85p2leH6IAaXZOQt
jyFpip+Z7tRvdpC1Z55x3hEim8QQhlDhFXAIURxRuzct68ejQielFnpMifwym8jj1YCKPd7vMXQp
foIx0aUHnVqkbUxMMS4IhY8Qt+vZdq65GJvJ5YpbiLKm2xFr6Cnxm9kDJuTpdJBhU7xEuLDto4Z9
BKkZTk8eTdXh3dNA9dH0demX8kBK1IhLq9Hb+b4QSPF3C+SdLu4RxMnY16X1ukRi+G4v7C34qXgv
wPQdvqAKFE9p4XoX72LFGiAMFSdw7RkyWs4QUOEsYpX8El6Wls9dajdnnRDYzOzKRmRQvNGARPB2
fOfMF7H2Fmm5W2Me6Ecy6AvXBNozJE6riHRjfiHpcPVJYmk3WUgH7iFy/1RMPbzoDGr+j0ZE3rEp
ffA0RLTwwy35VQzzdMC+lZzwSLIQFhU25InmbwM0pLgziFQerOpAWvmPUfbBNhv0p6azoRdMrzKb
83Pd+MBEifAvuAqDu0yyKRk26x0QwnQ1jbhBpCX7HN/tJLZFUD6GllguCNTc12ig6do0Eu1alUNJ
PneRx85Ysag5FfE7qCCVNLKIbhyKSsZ07PpSwlKfJpGAExfzbuk53Wo1TgdrvXeFy3PbdfGSD0Z4
E2K6/VLh53LnTOhSW8gynws3cc5asqIIVkqeZQR1wqzmdjvh+rvzhoVtVIddhFG9JLLO6Ks+JvTY
2GRuGd5Zft8BKFcvnsdBucqENz6BRXdLrumN+37eJkEHGOY5Mrwj1LwH/SOskDBIlqGM+u6AXYLc
FnPBIWbLdusrProHmDvm5LQy5rfUtww9D0KxhmjlAemLC9Gpz6sbRxBInSkHeQPD0JuhW+tq9KgX
FW4AnORdJvO4tlCnBLydPInAEnyAlvdTF5La01iG1g8TQU88rWvEQ3h7XSZjfl14Ot1PM76kgaKS
gFI7etdF6u0HBi3I53t74zkLJ+LYaujIfvsFOlF0syCH2WoTxR5+Mor0jZGTuzL7nhwLv0FemyY4
dDTNOVlkfTdIzh4j5fRQEZu+nGreedTKvVNAk05hoF87iW2+RpYcL4BaqEdbeRNCtUdEYk6HIsOI
sY5S42rs8xsnd6avRlEMN7POxqukWB5z01HQV6ChhTMxP+5ieccFTwXg5K6+EUaf3FblU9ARP84A
9g19Ahl9Y/6F/fzQT2Z6tElm2WVp3W1G08HYeIYDwbWYrvLLV8NrZWwHXHqra9/JyLPqgeDv5gwb
OXow6xDCkmmJ1Tcf0OWPQ9Z3BwwO+Q329F4qLn0N9ybEqZf8Pi2PODq6/QGwG8Z3JlQ8DlHRgHVX
HGYFTV7HEikifBtSszw1qkMeEUKmwym6X70lpm7p40o4ec0gtBtN6Bmqq2NR21+G2q7PqnPqM74U
pgBfhq7gVIPcSgtHyQoYTLeBfzErW9cLl0/Vc/7VgUruO9BsjNTLIjMObj7V2VkVkTPp2K6TKTxD
q2mbOPGlEzgbanHs+1Bz9cHbMCOHjsOprH8ID6KNlafBSYNhQzaco35FalB1o13nXJ/D1RwOo65x
vEVLQgp74cqIqLowLbBdzHqXyam0Jqa+1vAcokiDUaSrT6pwNHxCywdooriG7CCCeTo3VVFuc2G+
uqE8iqKAQDA7oLkehno2EswtB8d053mFcWU5jQEZLaiJn3Tt+cA+tZ24LZgWyyocj3ZHzIfukpcy
88pdgN80Wk+mSW3QWV+xJtTXkjua2QAC9m3j2tLYRJWzXLNd029pFcD4KK3BAILWEaWlYZxyjaPY
PkhrzjfX5/h2U6oTuiUXwxwXm9Wt4IGPJRMRZjWzN/2GavurL99Ktg0p4SOPkSsBTj8Xo8OypK4c
zOoIMsV5Y6vpilhAM8BrmjphpLS8nhERQnlbqCvKqF9F9LZ3gUUh7BQr+l2jBj/7577iD/LvmrJH
xtMvSUGYB6TsAb5PX1sPSGUv+pIzFXXwS1PJe4RM1v7vW4xfOsNoNde2+SRMxsA5PoxHYZp4dQqU
iEEKRViTyIQLCu+ApsnaC8Od29/5NP1S/q8fGHirrRkhE79ELzQ9BY7rl4TUYBaCRRO2SNt8aCax
hcz9MpI3uSuHjHrQCxWOQlw7ql1w5s5sZe3h+xmbpKy8l3bpUH4P3Ot//z6cf/f9MPuHhbXy3n9p
ygURc2QTy/KY1bV7ltNQv7UOCeyxGtVg1nHqUmxXmPfgFllY4/W02rNYJd9YWBTa0ChfKGWaM0qu
cDujOIyHXEAPrmbpXeAiE102fdGD6GNUNE4d84KRifgxXcPXHE3junODOvlEJKf7gsMftJmI/ziE
hhXcwZ3kAk5mjWF+nhfP77di0xDYu1FLifPO378La+1if+py+a08Kkp49r4HqezD4kgl7FRur/I4
kgYQewYSzVFjAKwc92uXk7LObB2iGiyavdfDZiWY7z+NNCIhFwtiCK/8JCzTD98AQ33l4/CbHyP6
7YNnpO2FcNXvjoFfEAs+BaACBzOc5lAzf2hJZS6nxG/a/Oi7FM8+6UabRvhIW2CxpLFfthjwFDQP
TMCmr3//ju1f3zElCuyKcE0jIR7kw2fPVulOfaXw6B5UmjDCgyNloK57riWl8dAqb76JDC96aNz5
oYzm7s0QntqN8+Slm7FtMgSTad+PGFPI0IHSIign3RLnxyFlGAxl7HuXWMl4MhLiTf5AXP4fr/4N
Xo2gfIW1/ndpzfFFveT5X4HqP/+VP4FqAGBMRFGRAAavcLAP4PKnsAbtxT9sF+WHS5arxz/yL6Da
tkGjrYB0EHNl4WBm/0+g2gr/AViJpSDh4MzhCIL9j4Dqn3cEs3QM5RDb+Ta8ZxQLH1Fd5rjVUnip
/WkYhJCxWGqKgMlCAbQaF0WXwk37uyyvoE4HjPiyrDTuYZExsXcxM9pUOWPiatBMX82kUlvEyZsx
MsTO0zDPB9Pkz/ENLrvYmNr8tqBpJbFOeM6pzRjFSXCjnbAYfNoGlKwsYvqYFyWMNxttyFI4yxF7
iQE9rCF/NItBqZe5yr0xNFMq3VTI0AhiUEjxxfwSwObPt2nGa2Mijn415k5d9iAb3dmbGY5LOyte
RoTWtyjVLTIpi/lp7pd+E4m0DDYOpsc/pj61aNAq95TapnWXZv6dNRoEk2CcaX+R6PTK36Cozgq5
/evwff8JMKsN+FWpToBUP5QmNeL3Yt2zn+jiohO1GAbUtu4xgWs1kJljd2MQ53Yd3baBsC8bWnVK
PtKuvU1e0hIsGR0gAZntKVrkRO6sl13b0m1hdJfGY9N5w302kyPt5UVxJb3RyuIww967qpLwkGbg
SnJw2psw7L+MFX2kt/oqpcrGX8CG2BV9Lzq/e/3LJrn94+l+kj79XP/w0Agx1gVMdWAypPnokyzg
LqCMFs0nt62TJ0i++pZ8KOurZbtYFAX4IMvC6U91ocadmzW1HdcGhPnBYdispTZfRblSJzBe0Ddp
45bItxEkJTP/q3Ns+wehE9YFlER1Q7SrdUlroG+9MHnAWc2GYZ1XD2WDVob6xDxCDcM52+gNzF4c
fzu3/bhbzJo17YzmdGEuznfoQZf4JFjH9zscOvEw4jXlbMnsKnfagyNiYkmz9/KnSpAt6Lqt+pZn
XCfI1NU30YNZvoMf/YiVXwKIswGG2Y+50vdsyvIaJiCbifzXY+l8x3CgIN8k6X1MuYoFGM1dwfQk
1HKbw9KP2wAwy1xoSO18pdc2jb7XDb8S1mp5cVVnTse4tbIf57ERP8KqA9doVA806nlRB4s7sPYN
MNsx0iK/qMbRvEqyWd+GKwDklVgaoViWWBR22VIccYEtIhCx1L4HydM3w2jxQu083ecLvBzlrXvT
KJc79ASkAmRD9xqlZXrpun20MYk4+p0t8M9nlkchj5M9JgeOxZSDYYfzcy2/aq6SdAqM+wxe0t0Y
yQYV0FA9zFqBRgQS36NoXTt9u3xTNmmYwwjfFlrZnH2Hyq6vBfYIZ3rF7jFAtLKtsso8EPn7Fd0x
VA/p11/qjj+lnHpyUNE5N4eK3/6yhY0WmyPco8Eja2uuW/tem30JKRxQGSXsyuDJknzDcTXvJ+TU
64HalufeE6O180bD3uWm7PgzUaxd92W73L0vWziruM/lUIP6zrMu6Z+TNwgJ5tfQqIfHqLAgiBlL
d50Peb+SlTOI0o7T5K+NWR66tjfqjcRFIIsdKf2DOy9lsCvDDOiHKLB59/db92Mhw+t3uHcgWL77
JRPO9fPrVx2tHSyD5N7uhW9sR2wF4rnvjE/FEvEEFvORjd8NxucC7lwWM2KLBCS8JiPrysy5Xhz2
IChCRWx5iEDppZx8Eo+jTol0I7A3eerdmYcx7co6dTm5Pv/5A7jr9Yp1Lvey7X1YPw1uub2VpcE9
Bk70uYWlr0F6Uww6EmCuoeGcSVZnBOpIjpgm84wdpoHixUxM78JSfvLG3iMpwJ7bF0cH1qWvdHnO
bIFHVFeFyecq6CBXZU1ahb+p1N/v439dFuvap3R0A/LsbHIT6B0/vPy6z/vFVd59Kz2onwp/uTdW
M5Yw/QDqbmExdoWRir6pgqk5jIwDc9gqjX8KRT6dW+D2jYrs/lQR/nWinzc+j+jpD5ECA9r0nWyg
lgz5JUYE+lbVa5zrOKjhbeKa4CfK3dchUfJkLkuIgWCHG6t0Vdkcggn8C1XYAgpNHztKmTzamVUc
jdAIz0PeIZALAxRQA7xbgUfVE9Sv5dCrKTnlc0YKdhM04Wa0bf3DSpkkArS4uAUMwrZ28EajvdOW
rxYTxiFzmi6GxypOlUv8GCTI/kRNoG/ft14SGen3PjGyaQfnia/XlAgpdW/fVzaznG1NMOUmsjsM
uBB57AszS55YedMPtyKdbObbn6oCvRwoMIYIYOc5ajFOPvKw0M3YdfnZhD6Sxm7n51+DukAEVLfI
JDN9YsyEkqKHi2q4lX2ZaTVsiWrV14W1cJf8/SKmSPypbGAl4BFEzWBhFvNeDn4oGzira4kJQnef
VRaczdlkg8XvZ3OldIdkt0M6lDE7j7Mlw1vSbMWLT1LE3UI2aLkDisEZogPLrorq3OWE62E+aubl
ZjIKwLQ0bfYQYdbtylT0dQYd+8LxP77ayp1+SDTKxhazyxovlyykpW0ox64maIK7GnoT68DFLziu
nCqp9pUFcZmo+loew9TQ23kRoGJu/UWrFi1oQA5UxUQsP0Sdb9yhNJ/VdpCm/N55XCusrwxwmEhF
bS3DwV1t14JqJfyZ6+8qVD4+Dro8egbmlVuN5e8OAsajBXl767T00XyfrEbZwoYAtGSxFvaAZAm4
6Bt9Yr3tp6k8E3gDXTKq0B36ztIdls7O2iu40i46HllmD9wD+cNgFFUF4Q78OW7zuniEdhwtcVV2
fnoEAjf1pnY4DaASiOy7gd37PTTDtcBhvnk2Q81VNdT+tl/wG4ydDJxtxBjC5HFLjryqHXhRsOD4
38ko2QZzZi8rfjy47rZaLDLb05F0UtPl1lmswnnNEA3PaJJ9UV4YqF0pf6L5LiWBilDmtDNfifji
XB1xb9jOnOzmxmgW6zL1VHmeWQg4fiickUGASDtFVuF8tVpYo6wnudxBCUvIxw0Kfd9TWx4xAYlw
CgZNe7P9MjyFcjF2laxL3P38hLmR2S8K0eH/sHdmu41j6ZZ+lfMCTHBz3kCjL0jNsmRbHiLsG8J2
ODhPmzOfvj9FZVZlZFZXnsI5fdGNvkoEMsKyKGrzH9b61oCZs2UrFzgqdP1RsQL0EzaJ1bWFXXUS
JqRv16HOCHrJv7ukLYK4BIMMOo5x/pihpM5ZVZ9dt4jvDCayAQ8DyZWR83L/44v0/zvbv+hsryH2
dCL/+872lFyhcFX39vvm9td/9Wtz64GG8K5uG1rIq9wE0dRvza10f+ip4DY4+m9976/YCEv+AlOB
SQgFEGG3TET+3txaJqwJaUIqwMVBkjakuX9DhXV9KP7hkAToQ6fsks/GL6gTifHz49JkkFMQCqgf
S12r4qZHE07JgqY9xMMLHnWdAT6q/NkcarUBjSKwAded+TlNIGHxhSalj4+7PSFztGTFKp4Ny7Tk
lvUsmHhnKwiV77gXoqdiQnedRI79ZUBCf8L42t0thPGEm6Siv/bBKbunaOR/BoCOZL3V0pgA9y4t
j3y7lh0ChPtcdea7NuKCPIKGnvApc17fDCk22SczC3v3pl2aBedF7oz9FRRj9t/SZaa2N9opCJ3r
GZuyapkxt1HjzCsTxBryA7N/YQU48njo4SmcMjPhOc0CyK03GZ/tA77pwglMgzX1uoaC/STimV1U
jNY+UEk6OHv4H6jcOYMfHKs39q3bxVtjSr/lDUusxE2uPIgmISR8MIwt8QCPMyLVO4cHabrjr5gn
vIlhgf0dqW1HGq7yFaXNuhPa28RTGvdnWoy4GlwtWLDorhtpSHZs6E5XS+w29nphOnkRem6fBglP
V3S9K/a9lFC8uwUe21J47kPt2uGj6mbD2yOcMbVV2tZ2joj6Crh1VZh+HVCBrjVCDoKMqTDXgKlm
00/lwZFVfuxqyJhlX4yUTE4bgjSY5/GIsyDyAi2q47WbOMulKSMr0bchZPNdJvADd4qIMKMbSa4a
l3IF7GqIAyts0o03h+GOBtf4Wi/mXPgAkJZHCY3W8hlDuMnO0nQvf06AkpVPGN8ZVK979imTth7x
Grft1ujTWedBHUEuR+WR24l4i1qkqnxyuaCdy+W64GFmIN0/L6y+1pMeov1glb9PhuXixaGzxvXK
GjGrxhTENT5XqwI5GDuyYwuPr8wHtmsmfmsb2MGXcMAz6tV+qbmP2YQf1jb2Ua9O9uyl/gId102q
s9UsIIPtDOpWER7crNyUTtY+aVp8P1EuAO/iN2Sn3fnFML8IfWQM4ybhJhzmBz1P2z1U6XiNnzK9
aQpN39e2lW26sDEOkmgqH4hju241NrGFNSUHq8+rzUiRcdTyednrDV9Nw8mNJzkbr2Xn4TMXkeun
caexykyHTVW6XXcAWZNCixvfyU3IDyqxomPjuP1qWeAoUc5uK3KXWqvuN9ZSc300TOyFVgZRo0mN
/VoaB1Ecf9rIi1HRYN0OAYU7jY4K31IYf1GYYinr5+imtIE0tyBEtvhIHrpEa31RJcIfDDsMLPD9
d/z26TFlCgV6derqPc/Z/hNd97zyYpOLw5dt19RQFl3m0mW0gGRpGrad9gMcvEvmJTfwv9Af9Dok
jeUxcbptpbfywJzm0kqE4kthrPBQryM8wCpy4sAbrKe2gQw+T6cUMz6jkn7aqDrv1kO4ECkWWs8U
Ogl5FUW7EkX+mVsYM4xydNBhxT3kOVIjGyEC2SFUx7LHIZh4J6umKknBYPr48BiVsdu618EcEMag
ysCVw8i9VRNix+fhbI22aAMtlhR+Kv9YXFhS+NblweG4PPTKxLQbmuk5lh10RY94Lr4V16lbcz+k
7VrzeFNLVZ4nz0rf8utplvWhS8hJ2mrHujasS2I0zgG8dkznmKpNTbPJcjv+qmstXnRj+h53hdgx
Q2SvChffx3BGRrEWygN7BnPdcqzfM6LBu7I4cp+l7iV01P04dPqGY8I7Vqk2ukGbOd0XzpV+ZcAW
Hfza7NJzavRD0HRZt9X5oDZ61fRnO7LjizlNEtSyflmU1q2stHjBMGUEqexZ0xebEuSKP6W16y9l
e2kd+p7r4hFFbbrBeG3y61XWW2wlmPRing5NGKCtkdsk7R5zhCsbo1jChzEbT7XWqGASXfrkaumT
HUnw39rw1i7yqxPh/oe8wX3c1xBQcvgDxrihtNxXTgp9LA25io11NkTUbEdPfZT2bK9ttbQ7vTMe
a9iY3MAZW98izoej3Yz6ORbmpZf1Td7Gz05m4PnCCqpXxBNw0q7RWb1acmwD4mOC7HqW1pp357Xm
tk0oICc+OvbyA6noHKPeaxZG4mtuexTDpstXTbNQxrjDiV32emiyA6LTbmMPzRX9l3p+M9RJE8Bu
iYNszr0t0oFlH1fdrqvTw5CE2RZvQhJEDJ/9BIIAD7M8WELJhpcFM/ggq7c+LI3PCwuR5p3nRbfu
Y5pMH9hyc8KfrwUQtas1XWz8XiN2CEajBxbdXGdn+ZOwhl0JYUEOCw/WVKLtUt3DMLfkLbjFB6Dv
Hai0r6mb5euB94MeqsoC5v7JcSD9QbDn3dChekYQ2fZynjAz4XwMm3rVL7E42okdbWbNnP22j8wX
YHL1BbtHVvqaYoi39jJOpqEwy7tIG1iiVyrG8sJzrYb0s5srcHpCiHpT9nV/Y+BECxIDuJ/sdYzq
pvYUa+P18Yy9tXKkr3n2eUR6DaE8L2/1qB6mlUU4A6vueUn7S5lq3l4C/TxMg/lkTXr9Tvy2Fu0g
k2KhtN3RbH0zF6PyGXXiFeQ5a6yHTn4U2nAnYiDXnTV2l9Yu78ZS04Im0+6LOe5vUVd/aZWp0LA5
1QEoyhevJeF0SrKDoYluLXh7KwMH6yvHq7UbETi8pYtQa3DWam9OjNDSaoi3DuYX3/PqLChgf6Op
HF5kRMxvqXvaKRrG7BlVIshM5HffnR54SW/XcNVjM3+rPHd+QOLjgIT1XszMrgOIRu4zJp1kpYWO
HqDKSx+x8+mkJ+jXXEhyF00TrSZwO75EfGCpD4wCK5GHPSuV/HqRgh9cpN9qlb3PuuYS0FMOX8x2
WOsM5s7oGG20Kjyy3RRALeEHygIIXCvLr3WVH+moKuxVPU1dW0YnYeQ7YJpZgC0YK0ovQUripMTk
68X9PeQXDyiv03zRFrmrunl6HBAyboRMZBJIKBM3cI++NZn3wemcI7B15KpXYf+UpOLolKbc1hKR
lj1qyRrNGg+IRDqrzmA0EtsGuFatSo1ziTEqqAy7uWEASY/btfNNgZBwR9M+wXRoPvKoEEwe8wTi
QT2IBw7Idlqbvcncy+nGON9aZdRurMLKeHi1WvnSQD4+4oG0Nzm14PNVhjWjy8m9qxJlNh8YXYv3
MreddyspIZssHVT+MEaMJXIKhp5rbqCBxPmDjAox68GlA8VahgzFNG5DGhWT720Jzv2Ae3ZVUHmg
AkyGKA6KUOAKPap+dDcZ2WoPUqMQFScKraDAeKrkskcX8q0KHaI18Betiq5GV4i3bB+ChveXyZaA
QvUtn9rBTi3CMBLUDHlVgVK0+tehu7JHF7ZoJaS0lZ3Tyqor1lXLKuhmJeawEPhu7Yl8Z3aG5ZP0
gmxHH9ehMs9pnJpPieWobc5u55jEBYleHZ6lzJUP8xJv8qFRF8I4rK0u3gmnoGBKMc6lRfgkIlWA
FjVWoWaZyE/retXaChlSGh6UM5drtyFsl4FRUKCp9InKFEFFbBIC/WHlkSPBcYKVzPIQRbYNi/4l
i19H2d04FPgb3eMS46R+Qu1QrfG91Hh/i+PoILdLhVesaFVQvHVMvdDJ1jwT82pfVdZFjoW1hXrx
kZf9U1XPILUc5vUFfYrR2fi1xhJASd2taoYPvlnb6sSYZMAAqBnPAIhavyOE4mnq2iIwcPxhWtUs
UKIKd3yFZp3BLHLDtKpusmJhZF9PGxBRTNKhUX7LAK2KyWXcBa5uPeXEgekWqLLJC59ckd+gE7TO
ykK63Dfld4pfzHhxuxbpUgGbzgw+0uF2AiNBNm9fPCkrTVY5yuIN8nS5ZrdRUnR7RAUwETqB+bqG
tGfFBpJic3a88F1vFVHz2YSgZcyme7i/CGxb1qNz7lL1CFRHep2ey2nuz4irgqJqroRUhf7Z0ucz
kreDJjxYt07FhGwYBt+V7nhDhNa3in4DLs4Lq423qHa2rmj7G9pcOLNpthnzZR8yV18vmrbN4++a
1zDCcVr9RrRpvWsyddckJuihmOMxbjziVxJ9U9e0t4OhzC2Uua1R2cIna/HowdmgTtDRKEOedWOm
3snyNrn9R9hH7xX86ZVXmfd9d3Kr8Kkalg5LYBm9ahpj0B6vJ6bDJYhM9waQ6FevRuUpZbXNeDj6
gLbArWHl9LVSF6yL6vsUmkyggfkOup4kBD8DiIA4sxopz7Q7KDCD52fFtPBISEPeLk+Cxte1Ot7M
ntfuFXfwK+uqTzNDcWSG4+zHpgE2eLTQauO9LV7yKi2qdZKI4swjiwj0qTJzCjyi1VYQ9cr7sSMy
ZNAmoplSJ9umiRYx2TbAEQQVCt4XYyRoYhqJk2Kr0zyNvZfvB+gJe6rqDGNCXG4tWVqbel6iI3p2
Z6PK/pE1M3C2St5Kr0/vykQT30kW6Y9LnDgH4FVqZ+RzdujBJW3s0VKPVoliz1PGGz18espKiwY/
0m+RsQ14SKvohsWDGQA5tk/IvqAaLdO0NStsCulAtzQwnt100mUfBrYhNEvChErTWkUTDKriqnIi
4AEEbs+4szR1EHa9Fzh1aq6NOA9vHdT6zFjndxhi5I4YLv7TnCtGUXsqewLoVTrvbTUsPhP8syig
6VZt7PIslq9suZNVgw2PlJJ4uC77S8ogtazGjB/fSiSyfHdg6VPu0fVvSAIumQwYaBundBPDPttT
N+7dokyJTiuGzTXZd81pPvPR2yXobhwMqLBoprxLn2pEdLg5ExdzSl8GYpyopC09O/Go5ilEZhcc
wVYeCR73/DpLQVSErg2Avgg0TBZEiBgNuvRWRw2UJ7s2s0SgVJ36EFf0Y5c13aGtzO/NAuhNsh26
9hbGkpwFp/t6gsWApoGPsWICmsoMSGOej4E2auTAVEm3yuDUH0crvWN/b+AmLU6R4z5XHnEd1NdN
MNXc/u00bUqhb6OReUfe2fQydjxf2Uj8KK8nlCjpPpeqvneq7jTXM3DsOVwtQEuYMtBnGWYZFPii
Ua7FvD2c1/itAz2eOJVtPdzFVc6CJasJPZnmw8g3NeivvCS97zgjbaEguw3vg5u+A5zZe1ZzB4Ni
2rOqM1a0kEeO6GdSs0vQY9OaVos7Wcxu0A2sDPg26OdF9MbWu2Lh5cJD1+rMvarFBXn33kv79TIQ
KQcWqSTiJV7KL42lMTYZx9HbsOJ75Oy8GHM0846Gbp05I52XN6Ixox3sNB1GNlZ7JgIrESbjIQZB
5NtW+V52lbxPI3afVLPbBuE3diZzefKEdecuEkhgLQxgCvqma23Xt5RKSfyuIM84kBiAmbrpYxHG
n55ozu1iHDPPeWPxyXbqrRPFFizyd3V1dOteglBbwL2GnL1q0jIQaZ2ukCV+rztFVp6WvcaNRiQB
QlgWVlqQGURX5ezGybFLZbQqS2YBsVgoW9Dap1V6p2IO6KDtlUPEAH7LW5zoxkGjpq+ZkLN0Gwea
8qGZFX+JJ3mNoNiXet2sy3Yq1SpGETI2zrEGkYc7JHDS6boCzvJ+wxQnOvDIsv1sEW7DE3puemwn
i9paKLmlTySN2icsX+88TrXOr1qh7ILSmFhBf6Ii7x41JLoteV8ta2ylZaMKTBEzaiN/h29h0Rg9
DhBLisbwgWAAmKqZObD91m968rff22xysw7DhmyZWPxt8fXfPa/fflbnt+Kz/R/XH/xBccE5F3f/
8+c/tn/7c/RZXX3IP/0Bv03Szff9p5ovny2RRb/Noa9/8z/7P//j88dP+ctJPDLUfz2JR03dq59U
ZgbfS/7RPwbxaMIkxlzkagZK118lZtL+BQwWagnvmtny2/xd/8WhF3Suc/ErtPn6c34LZnF+QY5j
4CUWgk0zKp1/Z/6OE/uP43fXZWOg21TjVwHcH0XHSji41ViOHkiroMpE0+8MCGd+MPFrxxpedMK7
zpptV5eknsvzdWLuN16hQzCQfboWV8x+2mXLvFbGlN3GPzj8cPaZxsHmn2RiHnCoCMaMCQxK25tY
91VAyHgIZNT58xXzP+RjdaP/YP9XpACgM8/u3Mr0toUu421IZMvW+pEbEBUatCvAR9slidWe1YBz
6tvrUYtTmJDIfmZwXYzAiiD8jq8ZpLZsNZE1E7DIw5pBjuUOKF94qRoLXXuijdO+19+zbKneGAt4
pyUzidVkvIqmySLpYLxmHmTh5NyO4eRFAIdlrgdXytP+KuzfZcrQPsZKNd/dOpG3Zlp6e2yV6jOa
jLCBDVSLuySue1xdprpYrTUeyMTQEbGS9gl3OTU+SUyhQ7WvCZ2YJOij5sg5R3oZHdt60T5KBymv
j+DEOCMwKfdz0nwd5NSA8TKcbRZ7w1Ncd92DlB1kGDjO6h0KbPSVUyGTTICpOR18CD2jLNagWMn2
dLqYMwwSvfaxLZHVGYZQbw3anD4wrPELSkSeKn2Zv+dsk3dySbqNsJLkY9H7/CbRyZZaIvuQqa4+
qHBZjhCFh6C03XbjQgsmlZC+A3HI3BvKr4wo+0rXy0CNq9Tz0wqt3RitmR9n4YbYRguHNzpJHrIi
7G9EYmswDfV4i7shf6xKK/6SdUmc0TPWJiU8gOM1+OlUMAiw9ZqZmZmBLuHeY2Rt9aeebW8LF0c3
8bKKIdzEV4VAHjGkD8aWPXW+mKxBSegdvycMCCkdJ4Q6fpm3y7ZO4/IucewJ9cBMXA36pBWkJaQw
yitONV5SZJCmIGOuGJlLMVfjOWWzvX3GmmqgB+wj670h0BEuRW1T9+d0Qvhci91SL4SqUPRRhyEM
OC+FLe+JQ4mD0dPW6IVo7Odh5Sj7nORy+EA0ke11xfhoTBnar4a2hxiMgOBIRpHTblLZlU+ySsOv
8IEjUoAboyErpXTFN+aAbe/HkG8vA0STcD3MmXjpZB5S1JVNTxBd2byqWTeQVY7iLWPYQ8k6d/MF
hnnu7WCQjVDEPVntEmNu4S2Svsq2GwKM34fCfDYHPT42emy9U/DrAPBQmkaBq5Z8V0el95q6unvK
7GnW95PM5COr9IrZHcumK7soJxW0JmMIbm5ZvNlRLJ8Y/b9rxJSsnFqZeDSd+dOuFSuuVoiqRJgS
ll/TiBKD3Fuw3HxYpXohFUVhQ2Jcs/fCqoPqPLBz6xBj3FwRryue/feixbjtg37t1jyFGxw9yiI1
rl6wLJGUsAx9y8iINE+LCTimwg58XyXcg623JCuYMWNNxWR7W/U9JxqjEDeArKtvB/hOF3Kc7G2V
6BmZRLILLewCSn8xshgnp8VhOmA4BaFbIhbc4rDM99EMv5hhWJ+jHDW7i/ISiwuLSOULlsIGMLFg
0s1hFvb7MIIGChNnrF8Hd64Vmyiv3eGtinDt6XN7a7VK+6hsl2F/K9Lhbm5mjcNlwaZVaanEJ2lZ
w0YDuf2K02v8JHJ2fJmtUpzMNsGgiIfCQzpizyoMZGg2t/Esw2zlGTWxk/EY7mNsuEYg9Pohytp6
5WVyZNCrkqBATLFySvdg1TPg9bLM7yWMz9UQJeE+zTg2K2E120kvHqPS7retgt2bgERidoE4iiiM
jJxb2Q3OutGn5duCbatYDwJob2X22MGreDAw6Hnp7XR1Z/ZHK2+csmNRQ5LNFxh49Deza5WZ/tWb
M+bcDGpM0XXwIOc2vQ0n8qwMmTq3Ih3DzSJydXFAjF+ICY3uOBanLWjHZU8U4jN1anlpsMhcetGG
JHImafg8In0CIcrSz0f0REULRvbZw0DKIUWg1cXDRnKn4/G9w+bebMB+wiNKMutM0mUb0GMzAmW/
xrHN0y6Yijk594bsGUa6TUrBWxTnVOr8uk6mbdBF0oS1OfJSHGwMnQQy0JtG8OuznjNOiMhCuril
Cx8sTzn7NMnGR2o5ryEhkurYXLT5Fp9wX2w7raluZn0OzxKA6wMbJ3cf8cY/GMzjnpuVvQUdDTgt
bJbXjCRRXICNtuwikc+UizMjFfa266YDUJ0x/xlWfSKWI5Ikdx8jlsX+mt5hblC+3RjmbYji2uKQ
zWD3LOF1a2GwVKmiCtqXdXUQ9tVdtLgEJ3A9H1U1CSLEFrXjuHC3sEe12wyUOw2tMbJal0Quhh0Q
rGSiO/NVM9W8DpQxRDDufG9katzKWcr9IPr2WYUVXDlhDzu+T87MUrhSDKhc9giYNwhdW+ZZX7G8
j+lmTdncjyaiXSRGJsIXRD+waxNwWU1u3dJphqfFldO+5cGIcNsYz4CWPvQqkR+iNY3Kt1u7+Qr1
Pn7VxzCDc67V29KMNWhMA0cNt1/MQ9pCmx2AHHc3yZBmd2xCxlfAUuMq64RDPGvi3RpzyTcvvh6a
I9K9ZLuMIzZtNGlG9VDO8mtilBEnduzFNUblpheBXhKvymJhlC+JFmYPpN60zZ2j2qTdma5sWI84
TgadNxWNfmM4zHMYHotSb6BIw+y67uu58pWxzA+qiVaTNCHOmbHjbmrpuEGM9jAM0mhEdmawA+1U
3hbQt7T4q12bdvJmOHzFg9nICFtWI5ttxvJEGSzOSYhpGthzRtjy+wO3rKHYCg0lQVBvTbi8UPZO
X1jblh/pMBnPEk3AIxFk9aFpksemdOc1DNNi7zZtHZBgBzqimi5OvrxwAH6HEPuWds6L24/9u1m1
VBAWaHW/tfsXV2rpznG9/I7shfVoFdoNH45xtQriQM265ru52AOxvHVzDSlnGo+6qU/w8lVzd2+i
rJoDRvmMpmrFUuLRc3pFiLax3McL9Q77p9EutP8zfdEp+VCIyL53P3dCP7qbf7RJ/zd1TyagpX/V
PZ0/x//YvRV1S7LB509apr/9y19bKPdHVwR1FBXT7zoo1/jFtl0DsOy1hfF+BOP81kfZv5gYB6FP
EHTzK2jq1z4K0JRzRf1gfHSF7dFk/Tt91J8YNPRwpukAU0H+6yGp+lnExLRkijjcl11WMhsyF4fJ
mRM9/+6i/BNHBv3g71woGDCuLyKhtVyBWvyHpvD3tBZIBlpNtCZkPPIW/cltl1WMqjeoM6tb/+uX
wrz0p5eyuCyujQlEx4/780th+JialGD33TQknZ8Q6nw0DGZxoIToMaKk2xXM+AFZ2xYcyrn6i5f/
0+VkQsT75RgWAjrYH7FF7Kw9e3QMQqTL8RFx4Rcvaf/C04Pu7ed3eH0JWyLR1vnc8Fb9/A6V0uZe
D0Wzs8X4ONnmcyshuPcG0hhIqtylf5fl/ZNPjhD4P78cTTtGLsdivoKF8ueXw9xioSnDz2GNAKyj
rBCY3aVWHDI7LA45ShDrhyke6v3VIG8yA8dFKHFTFdnVRN+yMPFdIxIkD4L02LMiw3A/VINkQvnD
iN/+MOUbjcCgX1ADKmqJPeNb891Ix200tN330rpqzVWnG88MXOtAmyWZjxzP5hnhnSSGICNUXZ+n
5zklWiEho/4aW+oqoO+NLB4dO4++gIUlRbpQ5j1R8vatTUbyxSGf2x8sVlx91EXnnpgHQsRIeL/6
+XmG281m6Jdlz7LgxDx42JhF8d1y80uVWB8oDe472sBgtLziUOvTawQMhZdIHWjP/ExI/Msqq1H8
kkmKBL4UK7tNx08Vy2bvguKuYbmtEohka8sAET1Wo3OeWP4GUnPCgxGZzy4ZNIc0TvCRtohTkmH4
NBFDQHhpCfwUaXpeZBMhtEeG1XtZoMshWrmQF1gvh8SrJnm4TvUpPpUkzfYxg9nQQ3hmR7qTrRHP
duh7xzmS+45p6oSg0JWPjQvOK/ZsMjG8xL2p9TRF5FgTcwdoWinnySpd7UuMheUWlCk/x5sm47ES
BIbmKul3ugkiNlGqK3yDDKpjWDTqVBH5AEKY/BnqAW6RoqEgq6BWpmMpaPR6Y0NStf5sIRu+khcm
5rmJ0b/0iY4CKyBZ8kZb3OgxiRt4EwmEgNAprFXcOCgWxkTI/QJ/4gYbjbqvl1LdFaq9CdEHvjSL
1z1arHd3TFLFSUymsytK7gUKgWTTd+W0LQvzJc6UzRogYQ2XuuaElTaR9zoDiC0GZXVaIq26u5JR
DPrZUzRVdUMTmusbNQLQrxw7gmzj1GAZJjvZKmn1RwINgLEtsXOXMGEIQ+T89KI4WqSIXsFFxxSe
9pdpiEAnhaTn1eM9WQlPbMSvlsYUOgS742NHhp+fxEPrDz2ljhaOYmuYlID0N/luZje3t+u2ORLe
B66HUJTqtph5bnBHGw48EFY792bYzG+txrgm50tzM0Spduwih8DZiShfJyctnY0KkRBZiGq/0Rte
LcpMRs1S00wW9RP6ujqeDxOJuy9e1pVkVMGkisJwPE7wIKh/+jFwpBZD9tFJIsgoQsDwIQgMe3Tr
Nthf08nHw4Jz4+ZayG3CFKpHxYKbzQ7cY8eN35hgfZGCgVyEbeyC/03fGYMJNzu80bw8esgqnSbD
5UqzKTx0VtUHQ5gpML9ooUIYs+yGxJXNn560tmHlxyBmVTbLtyTy0CLGOiHCHvaufUjTscYYeM+G
dNNR+O9SrU/9iqnCdgGKEkTksDwpobkU5e2orWp4RxsSH8030o9RyMS1s26nDdYe89G2axmUIlPl
vnSH9q7XapPSU/f2STGabNTjPJiGmPiImNUI+4V6OYd51hlsEev5qRJefsOBtOzFJEdqePtFVUwx
yFbT/JH5QJDXIWMtPb6JPLyEPAAYSerMOqMrZjkvRHluC2+fD8YTBDb23yHBkpGnDpB6NFpyBo9h
pnmnKMw+Q8ZVdE7t2u0N663XAZenvTnc1hYLCNBNfPc4EpzbZE6nG4xy+R46l9pRhWaralzGr9U0
mv4154mTRKYkXucOXyC2rFP6XaZa/kVAUXlkpmTdm0vqrMxcikDkRdr6lZ2bzJXibu2U3F9icqZv
RTHTSzUl3G+SmTLlps82cJ7dLBO28I3Kr6pqwn5SBsHr3Gvybb+41g309BGjTr0Mt0XraTuW2Q5b
IPfDFSbN6wByaNWEdsqKyHMf8RCLbYmugEEvyUDuMCc7IyMziplovOuBdh+rqcecygTm1kkE2AaN
kGoPu0lEDleOT2IFWnd6EpxcKwMD6oaLlD+axMQENkia3Ne6zHjAt7N2gIx8IXzOeiV0Nj47pN18
aUtzBaUL6W9aK3XuRd2hEkm58xgB7ZgPA5lxuMl4eH4vST4h/UPB54/ClgTWatwPqcmZ8TeeDOuj
K13GuJJmfjzq/7uXH/8PFvnCoaj5e1X0J2zstch/qVT2c33/4x/9Vt+LX3ga4lu8Aj9/XYj8uiVx
ybFkG4Ka3iX2giqKgvUfNb5OpYrbCui16ZFz8vddiaX/V7wKfyq/bWJ9XSTJ1CtU4X+sGMWAtkHX
o2o/eOQ4BFkZ2bcmA6nzQvrxv1ud8lpoc3WuhbQEFuyfy8Wh1Zn1e6Lcu+bIrHiYxZkDRj7PXIEb
gsrkXxTcf/DrAhWgqbIwLOpQN3hs/LEavgrua0/n9Qowb/6oE7mHBRbuVjeBbyy70DHX5uSJRzRF
xuPv7oN/Uh3/qTa2HZt9Fl94Pj12v394s42mt1PVcu4vcJa+FXmBCzoXg3cziwVRarjIZ3hbf/WW
/9QA8KpcLZNN+/Veu942P3VTLWz70XNJaiCi9C7jQP02MKlFOp4onO76/G+/II0oqztuIli2wI+v
v9DvYJupriElaJXkWAyro+sRbzHHHeYAz9RezXBwXv71ZRV/uq4glK+9De0vF9f4I2l2boW+ROSF
7/pqIr29d8LWQJ7S6MjHRgsOzsx07+wBKMb5nolLM9jlc1nXeLliJ1vAurmte8GsgRVYDXaPqLqO
2xuer9NXlNZ/cRfYP1zJvzPO0t/a+IP47tMpSb7s1s8XqCQ0Gupa1+9s14wsMPJo849tBBxiE1UQ
fBDFiPEgqnjOmQJ1Npk7ZTRfyCpDm6PHjnMAwmPufySpR2arHB9YMPcSY93qWCyeOMOkgBM24FQr
1qzFxblASknuVWYvYtUbLaIbTSXs9mdjIcDansRZU66m1r2rQ7vR5umC7Ga6CxMejf6ihsp+9wYT
j4CjlmlAAtwY6RHS33TncEo4qwTOmNyl+qB9QbEvoZYpQ3HLhWlDkrbbzlB04FnFQnxyl04IgQQw
oenUEWpp3U/lPN6UeoztjoXXyAPZsgz/x0GgZqIO/Wlopztt7KY7mTXKI0WxIcwxNeqXBSX+3hmY
hFE0wfnwCnO401liF4EkfwF9lJ7KNUI9+81T+nTBf4FooxjC+sWMu+miNZp4tDvQBclCbjT+VoO6
bJbTCwoXRBQwU6qWK2tPl95SvFOGEPSdecsLyjIJn9G5ZWrVeyNgw57rSCIO101Z4rGXfGiL18jn
sVnsN4fZyYU8I7luzNE2NyDxOi+QkwbJ9Afe8m/3asw4og9iKpb+9L/YO7PtuI20y75KvwC8EBEY
b5FzclQyRUq6waJMG/OMwPT0vUHZf1uyW/7rvi4sV3mJZDITCHzDOfsk2dS95SkQ48Cy+WWJC6q7
QzcO+bIx2jmLz74bJsUpa4ym6AOHGlDvekvGL/Ew+s9ezXm67TMNuraYLa4TJpbW67ewgqjm5ieU
6NYHGPBcU3JRfJcJV8aUIRwhZ71CzzHz8Ss4BY8sHMgDGUhsSJCgdfVnFFLw0aIqW9aet+VD8tHk
nyCWgpcaUfJekhGaWuBFoBTf339r6pkaw7cnoN11t9SrcbdpSt+8f/87fcjarpjNlHNjiY8Gv+uH
2O2H7Rj5/l43HRdwvN4eTp+N9bHr0jC8EbQPNSq0UaNvmjwfoborMMT3njI1mk3cXPc9PR+CI6/I
5PRUO6WJ7yispnDY56RtrpJ0vgCAizBPI/ZlyHps38v43HXYZw4zic/k1ETGTKRcXUJhiCtKeLz4
ug9vJZyBz0ywxrdhNhqSNNJuSR7HGdrHS8fbT39TlsOhk3E5BouJ1NDwBmNTmRlsWnuweZ+7a63C
eDetq+SwJCSKXMhNEzfTiQkK4j0vVfek+NC7DOORDnWiFaumq1No1KE10xKHfIJ7y86cTefG4hMx
vM2W5ssJUGMLdK5xfxnjhiaxDwf7S29lvsX11Y2EpvjJdDOQPnK0vCpiqGHKip6wWu69VkdvTcex
6RSJey6JHryvTSy4gV6smfDKseADn1Y61wKl6lASp/nm02zjljZg3m65uP2zFfZTuQUo3ZEA57rh
syq7vtwKw/qIdAv8cNu8lsLFv0K3bx0bVhcDf5Ewp6A1V1fynGH2iwX/h6wFPV14zHEtyxAC1dEx
SHVlSp8c5g4xpC16/3nV9cPMjLzCDuxhmC7LFIfPyEvFfW2J+jMYd3iFQza+TpUXPafEwd6Azsiu
qWGmLyl73YWYCJBAodklh8RVCliBbxIvQorelsdoxWwI0HGCTrDj14j2QhWefbbzxfRflq4WXwoc
xstpiS3tnVTRLmrciJreT7WCnYEjlfqKuMx2dm2ZnXO/Dm+J+o0eiVGKT5HnX904bp7zvn2di2k9
/RPxTK8FoVTzPtGOcc7btUjOLL7kF22E9NHsO8272h/dJzr4zN0mw3iC3YN7QUHI2HBfujdWWLUe
WF1ZPkxakim0WPK5iL16W00d2lO4ksR7z7JhaZlb9sAwKizvGdxYX3Oh+Ps1T6z2IwRbGX71vTFp
A+B9YbVfMMPlCGgzDee0y4zbIk80b12BEmvp7ejT7Hqs163Se0Cza2KE7EnNEpgT2LSE3Wd0otQi
NUFVt2ql72Zi4GNtfL/dAQKwOCysPGrvW6+bTzMR3ffGNPvPbcHgcGvkTveGic+/tUOb4y1zFi6a
RnOldJFJmONETjHOQgJYgDFV4l5Jn7O0cSRnesqO7XmQvBqnh+nbjXw0qDx9zsFCp7wml8kXISQW
/yHOSi7BSUE3c/I6KbaRzDjv26E9zvHAOQgYDYskcCvvlimPsUnJWICtwsME7YvrTY+14sc79khL
+k7fAewDey9crNdlTjnw349Al46/3blwk7n0oRzEjyRde2Wg69G6HbU26Ydt6Hxtb3RvpQIAGAjF
EpUna2MT7szzsUtgJuGUTHKApETJIAPpCTcg5ArX9OHbyxKl3eaHJk6pJELD4PHlss28aXJAsUzW
pseepMFr4UHIFUtezmeJAqfsAj3jgbwD9klsi9n61ecRr2f8IO2BV50UNb/rOCz8yLJleHqxmjrv
eFo4TF4YpsdRkxH/6ZmD6xLCZDlnnXUpDqzGnp9Co7I/O7HgYJ1bxCdj3U5ornOd4uHSIrqO7sLw
D0Wuc2styus4F13xlFeGea51bPzet41/iPUI2pfXTJWTGK7/LCc2sqTatjzJG78XV9Wu9MNoBULu
W9fKEIRPyfqONsCwkajOPNZ17eHrZR7Yl8Qb84mSQcrHpIuVsw1r9N4QK1Oll4sJc9RGZpkwayDa
8hnWDnwp3idKyydHJYZ+QlaVO7gbxjiKvQsDE9/hUVX7gER4NDZzsp8zdN3iY+pRLUO2HXs7YJEz
XUiysWH0WFhvMEUnW3KA4BE4szyQUEwN4srYPGdWG98rgtk2iRHPO/5hMGjZ/jlPl5ohatxcKliJ
p2yIjU+T4Sdno2fYOxA3sbFmryCxmWTgecIRkOvxfWbibEtzhQu5/g3A3XDTFOpD5HGkK4SVe2FG
AmSEKNCOTc2pIuUoiPpcXEgKDJmRckgEEK7hlGZUJABdst+NxLL33lCFaKIqVtN9A/aUO3DE81H+
XiIpw0v74E/WeOK6pjDQjUlwd20+2AWb+cEkQJsoN2LJ7GZHbRw+TaRJ7FMeotu0ifEZk41pmb11
B8un/MCnzXO5nPIzT76CoWhmBEQH9RuvcHaRn9/pjFQ2xVv1YM519LE2HM0ITar7ihCRakOMHwUk
2JLcz5kzDo+qEBcqP+JbjdH83XaI2FZqQCeGGt1PWXCXLkZ572iky2924/CBEKUYYU2z1RhvC22S
H0xFMLCH4AncESE7rCdIvM5feV5xGvZpdaMbaZwcNTcET2c5F2kRc9okTssVuQC3D3Hr5nH3OGdj
mmwGyu5/acXXruO7rgTICA2HzWBBMIL4se1fBnwePPFIsrDfi/5hMiWmIa7En7drf+vWPI/cEQyD
Nm2/ReP2fffjh3Gv06qvjznrc3RWsDGvDRIfQpEnsQp719bl/Tj8+c/9W+vPzwW6axMSoiyLTvH7
n0tLnqu0ImRlSnMH6CueebKx8mk/gqZpd1VRzheCCjiLm2Gtcn/+0/+2aOSn+5KumBucF/Ej7hO1
DtMT4VQwykIakMVr5dVbT93U7Tjt+6jmT7NuaUvWylta6CKC95fw34ndv4maFRLiv3xaf5/Y8bCN
/8/mta3ypPyeMfLtS/+c29m/0GY5LtaddQ+Pvvl/1M2e9QuRR8yWTKgduEEVV98fczvl/ILmmAkM
oEwl+TK+6k+Ns/qFvyq4MBR4TeGD0PpT2/3HOAlZOKJxVOH/NF76W8wJYVEUKb6L8NoDSuf+QORy
M0JFELWkxOutl4/wCQLdLl1EVS6HlgiAfqjNCsSFG2MkxOhgnSgIIfk6CzLYjRwR7+/VMhXZrrKr
qDkaebUaa2sGRmZg0jS8FQmFGkFrFrHvK8HfBk/ZW5pLepYstjAMqtOQCI62Edp2ziMcXHKB4+rW
R0z8uVyD8mpz4YbDVb92iiXplyJmu/BtTkEASLmpyshxAk0uUX2QhEe2ZBMa65eokForS5P5ERKl
/6wVcxaaTZNzBHrEdInwRT4XiYARhBXlFGYE+tG/Tm5LokmZVefKbivv7Phu99Z5psDEvo4XRFwS
+wAjjWrFAj4IDJ5jIFujCIIawgIFlozaoymUuJrICV5dSRhCVRn6qIZYfVxGKrxS0eh2yqS0xLIg
7iPZ8PvXbhQ+p07Ot0YLVBOVTAnfoVtaure0TXgHSquS16TLufPDdWQ1qZa/9n4WFnSar3O0liw6
4gWwwufVjlhUH00VEYwYxsw5tCI/KnD8id/ayviZXqbqz/S2/O7gzKlu9Giqe4egzpsydqkXMios
bwgFlqkEx22YDCdV+QiK1rKdh+X6fmKKWivhqWDmwXXNf/n2geZmRMGIAJLqSq+f8HvFyEfadZ9A
u88TtduatzFl7OS3ZodH6gMTLn6FChMOojMqEezSXU6rZeea9wXdL68xJv+T+ma2DHvjGi49ZdMX
qN7qdUn10kKdUvu8WAysgePyexzq9bwcSkbF+Xjpl87ezyTAWhugMTBYZJd+cAcLSSyWUmODz1le
SwqUz++9YGUXXOgZTtlwTwnAd1pCyZ9/MMrWi6g3SUyMWbOgRugHrgbZdnyyvupdtXtvERnua+su
d10e0Kh8ufgMkqC24SC59dyRiHoXBEG0M/ta3Mdjw02I9I4PuGIAjYLLjyjcs7Smvi7xazFo9/GY
7Ri1cb0JbsvbCtmadXxPGTJIIlVAARSvO1k0tWqBWJ9pxxr0SjPOFRMKAjcnqqhoB56Wz25YrxMm
WUzK1qLeU3ihClszIxMd36xvTChntvR3CExpoofB3703yVjOwuf3S/i9hp4zMnCq9WZP14s0dGir
R6V5S0bA8Y8TVM1HFGUVgdIpVbVkRPv8rc/qSXpXmzr31gHZOlj89sR/vyVImKLxStZ6+70GakwO
DqDbzefFpQ1p7BqwpAMv9Wqh7CZOi9FiUNMkk8TQgCDNW5eb06mYXi/IDnCX2uPAYr/g1zEJ5knA
sNEKvg+w0DJxgRkkDUDPgDuAyZnx3HvrNxO5IQPmtEBRYyjY5Fv7t0uzJsj2ycx3qGB50BgYHlNH
7UL8e0ybAYG70XYz52m0+Fszr92jQzTO/lsr2kwGjTcQVwydGdePmtpo3C8g/+IdsAvuMEajvCDa
mOlSSMJYL3M31Xd4F/xdMhODpGbu5fdUC6/MiO4hbJfvgxPKOiEkxVdJ8uzVRNVz7e1a8w7Sl11q
LnTcDnHWfM7MsDn66AIOaNnl9X23Al4WibAXM+R46gCTW9TTHJFAz/zbKVtDgQwf6emWzFFxDaEq
1ueocmmEVFnk8bkIyb9MTTJHtCVpm4aRTylPQuu1SyRHswhnrqmQgm8Ns1n4WNsOZL6J+JMZbCmo
8fRM2Is9j/MWpQ9T4cKsuF5Ex2rgPc95hJDgBIXTiPuk8sW1YEXTojMgtWQ3+GutiFm6ms9WutbE
kn3nW5SB+0tim6v7PWB0vfawj4v0xqp1e9RiVS2/X/OWtPgis+d3xiy9Xv8a59G9Tgb/2bYFUyX0
rPyIYRRN/2GA9jftIYRyvtEHenBZ1Xo9+jMRSnXj+c+GWvggvx1paSco6On5uJTskNHZKfU65KoN
8p52VwtDPFoOd1eeZ6zT9cjbq6g73++4YvCs57HsJ7GZGruN9+8na1XFdOtj7DXPIsEx+zxG0Zy9
2KPinMitlaQohpFIlbi3X/2cRp2M3OKDiLVkklC+YZ/wT21drw+DxlwfzuGaEgxgW9yPi81BllM/
MHWovJrsjDguBX38HM9Hjh9FEjihWJQQQYTNXhChu/g3BaM7IinckKkUklw//7CkOZ6eJHe9DY77
6JlHKRkOPU3bGcwZd022zsMr7klcghwxzD5Haacb1bTOW1UWz1Uk2rMfTtqE9+iNE3WIaq+UvqfK
Xx9E8GjyazJHNdgS7T2K0jVD7t1B7dsGSlQjiEJgM1TdYJqLQHRF8cfEbZjQzmX4penlzpBVc9th
V9u0YClNN+UeCHQhCmM89v186mJdQ7XxkSc8YvKoNniLoFQz7EIhszcc138kgTlIC1A80rLNl5np
j8FzAi9PeMKxUXCqrglJluMQkGJqua3ZKG6lIxcARKxuIPk3VrrB1FQcBYrgOEisGsiOlal9VsoB
D2RC3LfGsGpDYYOy4Y7zAPqIAe5+djDoH30uy3YTYb4k8gUGNjkg1vLgTb177lKfxxzRP6uUHJ4D
ScUfMR9Ud4bplA/JknlnV4ZcvYKO14GNuYu8tKa3ryfWK5mrb2AcmHdsoTBqdYY9vRIFkBIvXny0
UkANt3nTWR+aDKSSAXvVI9S59Wnl1UC6TOt/xQOHEgOIK6Nt4oAbCDNbr51b6DGpfzSHZtjOUw+M
xKsnOGRWuoZhdemdB8Z5vuP9ct7S3iv3C6EPPMcTcxcl40d/JcdlCaY6Nxy/DOG0ARfufgWbPV9i
e2Z+DF9irzI3XdkN7YfO5G0FM+bs7KmYfk21vBo4cAIxdt2dl8TQoJeZ0HNXF/sKbMMh9AdkahBk
d1HTXRtfI+prHSqjXVc01V2/hBxRcBw2gOrqXUTdcIZ/Kc4sNY2j7VfdKfO1dVspAHi8aeWOPGKb
oQT6p6lpvJ0B94TxomMgIy2yRwsrhEvVaSyZeOAhgIbfwsEcsTc75ThtPkRgFVSpyqM0uvbgrU8I
NUPgmiJgVXbGBwbQy/jcoVXdIgnx78Dkf9AJmK2eII5L1qbebTXn/Uc5SeN2Luocc53n8nUjtevX
fshRbYVSooECzQ1HoK8+AZ9mclNo3Ipc30zAZcsIwx2VcW9iddrw5HW3mWfttQseI62y4jSarvtq
ZAVzpHWSJ0DRbIa27fYGFDnAhe4Ilnbp9cEMs3hjsyMkiieJtgtqShh1cX8aSvutjiNrJ3uxjsXN
NfEdPNyctuo1bDEVb4kanz5REe+orlsqwcQstzN5Q7seYemVlCRxz8nfFjskfaxQEukeGdaoA2So
edtJFEb2CAzoNtYGyrlakVWmOUhotZttb5sXcDy52EV23uL3Igt9Si9JKCawFGlh5Ud36YbojcM/
2scpexSWqTUokwFASRQTOhtUkQoPPRFjHExt4hw9coKeDVQ4Ho+9UDqo7wWI2BrPUxo3O5eA0Luk
475IVD8+g1PJT4vDpgfoDRHnS7/sdLzuF1I32TsyNz+O0eRxiZMAZxnnBL0pDqFMFzg0oFVGt6zs
7uOh715WktlN0Xp3TlYyI6UaeCq0ND9BvXLaAE5P2J+zhgHjS+fU2jwBRvX7s9GIRUJAUykYY1/p
ZmQ3alA5Ae9Q4UNIYCvVLHLbAFli5X0Om5xDPUzTEeayMc4mGyBc+gvKrDStFnsjc8CBQdRhaovA
SZlaffbigqfuigt0gAt5UJaJsbILfHQt/x1RHtNZ0y5Yfg6tZMxva2pQjCVUW+XYUYg4g8WzKWF8
PJ/NVRoxy1FcmefmGyIP12yGdWf6l47/H5rnH6dDtM42jb2kgZYubfQP2gykrszc+iQ9hpXP6Lyo
KjW9LGuI/Scg5uw4rcKnGqlYAMJXgHiWHH7+Alar83fzN16Bh3iff61eaCV/mE+NsQPtVvbR0Z7Q
B7AK7Ji5al+E8l4YXRxRbIb1IVFJHIGHDJdyV0OGvI/KXlw9U4t7pLBUlT9/Vf/wtqCSQQlE2Y6i
+0fxSKl0WMWpFR2BvtORTTz92VRCK6QiI6evTySVjy4WiiNjiOp/U3ass8C/ziR5M/jxzvoPJTj2
7e9nduXsZrocFt6TOacVwvgzo57rsGWnfCDxbOMJUqOnrpkbGiexboJKK7fSm4Hlg3ywnHnIloC0
sig+9msHXTdRmRKlyFRzLBUH7c/frn/4EJF7CMaozPrYNP/4fg1+lBgK8Sl8tgG/Itta3a0iE4S+
LdqChoyfAibm1DWvkKjmS9Mzq2hievmkmtpLUTb/MncU68zn+7cQ0ZGy1KrpUoLH8PdvoWHje9PU
DXBSVvTxuwqhZyT13DHiAcD0vmwapezeEKyoUz3QX5QYvfODaHkkbwhjWXsw3tmfv1Xqn16YwyqC
wBHmzX+biLos7hH8N/GxdiIqVJSLVa4Dfxxbd6IqUl35VMNNsU5zte5zJpxR2Xmw5IAQY/AJYlkl
DqY50y3jNaAuFj1trJHQREXWQvmerFqLPCRTGGsrsx6UBtzZBqANSlM2XmBUGAy+fWtK0d6i8FjW
KUA519OF7ASkEEMKVn6t416TMuPaWjoPmxUgNDqgn78d8sexuC8YvLsW0EeLESIB3d9/TuQ0NMnM
Lv6gYpszUFYLEgRPr61OiTn0+q7VQI00GE+lXPfUUxHzsuZEL0+T7/BuRQoT8MZe3jOULf4nbxZ/
TsBzIjCstJRKrlPmEWLOdIvZLEqOFQ5T8jxcWIi7CKrXcZlXaZgtM4Y3TjazrvBoCN7ef9n/TqL/
fRK9Hus/0Y6+T6K3r9mPrGvlrF/4xxzaZ6LM8Hm9Z1Z0tRQsG/4McjKtX96XDKbE1PS9R8wHqGEi
ybPY7pgIEbnC/vSI2b/4nA2YKE3SxdeT9j+ZQ1vu98uO1c9kKdfhQQoahMv5R1cVAsi6I1pT3i7I
OqLlkHTR3GOSkWZQzN2dgeprVxfsq4PBs4k3ZUi+fGZ65mAhScSxG2rjNuS17+bGKPYRe2wMA0t3
V0XlEQO0PhPj526t3HduKl0aT02Jr5KhMS6FxKPqswrnaaDnYKkKPYBBMuYIUTdVUKwLZ6cjSYDv
J/aSkWwJmDFUuHR93OF8DWiu6Jgl8Z2DeuMsfQgHcRN+GJfmYeqq7XrGBha0i2PT1QQ+I7ggsNo5
CwvZvM78LWvuN82gdqvTutsUQ5tuWlXOd2EbQdnozS0d16+xATKyyTtjR2lFNjjjloNdAVUsI3kg
kbl88ech3XV1lmxBfO/yqX1os9nacVr3r63smYW6BaMIG7+8Ktjji0LgwZgbi57A849zp5MLKN9q
WwixMESVPhHmMwPWuh5Ig00f2tk3MQllCytVmEDUYJyjZq12MTY55ruGHYyFnoIB7/OZbuwuFtR+
1KUX3yzIggNV4hOiUJO5EYS5hE+AL2lj0UrCfTI5h1PE7vH8bPfDvBn69Zeos37baxVuySWMNq1t
OOzN9deiw5E1TViiSpHc1GgHNkpOu2px90aS13sbGsgWFApwRR6+QWM7Rx9obo+DZeNlEpfTEhrP
s2LAQEtp7zoGrIHSkKykBbLRGIr5JKlirgAUllMnvGGLVxk3+yRsAB0GfcNkWtsS9UZge6zgtQNJ
QUEy84kfB+Nr3TRQwBgqwP6zVbPV+PxBjkYHloUuSnvaljw3dlnaXKvOefam5TaVoxtEg2PtjZK2
FoFqfHDr4nWx0y9p01uHtApbJt9jucMXYZwb6f9mMbXd9kDFt1wTqwshcEYuCa+NPsC/wE8SYeal
+QGgHZGh7ollY3W5GYjePiHHFF9mEnYxRXQ3ZHV9XWZr2k0IfHZpks5Hu2RouiyQx4ycayEp02br
RrV1jBdL74gYnzZML5ttJtpPRtfjlnOnEPZBBxuqmpsDrhNrVynf2jtp0e5DlX5scX7eodos9sr7
uiYjn6fIbTZ27RjX3BIAArQTW1vyMZJLMUCpLokNZuwQzwcQMu3VXJPsEchnlwWl/JYoh7sOT/be
g6yAxit29guNz9aGEbQrJ1AmPclsQEtaQL9LVux42sVwXzIJg0rhxnFT5yRoY2Hfe8ORjc2ptwd5
Q2uitwZD+Y8ax8ReewAxJeONjRMRyGyPRROYdkWhY6fmR1A3ZtAbwuHObZY1rt7d+HphU7Jk5VMG
FPcxpJs6C8YhdkBtE7O/MLIYVD8EbmYdDkj8MtsplGZ7Xqq+dXEd8heNW7Ie8wNwtnuGP18T3B4b
GDoA+xridjWP9a278H7WbDKOLkEocCTM36cw9rYkk9jnelgY2Tj9EwywEzWxc/YADqxG8YuDyHbH
hqeCTAeMYxlzZ2shtsRN5/+q+/ySsNJiO/CYa4DmZpqIw5wYvxXWMu/zdrlhNnabjPz9zi0PCEzW
+URZ7t3IaDeoYOrtvKoWYPd78E+S14bU7iDymCLj8zq6q0wvz9zVe6T7DSv/eSeTCjZO2XBJRU57
N0t3rwv56jer5iVJFR7/joA0GUebwiWFG/Cfya12mKzmt6FjROcukB3sNsUNlQtxDr0826e5HHbZ
zKJj7rOayOrCO6Ine6hy+cVxuts0skCs29OzN3Yu9SNRmvmsHKhHSXn1/eElD9txi+j7N5gfI0Yw
PJJjlF+l0Deu1bf3tSfPSYUN066qnL2OE6AUfcxjhH+hir1N2DS/ty1418QHD20vujpYlk62oT2n
u2bs81s2UZDNptbD1xr6x5zs6E7FX/wZWd9szccqL8XN4uDkGeTc7HsvZ8bj8RPLZbkyLE4egXtD
uOUhNBnhFGQjZqhMRPm+JWEpMAv7ad2GIYBtkpu56U5R29QBYAkDCQ5sPqT95jYuGudznk2fxlDr
ozvD6NSS9VqUx3st+/EwlZOxZ23EcKUY/Ic+Ry8duQBuLWt94aC8G1Q/PXpjOLWXCgjpDi/EnphY
hNn4Rk8iNl5Ab6dBY0xvKqkxpuVan7xhaTlrknZH1IBz5PxNziBiseQanHLAfzCUAhdCjSXVIVmU
vY8YN4HdqyGHWLU4RG76Mg6JjTPTu859d9Oh9Q6Yt/6ujNo952UerqOmJbBqR+ztyvV2wirMs1ez
TquA9CJFrcI95JZqC7xzUeVX9IFl/9FK+hDXJwO3xi+PEzs9q97AB/Gq8RlFTgEiO0UjnOZBw9VX
eMB7Wx8Ouxuz6eAmQ2pod+rYyCoZxMatCbn6qDT9I07LeW47cFl2V3F6Z3hE6zHJSMEI7YuyCsY/
nyt43Aup5GroXCKoq1WGE5RpjmArD8q6Xdr27r/l9f+KXsfwhgnB/7+8foiT6jtb1rcv+KOs9sxf
bOYNJtUxBg3EGIhG/iirkXd4hLTR2HvKYShhMqj405YlfkFwIZlRCNfhX2g4/iyrlfcLYgyTjk6h
onNXd9MPco6fyTvEj74sorIFJhd7dX9hH/nR5hKORjTEpW2fUGbV4VamS0bgVh2ebfhHRIba3YuP
g3xPBbXsxTiFZy9HGM2Defpol+guLCftXkw02C8R2q7/0FnFq5N0FzYvUCrH+XHO4GuvDcXoW6d0
sKpXO7amR8BZ5RpIwdiBUK/54NfmGqNWkRf1l0/xH4Z3jMd+mHIQ/WPjqFq7IogR7/Kbv3qOwphj
xNFJA00q/FQ0Ieu9USf+Xea3lQNsy3ZvoRaURMvMjnszWT7JMsgvvkxLuby5GtL0tl5mdY5ywO2Z
o/NDn7c626ELdT64VFHzhpgI+xSORU8ooiLv2KwhpEP3xj5WcE4jci8eYjljR3CRMG9Mj+FrMCJ7
32q9FDiJkak2geodaurUkZ9x5+IMZqMdMFXAJ4UKe4dCSV9iALEsKqySnXWvvGwfoYaOQVfF7M4S
y3wx8PRiwXGvelranKVMwzPYdeoSiDTzOQPAPorWSg3HmWnHJjMWFaQM5udgcceBOJ2Q4qOOS0Dk
cpo/lekqlzfgQtzaY0rR1879iweuFle+mTPUx5I8DQC0PMbdKpv30NQdgIcyYY8lsR5DMWku6xbl
A6r5RGzTqDGhG5sO41LXbLce28jdqFWb7Ae8dXOQcCvhd/OiCe9q4+AwYpF5FbqKwV26hPr5np8D
K5Vlf5kSTZkn1NiB1nKEuWcrHHpBGfaoXALbYb26o8dcKdKtSWESJXIEn83Un003TPEaLO+ROlAa
ANOZjI+2/clNZw8uklM+ZmU7gbVqJCNzm7mQtcYgBZE5iT0Yg3bf9qONHEgah0V6OCJiOewzM9nD
9Bq23Kk+nHa3uCw4czCdVDo9L6mXbj27d18xr9RHAl7IgMvr/jgnQPb2PRNepOWpZDjOI3+ikKd7
PQCTFDeh4U1nYnnxSaTrkH6MeQjlrh3/Zo3m8CBg3dtBUrrFbwySVmr1QtI7pAjyeEAENAQmDItN
lrhLSsWWe+8JjwXmEeC9Gl01qUfO+ET4QzLVQeOW1bAJURxFm3QKwVh4dZ+9lSlzLy/o2/QgzWp8
Q21QrNEbUPvioC5rloVd47fJK+yFnEiHkhHTQ9e15BrqRQFcVOnwabV3+bezLavXBd2tJilDTy13
RWP0v5ahTnPI2z2RgE7PU3vXw2A2dhWciTvsSuW86UyXiFI9MHF+mlU1z0f4Dgi4jbBcV+5lW0Tb
VsdR/QV9TYvEbG2YGbXaJWvSMSM6jz0rj4K+vG3jMam3DbXxa1cx3VxHmlzqk1mdkLVkF+FyaEYT
628QtUn5kC7aJbC4IgPVkD4/rV1/tzkO7ScAkGJkxdmF6+jR6l76xEmtoE0GXj2Nz3JsKsKzkmok
bDq0EccPkimlbw9s8uKRG3nXsec1Am1O+quZUkmSddDa5r0fIqfBVFVXr2gmaP9Y2y+4gDjKmQLw
PlmsNHd9ujJNMqMfcPfJ5Zn4SiOpNtmoyNc6TCGwZRCOliXmV1trdmlnD5g6/8qwTzHEyGdBhQxk
ehmHT2U05UkXGIAcXkGJFlw67dLdVO3i3Ded4BWzAqqM/ahZiQSW0RIn5Mn8AYkV9ihw0iDqYfFN
bCEjxuxVxY1FKHD+QEotgU7I9yp7S/jUcJoqtwc2NxAfcFvgMUw5EmE1BrKoER/iCB5IcGrBQ1MQ
hnpbdq37hXUbuHTeHLieeURYAHgVZzYDVqceqduNO36uhFHdx87sF1vPSasg9Mw1JnuSu2zsqq+d
6D+qaXROA8tk+4A1aPygHRIgtwYUteFAIG0DGsJLCnbtFZMfy07DvdDAumM1hKxPjbm8jannrxIV
g0MpqO1fAW05zIQBEO+rMdulsjKWTY5W/9bCpHcTxkMMdXhpCQto6OymxqttYCetuFFG3p98NrAu
hLXQuGY8ZxZ+ZX/eWj4ZBQGOAldifuzgTqB7hL839245H8pRQc7Ekp228GuWaEOqjwXWjgO/K1T3
8t/C8X9VOEp2TH8pOf6uEP7ta/vaZd9rg7990Z8zWQhckLewdzAmYqq5fr+/zmRtpOcOi7T3IMH/
qR0VI1mKGbTnJCbABPh/0mBWXf9BrUi01fcFEcp63PvCWutP5XDb/7BNzLF/oX2Lh1uF+HaI4f22
kpxMpCpNyqU9uIk11wXBbIAV2ZXDWMxW3KLttc6pWxGMeeFBYyx5+WuOsvMgW2CN0zu3sV8RjvKd
5ihVS77RkuhPEEEKXFouYgcOPs0T0kvu5YqFzN4JkesAAy0Ulk/CndR9v6Ikw1WeZQ5eAavSLB/7
FTmJjoOrH9VP9kyY3Xjm8IFOOQFW/GQ2yES0GRsSMHPlX/LYKy4MQ58ZwjLY8wS4SwH40mns5QJP
s71MbOvZc6+ESayIO2NULMXR3pKaADVpcMTE6MtaC52sya8aR/IrOZ/IacBQYYddsEA3Td09Oq4T
vzRFpueNWaX1VkWD3PsxDiTXbuKLPTnpbjCtARAPU61b9H7y1mu6j3jhUFkgUnZJJxqU3JhASK5l
ryEvielrNk0cFmrIuqNpDMkt02h6yLK2uy9k/o705HyGH3N2MffeOMRgROLl3BYW67J4VtE2HzyX
KVJGAE2KJuyRBw4xx3n0QL5BunfTKSOzEMVV5/xf9s5kOXIky7JfhBDFDGzNYCONg3F0+gbiJJ0Y
FINiVuDr6yA6ojozRaq7cp+7kPBwDzoJUzy9795zQ+w44KIuvOqGS2WYGQVaJbifvpzmJ0yYA27Y
UG57EKP3eCW6I0nA6tZvxHRxumo+ssKzf+WOXZ+pGOqfCOMXYHqkIXeVxeCwaVOaDjnSh9vFbMS+
MX0jquKiuhoYaZ/62enfWZkW37PViWdrRDbxpK6gsbjGnZ35e5wD/Q++V8zZja7Ch6YLyh8MjOPe
DOjOrXpL7KZKLodJUIFt2K2G/tt192av6kuue70N7TFreGnM4H5CIww/bTuHedy0JjxFJuAKqg5N
NTvHq9IrsqaQeIaaHrGixEwrasodOgZAMBW/RmsMbipSOgfHdtWd0wKUGipiSIa1EM3uEr3XpoGd
fjTC/KIWxzkWiQowPHk44qokfxAqrHimkuVeurli9nJj45N2EuSPOOlgmzWTRw0aSsBwU2Wez14p
Tc+ZZJphKZ1HkHHcHxSDYHzWkHW8UApykN1wy6YOGxgwqfHa0nz+3hQAgJB0lb5RbpY80xrv3q/v
tjZQyWEcfSjPoush+AIUkq7dz5thRDzlmax4F9ETt2yIwbuR1/U+VcFTZZB5pED3ROVKfLJCsz2h
b3Wrj9AkJooFCa+M18blK8eIepirYjlWzPu7cSiJqxkKO1lKPPgwjIqbEEDiXUso7b5MyuS+TR0r
8hrP/llkRSjXwUK/dXGKAqqDYX4C72nTu14hpi+5mR7JWpXnYYHKuSkxxsXb0WjccV+pWdznMeZ/
7FcV3bwGvLVX36xQw3yvjtXWaZqYkyRTS7SU9RdmR8F71Sv1rb343MUy6UIoyufReAUYx5o4h60Y
05+Q6MjOTFJgS15hMiPitlAUx1roijfHfGu7uIL2pKxWNfuCIUeQhyT9oYnA2gnrEmvfjgoi3EpJ
89CFtBg68RRTXzF7L4lf4gvqV0I7nYqsXarzolhALFtoaqVWkUPwaHpqc50En04i47SiMrUQk/tS
jvnU+DsGCkPujWHo86/ZV8qUB4yvbcuLC1XkP/vZ/99+dmXC/L/mgHtZ/CJS8c9zwP/5TX/PAc4f
JHq4N1i2CSmTIoR/mAPW173nkbKz6P/9U8D5OyPkr7+CQwMBw0L3+b/5IFgqVBaw/SV3hPr07wwF
2Jb/eSgw6WlfKxhCdCyLrMq/0nZaljCV9szm7PRUn9v0sfV4yfY2Xqyrix5Qn9wwMaDJchK6O9l6
A219vUu5LtIXZhHNRQBja1mGWXwwBo7h52FuipsAkED+0HtV+5Pop//uUjJ/ThGub/opt6JwjRiT
NsjKM2Q4UFUyHFl05dUlV41BKChVNXe/QS2HckYHnpZxmyypRVkkNvPwfSS8HBwDQdsLdojZ+zFO
Gj/wTJ8zxsosZdtW987O9lZ8b8hJzP10pfoOfwJ+67aWyV6tZQoXHIBpn+yNohTOlmk/SzWmWTxq
012Rkt3z9zDDFnVXAxDhmqe5jWwZw3MnPsLV462zoxtLQLOsXMcN0IutOLTcCMJGGd8F1KMPE8tQ
vp8NE0w54KWL3VCwC+YkhmuWxqb4nCb67ZedTDMXbQXznoutsEK5pj9woG+MGoMBM+gGGrJRIlOz
bYA5ESyNAw4yV85CYfCYYEhsOYdSDm1IjPWSf+FanTuXd3iZzG40JiAnN77FTHKwpI7bO7/sjZOg
kO5B5EG8Weic20yjQ1y3S6tTahjjIaGYkCUXQtrG7iiXHTnIr2ZBo6gXqvmXr3IgkGR2trOc0ygD
VbxneJOX1sjsQ905JV1r+D9lNTb9pqlq8EZjsW4GNNRjWuLKsqoj0krJvWuFdEimhY48DrrI6dEt
ci+pjxSGxte2nMq3uDJ62gViqpMWwrP3Re690FqUXG1cuw/0E/lXNsrje1oGOqJSg345leorz0ON
tb7OuCHr+KGw6vmNoLxhbQnQI3lgiI5oCvLvwlDGrymdCEedesa9gbeNFVhrhPvRb+1L7MXFwSCx
tLCjZPf+iu2fZHZceC+NZ1ZPxD9oJcVMlOBPzhtbb/G5+3pb4xY8VexGKUnoKWKEp9+fJoS6w1TI
5BWYin0TLj4GRlO50zN+QNwIgYKUw467Lb7NyUEQs/2F9zz2+2onsQLBHrfcB3Rd/9RO7nMOdbHL
B8feOLb2LyYZpoTRh6z+Jm6H8Z6wmHUDsro+Og5CWJ/P/KyHomuvKHfVa0txz2GMffUxgYoxG0oR
IKUEZ37S5W5W1BbOnaIihBjcNfa69EzlV/ucmPbyYyD2QLPcpK3PvG7FjbFUXOmbxvbPU6HDvZOr
36Ba4yOIqGaXatx3knajp1AGww/h5cXbjNDyZk995m7dJpBvjVGF9HHxCfOMvj1gqrN2oT/1+0x5
N1NNUVIZsDjFIQz8Pazc86Qp7sKkRXQKjmBowL5n47K4C0oqV7PsoYpzDXlSoTkB7LZ5inFypRSy
FJuMgHlE8+q8q6cBDH3MjM33pd/4gAbpfRU4KrrpXIuwihDUrVeH5Ph9b7Qv2dI+5crwv7Rbg+GH
m8oASR7DxwKrFrwFbe7clIzrF4LodDPnXRz5WXIKnc6/naeWqHw9dE9LERQRUaH60xsYSdS01A/s
CpePZu1W2ZgGU2FYTuomYZ/5kqTU13oN5XB4MRpaqZYwucUPNLz3dEdVNakHIo4U80lMHuh47XnI
VPKLpWP2u6AydtuNzcUaqOJ2vUlH6TjYPywUvqNt+BiW9TTNF0vD53KoukK1YMHOJ85JxZ1JiGnf
orJgTRZBfZV5R0OH6k0cdWuqY+wygmdk7Yj7pMDy9dFijHysp9V3JpPJfhr7OPiQU4n7bsjW1E2w
xlTgrc6PjhFjWMcM/msgjnkTejEevrlfQ6PDGrtLzAp4CLIvVMvJYaBcsz0zJtg7H0f8vEkGuiNM
Gw83xnioqCVK10bNBEkNwO538OIlj6hbb3uhP6kerR5N1tqnxIi7LX8oPuUcViLG+vCAq1xfjB4p
G+8PQ1fdut+14XxlqrEupg9MeDs3DIxgQXYNDko+5Ia8nfBV3Ia2lJdUUAaAuP6ZQt3huoaU42j9
Uov2idERf4rZpluMI2jXmCH2GSumg8iW8NqYbb0zPCu1MXFM3TExaGaVY0KxWRazPG/NN8AY+ES4
Ge35vH/meDceGwtqQopg9Jz4JidI2qrzlOOFaAnqF7duzU3F7arxtq5EcqT0h5Jrr/T6A+y9+sqT
WwJ3CKeHDOfjV6OxRmwsZRaMPU7wmnixc+YrhFk7KUK4Lu4iVvtu+VDGBi2p1lyfTG5iW8FGKZo7
kV2MlrJzr6rqQz/oIXIG3b9bLRjlIqirzejLn31nfuQN3bgLr8cLjdwJ14duSh+coGHx3dXUFpWp
tZ1t3X2bXIV3gzkPT7nw3N2f8ak6YQMCniiAP2HET2xguzuWQP1hCrHizF3W3sOntc1dvoRrobyF
LYr2MuM0kW7JaLZ1K2rXhVP8pK5m2CdTIL9K2CG7eQH+xLH3Mw2K363MuhMgqDUlJOHCuvxT7Prh
ZoZvd4QNLk4iL5yIaLO1hxljXhZl5J9hHlCIUaTGoXcrY+N0cXHN+8ImKpJne9XnzQkKGLW5IK6P
tlOvxUFMXgaOjoO00vEmK2tSr4XGQtSbhhEJAhRbrepxZ/td9dm7U0a5OymoAXboMKfecRptmCnu
7eIAwaqgW5DmCa19bbqfjVDXgeKjTYWOgGq8HDiijc1sGz9M5J5NmrLHz2iw2niF8HZS1He+aq++
gFzTNTQ0lAMmAzmtu4PHAEbpGYt/sq9a/FQN1sGNl1WEJbmpdkuR7GOnuLVLw3gMOz0dCm8Ij86c
k/ewy6shqwfyEem+L2l9Xmh43XrFfA3HwYwQmooDyKY66hfu9k5S4ztIB5irow2PxfDte6MnoMTZ
7j9DM8uOdNWRzXLN303sGTvuo+UmI7qyIVXs8iKT1IfiVL9OOCU/s3ImdmHw+FHAevT0WF09g67O
sKf0bnQHNnOhGk66BFDIXR3rRLYE55ICtiJzf9Io9fKfu9T/RlO1kUO5yfzPy/jn3/pX94/b+L9+
x98XKfsPV6xgBDNEHfXtVcH8b0HV+wN3KRBP9uDANNewxt8XKQ8SqscvkVdwBDczbNZ/XaYs9w/0
V2j7QBr+ssb+GworUuq/SKyodi45kZAZ2lzvbtbqgv0HzqXoGZlBkkONY334NhqOv+mK+TPQVkEN
pcH4Y+DJ1GUtH/0puMVIz25szJsnVWNZFW13HmYPjY86hVunHozTHNtefBjrPH2guMr4BRoForZX
iwY+W4xFh9V70j1UJLLsq+Nk0iqZgArTPy1mG1h3obOI+qUjHQcEzaDqzT5guVTqlvGS8ONWkJzX
2IrCsS9pY4qpICWClAgf4CVx3ualCIhvYr4n8WtSWq09hFZuOP3OT4XT7dPCsdS5p5qdWshVdhS0
khO5IrVcUox+9uuZiWlOOiCcS23WHI0OZXKHwPJn9wQ4mQbQjZwzP3+OZ8OAs2n6cmwigHr1r7yK
g6/Ey8lWk94nIIFuVKOobQPSU+KJARrdtedL6Kjsra0bYBvL6jAMAcbnJjfGqWeZtx9Z29I3XLPh
pQ44P5ZJDauwyoDLF5XdA+7WAWa5wH2fR1BNpJNS1N7sKWGfyQ9ryG8bq6L/3Jpe85pbTc4NdmOW
IZ7gKUEfbMokfct0Rop8HrMTaK/b2mlvUi4Xb9QjVdj/uge71NxVqzHEnZV4n72OJyhk0zu5vY70
cbiV2j4lWr7qEXvyjPftHATOR4L9bGfHcnhagqHDFWbQ/cm3lOQ6zTw+sHEAf1xRrerAJZ/Os+zV
K6xvqCb9zdLRTBzK5G5hP8ZFsn+vy+5cjnV1pFVOMYvakaYnadPNzNVKCZMQ7fKQJmW9kZZ8XRka
0dAa9Y5C8t8c9N5t6S3xwxRyi+N9b2zCAa9Dh3tXzoM8OKNDcBigtpXbXkQntN4mDHBbB536Qu9X
exv0k7Xz6d04cUfPqAJY6Lo1aD9fyO98MBKOh3J0sw96uxjX23neqcY1HpGAHa7DyW+W0/W9a/RP
bp/pp6qciwPZWvrrMpUdK7kCQjLhbVgQkwKqXPDYtFKcOBfSPS1D4Z4Fg4MD2QgPozf9rl0SjH3a
1xE3QLgLyZABpdfZR81rGXwbbUXkg5COBW2nhL8AuVeUHZCmwBQsxgL8OyXQgaWfTbcSm7aQr/Aq
TjhqwZt0ivKH3nhz51hsbKnzc9q4rJCVk33bzLg/oZBvc7PH/Do5qKxjg8N4mIW84IsdbjwAdAA2
26BBk1mM7xolhWsLUBkXV2sgWHfn4zIT89cGJHIxPNL3B+2vcKR6wOxP3W4Tt9nqYPT2Nu1Lu7VJ
soOjPuTPnVf2DMLmkhyyvLbO1UBDO+NWz/+NB4sLWjz1n0PRwHSLx/Ehn6S5HUceiyQcC3wBWs9f
jeJQ3SW+M5/ZCFdHfITzxPTMo0XxwuwJvYXi7K5+lqn/NmFdZJtkitXe08OQfiMgQ+KAJ9fgsBCN
mu6swO3eO5enhVWGk+JXGktxk1ZheUCOUcy4hnWARsnfTE5Qe3MqBtOaU0LT1FaLhCnAHgfQLstK
TWrsHXcokHYJOEyqyH9ofF6vfqb0XZEb9ATIN4qSBZBPSaciPcr0hzl3ubBk1BaAbCsj+4q7oI0y
S2WvZZszxuMZym6tdh655ONtiBYc9g9w3164jknGCRpsLsop6rMZoqD59nhhq6Ee2cgZT5JL3y8L
CF+USHpLljJscwguKR9jbs7WLoZ3sKe/Vtx6MZ0yfdx3UdL3/V3RpTVKeob/h/XdoV0/tVyNPRLM
pN7jBhyDQb0dGMARZyrmiWzujpMpUiDw63zTBAs51NijO9ye36kKc4/OWIafrdVdfWqop00nsQXZ
QQ+rZZ2iYB7sLHs8OYUZIGOZNi4WU/XfcQ15MTd642bGF0Pkm7mtEuC4YcFiFoAHx/hnch4E813G
SH2/GGK8nTPaLat5AEFZMcDpDiF99K0/mbS45UNHb8RkAb3N82GjzPYAFrjlDO5vYb6tNYR4j9Ev
eRIJKp966bhY4Ft3Aw75cQgwQMugBk20Dr383cJjQ9G4MTegDsQYb7HHCPT/sPyc1wFarMy3YR2q
FUZSOBLrpB0GVveMWEniIJBz1JAhiUD5ntgYIS4a6ls3/gvE03q3hNwWRKfwd88sDA3HwV9NU/1+
GEp9NmTzRbTwtqBBDqWlwMI0ke4rLL+6t5hMuFbzg63EnO+n9fKwrNcIY71QNArbF0JlRvSZFLUR
8HceJN5Tq5Scd433c1kvJtV6RUll/9OqpbxxVUz2gmULtFqsEWrOzQvPACzg9YYzSfmNuyHca7X8
TBR/qvzzLpRTh3wb1yRIcZxx9EMU+SC5MuH079uHWFrxNl2vU/TRjLzcSVJ4IsFa4X6rsPnt9Fmx
L1wGhlE7byWOGxZ+HWzSgD9qaREOFde97xYeyDbvckQ8DtGNv97toELl19Cq1Un8eeuTPd8GLoND
GYuIw5SgBlbaN/qUeGH09lOWeaiBCZulXAec615WfOD9svCncecciPPs89Gft9wIqj0ktfJimRYZ
lHlxtqM9f3RpPG9GFPTNFPI1TIAUiFU0wSss3OVB2l3NN3RZ8x2pP+iKb5jiyx97mb/zsZf97YrZ
fG58l99ri/kJV9+J/RyV50WYXAdMwQ9uH+fvJAyeXM+btigvdw6K+NEeggT7cporLMAx32jaA52X
0JXTVruYYuY+2DlL7FlrH0+yLt/AnyyropBBBDHhJ1tfbqUrN5r5Oa+X8fp+NJf+KBbtH33tBj8n
2Yl3TEOfuYr7+0XYBrvmMR2Puerte7f0Riidua7W9E4/cpOiiROwBDBh1+WJEOUjvBL3kex2J7ac
mgYjhqWsrUt45Ltr7cBZP6gJP1MsDGuMv/UObJZcPjIVDq1j24VsPVFwvGhO7CeVzcPW78UlgK38
g82y+GD/dy4m4vFRXuPpbxL7C+O1+1SB0P9EfEPGXjBMSOL6gz6pP5WuTKb5EGl31p9i1cTUn+rY
qpPFq2I2pkZxwArwwCbhJsZDRKUsrwN9NI0l53H2Rv8rZp+2Ta3OBxbpZm9EoRwaVTM3Qj4udm5m
K7gbihb4tvHLXd3b9WNrO9R6UpjY3cGnAnAi4hpRt1cD19Y2IPYy6g6dcVUcgZPk+3hVIrH2Yl3g
6zr0rWcccrxC5aEh1/LGaSbfeMUNP4pJiyeZ9/FR5H52Eu7ExBs33rmpRvASmdHFmMW9qXhNLPI4
N6Mx49pbUgAoBN/qTSpwFCm2omdr1WPTUptyo52KptgxEbtFIN72i+7fRLAMXzBex2PQ1eFNnef9
vZOk7Uttu63k81fnfWQ3XiRLF5GZ6Wp5DelWqnOuDx2FmiYn7JZ7Ej1YS6hsUl+FmsddlvN5uKGG
uyx3wapyT3GweD8SCEZLNAaaN2swOCEfxBadnNQtTlNHOt6dB4f2ffQn8lkgNp6KpYL+xUrBuC0q
nb3HpVvtYUtQvlQuujihhwMBDvIk2DjQygJ8TIj9girT68h/etQlx2tbhk84bclPQGP5qNa1gZH6
+d7rl+Sm/XOx8OeOoS/H8tlMUXFt4VuHaV1G5Otagp6jNIJgV2yVsRTdxm2Vu5/WdUbhuG1L13Fc
winNJBg6c7iU1TIgHeXVEVZ68mBB5J4fAz9v63udpKzHQxzTjSe3AYswhoVSpSsKCMyCZanui3Ez
C4aEVHEzOU+ANTwJyWiY68Bvu2MeppTlTGybl5tCOwYBxNzcsWaq2sjuUs5RHSD7Eh2zj33quW/w
rMohWqYErlQr+Sx+hF4QR8LI4+SSjavPgUe4zXdYUqfIs1i1byX7cU4f+sUu7L7UccDO+6gbsDcl
vsvD4npUK/cU5zZTq04tz2Q09HZ2UTlNY7E1+N9lWzufopJs+emu7YnjlOq5k2GcvZumM2xL3Jaw
UbwKeNuyrI6BIPgNPyg5eqz+YZ30FJM3tN6+LvkkdpnH6bwL4b/tO6tbfgkG65tpBsRecD+ufbqF
a/7Y8wLJ76pUpn6k2ikfp8l02Ypn09YqHRW5qYnL10xLe5dIdHpKq5gOmtXxKDFZt21e3zlOU0bs
ZJ2Xjily12sdUgVq5ruEdx3DOWq/ttp+NxT+yVDVGNVc3B/7JAv3rRTWL9fRzhF2kaKoHQ2+WOOD
flanhyyxx6itAR7aGd3TG9ml00cRsihDkb+3dRp+iQr5ka+ExSQt08qy5iNFncTohiG5SK604IhD
Z9rx3DS0kGp311D2s4GmsAb38izdTXEJFqzgNR4T2/vZMdNTLOWXRyMjqGZAmthWk0duDzN/twXN
N6Ps2fa+jh3009A37nt7mR/VlBK5kcWthpiAS7CyWyZwo9hRR5T+VjTc38ZxlnHQNgmMCzzTkkpb
Pah8Oxc0TmEkR0WW/chLZ5qvJInCu1EnuBzxpxyll9HGVgAqEV1dnzNhPgQB3smu66jWHdadg1/l
bCTIZjHYNcGdNJqWiDrgFrOInU1ehPY7Szp/g5GbxHmZpeW7obp3NkcSP21wcFxNsrZW45fQvFiD
TCynGZol37+BfeTo9rjAQDSye7RRH/wEW/9S/MJwl+5Gflowk/QPyHo3aULfyNLgZS5+dPm4Pm+D
qHcUt2GZ1ra98wKkzIJmi3Oede4vyZpwU1Jwt2VmNiH6VABidysxmo5z3VwQ+Cuels4/mPTJwwF0
skuRJPIB/UGIaHDYRe9Gog13Xc+8DajOippV/qEiXp3Cpimo2x7pHs4D8XuquKLlfT4eS6cfoslo
LARjckFStZ99qvuzT4n2RuDuP6NrRWk6U/qtPKjUliHPeM3H6yLTBExY88F9jVFsrjJcpEtenqpB
jXKLoWV+Y/uCL3+cbm38RK+MUs+Z0TRbn6zfTerZEy6rhcGxTkk0LA2r7sFoo2ocfoZmczuZs037
ovVaGRx55DloIfDg39FaEbylGvYzCC+4/iIYt2yX3OellvD2F2ndVHN6yYzqvVc+HrIufWo985sW
Sea/memoShSu9Np6t1O6wuyxcr461jiRSFob23P5qgngfCtVGgsRtcBjMceKbEuhzEBMwisfg7mn
JK5OcnotVBD/HMUgYdWMIy1n4Tw9NizCalT9OEZ2wk+4dztnzhj+S5M7jkZ1H+zwseLA6jfKdmuP
v17sD4Rs057idj4DnpDEvjFHTUtGPmFO4ogflaLmPXfVPQE4RAJTgqG0aBcxN5C+CgBQQWF2O6yJ
6s4yveDEP/BLsgq+rcR6dPKawwMS1ZkEjDzPLi9XAg2fsQTed8BEh0/IG9jW+0AX3EKfl8yHBCbM
15ZXEg5j9uCDtWqBqkq2dFmSbzS9tRIBIlucsVKyXCbhpLM4Ejzd0hOR12T/xuYnOc2z5oHfQrcR
J5kYt3HYMesUoLTZKp2Vif8DL6S/86VXnJWL/IfU320pFiPKyy1uGzsNhsbxCrf0S5QZT3w8u7tQ
V9fGWa155eyfKoedqI898cDdBQFxKY37yXLeMtPpbvrYIK/Zetk2KWwa6YRKoDeVJiBmLmetO3T0
LiUC5aKvYbWAiJri8Ip/FRkuZv+R1vNPmZgoZ/1s730JXDzv7Y/YHc2nKXBl5GkWrFtcENNvt/PH
J84+dhWeS+ZANMO5bRCjhJlvzdgA2NkSA8TklVm7Vkh5DL3q1umLbhsvtjNEVjaFw85PzNLf5CKV
57WJ0wRcDpFsVr86s67fYR7Ya53osnyyxIFPZs7S+FV7ZXvvi8I45rzw6Oj2fQ0eKm8vPuVxWz+E
wx4RjTi39Ebs7HKeP5iz+Ggl5MJJywf39WTTz92nw6eRed9Jy16fUhWjIx0ehNdFOzEkNH+qtioT
00ug3eHBslJnuWt1UIPS9cv6gApasrPtbbVui729WRO2wWyZ6UhZGQmJbJkVu3WLkmkRG3dm1rrj
1uVlcMzi8XlO3BcmBPepofSU4NHcH/kczDuv7UwuV8HrFGAiJjtkPSVwL7cAMe8D+uR/lRq6JuSy
YAsUx8qiYuWu30wWQ82lqJBWm35Mb5gher0nFFxv2zzzBkCBnD8brxcqpx1ywhIJMBJuGVoYM00J
m77icsN4N9WKwKpXt6+tcpqbpgkCNs/UjxILEGh8M9DS7cy5QG8PfZF3U+aK55E/wIsCTI5vgwRV
x8c4RjRCoAZtWEGisAdFQntdz2+FmtgpNlXGZk8pOJgIPARhhoSJaZ5ouLd6gPZtv05CnDLv8LT8
n06bgmqSQ94fVQCalERsw9AaOCzhEqMYtyCf9JM7KLpuKyEV5KiZXgplGeFrQQ3Tl5uy6I9oQsd4
iKY2P85y1BKcV5ntFoB3MC87Lt7a4hXNCFqqaLTV98R4vWNFcJ0NxvqFWP1ZSa+PXDUQt83i5qox
KL/lORM4mRAO7KV1zYeuqWGmFc0YPHZuy/uUs6x+KHDXvBlONpzttEGXWWHNt+1s9G/0AIk7YA/z
wVIBptVh7OxrB3fkMTRiri+tGYc3hpFaH4CC5LnvgvGJ9mTEUG0NfErrimN1U7oBW0PMtTiGqLPl
Qzk5vLGGCVVwY9NKnt+h8FMLQ+WHXdzkpjW7+96bXH7SZb6L+zbJoQl3D0vSEWDxZmXtcNHoZ0G/
6zl3OCqrIp2/C1Wa77HZMagtHshOlI72Lg1DuqaSPGveBs+t95PBWzepHV5mPFIRl51sJ5IuPyiD
ZgqKIcqbNtb+aZxEvwNiIi/KrKi+kL4pLvVSTy/kw3oiMBruFTk7Z+u1kD9sjCVXJRt1B980OJZ4
33bduKjD1GE0sxX+VAq3pv42KEr7B+otEEmCQs+C+e7S1s1EryzTP3Kmj0pjAIRN83ELIpiAOLsM
HKddeTv04acxmtDrzBK3TOr2kTEv5m048tEgMZbussY+QQ4NHnD5UR80u+PZM/xl2uBlwmPFrWNg
YtyiN7fnjojcLQtveSEb8VEFmlbdeMZrEMy/krlMt5YDUykOcmRFMy7Rytr5FZ9XvPdbM90pa7F3
Bg/6IR3hnIztbJ0ABaPZ1LKaLYQ2SrttbUaeKfxN79bMsmJp37OCSk2uCstxbrVHEs7shofAr9GB
TfjHUeVaY/Go3ZS64pSXTe7KWqJnjfJi+E00uaxv0FhNJo063ZsyoMeOviJXLvx7EV87W8/3EySo
jTXK17CzftgJh7VrVLsMykyEUvIrrPCbYHTMomlKkwjIq4houqn3limd4+RQGpHkNHcRg6od1wUA
gRcuwcyNr8beQMl4Ux11xF4yHGPDOjJY9YeRrOFPQ7MGsVi324KgoliYkDVQ3oMi/rQ6nH+VYd5c
p6G5kvEp5o2oA17t5noRTAvjPiAPtI2FlZ6aSlgXZzS+HMMfbmuragFQaGeTsQZD6AmdH/3kDvRU
6Qs2a31qi+Y/UaDf/5u1NRhXD9vs/7y2vm9/Y7v7x731X7/lr721abKCJk/Bay70bdbULKf/3ltb
DuAmmyYIUkIE0taM0N8pcu8Py7NCfp8vfGGzWv7vvbVDwJyEng9fAwIf8Kbw3zEBkzz/ZxMw2SSb
jg9y2sIisiusf2HqyW5Y5DSE2UMuyRiGW9sUUEPaRHr3Yawc5+p4TdsdKOCu4LzE7OchAY2Zt5Xx
WE/6DjIO1iNfsuTt+kz29iMGGnxrby4QEym2HnTnjRoreSS6J6aHvmjEV8nrlXQunpYs2HJ+cNZa
g1knKd3IrFPGQx0yFJW8gM5lXnFloLKJeXfdFBprGQczbHJmjmo2dZ0Q3+n94tElo3xIlnqJ7LAQ
9zCsibQCZRgGttYtO4KlUCwPGOuMF18YH4FGA0GpYEVBbOrOS9nfZsuSg7922OTiDfk5rUlLdFRY
SG3lpY+tH8iUTno9P9DrHoe8uaeSHa3ib4wctqDudk2huAql6U2DtTkZs2TbJ5P3kU1j/9KBecnv
XAsiOGUH/n2GEQnWcabBxhQeUNqeui9m+FCHXKYFyHECRf36LozV/IPdUEWgCNMMDT1x8uQ7WAU3
iNlYhXEOjKfMi9ObZdIQU8lduwfP0eLE1X/chShQFRmjvDT3PrhS8uHooW+cuWRkkybHCOeP5dno
KiRfww0UU028BPeBnLgN2QUXX1xtGUksX6cdwi7JxJbmb39+J0feUFHe8mRtLfLBOmJi01EmBnvX
CU7W0sjTb7+FF5QmmTyyohj2U4J87DbZEBHy9q/NQlCdCj2ZRNbcYy9kdj7PNVwVwXB1Ndxw2lVM
b+fY8aHDtK3rfU0qhALIpfjOt8wFKtdclylUj5nE9L6pDHVxEgFWWFSD8NWZxuaJRWLoUjkBKAS6
KzyT/2LvTJbjRrIs+itlvYcMDodjWPQmEDPJIBkcRGkDY1Ii5nnG1/cBlaqWmJnKzl5XbaosLaPA
QADuz9+791z4CeWNmVQo3eecw8lKlxiG8lXowOqBDN0Qs+UnYKhWWIIdZ+llmHJpXHL3mAME/Faz
6O07sq4icP7a6JaPad3bjH+LRmfHQsu4qnUsBB5EK7uhORc0eKaAPbmXVhmEX7LKnkovTu3E5pg6
ZdolM/CA04czolzUnOiyz9vwwvLzgQliaKHHbAZAaIRrTYcxmMhtgrvDfkD2mR7uJ7A4BYho5ncM
7tBQegPJ84wP6sze5kEU3UQj6bLMU/sQ8y++Hd5s34GOLMspahksL0HspQ/28XLGxletDc0kwT3k
11yXfbaADHKtnlcxUlucdTlMdK9Ge2VfoSZANd8ofVcnNp2KQAa444Sp9V5soylNNTs6abB0+m3v
+xT1ChkNZNXUGZ4MDHa7FlpRcDT15kxfO55vIQi8aLOb805pFPEeaLhJndpCNtjmqzBrtwEt1afR
X2LdHUDK9zOiQig8flnnO/4hmQcMiNp2z0o03ZmVOxYHQ0HL8XCrG9aO/pXBMBnnEHEXZf06kEOo
OgK+JIXpfNcnRl/uhyQUBcGl07h2Sg3rbtPoV7MfG7cmWEwE1qYbZ5s4YDVTHeFPyVTFu3mUzjFm
lpesnUEbx8tRDCAdYFjOa66ES8fxm00qAh8FKb8VRytEw2tjNuWthpup38ouTNeWGxsXhZW7G+nE
MFa1aElBMGm53OMyi9a6TA1+54Ty5DeGGvFzjAjpQdZp/wmJRl/Dj6BXM9C26tekUclNJhBVHyDP
kYsBCrnZWMhf6wv+BRPisbbw4ZVhlROYcgeG69EEAm6gDjBtVYLqmlIACiPCVY9zHH0XJloBUZk4
2il6aoBTPv7BgK6syjoTzWnZ0abE9ncvmBQ9ojb6CKSVJs63MAaXomZvOYN9aykoEUELZrs1wupg
u2AiCK2A2J5qyg88UuPHc+435inN6G6vENZn4mqoi4LjMQClnVMV8qlqx6dgHGGot1YEIVREeAWQ
LugtUXV9PHZXGUeC0zyJ5kywFyePgv0ruBUjeXW0EM10mqd9Jhku4ZFElBz4x6ph1TiZTiK2/5EB
/p/qKQxNv7RU3Xzl/DSl/XMe/Wyr+vbB36sq2/xAiqoDF8ShUYLijxrt96rqDdvjCsZW1ht+ZyHP
fK+qDKoqZiM6pY54c2P9u6qSBK0Lnm2oPILE4cWM9Q/UgMZbOtqPmF3HNk0pOQUaJpwg6z2ch2Nd
M2elDmjPzhEWUNvwiKt0kCfDHwt3Cf4QEudUVGfbobUqd0WPqD4gbOakMFf1EHthSiODOXGbqnXI
sFpDrBF069p94fzgXw+WNV3gj9LXnNVHsZoJHkWbojUN7sXJXM9owXBEyAYgCgA14gDoTTG4hEM+
7xZhPL6PiV2WyLwTyCJ9Y9PAevANjSgFk5ClTe3Shdmwd1V3RPyM+V6vmKGvUVXYzzMqrxwWGRjF
VWFJa1hUxwnhdkACuzDfR/YcfdWECF6GWYuuRj7zpKaCES/KCvMyzFIfGZ0NAWMFOxk7aacCGO8a
dBVg1+lFL934mi5+e9UPDbBOP545CaEwXhVtP26o9CDA2QGHYsVN8Uak3ByoLXIsMKONNEYRXvWp
kg9OzW0Wmo0IolsCEnNOaZvcBh5tGFWwMVzuvBmZ4jjMbnbTatKi1zBnt/qcFjcxEKPrkBATJsx6
kh+x0bFXOzMMnQHhneEaeuvBMLvKbcFQdrItJo9M6ObYy5X+EdZPe9kV5lOjgvZONE1OE7r23ZRN
NQ5I9OucZJfXnXwc08TYkm/t7Eg3iUevn30fDSi0z0nq+MCKfL5Sqm/OdLyceGO9ZQ4u6YPsjPnG
zMTZ7m+yJZ+wGcyK46p+YzIlKZbaQC648O7TYgp6qDM5XvdNzBk2szZa47SeestDDElGlPmYHoGd
+0SWxvktDmzzik7lR3KbmR4v6YqTRc5iviQuogKqNpamsv2AD1ovROsleMzPfkdWY7ekNvokDx3g
fuySGNRJZsLYC5m7rP23zEd3iX+MXV9tceEmr+4wvNA80rbsV6RGhi0BkjzkQC2WUMkGrRXFuys3
wlHDmnmPubZydVvwtNFeZOi9BFRmDkNuIqSfZjLJVsgltG0IhmulllhLOmTKCzqiLkVHWG6KnuCJ
I1ZwKJdITJUiip1MYjJtp0HnQBbkpmZb8FIaeifZVzw3bxmb4xK3WcJ/WXVEDq/jtzROQFNgPcB+
nOkLKhSekUlwp2VmUyAeaOmO0Zbh67DQiQS6B6J76TIQ/jl8iwKdNFK66ZMlarhTbKuoUBURG+JR
mDwLG13F0YWFXveWABY//DiaM33HTsSp3OZuAQMmJTaJ6/fRyXUmA+ZXWeh0JQSygRpSYb0hslxT
T3RB8/gwFEscVYpBcFiN5PeY+a4mWaG/66PIHO7ab2yg4A0UlEi9jz8lSVvP+ZqOS25jDlcN5ozS
chEBNIia1jxmQfApExGjuDgUlMEMQzIiMcHL6puRhhSHOhGNfH1nmGwgBWAunQ0pom0S7NHDmJ+6
IkdyaCeuSKxP3COXLT7tWuaKbU6kPGwnTpX8l+Unh5gUVByp1KOtf58nnUWNWXHoZRhQ4+QjrGjc
/Gen/j/t1La1ZGL+defjHBZfvv7r0KTP+Zef+h/fPvh9pxYfxGJvZhNAiP+NQP37Tm2LD+ATTFie
NpuyTYvjf/dpPoEjekHBm/qPFmi6H/gI9DccH02Rf7BHS33pbPy0R9N5kboJpBZEtS7fw/kr8msR
lrjFXqMPQXUbFvgSMfOQiuMSKGKopyHr+yvoJkyYuvIpDdTimIUIVXQpq/IcJmgJzQwbS5ZDU9Uf
Cf0NsJ6lVcxKNjjrGU/0oSYZxTMnzd7CWR/ofNunMu0Rd43iBv1q/ezK7Aol0JXUBgK6QPm1ZAMA
rIPClvaU0HioXzu9i07QUaGE2SUI67yoVrpGt3NU8M0Yjl8Urn5jiQa4bD08LxXzSiWwN80JGkcb
vTYpkryMM9mG7JmTLUeEtTaKqCB/dZOcGW9/9mmzshl2WxK9rrppvjERJsECxVoca6RCRc9UEcW6
qOYXhRko7cVLYVtP1dRs0VKmnAND+dGvmBzVqPYGHY5C0SzQGM05iVY+JX36bOtwtvVgOOt1crXc
gZZdEL9h+hqXSx4bKOqtTCdswdlAOtACIu2H/j6Qw3nxqntImgPam+4LFYC7E6G5JwnrIukMTvBL
qKI2NNwYXYfgFB2NJf9qTMZ7C5fhUJpPoUyOoK6e6yp+Jq3kRAI5DQrLbDYmX4g5BFrr6cbkqLpF
Eb2tXGYX4HmPMJH91QizCpIn5lGj4EYZYU0GL3MTJKo6vfbERV6q9cVFiyRuE2jLvQyzZ+xrFEcT
CUAtK6K3XAsZONHMqO2ZBty0xrDrwvlCOACZtV6/KO1C80CsvcqUf02J6CpJxguqRrUHcmPh6+Ub
Fub0CMIGq1hrpRBopbZOGi7UR9DmENbOl7WKj3iPH2uz8lm1x/tMV+txypGPhHVLrk70nJOYsEmN
ERLJfNEbQcQCjmw8qeynaNR/cyp57Q4ReV8DSHKj3c+KDLVq7O/nSu0j4lF4UOU+gJdKV8oBQ932
7EzdfEEMH0IW2CFQWIQ8ujZPwji3eMCNTK7KRn/MA/HiSsZo2UgDuw3SI+bK+6ru7s0xfc3o23i6
VbRrtLX30hchNKK23NLbIN7P0iBgiQiL5nLfRW5h3TafiipHD2aqU6lMG5sZn+N74tm3eRSl9RTZ
9bQnxJJcOzGemLiVn2HkuJ4dh9MaJ2F/K4mrXKdjwNywwmc7wfTb053pj1Wh+kMDHucw9pp2DbA6
3QB2za5pMk1bPUz7I51K5tFaKl9a0Xye+tq6FA4pHzw1RQSEvcZyHq/drJJrO5mHZ98uUChg2Iec
GJtV/og26BE5P9XBbDbuEiVNkzP0T2aefK7l1GMRScF3s93NMlqX7VRvsKqGZG+Tb4yekEzBo1O0
zMPs6pRq4U1eIFCmo/FYaJhAm07hn+zU85hP9UueGx1vZRxuUgvaPnL6VbkMh7NFZ4bE1r8RLYII
oALgo2PjBe9OScpKRpOtp6E7GgKFO70P/goqIehQ+A04h4xASq9N3e52o8FDNyX2k61Zp86ohoPf
16/aUF+YVnL8YdP5E9jnu/61ueQocwbkyPaGxHifpBzFltlhUsDbTrsZznvVLs2zU6Qq2jTC+hu0
KJvSuz0DOSQbmsSoYgrn7dz3g8kL7VaXW5OdY9AltTwXaHBSSdwYTtW/udIS8PHz7rScUJF1GxxX
GQO868sPyAVk7JcF5orkGSYgeByW41gM4PCh7eG9ZXb8rSvxl5HBi0XtD9fEfsVQQiB9t5d7/cO3
C2Tuhg5MG+oyFaJg7u8LtIieJhmDaSr1lu9LUOtF3bC6/fpnlH9Atjp8X5dwGpuDuCB76edrk0Qy
zLi08n2TIf6JcXHf4FwAM9noF3Rrkr3uji9DMwLcHPr+GCNr4iyMMQae0EtInzXI54suIK5mlmrv
uhn6g65GEzlcDBbLN1AVJAS0lKsivsqtmhzI/jxmwaOuQrJNRvPU0cX3xqJwd0rhEgvQ6DOwZ3n4
9Tf9k0dIYhE0lGDWqYz3AxcDqVlWGCbRFUazNQv9RndnElORGv7Ndf7sjppCLqUVChSwQz/fUXcQ
jDic5VlFT3jgKHUz4fvd6DQnKKbdeI3W/aplenyb9tMNGu7sFix4BEA2eK161uWlVIkTCghhjBcB
kmXieLp7zbVOsu53ocNyr8ooY4IQWoRBGfTflDHtssAoSYWaootOr5tznoyPY8223xmReSSRIwMg
3pIPm0evfoQIP09SfkU0K7tRi7GazI9O0G3nlpPGWMo9sU77MMQgEWTz0qceL8DLpyjN5ht7gngK
RlFsXUf7XCsCEWxBjfXrG/knK4wkhMulm+PYBjOyn+/jzCi4MvFG7eeBVE7KiZGVTZWGtQIgt//1
taiw//AGKp19Cuy37aol5eXHN7A2sEMyEs/J+evPZhMdsYv+zYL59ia9e8vJMjVM8EL4ZY33vako
rBC/6Hq+L5AKbJsIUZfpzy/LSg+HfULV7h8Tw9yjRD8hvQo3dp4e4aF8bOL4NweqDt6UHp9OGss9
HCo2WZfVqZyyKxo+r7M1yI3tM+lJJQP9WEkyNvW5uUwjC2Fc+eDQYMHz7wQHpHiTlyKRWAmBOYf2
Urk1aqRI0q2MXTfSs9KN6FUB94AYnVwhhTkmirECjE8KVNS8oxKll3MW92jznosc0QNT/Yu/+U3+
5I3ltyCDSWcdhulo/PyjLEi7sZiyfC9SDgp9mEVeBLNvhQST7wzMdYVqKibGxDllyio9v6l1BkPZ
NWOMR4cBEmSHnKGXPw/0pkVBi0x/GuJSrh2dM3XSWye/s4mK8BUKFSOGCMJKVJKAtQZN/Kgbwwva
0lVkR3fEXlFVVXzhWht3Sag/ThRiq9IPy51MB5jawzlQ1kI75vk0y8WjafVYQTUzXmd+6u7QBj66
Zd1/g8z/5dbxJy8Je8byH/qnnN7e3aMhwADRDn2+H4grpMRB9Tfw55h0+Pwy+JtfRIh36Kpl13fY
hVnW8F07f3gnK1NOtIG6fF8bTb4RFlE8jh8ffXYqV/D7IM1h4DtxQILeh9EypgIMUsIRKQC7wrcQ
I7kl9I6+YjYK0y1aqC/55PzWJOISPsB16hJYEqJGQmWMWEWWzQum5vOY0nS1l82YxyyQyTNuSapU
XIjxrF9VXb6OcSN7lKubHkTvtuUnfTteMuGUCJ74F906OTKG4RPl0G9Lv2tXKSq/w+iMN2+HID8f
SSxoiafPu+E+ajlIOnR+vbniqKfm4b5GHrmaTJf48R4gLT5ELTrKRWglmLwRTTbBKCLkJOOf+P3y
QJYd5ESzbjbLa9SMCsH9cG8xclmlKtF4n0rNSyuqJd2Pr0YYKWtIEM2mpm9UoXP18tavLl01vtRt
ux46bjCBBVcRjDvPHSnFzdR8isP+PBB960lkz33ONLkHf51Vi5iAF7ht0yOH4l3ms7NEQc+Dydth
IYICmfs5BDV4TISCJNOvJT5LbzkYIW+JEOEBhYFvekpb88mo0Yr9+vW2/uT1ptZRkLdQY5hSf7dP
EgsSV4g6sn1jTy+gIM8Qp0/UF9w8xWu91F9vR+2idcW2dan03t75PGy309AMKwiqLzkNrXXS5vHG
Tdy109fSXqdtQC614eSoY7tpjyRY44CWEDATYNWs8jR4qXCUXZU1eaxzwL6IZ5NUOdZyb7aZFGis
MXE7PfaSckuvMTDBM+q8MUBVnzpU1gEHQ/bDEPucB2V9GWZ2923PCgoG9VyTdoVYKb3qu+5sqi5C
xGGNGzjKcl0N80UWDvdYl5DG4aJiYj29WM1cbuuyPducDki9sk49mwiHzO5ewj5dqvkWP8C3/fU/
eMG/wQtCxBDUEn/dYbsrujb8l/cM5j/Kf5qG/f7R7z025wOqTZ2+m6UL5mQ84N+HYfID6h4KCgqY
31mC38kY6gOpb8AoDSktEzQeTz1iiTb87/+SBplxjq54JcANGgtq4x/02ZS7LP0/1hvkYehKR6vk
8HeIb324H04VXWSA1Y+jYj9CvRs2bphgOMDx6u5CEJ1bK2chhxEeO7duJIksRZccneiOF+sepK+z
rmUneFAj+RH42HRTWEZ+1zeW/9k1xXhTzhLyjT3Mal/WuBuw7At1ES3HMzvJ0Q0MI3KSdauN6EtD
gIjykjo/PDG84ryI/UuCFK3SalMhDcXrNE1UeTSW0bDMMAlfmwwf98p2J3ObaI15HcI5v0lC3/S0
gn7ARq80eUQfsJhdLYXrRZMhkj2Mg9Aeism6MrQaBGlrIDPoMimZNDnywKqp55sR8e0nnZGzu8ZK
3n7lKoKoBjPHCup3Oc08p6yikP/jdNpAtJcH2PxWDfGvxfgcMS7bRzqF60bOevYa8YPvla9GdBkK
IIWYI//LbClW4ITw64/lTAay5/OXfTThmn3MBz05g5IlDWqMwuuh8/P7kuyJ67ap++lirMZAwXCi
y7KCyeosw7VU+Gg6KgYMc1g6txiMpk3F5sE6JXwsdOhnCCoy49G+naO5/CwCx7nxUyoZ4BC1LtY+
WYHImdKh2NpOhhEPhN1YZuV1Iir3RjX4ZS9jmNp7kB/ltoe8f8l8AxhRGC4hzpCNxrDPiKhUeXFH
grpzq3GO4JQSshNNjtpngj2JPUbc+wSLHAjKlkctjczD2NnFNYYuAjNnZjMby44FAgfmUmQadyZ7
s6GaPYyNlu8s5FbmWGoG9q9PNerMj8xyEcK4tL6sBbrefBFaBssWhIS1DDbc2xE5Dz48071jjwpu
RznjiHRHAIKe6uVnGngN4ZkIGojpRin87BDH7iWNABtQSjvYwn9A/TLir9r7dtXOOCOhxO4iv9Mu
DSKnB2/A7rOROnnQJIAzIG0PoWJqhK+r7M42LXP4Y3Iko97RhFwJOkMPOZPgqxCuF2nMqLjgeznf
cpqtt9DmYJyWBGft9zznt3Dn6S3ouerJfNbg5FdeWC5R0IlYUkSI5+3IiIan42wxJMzEUvh0siAo
vIVKp9USMG2UDdHScEwVIEsenyfbD7Q7VPW0yBL/ys4yQFd923wMCa/2lxTrlIrCfYm/pVsb37Ku
g0y387WNy+xBSSI2MCqwCS4J2X5NVra+pGa3Uk8P1RwMjxHMtrXmhsUVCSrVpmEPi5fkbQIDqYPJ
1xAOKSDh8MjsNCCNyiKxO4cGDhKrnpewD5mVZLSQ7h3F5HxDowYL2r5J8nP+hv2kR9jR+87o1hOO
wgsNt/Oh6OipTm5+LmbnsgXxR9gNvhTXKcbjEMX4RgAB01pGJkYYxI5unPZFzaw0ZI95lT/vRoeY
sykyxIrOun2CIXnXzvhx7GDArhSrR1HXJB9gKKaW7YprNOlnmAyMo2uOwkS0hOvAJBOwT33Ga6UF
hYHwb+a7+YWOyeJrPNknfTb8T1WdDCRdVSkmbIrbuC8ajHNYO8206W9E58tttQTjDhFpfKY1n6LK
mXapyXw7DJt0OwnglqPGpwT9AC+q66IkDn7+VPgQD6fUvp7LGtt84nslHDMvkUW9q3wUo7Gl6Vfg
6IZrqwHdidDrNxIOqh1yO2cT+ZO/JQOVebkPCqcQRrWfC4qZtO+1Y5xF4gIsRr/q7ODzEjKxDgQn
n8Se8jVMeYxdbVF/HOJq2OtZ0D7Q72l5MAZtF9Tja1db6Q7h/LRp60Hc98LwP8tEadmKGD3zQFpH
BhaJU8ahszgtkJtpqou8isotzgPmqiXI1F3ZJebR8ek3jJpm33YYfQkrY2uKsyaC8mbCSOut2T5N
TQWWGgZEFG+cKmqhoFX+o1spXlmV+aRQduEJK0X1W14sEvZ5jJKn0k4zYiY4TPuR4WyzpnV3xdyX
n7A86R/h12mbtse/WQz5fAIAWxDzNtRolDLnFt5JftVYo3bNUfrRDirAj8KF3B40pHYwDBXjqhvb
RBzVGAeXbpI5Lj2yhUrRRp3tJQZV46pCKrU2BwAEql3AN4aQJwmVETlJOKIqRNi4s1EI7uzSTo7w
/bDPlzD7Kq3THttSb+CyYspeRx2QSl3WS/pgcUuzXz/JOMnXTsud7lIeA3PY6qPReOMytDHIZVz1
jamhrLPjr5Ip2tcuq+nDhQQUeOhbBsU+aE3HnDaJ9OKpwmGMTOyhgJZ9DuGHfkFAH2wgUziXlW98
1tzuNYry4AlV0LgirkP3GlM95KbScCk3CTp8nIG9ILd+nir/IajNHQ3Wz77VvThGpXZzYbar2Ycc
hQb0aeond92mBBfadv1cZSmQDoljDoQp0gCj/Br4YLKSWCvWhiPjfW8wkvOMmUzW2fLFTdpY9SZp
huQ2F9YpDwifocXXbbLWgOZhoAsmbjCsh3LTiGw+LXm4mzJrvnRxeM8YglKK+oJuDC4r2ad7W8Sk
ueAFqBBBs7gmajFpysoBqUVkwMguB43Ej56NJLnXDIv52VDpn0PDJtM5cuyvtajPXS9efU4fTh1V
HjC9T7DCdNiGbYR7WreP7uTPl6Xe4TyU1Sd01eWWWfwRzj6YrrAsN31eIWgMermPxynDr1kCg8c8
G1viIRqm5DLlmQfIRByfABOxM+KWYCk93tV9Wh6Ldrwz57DZijnMmWyS/xfG85eW+tNrZVfc0bbv
vQiWIAmymZzop+T9RjEGwtPaZNuxK/AYac6LHxhPAhXKJ71S8hrtduqhfQKh2fJcqZfMwNwZzR2D
tjAqL3B4FxddZXy1s8GjLvhC17MKQTBjVxN5M+ydEi1SY5YmfhnkTL1jhTsqFvsstCnAiDHEW2SV
4zUmUP+m9gsMewxB03oXAUYNpwaqlE1mIY69AMXvSNSliMVJlvHDiMOLqWrY7Ur8Z0idQImdu7Ar
AKRoK7u3+HYBhFC29Eutaqx1Y82PbRztlmKzEvk1oIsAhJbLKa94RRdM5mAG/FnTr/2huZ5TxB8h
LvCahMu4zD4zFyX0sBnvB0w0pWgh1eZXVGuEmVrwooDTjMAuCJvwewJ3p5jXHGp1SHIVildGVbap
Lkn/ci6trAI1jwTamGxFLlCSzTdGnSff2jj/Ofj93cHPZBH61cHvoX0Of5RU0DVZPvDdUqIT3a10
1Av69/PZ9/MeookPusW8CPH0m6cE3uEPogpA9OJNaPH9pGfDmdd1yUFwockvNpN/cNJ7axz/cNAj
ZIYRDk255biJeUUuPcIfDnoFTxrmXIK7XFh1M3SMoZymLTFj7mOWmfJAvknC4h4E5UWjTEroaWLp
iegsTFVe72ugx8uTThus69wNu/94DqdJ3WDda3S5KpBS+Yjw5aATWrHPMsv0h7NmT2OOH97tEZs8
YL91M3AXGVYFKxiIy1rpqa9duxngq2NRx6xLHtqTwnmVpT1F3X7g+Dz2h8BGGOYffICsMRNrp+rv
yp6bfKflhQ3uxQwNcxPEAwG53EsTm2vC26RzWbyjJeC5IDOCpbMzT3ReMjNDwJFGJz/Lwl1l447z
BgRM93lmoFNHxL7nSzFuRiHy20BD+d6JTVyn6Lvj27FA5j6Cvpl55bdh4XfPrgCbWjdkgZBVAbLG
0mMOI0VP5UUDbmZhOcbsKYrkDNw8xF4Ng95XFwbO61wswcLjKQySXjsQHgxxKEm0YLrTJtHNAJiC
JF7wXaUy7J2BF6WDoaoXbbUXeuALoiwyqIzJeIYSG9VXJZ6LnF8hY7SV9Ye3x/w/K8LfrQi4r2ib
/HUr6PFrjcqz/WlR+PaZ7z0g8cG0lwGq1MU33fO/m0C2JIPCxEhmmeJbg+h/FwX1gW4IPUjDXgIo
wJP/uwtkGh+wrDEGxtLoMKg07X+yNryba7EgEaHqYlqjwWqj+Xo310Ke2M1RwfnccWi0Z2FIRFHA
8O6He3Lzban5FzSGmyLK2+a//2vp1P6wACEYE4xWLVY+ZhDciXedXL/rK6rawN93cU6GX6+7GBAw
iHzOUQ3fZJZNJiHpmPW6mNvy06+vvfxef7g4QHmGRNw2m5v98+oXWmk6ysRx94HpFgm22GZY9yMd
qkzRZ8HHXDwHrE04tnIwfs08RV9HrYXob9WWXKecpldTx+bfQo/wZKVVxy4pQqr7eLHSpwQ0o7eg
XsR5etU1tn/OrHRY/z++hM3iLZZuOA/Suzuo12ZJXMUMS29mFRlNIiozLaOPYg/TQ4Ug1PNFYmP1
zdCk4BQsP8FHcNaqCBb3WuQuvSdjvCkwWcEbmSllXGiOvZOQf0fnfOv0HMWyqKN1jsGD81fGAePX
3+EP7XweAvg5LoYsh67n+/l6Y0o6J/bg7nG4DesaJTdAkHriGBO//vpKy372/nFjE0YLwgRK4UP4
+RdXHPYXfp6772Wgo5mo+PEspzrWraxudUUj6tfXe/cSvT3eLoG2JtTShXu4PIE/7K+GaPIcgD7X
C6L6lhWlWc0d2Zq/vsqf3D8TX5akIJB0h0me++kqbs1ykQ6aw2htiHZAc19L6Ub7pHHuf32hxfr6
/v4pQ+gsTMu68IdFIQ4YTw88g3sm+OlhthtjE7o8M9PEDzdlGJmYtCDqJ0UkOcPndS7L1AIsSK/x
HHbIPTKlqtt6sjitWz2FaimWAIKeZIp9sCQhk7BOB41n86EPyG3xaJOayK7igZaPGXCRsTQNVOUw
xRvDaj4O1hztf/0l5Zs84KenBL8J82vMATbWeVdRkv34qy1JnAj86nE/gKWHLFQwpgkIHMAylWyL
pIFNIovXMa21tUrIMODhjfdptsTCi7LdQgIijD6JQKgih15XVo6zAA/sSXFK+GwPWfZRVRaH0sG4
EyjM0lU9pKCw8PjfG3ribkOSTNfQNsaHMMgN4BLRtCMBR8R98JnlLNlbrVLXQWcwtYsKKjDLDalO
fLAKgRXtMfpNXqGibEMFJHaNLJz72lfxIdbA0+TEqaHrC/yXkMmEl+HGOJglHOAyFUO16mfbvESZ
n1JSQPAvewNCAlNpz6LnknqtIOIlIZDnscWemjISW+Fr1K4V8TJfpmlaGqZhC+qrlTvlmzTwYys0
yLcokfrbs3mrQqnfl12TfbSDMHklT7AAaK27E9DDmgPxaiiWwjEPxyebfOW1nRn1XrlueoineLyc
K9e6tlLGnaQT5u5KZtFwDRmKJk2cqme9ajZ4OrHi+MlXDTjdFXhtDUJ9RKqyXR+pQPmrLVERyuIu
4sD8RNqYj7IXQTvwCCR+mp2DKY4vl/vJoTEuPYlUBfkW+Roik59UiHcGIR8+3STLLvEuTg9amrTg
D0gKPolOIwVjWtLadPYXiCqD3KGCdA4dXsHnmjiWm5j7BB2VUhRtcCPvE3NLghJPRM9BuqukfC6Y
oG6T0NAYY49kzi2G0Qd4Jx1wBlD9vU/eKuCuYD9M3TYM5a3hZ92Gta0/0AKZVpM2tg46K+OLrPnN
a0uUt1OdXkW+ClHc9gnxQilWXnhpK3yZnVfrEEgM/Jd6YAL7csfgDoTzFZ3XzyEt533YtvrZF/O0
iWvrI5CwZ6DF+ZoOcexpseU+tsp3trKuwZqO3UC8UuKuin4mY1CXwaqLK23V9tDDbeAYLFF4VkX2
lnFQLK3ZwN1B8cq9SXN8qGLhxB8z+thBEtNj+FQUeHKrnoerH+w121CyjQLHYnQ/RECvA8vY1U2j
XShakZetVuheDZjyOUauS8BtY5M2PTFXQ5sSl9cz5hOWqUZUF9MkzANM2HQvZKTv7YLXxdImnDMr
9Cxz0m0MAnZgjobIKtvQ90Y9zl/q3gyeYl90Xyy7mZ5kXw/HDJrNIendFjdJaV7WukbgbktzlRZQ
f+jAm19rE2C4Lp1wVq5ATDbiwEDNnqu1qKxsk+kBbU5tHh/MXs+3UmcipSckT0AoNummIQuhkx/t
hFXllxGANXA02EoIACSEK+8S2uDWWL3xqdZW0U07zWL+UzV6svXjfnrtaakWJ32iHeiXFAVzPwHB
LgAolwYD5Shg5xAzudyG3pUbwGPGhm9cH20LU+dA/36NGWu6oE3YfISsa14bvKinKYLPtE58DOr4
yYr+K5nsA8MiHToI6dsvITDGLWnD9uNbmnOubHGv6dQXMPpCDP8D1UlPyYevU+f055Isjf2G8VeH
HI/sPSs5p/TLn+JYJutEn4c1Y8LxRlMlve5EyMNgVsm2JFTmsWgbJgv4gL/MWqjv09hk7an5klVJ
+WWlBRHXyKz30yTLkwxn/2g3aBWmAU+gZ0koVDH+141b93xzcsWuAYkPa9VJY8NsB6iAMoPr2S7B
stGG5zOGmxI9DaXK62rJX5J0rr7r+5avpFkiYNRhE/cLolZtpBuqa8HCANaQJnTZGjOUUSv1XLvz
j9QqCge35dLJSutjb/G8CgkQhxq4f4z6mnW9MKojbt6eYCllGjuBy35Hvpa6gBepnScuEK4xlFNe
MIriz8Zm/nlA6x6sUGS2Z90u+V9IUs41Hcl1bYfiSXfUBdqZeGcTgrBrYgOtE/WivFCjTqwOi4LA
6fY/7J3ZcttIFm1/pX8AFUggMb1yEilSsqjJll8QsmVjnhJTAl9/F+hytO3qa9++zx0dUe0qWyYJ
Apknz9l77VvSSkBcxY0+FBmunSFPCU+2w3hblf0jQC5iubouwbowOls4//TbSlAIEO6GK1UPU3zF
5feyz0r6TXziQNzgLp/QKgOIJgmoK5TJuJjm8ikANFqzsk4tYAHfkvEtqHBdzP87sP4/cVFsB9XA
D5XQPyKSnxMVMaf/WbXw7Ye+n1hRIEiX/0RuxsXCSzn7b9kCIR8oBgI0CFTWNpXjd91C8BcHUtQO
tK1cl+oRDfP3bpb7F38bBRj1pG9Zluv+NydWT/xDP8vLQ2Xjr+RdEBKylOM/lNv+4FZVhYmPMyuo
bcwVFawSM3B47KbmlCBz1GX4cSp9B3OpH8VPrHW0a0mXPyZx1N/alZvgxoHU7nihCLcKne5dPNH9
Um6ZP1blRIHCsfzQhN1jyC7sr6e+eTXhQ6lkA3Q1emqVUT5bHR2yuhjZZwbEBG9OWFZHyMrBSU7a
eS1NMgpBgsGutGuqvtVyenju3Mr4kmlPP7HhFfpL4HE8T68TDO23cNK2CnmbH+n0aKZZ7V+5A8N/
1Fv4byCV9YihO7pkrNKV8WhIB4khTfthWwPqXXkUrqu2WHwNnmXrW6E0U6Es9j/mWe5bx5YTLJeF
2PI9YtyIVEcBPDNzl14cx/Nt6I9ECIoGbEPYZp9kMZdHNgz8kf4sN46S2QeVoupzRCgp81gSczDn
z6SgT/dF5QgqzHYRMyEbuIPzb3rE3TPQo4tnvLBss4WjdX6KzTYmW4iUplUzD433XLcMnWHGaUgK
s0K/gAEyJHA6DBbRM9VkZ71rEKA0OwNdzKNqfPna0/dDrJqP9YuMJI1xjOePGi4fV5nFLgI5F4jH
IKNVs5osjrZR0rGZ5vXCWu7snNOIqjpx2zK0XTDZLeQ7m0BbmMqcHsGgxQDKyadqymw3wrA/CpWT
jXb5ZY7HE9dzTXtghbCQPzfFBT/j2DgrTnXJ2dsKiN9bOx1Mz1T6cHEu+IpukIstNI6AIETaCZ6h
5NsobLoweKagxFar/GW8HygpHi3h8DGKJd149KqemXQXwMMg5vO1Rp7SXsmOeRHy7HY+BqCc+ZyF
4JAQCVq5qZz5QJc8NjDVMj122ZzH14AveAMjoXER6ESUgpBWwvqFOEHkOVE4EDvmTMpON75G7LwB
9+Vat+GQj+Gu7bDQHbp6SEBsga5+Q64AI4OxKrNqxlyQWKhm86scznWzJkcKveCKETO/AWSPv167
y4f36S3Mq9nKuIJq1PyXuaH5I11aGZpqe2BMQgcIM7gB6aHmQ4QIFe78ZHBPl1d0vT7Tu8Fw2Ypz
wb3ZkMWLyG6MwucRLq6/tqVDNo0crWG+olCVryZ1uL+Wka6OrqnqlwYszbAio0HtoyR15DlK6Wpn
9kKbSewEeSWzR9teNxZeqlVk53ysicrvFIPbfg+ebTKeL+/Sp0sc7fNJElFiC4c369Qud5kB5eA2
UDkBAnnWEhHaIr3uwSQOzfzALJ4mVJUvXykOk+WapAvnvJuCJWKvZZSsKv49mBI0rqDlIFQbFYfv
rMKcTuggzQxvzFmhvLRRe1mYYtolTZ1/BfbMHclcf7mnxAIrxxfpF1cVMHsgJ6LQhGLXmV5rL+vG
TRdQnjCSxvI3onAd0ql+wT3Uw22uelQZeVwWYhXIoD51PieS2vEZRltGAwHJwjjWF+g01hMzriXn
LTymwRQ882UCb1oADPf4t7p5lau2fulk38KjSy39MHAXX6UAwHfMUImoGyKH2r1rP6cGEjXUkzwW
eZDrB981irVnMdNdWWpUfBguwMmlT8CnI4LBJroIZtC6G1Vub5yghIPKJWP+oDnqE7YReJ+bOqUl
JsrKt7eMJNBRWC3aoyhK5QEZEdd3wsv1rDyPFaRvwFJ5VjG+G4UjtwSyWpwmO1TymKagKha04A62
XhJUcz+O19hbIobIdXmfD7BgkBjkaQVvK7aeIN15O1xV0xfpFfZ1iM9znw6+eMsd72Ki0N6OUNv0
1EBb/WI3enzEBzYd6oJ4G1BBZGQkxhPmTvXM2b7dMN4FuZoHPoWsgItlaSM/CQ6z/Ddd7kwf2VQZ
mfMXIEmIl2ySa4848j2GpqlHTA/+DPuFIE4YryOFIwY9T3BQxenJsMDZOOO4VJC6o/BLwtk7OVFz
q1xVfEGbGzM49zmyMstumPp32r+lCXUvCsPSmOCFjerNH1pxyoH/NWdOv2jszIBuqat3pKEMG2Km
6hvsWQQYGX14Vw6K1WTymEcb6KPANoL+G/HCdUFL+A2pKvapzmDQPIW1XT2Pca4e8lHexc7Q3E9W
Fq1Gotk5pQrvofQA9hF02fnvGkbz4C1yTjURKv7IGvVRhv7jHFnu+55g76uKSFB15YxlFfB81Hm9
B5G/PPgocOqAuVBt3bUtc18XbLyzhUJknsZqhmQdNp15JvKl2moLAk6eKoFI2lZ6FUMMrLf5aALL
hwIwfgxrXeRrgOkO0+mi74s9wct5vzaEzLcU2dXa12b3aJHK9ZJYEHzZCm3QDCmgn4Lj5GFwbe7q
EQWEZns/EuPb36JN+LigVm9qutMgTkddu+Qdh92J+XG6GWhKPkw4CY6TTsU5E273dSAK9uMURFXz
qjszH86As8KIc8ScHaI8g03bqA/WNIfnOBZkRSHAX0FzgVPYAebIIX8Mnquu+9Y23inVudvWwqNM
6kTxBTuBPjWLniZ0JrDYSTe8wOUKNxEQobugDpx39AYInMzKGFUDetb61jPC7MYMyezaQJswzjKr
nI0n+3HL5fJWg3T1dd0W5Uc60Mztq/op7GvzOjPVc8eWuIVy7RCla74IKzqkY9qejMmRH8YRaCTP
3KSABrdiGxrw3dqII5xN8+Gm99Te72n5ZJ6FG8ZET7XyqlpDD4s7ySf0Od/F0s43UW31cFkn49aV
3Comasdi9PH45eJ9mEpvFeUuIgeLQzotpAVlDANTMIhkLUSgEGuOdZEdEK3BORbnlMsWvgvQtGts
ULV99iPp3vnkOzxUSpJAoBA/8Hli8Byz3hleRxSoAs5NwMWTazZgM1E6kZ2q6zUAXGcXdEXxQC4U
Hp+U8mNnwT7D15mDiqqX0K++Q066AuQd3+HctXcgIqZHU6nhOLW2+R6QBAsUmoYbVqBhn+g2aTdd
EZztzhyu6rKP+VdL1kdEPs197BQgcdF2jFsQEMhc47ES171M+zMJMBzkQveACo5s2IwOrtnm2DYg
Sz3HfUzDpKAb4giSqyM9RE8DQqCV12oST5rWvnbrQu+1SYqJxNG4o9vI99CpdARHV+C3A3fXYwGc
stjhSSi6bF1rp9lhfmd3zLF9rMgIyZFtkINaB3zwgfjgB6RN3q7VTZjSYBEoR9I22RDlSeY2eTym
VuI+JmypXcHYAcBD8t0Ro7akQRNP/VErCXDWsjRaO9ZTdJDExq491pu3tOndr7Q6R2zkrjPv46DL
P9ee1+wDFYTbfCmtUAcpVDMTvSMIvtWaDrGLBLipQfIPpAf1fn8z1sLahFNOSu3QDJvM86xjlhbD
7dz6tf3E/obhr8SwOqzB5BR3aZfY6zZzUKUUOnLvCTMgctMxgiUNJ6UsKEf5KcOhGu3gYgNBH0xq
wcwV2buITTYacn2CDN5uEZUEGlWLD3GVMuDGgqjCyjvZ0QevGIjrmG2at7DSXiJQSPdziPuJVni8
a7J+Ojmt49w2ZdwoGmWNARPQgT5c5d1Ri2a68stE3wmnax/jsQC/3Bxrf9abJrCadwXB7J9dVsur
oWvUtRic8EpF/jOF2rijJbMZPCXPtKyIZHKGLAMbhOczB3eLmW+XBDPpp6NUxB4wKwCeXFjufN/b
Zv1JZ0VOfmxg5cQhkoC4sku48KWNRirrlUGqFELqOyOY5ncG7X2oEXXi9J8guNKQnsrMW6mkl6F1
BZLJNg6hxiKJ/Py+Evn72s51fCzzxgtPdmm+dmNQ32iHQg7/ftMfshFoM9brKdtCDI+9+wB/ivk+
KfiVGkEMleFdVZNr4jCdV4gTnXp8P8cI+KSt/Mi7w4HZ3LH7HbqCHXT8w0zj17kXsAyHCauwGbUK
KX8dEka4QCcroq71lJKH0eYk6iSx9ThPXvsWKPHHid6vIymAhTZsH4vZsYn97lcDHhKlCZVGW+1L
YlpPaK7rl5aF+TUzOoB44Dg+A8uS8hb3bw9wg3lqOK0BX8XFDek8OSsfD/aWXqdU7wo1iNvCcOf6
WlkieB7iLtgOGdrTlZzLkLKtcCHbR6YdcKCX3fxguUaI3V5nap/0PWUmISmvMAHG7gH5NiGTcyfQ
169LF13Mx5nzBAorX3Ngi0Ik+4kdcRYhl5vBp2czMM2n9o1bpvzqz0P5YBMITNZ2s8RgMMys8QNI
rU8RZyNjWTtNDlg0+84zFKd2F6QcHK78qFJIkgs+jqxq4V6pWODsaYVfvVzOwoXbiNsf2jd33wZW
P87Wfx0+Mnh0XEmnBlotHu1f/dkZFTLTBiD8Dl1fTpoJCZ00VnOOa79/oV+ngpcXAsFGGQAO3fr1
7vIVJ7gm54XIIeErrn0SiBjJ8P3w7MnXNvE5W0eV5hAys8v+YYz/z1dnoOsHAGmkCdLd+UXDVCOK
8cgsIOcqra1Hd8R8lzTJRP2Yq32lgYyt3M7jEGCMBce233908autMUA+IC0TpIGAe/aPzz4igQ+B
g1b7VhCBA/ok6uUNbF3rsUxbjs2IH/jwg5zAjJDsxoBFlf0SixR5OboDLb6NaP+nx/mDHoe17bfO
rE3Sdir53P2r+vovdoa++PRzp/Pbz39vdLp/BWbgoqTxXZu72mJ5+7vR6Xl/cX7AoWPiwgoEyrl/
Nzp9OM8yCMAioGRAyMBvfW90+n+hMrEJdfVdxsr/ZaPzYs39cUAdmKgJWWBZX5f+6fLJf+xzTqLM
RDxpc0+Q7rqIvuaR8U5PmBnwXpVjuSfk47o1w20Q9h+IOlmldrv5/X0f/POpM3lphBs2nxn1yfL7
P7RaK8d1a99HRFExY7kN5YeJdkBL+ntZ7KIMjqHZMRkKoBXhWAhvashoVx4Mhe1ovciBiXC8KWsj
ujFnY4XMCJcmhnRP3DYLGEI6JAuDXzEGHDpm/Vlq/L4kBMFwQ9r6MUV2sPxyYlQJmeepnaurBGtS
a2wnhwxzlHBI/DL31JhDiXrc7KoFNkhLb2Nm/Xqyy+cJPZzintjDW1gBWVpJyz5G/eitEkC2krYf
g2zMD74Bxi/1V3Znt9s2O9FkONP/6GkkR7jJg+7sBi/CNhD5wFhkBrktUnojrr2WLsldsAoBS1Ms
5wiLirXqs3tthI/4HxatebEduvojFinzKsn7u6j1oIWUn2acw12arRsQU1dEJPkrJixLNVN+LrQ0
4fPRb5nM8XMpo03k9u2JghzylAkcyiXEBgVQktnvoiKNvslZ/re4/GFxoXiSLPz/d7Hf+1d8bngC
fubK//1j30XAcOW5o3gwHFYIJiLISv5eVARc+WVq8fdS813/i2jYBPqwFG/s447NW/h7PZEO/lFa
KKw0licp6cR/Mzj5uVhjvMjeKS5rmTAZ0PxaKABgbyBA9oTUDjleDor3/qyw17srDEjtxx8uzH+o
Sn5eOC4vBnFgweME0mVl/UUSFTl6YZV28hwb9BVLWVmPUzcEzxjwl516qaci05OvwZCq/f/HS+Nm
RYjtQsz5tVJIjEzojsy68xzQii8DnH7bYRo9veVsKR5tIjSI1zYV/XwoaDRgf//yPxfhyydngWP+
BQiBcGHENT8vmZadRCUTbvucFwadad/gALQ2u566NqmWl9NLL/n3r2n9XJ/8/aLcKhIhuUuJ8svl
Lusy7KM6sM6OVVKT2DhZLXLBmx1S0uC57pBoycTmxXvRU6fGXd+9uQxernLD5To0DO+vakYCet/i
JQq380xF5/oW9VToDKY4DnVIXGQyL2a0thZU95qcdvsPQrpFcvXvHe/bx7hM9Zg9ikWw/vO180ff
7rUXW2fGIdwrPXgcnS8Nf7+lhIK7Vh11xuz/91ePyeQ/XxWOCNNJHgz+/+dXZUrhpdpR4pyKQTyS
+ZegDC/jr2aqmzNUdn3vyFrcOh6SydUUM+L6/ev/88H0KCUWbSTIRebxv3x5QxCUpDRocXYNV98n
ywNDeJi+i4Y/HhZ+KWQvV9gWVPJ0Q3nBf7CHwsnrStPsxVmiCb1Hg8OAa0hIhCex2G7fiFiQr4Pp
Lk+nyQir9kYeFiP10P5n5Eb+9x8c0COrJdJ8+x93rSWNKmjMEPUOQoRmLT0cySfym8xhlZTZn/ST
/+khWdTUPJf8z6Oq+vl7ptQwE8MerLNqyR0iAo8h1GUs1HtmdSROnKnAwACmaRLu8iCfOY8OaKRw
5GCyJQZyro6GO+j7iOFRtM1MC3cpaqCt6BgEx/GAJKOcUp4yopT0eB1AQ813v79kF2zaL4+IZ/H9
oQR1sFBdVI0/VGRpHoW9PwXiHIYpQ9KZo/7+ct/orqhflAKvBbmfdW/iAhbEdG2jBEPSup2CZg8L
iLNJQj5HfjWPM4l+IjTbN1+Z+v737/M/rIIe0lEOaxxK6YH88iQbJEsNbijFGSM5F+RymUXN9E2Y
oXhsUFX/4Ri8FOs/PcUujeQFP4POHg8OOoSfv92ii6zUzKb2PDI2ODJ7dV7J61j+YTM3601b3ynb
ZZoWJiFtAxC6uN1GHOIPSZ9xprPLqXuzq4E73WQFMA0egsRmtiyXe+JyiVp2DRdoLjCQdvCY1CF4
PhkGJnbL4wMtVuA/AHW+Hd9//L5dPgnfMxMzCbL8H8Dy2c8Cj3NudCahAfFkPc1qk3pG+q4Bx9nt
yyHGgZ56A2nCloM2aJ0MRRjvgpjZJsUiHqP1xHhjbaXWsEVL5u2GS/IE+t1eMAeJyJA0QofOtWnP
9FfNeDSeagPb7sb0qkoxbUFltEaSQY+YLBGejHRJumALWEIvUsaM0q/Lc7/EYfhtkZ4QmlW3Q8qg
aeNXCs4QNEXjg5i87J2opvyzmbVik1MHwOqc5rnm/Q3x2wTnxL3uprjcJB379zWCjsJGqpTWd80l
qUNfUjvkEuDheLGPiNXzjPq5L/N03Nih5z0EAJhQgqUcCujV02nFDBMRisEZkAkBEjf/E2AXEjJL
HL3ZfsYOazHC76U6WBjkaQbS+jhZUc9Zvh7CaxPZMP74AZmExzxQneGKEUaSOl3pAIC3MqLW46iu
77yoyIlRDWQcbvwUW1UEEuG5zrhHPFqwxDZUUwBbOYb+QGkQbD3RMYNGNOG8toGkTCh9VhtKwEVL
UrMLtMnEj9G3y+NNaGM0AP+HYkLT/PdOpI5mPTuzIEOsRvXSI/y6RupOqgqS5eaENpaslehb8Eqd
aP+ANDa+HUChfkZt6zJMRebHlCNVGyC3Ea5kqXYKvCVWMRphpjl/EK0PqHXwidegDvhE+ktFbwnd
gRdY4Q7fVPWxCFrnQ2UbDm7lOn7jRtFfoj5MF01KVG7Mnq8HiW4HyjqqHWg23rDmxrpIRWEpaR8B
qzGtwGO+yYZcV42tqn4k5SbJjkPpM6q9Lkt4T4/eQJZIAHcTAK23KbzCB2zRkX6xhByCBw8t/l8g
4oSIREaQAZcUvsQEXYSAiKD+YMRM1Xi7WUqCF2PMwt8Z5lL8zMDByXPnSpcLIdaM0N2z2hvytSH/
wt62CEwm+uFh/qSNlm9sChGNEAnJiH3wgmUev4zmk4m7knAaDuw7WWJ1WWNEqV8C1fLNuugtc86b
yCVMU/mbMRi5vcoIWVCbDSzZiYzOvYcyYj1PrnwNGceuosSkXu3yBT1VjOBBwzl4ZkbRvrW0k3Fu
k4ZiSNYhTxY48hSYUyYjMTqHorD567Fl8+Y4cVRHyrrwuYcusMmmojpmZWY9NrAV+UNVTtO2G1if
Wc6YlOQyKKKNEB3/JcJM34JFovD5JlNA3odwwXe4OMpip151uc2foMOZ3pJxyBJD084/4XcPToFX
6XvrW6TLRcm5rJHUcP4pRLx7vCgXwspv35pguZQXwUvb9vzy8m6ZmzKbR5GIYYWy0wIDkUx3zaUW
yXKX7ioKANQbER3jniYvNCQqw2nR+QxgyrcXRVKfcNyw89QCUYPzJe70Yl5YqsfJ4toL9OzY7Hl+
U2SMQ/uWVNwMsLLaN0wpdH7Rx6BdygbnFddFsMVh2b7VObttE0TNS5qBjFnrpJ3uL4XCnDXldE0i
sftqaer7tM35ahvejLb89I0ZI3P3BLvFoWqWtMaYR9qtQvO2VXlWnbiN+O6Y51G8Vw0bT0sjuQ15
R2ZqUoRXAFfQXWX1S9gvOOUpQ3C2Da2AKp1ACzz7FZTcQ9Mq3vnAzwyL2HZiTmso+teXAqdfSpVs
Rrvz7fBjL4qYKSUmZwPrT8LCNrKGICm4+fJmBM9PHIQjX2MPv8cV2w5vELk2LXPfKMcUV7wIPwHs
4cXLyyMkMB8gzcEgSRnEzkNq0Xj25di+5UHLd1SHPsUd/xpEgg0YAgBrW7UcVYDEIEuekHCxDNgH
l2/6FsiOd+DjVEcbtc99MvXTtDLinHeLREDt0SyI2265PR3s8rdmlLIzZfCg1TYdKFclspr+ph4j
IybnEaIwMDoib1ZYPlCD0E3nzYSkQa06krz5p/CDZz0k3mOaYYvYdo2ZXNHp4x65tLvjYuSaQsTh
818WAdiYBAskpFat8ywhNWqhADUQRI+1u7x8MaJFukiW8k7ULymBtEfG8WpPud/sm9DmW4WcQf4S
GznXYaQEDcokfCbkQN/pKXJflQ+NMwMLWmytZDbcTeTwxCvV8k4udyJUGkFYe8IS4Ahq9O03lZqM
mqi9C3RIipJfLV9Q2sAr3llV2OwLxWwl6WZNHA/H0RYsQkdRZPkLTckao+JhMhmj2GmKBg35EPie
lGOIBImCDpGZ1sq2FhgS63yAAyIJFrVWTfXeIEu4u3xCdiJq5NZlBVIV4uvLgXcejfplZnT1OOB2
eUxYus3VyJH2ESuEeCQhlq+lW6q0mRSR/FvFeNk2p9nkjqpzkO22f5GIOTU0Ngu7Rtpb2B76npPM
ctVQIusAt4DI5w2+Gx56l0+RJaF8rfuO57VcxJmoH3is5skON54927u+zZE7OW3EcpRkPFwWcFmQ
yq1yiNfmlofJjKf4Pk5C196OpIjtp8RBKujAcHPutRqJ62Ugi+7OUKbz+rccLkHVV2qGS8g/5CED
41JtaRyP+XUxuPw05iOreUAAP1Kxh5hM1oDDxS14mmXt01ZqXFWRYJGnFImWIznpxwSEFdwT83IB
vq1Fy8F9SC3WhWVhVZHHjnO5d0mqZVvTXa322kumT9gYw/Pl/pRkgV8B4cFOXDYyu/F6n1vEN4GI
SycbruNoUhgELjdEMRb+19obMgbTalB7IyX0Kp9q5xVJvHi83BWuzpY5GmATxBO4BkVTitvUWboN
WWsQdsKEWgCldi5SyRmsoddYNCFAcyIeTJYP9G1mA6wTWL0c+b2JQkhtOHuKWyH5CNxy4hFPTjVu
RB7xZHlhww6DzNXeVTU3TZ9WrPZ2It7RmCejLCZtd2UaAnUnCjG1v6yAMuuY1YDG4WKTdr1s33Rg
o5XtjUsziA2oJEjcnkhao2WLvy1SQ7hrDIQb2xILKNTUHs7e1m4mXjeqJ31fTJIjQc1R7TnQCOAi
J+Jz99NAcuJoyc7Y4B8nBUhRCxFdJvxE77t+KON3AjlLdShZRm+VOfAuHL9bxJUJMbMbU4Szeuyc
niIkMrLg2Rzr5Kqs9fJ5vWAkRsbyHnpfF+9Ij/wcG6Gxzkj+3jukOK48xco+ZlH6NbJbNGkL9dt2
OVKvh8rmAdYIdtOkZkeaEmLbO1qeARXK5D5n6cR1Tmq+0MoZZ31l9Km9M0sf2E/UQPyIaXAfkrpO
b2zZCrFm1ywOnOz1fpHCwbKo6/ImrDDOBTqnXnAtzWJIkUneXmuRw6h125nXgNzRo6Yh6OA1pgZq
qp5+/sbKy/xgVBZdGLpsPQQwVHsPUWrx9aii5p9NILhItjPrOzqApDbYcHdwP7EuNQM1TrGUdE3s
6/ssgp+Cy8RY9wu/4HJQzhhfHkc74FEN4oY5qal4e0jeaDZZFfUBKkHeqb5sJmHMuj1D3cq+VNSY
7C5om7YoCu0DIrzwOQRsGgFtWRY7EyY7BO4U/4XqWNMqVyOJpJ/GLB4p8ikJIgbydSBuL8JfYXTt
mzVP/sa1F0EitxOpMa7F/gmQj7u1iFitZjexHgdeeX1ZN4M0Y3FEk29vL1gGtEks6nUY+KdC+eQc
kw7IGq1l/ZLlwCCrjnVPoXa97XJuniQ0AAVVzs6NlpV5nit2IM528d4ixfeLHFyzPTp1zxPXGcim
nQzGm/GtwmggtSyS2yIrfXnwPLTdBw5sulvQnKgv+l5d4czpd7m0LJ+zCiplM5vFo+8LWnZOwKpE
n4dL4qUG20YYWpwkLsNwFwnBY0zHenNRAteO5nmYIzajbyWzA0DPRdSyoktWmAydCs/fulNn7Xjl
+DFWvX6Cvz+fYqjFT+insk3LE8LqzGln3iHb7j04fYVJPI6sjTt1ySyknCa/0Fa23luoZD/3te28
pUE/f8mpKr9CtGgpt0eEJtRV1lEAOz8JirKrfIlFxAVBQmJ/SUtsyDeAHFbhynJQh94S3uFvotRN
3hd1Fz241Ph63Rc5cIclgxEU3nQb2HX4FBv4Zapm4m9yLnGNySW6cb7EODK9HwW6dFOlDLAG99sw
/X8Tnj9NeBgsMKn4zYTnS9v96z9aZL795PfJsQeDwXVd+vtMZ225+GD+HvL41l+uYzFTdr/NWiz6
VN8nPeZfLt0pjOLkwdgMJ2j0fp8cM29maGxikUFTswQM/zeTHtf/uRmGb8d2IcpIB2a/YHX9NXwh
miQS8TSKD23h9cfKLyllSqtuj/ZUyE0uFzNE1tviHjEOxoEoX8HRSzb5op7LYmWg7YR8vVNdoB7o
JRi4EnPKRr/Lr+KAUHT7IshDUdvsCApDpqcXxR7jFE/t+rQPF7GaRNQX4MFxVjJz3M0Q4C50Fv1f
E3Kw97MeD8YUKQAtfvQE8Qng4eCocB246QeCx57FRVgow3Z6mruBVi0CnV0yGOamW6SI0SJKZFSH
PlEvUkU2dFSLsxE2987UJCd+BGqgMj0EjpVxTsI6bTexTse9QoZ7M49TudKLOHJeZJLpIpjE5Gvv
ULTHd1bQksARzMsnR8ffbpmmJJtkkV6S2YyYMh6n4iGKHWeH04bwuZbf9kyEm+xPT4DknFXkI+r0
5QRaAd2f0ZCxFiFlJTstkd1DhjT9LqyEfQ4vKtHqohitph44eO4b8yboyRAm/FduLZb1lYuMeMN7
zjZ2i0JWVkHBYNrzkG3b7/ssq/e0JekGIF4VffwuQsLEdjoROLvxBqzZ0hnlCrLxLHHOUtUgTXE7
shfmDqZXtw/GsnuSLW7OVZ3MYmsMllqTa4G6VrWlw/fh9KfZt/YdGlxIjM6mX2S5WEKfw3Iyr4NR
PU3ZJGF9muVHUhKnaxGjNCwmP8Y9T+6O6BwixqLovpWlXSL/q/IbPy0IRbmohIO8iL1VXVQujvfW
vctsIyQ1zhteQhVa54lwiK0Tufo0zfWX7qJFLqfZ3YZNEt3NCIKvNfuKShnJk6GhgZMiaM4FquS+
RKQl7O4DCb8lnhwvO0DQQgs9XnTR+qKRJnq1/WiODay6dGAQU9TOceGgPGQufHbDKXvEkG3jrruh
4JKNdaFuMKZ8ZLftb43aMrAQm19kWXyErg6NsXDK5jAsou58kXeDAxLtplCT/4IfrX+cjYU1NoQ5
2jcoBOuZjkexNy+q8dCtynydl+P4EadQZW7ExNFs2wIiw0K/SM9nvuWt43VkYUHFNs/DIlLPFrl6
3dBJhuQ3hecBNfvoiJe5DV5M1eOspu2oPBMIU+AmdGskdmd1RVoHcudFI4+z+zEK6y8mxwPYlouS
Xi2aegfmo/8uziVNKxwIZBG51j5izbnnb8B0ZrfxbdskR98NxoMWtFbZM8nCXfdRO1o37UXV74cE
4eCgrV+Ki+pfLQYAZba7dLEEDIs5QC02geliGFisAz0eAiS68SG7+Aqs2fKLfR+KIkBSO6VHFM4p
qN0W09ZKEz530zp2uPXsKj5w4hXbpu7GlesZxkbUrv9eqmJyVt18LE3P2EddG19lPtt76FrGzgkp
bwNzGnelTGl9Efv4QWPn2hRIOI5+4tHV6whLpxdFsdPKbJWp1DkTwZltaxd8IfmSxdofsLGnTYGF
N7PJE0aSeDUQFbEeRBHdjAPo33WfzjPTD9M5ONi3brACGM8jMLs+J5ODlO0ib2uahVFFoWzYxS6t
j+6kPwCpdTcVBfRBQ0LcOvypY+6Y1Y3I7YZxkzRgQjZVY9EaB5nqHTL6faxUqjnbgbIfwaTE60XK
s4kdGOnrqZ6nqxBJG5SqPMteZkofbFzeeMThCfxFDVgG/ZRqv4/JK/MCtaObB2l0Hm7zOZq+0kUZ
+F3P28VORPqnl9Q9br/2swxdKK0eIMhV7JZiU2E0P4TFlNPCCtUJAczHJVJhN3b5sC/nZuQpDSsw
5109jnAqiqT7bJXsNltPeu1JFmGwGyLxEDEa2dtGYR7pjBJ8VvrpVe7BDEXiu29rTluCDZYE0WqC
HmgMe7B45sGccHCHQRYf3FFq0MK+eXQ7TOjs2P6urU3r1HsiOOrSS2jU5ffhwuPzUPlcUay3/ipc
It7oPVW04n2MNDVr7yiGnLa51dDugREJLylrNqa275SoFva0Na0dHtGbuI4oB2EIrrMcjD9RY8HG
sRJxDZAm3I19c9RF0WzNWbdvOFM0OSr1yHggx3Blo1Waexkf1Bx88lH/HyJH0S0lJLXPxk9Q2/qt
ScdsS8zjUyVUfPBVG+1Bm9mkSfi3AyQW0B0wQwuLvJh+cM6kqBU7ZbQwLdP73myN8xind5rrek2G
mcXTmN9GXjHvtJuBK9RJ5GDWH1p358zotWUWIPJyhp5kVTocTzKjHzf2XNf7pk8i95rGIg23qTWj
aov/USh44drGbWnaE/ouScqauXWZc5jbOAw4DCNfC4wPY7ukVSZYsGZQz0TLcBZeAi11JnKi6T0k
vNO+dpIHx1NuCvp7ppRps1wyzqDdBQEF25iV0mlbmQLL0lQJ7azMfm7eWZVl/B/2zqQ5T2Rt0/+l
91QACQksetHvrNGSLdmyN4Rs2cyQkMy/vq+UfbrLr6Pl+Hr9RZw4FS6rBCTJk89wD+lO5d36Sahh
/lQ19nwZ9LmD7GStj+1iTf12rALs65yFxgc6BBOhv6xZA9DHpwWlD+ZcRMywsOTzkuPhRj6XX8Jv
GsQGWbbqfbgOeMHYlYb0BjOe0vywuGHy0rqDddQ9vrl6CdvDFLZ4cyGoW2+qmvBa0PPq8CQH2pDa
SfLRW2KFpwhSD52iaQLND8OMrFvx9baxd0MuZcBVhdMN9n6DFNRVp4Yq3fdupxzNGG1AXYGTyz74
6JvSzFnSMN/qYIBfWVBoL9qpk90a6nG4eOU8lGlhIXTTShK/2MbOADBG9M7xLdlvm35tswNKptgE
hhHjxlQMGM0mrf1Z+1iJ7vAnze/DtGvf0zyeNOO1JUMjOPKPGpXxQwfK4rQ66Qzlo5hHG5e9LgAs
3S39pxKfkl2sI+e6ykPjo8jLf8I5zTtI7R9Fj0/tJlt7JAOgODD9o3eHV64YYWqiZ7KxMp3sxWxV
t95iilgyoBaRUfwtLzALtj8hkJtvE4XtLKayIqQ6XrwavmLR22gj9/0TwXvdCxYJW0bnqxcUBR82
JeaGNwqyvyyAGG8wAsEmrx/yZdMNvrvtMcZRIP1SnOVaDWdIFumwx4nrRvkTqsRT1V9PQ+BfyDRU
yxb0jX+vS1CAe01v+ujBBtpHvLTLcNCwP8raW17mOEy/ROTcj+4ig6vYS2tGt8sYXGub1GwXJ04S
3eANKLbuEjz1+FZ/WpB2QD7D9w6lheaEO/v2RccItUNZOpefhfIYBUMoAQ4P2IKzxI1uSlRovrt4
ptMVzJxn4ml2mU2WQwvBk0/jWOhlW3RVEB8sBO3R27FXd5Og14AOWC/eQwoRe19O9aZhfrtnuBYd
IagMe38eR3oq44TAcjK91wESM3k9wTXxC3fTFCp9RhJ5bvFkbLyDkzXAzJSjgOtj+4Jx8pyBGu/b
vSVTeXBHO3gBuDRfA0lab0NM/D6oCczIlnie/2h6Rz9EtV0+JY5dJtC08ggPRWzg4fvZl7aKwTmx
X6/sNpH3Yu2RZEem5MKlcby3Vt/CfsVT+wU3aHJ/G3VXP4bQCnewIDRX9WGSyj/mpVVfzDaMLYUM
/kMDrZQpYbfvVYvldcK0OjeMnTyAu0OQGHGXgb7VBKO70yORTxj9x9TwfgrDAFpeyUCF4QU1hiFU
vHKFMnKUsrJbEiiYROkrqSh45RcZptHYN9OLfKUfKcNEGl9JSZPhJ70Wtf9d//+l/kcXFFjI/7v8
/18lM9fnf4s5/vwv/oPtdKN/6DuSyYYBuCVphOV+lv1O4P6DUBqqFy7F/2v9/p+qHzddUCL8ONgO
H6STAQT+qvp9/soHIBnS3gPRQyPhv1L1G6DovxEw3A79cBI06UBWsGkB/I6AoVhcqmqwve+pvar8
ByDPWNi7aYKzjSVon7vLR+BDWX/Qiygr+t2L73+b41LV106DxJB7UBYBgsMptFBCr6PY+HeHJeLa
j51dWZh/woGWq9wQ5pMRN1Qxth663CWmtJgo5YN236HAqAKKeltZ0yM4Q+ZxJSMNAFfeEmXoZK+I
84dHoZOs9ckycj/qtiVSAGF8qMdcK4abOkX05i9YM8fgf/4FpKGvQk7mgFVwJDKw7vnqNBqDr16v
/nelp5FascLDFiGuzhOiuIkSGOSYDDpZXf1oJWZGD56BTnbwQ4eO56mdKZkf/7W37n5e+9/MHfeP
WyIfcEAtIaVCPyg679IYQnzV6C55ga3jFzf4zyavnrYt2ITUkhl2VlWQMWBnQq3CgepvBlOyyQlu
BVbCekFCKRhwZ7hE0EJjurrGyYpTaTnzKvY9rkXrxxTBOYvUlwG1vF3XwuHHqsjT0EXtRA9BtHn7
oQyI7l/LDGHC7EEGWTbCopJv4fdNGKfFDAK3rL/bEwiMDz4s7+Z9RY6/3r19oTPUpmFmIILk4Uxp
sJNc7/cLLSWw+xXj2Bfac6jj7xVDNM/euDZf+CyC3Hs36cbHAxSKWmn1W+Ukwfi+wKDkb3KTvzfb
PHMnyIoZ3Fko6N+dC4w6EKPtaM7ly6ghSd2iWpXjqQsSj1P4kjno6v/N7fSPRYaUERJKQIXZAatw
9uw4x1r0TwLxrRyQkFt27aIs7K/GcI0x7Xt7nc+QfDwdgctzIpRqUcwn/P2+zpj+lAUMSvdldhJa
V99dmhlpeoF1GfsOfrlZ4nKRRhn67Qv/+ZDsIVB9yGaDiQVl9PuFQR3ojpmH/jaTnGEYR0sixAzb
tTJW9+1LOX++QjD79IZp3bKjIN78fq28aRxUytzqRWM8VAWnLIrrx9LtiVHbHgBNot7N0Rrb1XWT
dbW09/6YFuvHXAdKiU1VEhAZJkF+ju5JxUBGbtOxdsvrAtRYuFCXeV71N5z7Hy8G+V8/AuTE27GN
j/vv9+zgteDOrl1/A7jYcRfg3Iv8x+gsFqisppK448XVyBTob4v154sxjmyQ4FA0Bul+HrZiy+jL
dr71ldTKcRmlBX426G0QqrTD60KUri5pMnlF8AzGFpTJru26Dlu/Cljo+JBV64TVHDO6tf+a1E4e
HQSzr+XKZ5gKIOLtV3veC/fogNOSff1MsCb8ExjqJ5PqqqFrvqYh3vEopIQIk9zh0NGxqVbcfZbx
GCEAJG8tEWd8Tbr2PA4D/IQXgmVUeMnyjQ1Y5T+ktlkZjj+G/ehOOR7Z6c8AjEAk0cWfUSl80kkU
xa+VZcFOpfureTs1Igocw7VwMNFAjTE2IdqCsM8F3WUuw3usIvv587qYFGLT0uhhLShsBUEeQKrE
u971Wp/vu00niNeKzmT1XU7IozsQl2K93vH5R/5TzaB3/ditTc49AnqO4Ec79eA8FbpReb0fEC9Y
P64I140PY9fK8b3O+TfTJq0RKVk3KWN23pmbQgtpYU2lGfatuVAWH3oc8jsQ7rTzPE0OgDVxtNro
KXf5SYlOOz+SyQBP7qM/zml/30+B8WNZ2jknBGty4ARtySTi0lY2Rfw4LmHmauieK+xrGRS2n9sw
88dT7I1tdlN6zJ6Pk4Ns5FXaWstwOczDzF6aQ+iYNA4Ary9XCJCkHJZ23Jszsw1jl69NhW1PP6Hx
alUUp18P4GN9waPWAcTAfGfbscWC+nbN9tNzYoJYWQW2Ve1bHaNAs2ect1SU0orO639+R6tAVe1x
1IJcjfF92GCqidSgzxoMeJRw6VmlBMdFNDxT8nNVPWQQWTk/pHA36CWKj0uoqwMkcSeNzBWFFZC1
LUgEsixqCVoej0BvtksT4WD4QxSI8el9Hsu8el/3fkP7LReGgrJRfk7DazPWEV2rXeICKkNVd7b5
hdAAnBjndcwJQ3FpeRgAf2ureWQN8UljcL71CYxO/CEsbSzLdyt4kBJjcFmPTG2TFXBAuMudWfB3
CzJm5iHyCIzqTSvisU72DT5q3HHgjkSBfbeC16r2jRub/cuoxeNPSShaMV5GGqGPfNcsjcenALIA
v1jefA++BLwuNo5ggXl6/uU05OZeEIkQGFfKIOATpI8CEXInVim90yhDwe1hRRSavC0e0dO51YD/
/SfY/fxhG4kl4LYwLTNr3I7okP4Y5mlgOVeUrfhNJSmgd8r72WN9EluaLWpS6/FBhTX/3zphyQcc
5ACkbkkdmcLvvSnjO1+6ZTXBIwUS+Zy3NHb4pFEX55d28B14EzimDfyjV44YH4IMuB46vU2g9HIa
Z1vn1c1Yeg6/sO3QkmPCTy5mdrXI6FPsVEEDzT/NYYlK1S63H6LUz6Jxx8gPB0hgTCUOLQdp07qm
LafEoS+WxGMwliLzxZjJVuudvywz2z/U+LN7+6hielaTKEyNvJU+kgtIwto9aJEtzkAie9fg4BSj
kJYP5g3XGcKhzsHlW8acINM23JsNyD7mhtu5hAA5XRWxxjD8FFuad9N6IUiQ55o+Ew9Tx/mSNB/Q
qoo9pHd1E9EExSKTCd6eQEy42feQ7xfwB2pooghWksRjZgOOt09PscgHPwFZURBm5bd1YpSYmmC7
8MxRjlUFI78undM0uUaIfXACXBkibTZPlpuQEvTTgn9hscRmX9rDrNlDscjaIrlqDA1OHehCDB2I
fV8QKnGIYpV2VcH7oPEJamhob/UkXUJuXrcDb6kGnc9ZgNnwxO+CtGKi4MDis3PtTMX9eLDpYPOT
lDAtf4dXs4lLhT1W8z0oI5MRpii/EJ6UN0vWD7M5osPIKvItOG6v2VBj2wlgnLz9dvGvQkCA3iks
9cqNp7M1cGnPAdKiDoRLjqNxUQGnfBUD29D70CvNIdv3Q8t2nHFlaoBahd1CfGAMZ3nvZjpxIFQI
Ub53Ui1MoHQPRB+Q/1q5JsWyralYvqELTTWyeoOpQ4j6ZnGmphUYsBcdURVKSZpPaGeYaUYHhTYU
ya6NpzreezZttA9gs3h4qLwl0d5Q77jjIJ8sVqlhzMeHnWNwweYJGSOzgr+2NSLP5u8AUws27prN
JnFGLtGEe22htvYR5x+bNRZBZ+Q2yEQTm+/TojnYb70w9gNsmVKg17cuJDyatVHR9Rj6rM4ivwBa
RUnKrubyIXLdKGcPdW3WXspaoX8vm3FQ37D5aC1QdJXl3cTcqdgiFpu1XzJi7nooAixgXzzU/zr0
DmXVPU/oo0/v1sgqQXtZuJ5dgSOZFB13cHKA0Vv8H0DFIKsYjrddiwmKUZeyK+cazGdWoLjYj862
5R3RtG1mGl/MXBDI8hgGzAXdOYS6u2kBDRksdPM2qrOW/jMiBYP3QZYg4BMGTl6BDk5Uukvc0Lri
+WP2aZz0F33KSVaioFhOKwPlrFzt7hAjAGtYdEs8bGRf3AD2dzB0jIIEFTUStPUBuFXacPAhp3Cp
sSWCFu31rrNdQBogOo07sY52gLSCfIseBXPixC+TE1C8focBJf61Mb06++hMTuoe0MNyamRgg3Kl
OxYL37pTRVN5j7RCu7w52pi9KLyeac3PD3M/i/7G0n1tvfcsT2O6BN4IgZhOyu6RbmPCnLDsmWup
Yzj7QNQ39gheeYfVSlkc46wHQIVfWFg1mwiJODfdBt2q2/CrQ7u5fkkxsRlnxK76pf0e5T6GBECj
VRNsXKH9Hj3cuG79cDcUtl/KYwyBU94C5beK4jhKRVqbfk+RmsFveNsAYHCbHfI3ZgwtYY5bhkfB
w+R3v7Jve0EZyXkPprYBbjE1mTlQFSZxyn+cFl8pb6fiqYvBatuYvRQn2r8+2VjMIBq7XwS52f/A
gVAzOoJUGs2xgruk+bjb0KSPHQc4n0PqSRPhsLMwGSb8QURND/lSTsA6eDA1hVdrm1ikpH7ajhw9
flrlnDKwWBJ3PS5BwO88DH5jsj8AS6ZywIQTeWQgU2OFN/nQVpl8Qm7P6Bo7CuRSdEysnl6DGlqf
MMlwnMzejEmUe/RcJvVPk03uhif6MiliWR5m5tCIrSnGPV1UYKH2o1PLVZwQHihJiWqXOtu6qIYK
7YwNeQkAbpSkGJoTEOllc0ZDD/VITeBs9SyQqgNzcoa0mbnTLkkDrj0EaI8AtPR8mD7bBgYYv8zO
G8QtN5opG/evo9zEycILSn7EzZ2IO6pjpZ3uGVknk69GiF6u6LsOnfw6TW3dgGPMg/oa5UvIsIde
KZNL1SowKQuiUGaNgKLI3vkBxRrm3Q5xynGAKuvU9A3A1CMiCw/JBvNa3RDDF5MivbZ7JOZBnFK/
TjDPaVjHorFNx4KBurl7R8QWC6kSL48aXCkrio4SfiyJK6ah5g4GbaVsn/+sxNryCW0GhWQq/aE6
5Tc2VY/E5q5wsFIHAw9ShiXLbPKA9341x/4ThDx6Tz9fIwem43yk/Bv6h7CNwTAfRF47vKMBnojT
YZtXjFNqYBd2HH0ei8DPi1OKzWU1XXiko+PDCnyKp3JWZZpPXYeMaXqhbKAiDgclSNoJdOxiCvlQ
0rR/qujXOfM2m+wuwOcVMCaJsxubbH5sVNf5J1slegzvUCt3m+xaxiAZkNpZQQLpvRDoxsMHY6o2
PpTaM58Ic3jT8AKcxw/Eo2cSNQeX16esdcwGE/GQte6xdQOU9HfJz9M1HceEQ3NoJhLVrRBMVB6k
QPjmNPbS7McYfVMya5sVyH+Adqr5A//e/DRZSbfeTWUYcFw6Kffl4tEZmNSwkENiknm857iZn59H
0fu8l3KYGl5qpwl81bWYBd4PYzhhI3KCM1sEfNUte6FkNEROkB+8zjN7t6zdqL6pUE0E5ZOUzKTQ
5UIiTpDUMmfl3Q7WWHGteu14BNvIttKscExqHUEVGd8nQZR1z2OH2mLFfGxQPcFlmTxx7U1OX9RY
rLvsM2CTpgjMlU/FZjuzeSHaY3p7R+HJe+4Xf12uBMyk5UrikjyPx9kVbfE8ps7MosQ/Mx+d2CO5
hm7CjqfN5gjhuP2vijhc64jEYE4SnBKQsWwFf0qoWbo99DBr/ibGoV3vbGu07S3cppRyZEy7RFun
UCoxPKCdIZCLtSasc+8skAcmZ8fuhSwM5LUp8sEvmEQ+UUwSH2IdJ7y1vqKh2+xmsFYRs8HRr8lR
Ir9ZP7LqJuKuTkvNe9EGqkZDivqB7SR9Lk9rDzdKfi2481GeVODPfQryYGbrn5wQyZZvSxGSR/38
9OqxNKlVaVUAWCFmNZgx7vpxRFEXhcTJ9I+sWCxmSwZ2ONXvbGSm6pYFWU3F7UdWz0IyDTOfONVy
om6kLDxDN53y5BhjbDDcAzde9UU4zE55CrVLTcHBZnnkB2LuR0InZhoNvyby+o5Ylbe1yUQZuRHF
t9PPqhG+AIL4Fy0AKIIUCf8gt5rOlVvuo2Q0VeDPwqKMV3PTzTpPS7LlK1sA6/bhSsXrjWHORqdI
stn9U1rXvNIMQBq3PkCJTqo9NmZx32PfURvqgaI5wg+uCzsKbU8TsHpeo5UCKNTYhiIhjPEkk4FU
1MWzaGZToS8/I0c0a5PoVg4eLMVfelzn/UB6RhDk0W9goBMgq3DWDwznBhIKY8Cvc9ybOnNMrTL1
d5YHDA+jqKHjef9yyfOumrkk5SkUZs9xQxKn39t5i6rr0O5l/9WXk5ne/NwaYAFNZ/ftntiflwIc
So4LEs6leX5ux+XCWcUYQjRfMw9tWjJP6QnojzPBmtj19rVeu4H/HgiAu6FNLUBDeEL+OZXSNjjO
qSzE11lUUGGvhrRCfn7r917KZ5h2FYbdkJAagsYAJ0zTRBnLFqst1bvU3XQhzGQjouQ1sednZP41
+6i7xJQIdeBrzoRAthN/evv2/1gqBMCh2qPLgIEZgorm7/9Ft5870JHJFPjPfebM3AcHlCkLOVwp
od6+1B97DswuJjOQJCP6quF5v5s0KnNrEqhnlDHFsJziBSrxR2cNzCeCO/b01y13PkJxeDGBdF2f
a2I29+oD9a+H61otwoT+/TNq6iZG9fAZ17shI7K/T1yAkQu+8OT7JBMLf/5eoufYvSPaVf7F289+
vsxMTX0UP8xUlc8NEYzflxn06TxOUSK+0JOgdISVQJcqrLEYTv/yQs9X2fWZ8DOItQOuRnPsrGte
kBiGAiPYL2AOA1Q3VWlK8yynUjsBlDVZ49uPdqZpEhhBEdrODHl9Jny0j35/NHRSV4LJ0n3pauZE
6b5DLY8wR1BceK9x15bQg9IMJka0BcUA+2r/9g14fywu2mGukRcCRBXw6OeRxUvS0lFB/QV2/JLU
e2ZZK9gUhD2j/PgzbRm71KTG6BOZ+P2rKW75vWl5VbIHZH0x/VycChNz1ojW/8JX3AA+p1pAvarm
SNDFBKl3F4reCqdN5hQ90TqYfHNYApFo0LxNY5sPHw4hM/R81wcDzSNn6mZctJCfr/HoJpl3e8QZ
xxZEWFNYJrfSozZpl2WIx7SRs9Yc51Jl5DY4K5kjXqEtwW0FPxv0mtSeqFkUrkma8hAeBcer65hk
Oc6rnEhiA1th/cMk7+hMuuMMBesKNRTasm8v/x8bLkC4wUYPDvFA6ALnW3ugssAYeF0+N2kryFkT
hYl2s4vW3mQAv1rWb1/SfC3/Drkm1EavM5oQLEBwLkHEoAyIoQ6nz1EiTY9xyCJZ3Phh4BbWra1t
7gCUeTRQRM1ObJJCq0QR4W+DovMnRzoPrUa4MBGPzeD97BCt0fWceJfp5wIgXnWZVV1fPbrF5HbX
ru7/ov9xvskFyZmR0fGkQM/POxfRkXiiZqnS+svYwl776OeB2RZ5rkxm9fbyumefNL8drR6wzzJg
8oYu39mDJdNsl2U9uo81XLZwF9O+7JNDQhuVSjfLJ06HDQPvin8ENGzYl7MhCFKs+TArsfoiSb+i
5DHzezWhOUsfYfVMop4lVCgYUfFVpE2emrbWbJk2QIhvCB8hJtimTVxUTEceRssRPJxV+JxFSWKZ
SZEzotxBVeWgmtReWBZxtDzUDX5fN28vwtl6swbIYOJPBQEsQCLxfA18P+mjSkK+GqrcnMxxw6ii
2FhTQ+X89qUMm+bf+9m8U4IXfBkUzOjrn+/nqVH0VB0vfgi95vVaA0YLtwXmt+ZoItQTgn7O3ktA
OqxCPdemS/rrT904mA6BNdksru8Fpp9JLaiIdG6FrMZ0YRX5YK3Xmk8Vi6tMVcV0RJiAgmmPpC/l
cQZpnLLk1+CPaZEZIlnQ9fl21tCGn3IYG5CiuBL4OVdB2Z50OPjZmhgdOqA9LILUvMncIWuZNsFI
4G92qFmaxvKvERpfJHs3Z+bBuReDj+MXLk410QJ5e0nD319fEBgLH9c2Nj0+Z6F//vpanmAMQc59
K0cRPOVd7bsHl/HoSRah8ujxp/0h8eboagmzMt4pL0ZvEtuOj1hcQj+vw6FmaIrHWWQtOJDJtG8f
Y+pXfQd1bky3aTi6pyzK7ytGbd9G5SG1KDtY2ltmOfLd6MfNVWpn+oYTKV2NDgNudRai+p9W5sgj
nglorsJyj2wP/RO/+GitVk9xgD4zGMeou/M4lVDbgBV+EyzduOvV0u6ZiZcfU2b4cDFdpgS56mnn
NcXECK93yi+gJnxE8l8pumtrOzuhuuDB5Xx+Vmnj+OC9ZUoLI9H66GJV+4AIyPAxEyIFB2VbXr1D
3Rh65RAhamCp7oP0tCYtiodTPg/5gTHBojB0Ybi8nacoQ5jdq8ZLFKz3/RSNNGzSPP80hEDxkSYf
il2Ps8XDmg+0xDxkken2Wd7Wlva91y/2V3fp9RcHB5zHdPAx75hldVUEOtsjh5n9RWno92DNhmCs
TDDzSRU8l0ThLKY1tH+C1k/qF94XPH43ros9dmrYDsnOlo9/2X6/fdA/L4YAF4AsF38jLvl7ToRc
MKldF9UvOIdUYIRm+8Gp6a9uqqq4GT0xUP8lTXXPiDAo/pKP/bHzXx8TrA4jG4L4OWxi8DUuwNBB
Xtq6pnAVJZYoh0o4AN/efsjX3/R/j+HXp4TuCj4HJUQO5PMicnaxUhvByrw4mOiN5B8cF5uGggfp
/rQM3tduFb/PdGwho1r6kdqJUWU4cmaw5WZUI3B8ynr5rpNddFlbbfDIeavJk4ayx7ed5MXt6wrR
ht7x7pGzqn9UYJ6v0VsN7kd3cT9FOXXqxmkcJEOTInknKqjWOF9Wku5NwSwOi1waa120vORN0jNK
GLqDk/j2sz330I95f3/Jhc5AeCyJSQNIg1gXwRl9nhI4FlYAXrisL95gFj/NRHoUTV6e5nV+rp2o
/CysaN4NbsLQo4Wre/KwP6h3b78Z32zm394MapqmqgMMCHAMlcjf959TxBXjgzR4SQYGB7TTMM6a
Q3guO82UpMdRA5piUPVIP0BXqpj2NNWpoW91gzjT2G/KACne1Um8k1ihEcJajL7AXEEVqiusmwyk
8fUilmMtKvFAD7R811i8tI1kMLZs135m7JI3Ot4GKgrQkKf4PkDP+LHIPLsVAWTtgk7xCRqQelf5
fdmjWaCHr0uZDo+27xb3Vh1yQMjZmQ7C7adhI7oseZjKCPh72qK8gqssljVjnzACQG0nZxDCmfjB
863wOksX75NDVxuLhqLw579se7N252vr0V0IOKTAyZ6r7A20hHnvQYyYhuffWgh4fVSZWOA/t7V9
60yGsPn26zwTNWRXwQUyqFvwSLDfgaudvU7bLbuKo/N7rnLvkrYZvKB4WKwrGpX5gUFET6RHCexF
Cbv8mCVzf51lkX1vjZE4vH0v8s+tRapJ+Hy1bpfOORiwmypfh0ldf09mBgzU7U38pcHVbNy1hoHW
2m5Bh6NqjIASXKxlB5/OP6XAYXf0SaIIVSALdc2ukcFTBknKtH5podeWTm8KmekTxrHzrRzSBEpQ
kHgbyO7utNHIJKGGrPCc2XTIzW9DlBDU0WJZDnnRWzeRdEZ+YAowUdLpcrfME8dZjtbDIcENBYkh
JyuuK8a8ZJSigqdatmUNpAQu535k6PnRHylNyUX0hx4jXVh2pejQtQAuw05kXLSVdP3uRJTVjFxB
1M1MNJkr9fjjJpA4AnUzwamCHZgpCa42dBsHQZdg6o42BP9PWFxmTwPuKj+8zM1o9SAh97fG15/x
h52C0ie5u4P5xB99PeEyCcVat/gOO9sONtEU5V9BeSxMDXll1FTBy6qH+ELW1tdlzOE9LHJU1f/H
hkVBn7RZgFxF1/dsw4KU0pVeg/J7XMll2L2+ELkOaQlBTvYHex2jhxYF+cMi03ivonj+nIbdqNgn
iCq8vWPPGnSvX0/omd4yoQOs5TliF+7pNDZouHxPAlt+aKWj3yPYZ+0CGrtXnIvD7VC2/aWC3XpR
zsLBqSTgIAvKfr7LEOIDkFxP43VmDeIHyPnW34To6Hz4y13+XgOYu5TgXX0+cTDTFJVnS4ao4VJF
rTd8p+vdJo9kFj40W9dbNgN6SLeuHAtmSnqV4S7s/OZHikZFgU+qq6Yjtmb6ox+VybUdTMWjiwUP
ExJOAdQ2upLlTvJg67WMe3++6P/mWTws6vv//B/PLxUW5b8k939jTUQ+5IQ3eBZdARboWf/53/xi
WoTRP9ID+YvAokf3LDL6+78EFiLvH8JqJKVLqxDkfESC90tgQch/mHHTsUdMm/wCe9D/Q7UQ4h/M
3vlpBEKRkgKV91+hWgDv/u2UMy1K/kfhBLqU6to/D/MAR1xPuQg7+WUYbsHgg+/AyPe4xul8WSat
f1qthoFhg8Io7E6NqRqqq4CacCR53zSDzbZV1nMJgemmAE/PpDIWDzLPMyheCs/rRHvBbVqO+v2S
j9kDA/PyiGRCdlHR0/nSIKYGrwLjUNBd+37R7VdaZPkJGgVGQLQg4APrQa3fbIXeUobBN63GuXA/
0OUrLqO6rK/iQJTHQeB7Off1TQMzFS5wXO1wj0/x69HTRZ1VCCVhySJ2rpUEl1U7QE7Gufldo0JM
mMowuob9NaIZJ2f3nhFqdAvUzb5xMIy+IQGyRqa3oj0Qicsjk+3kyYmy6NaxijtnlsNNjNDPai90
PyRoFMSoImtjU/P+IF1IN1O1yG3ogKPedrSO7iIAKIjwBuB/PH9GebDMhqOPHv7LNHERxFyAfmZo
1eHXWTy2Xo6Cw1x6+RHNifwU6b7fTd5UIWu6OFSD7vCpCbP4XT+k033fZOs3JurLU90N4h4XveUk
lry7lSKf7wFDo1/jutmhjf3hyp5l+7VCqXoH/DE4qLEcj4FT8BjJPCN2UZensZ5QFkWO7sWKxAZh
K9CYkbpyazxSzUR8yEAMFXZT77Qf31SFqi6s0Looi6DYobO0fvJA5h7bdvR/JBHUVo0j1FUvvemI
hnSMtnda3TEZWN1DZOXFJa3k2NoLCskrBUzuY7Jk0eegxXA8z6S6xKt0+qDGqX2IYi+7WSkwbyaN
L+tm6ET2Ke49fZ0PdvnBg1t6rMjuos0ElufkzyUmgkjdiXs8hLKbJPHWA3gRTJssFVLBoL9HM6Bv
MWPRYryWDP7uIlTILqknZLzNV6/8Nsyzuo2lLE/LPAj416o8Vkpmn4cwyJ5ahfpTjT7ofQXC6zSj
43bLrFdcuZOP2cvQJO96r9EP+SpQAK1w/66s4QK9c5jjUe2Ht26rXFTeHXnTJl5xkdHYOeVoN1ab
qtAleXXqvyvVdOWmKGCMmJSeLLvfkz/1zww9bDwWoBrvXRUHz62YvvstAlfJolBnBSaHWmPsHehI
hLslqN2Pwiu+LZPATthKPPdzENYPzSiAEGqsyldcAO+bVGIGia2kdelbTK42TOHs23Sk+t5Olmyf
ddzldwGccVBdQkTfMpigx3rkP0rWrHwMM7uCWAXAGCJ0hQgFL3FC2AzNz1LuQENVHwKh+68kFmO3
6QvnAeDJReJO8rKZ2iNDRKAIMqjqTVbmxT0d6fK9H5cnuUz9pYzX+sIrKrznFKTfgWD5uW+i7CLw
q/iwZKLdcbTPG9RZ8/dKQyVbZywLRUEBsaZLYYAAxROosvkxoM68Vy6GZ7xQUsAuLdwdyYO6s7r5
MJWyvWo7xsHbKDr4fV4dYz3ZN0xAy2Nb3o9xPD5Zpg9eSOHc53YiEBALbQ0VjNO8tsfum+jh4sag
Wid7Do6NM837sUQYfp8GInzqAzCeG2Wjbb2ZgqUB6rDg3K6b4mjN/ZptlsUPtt04SwQj6Erib7tg
J4J5B8ahwxDuomh8TNbFQyUZYa9d2SUtYY76bxOpzr5KVIscRR3be8exnnK3oHObJKvYZ2UUgK4E
OBvBBNmWVvapCCf7oqSxvgcYD+U1L5qvpUxBwjVpdO9XobzQ2sfdxCgv32e9VeyCAC2SWulniW7j
MYcSd2drlHQMPsy+HcPG3oZxtQLgCku5B9iBvhynxu3qpemnLvSy62odvzBEkCdOxBXRWj3e4nyI
SBwZ+7XOZb3tFwsJ8MHr7vo8bm9yYGUfrTgrb3EsUvvG0cnBiRp44S4elgxexScaZe5J9jxlF4fN
AbUc9/saJANyoJF69kRrDpdh9Z5I/rNHQIH4gsqsgMCRR8lxAA8N9DCZcLuM0zsHRZrNFHn+Zkza
+YM9sPR16q+7ZenRM0EX9Sr0Ij+n19Gk72BsTWw0Z9piZAk5TUHhPy6JGI4YVfQGEqseS4QLMxgN
e9CL610xCm+vRsDOmwXacg7mpfY2fjIfJFautw4GrpcRba0vU+sWuwk+CyBijtuMT/xKkxiemJID
yCzaLvpcSAR8qnqyn0oEZ05EJihOvfu/2Tuz5raRLAv/FUe/g4F9meipB5EUtdiyLMn2qF4YtMQC
wAUgVgL89fMlAdoEJbvsSscEYqLR/VSUE0Ai8+Zdzj1nVOu2dbsrFsrThkawq03uKufAxrP3dAqu
LiHemJ7bpp99WNVb9yMl2um5pibqfVCGKrdzoOWra8U+NwAC3aR18iXKdvWTuisw/yRndgCuK9Of
VMZWQ4rPhckgU66hA6NJmo6RkP5psEjAMkUDhxpi0UL1AwV90VO5WPgPhYUjAilhAjV4ZCBTk/jJ
6iKGcQ6ZiY3oboe6gSDGmbrJXx7UApflKkBPrdoqb0MdrVk3Wt+WZbS8yK3i0UotFHKghSPZWWyL
L8vcfqTFYaZOi7/Abz66kPpG2g5d7N2WLKeRrC/TyKnHwGgf9MTfXG0Cx3koN0sdHsFt9GR4dvUZ
rMyjW0a2wlIPaVRaXm2AmajF1SbJkjKfrOwq2dnvcLUiH+EwHejlOKQXwByLgsfbSrecUbGtCvc2
ySFL+5/MngpGDsO9WJVbPpxSg+o8V8pdOYQkelLUeD2TdbCJ34W0acSPGwwovpcAz1fTJbqGtb++
gj86HYmc+wgnb3kNCXp0VaSh82jVVvInyQt/cTslR3eNCqSWPsB2Ekxhi0a1OhpW2RbqPHrkrcWz
G1SZ8tECI2eNtQCp9rNYCZfw8DqhMYoUtZ6Ad4rOSzv7nDk+AoGVvxqpNV8y983PlaJvL+DicYb1
Oi9u+Mvq3Fs5uJNQNoSp+RbNIBcWZ0j7zpY+p4zilMoFvsjHaBesxvDwOFecIMp9oIT+WyS7NcRC
tfqmDHz0e/maV7TCn+VBuJ3B3lFfpZ6tgN5SiokWVfUZ2BzcLWOnF2eeZaTXYXhJRAT6qR6V8TQH
eE4bG73AICYR+aMzw/yw3kECv0gU/3KHIv0lDHjTq3Sth1e56r+1IewYqo62QSjbzke17yR/FoYN
QrOy6kmYlOE5nRTeWPHRrErDVTzeTs0NWYKAXoQc/OWQ9in3olA3Onl+fT2xoKb4y4Roth5uaEGE
MgCOWO3ZdiMIfTK1IAx9KkwnWVofp4kpMpgUhsP16j9B3DzKw7z+myCOLK3Q+/p+FHcfF3nwZjRb
xnmnZ779h20o59l0xrs0XeNMECodNc3TJ2gOVJGDp5hIBs8Whb0DV5418Ojb5YOSROxEciad9qBV
SNoaOHV0Cdi/EsnpexW1b/lKSyVrSIMT4ZytIcEFqrKbPPSg28inU2D/sO+XHxBZBI1kptblmv0+
djYFqge7Ur8zVnY5cWPoQ7Sy9i5dDWIzJMm3D/WSqgwNC+uhluTuBbatpI60WETDKNYWQ8eOgvEy
9+9o07mAgJYuFxPaGtOMPm2L5e1WN5En3vruUFmSwNPsRTWcgrCEAQZiK6imVCRvzZV+j9IiXWEb
3RnuDB/+k22ZofPjBWeZk5ujukhXz6pS0OhhfFwA3DQ2VMucafGh9ur8bhHb1gR0lAkKYlGs71A/
K64I4pLr2gk4aqpkDcLd2IWjxSqCY21rO8SZFeHDYpdfmaS3z3PYcYc4NjtoqJlO9MERAIfAuZ6O
Shx8VJirhJw09G/1BX0G6lilZjjcWIn1Vk0x1iv9bqNqDp2KnkbAg8LxtFqPFhXEU76b62OAF/VZ
Quveea5u1kMWTDx2I0hyEp/ETrilV2iJ1jgfa329y83luWMphKR022L3p2sKbQ5oBtRPo4uKJktr
aNHPN8Zi3ydwsY22dfCJAFL/SH7WviQ1Wz5GRKSwPCceFtmIpzebtNYR946DMPWGiRJoKioEU2N3
HxFZLotxCLhFeYJalYrcGdqDyu68sLNFil5dnO2GqhWbMNSYSNmQ2YVhl0yqe+P59PaNof8xKtgO
y2Q7WesZfMaARic46SRYQ8103lfrKL9DBpp2FnQoIBY5c3cEVBwTofUWbhV1uAB8uxwry52QPig9
rNyiMJc3Ck77Rhkp6wq86ASoNGyG7yiohFClny1jF3TIGQNljjfclFW0i66caZTb6SMNetZdutts
SbV6wOcII6GujZFi/jCFJXkSJbHrUDNydmW5PfemgfDHzN0mze88OONq++MWj069V8radv2xguQV
1Gy6vy4q/Rx31q3wpGklsNTq3TaM6Is4p6UyKoa4YBqR96b6sOXkBxFLi5WoPWuLeLhU/AqWRdh2
hwruItjRulQ+BUsrXI70nbOuz4CxV+8gMcC7irzk2dr5CSihRJ/eRSsaqobkhAgLFvDPfJqi27u+
gbWC3pX1plbf78qtXcKd42ynwyIJYqD1eRRd1QstuIBzTxmHO8fwh1v45e7TaeBAc0ks83mJx788
sxIkJJLA1Ecrf+2/T4I6eW8noTvOy81maAdatIWzYaMSXWfWeA1bEuKBBLQUgza3dpZG8EMn1JOc
RDN3ZwTpSKyT50R5ZLGYXgauPb10Nw4yQ1YGRSHuRWWNNAWZEGitEHiGzXK5RnmEoAiMR6CPAzXL
74rSiW4Td+NPnMQ8C1BZfu8tSv+BLs3qGoV7nYKD4u8e91b+P1nNvzsQRWrxRwfiZxRV0Ac8zmqS
4xf/5kAgIw48AHgOmU1gpbDGfE1raprGT4Ll/uuB9+0ohFiGypYNhQzpHQGPaQlkTBUtUg8SCHC1
cMcC5/2Vs7BbGUc0CRyIKFRbmm5CrGEIiMARHHRabLXQmibbm2L97GerUbD6cjQbt82hekx4Io7S
46P29AaidHh0g7SCdmZTcQN3YdP/j9H2ZmF5E3rQ2j//+FZ7vFfnXoizWugmGgYx5EsBqlrLtJVF
iy1C0ysUDVA1V/AN7Bofkgqc9SdNqL4LyIoWPJRwwB4oOwRlLRQdrsj7Jv76GS0cYQF9aPhUz5lM
U1/QN0fFPHRVN1y/LVIzU8xr1d7sLlc0FU3TB3eh0geBrNn0oU7y84UeWlcZhHO3C/hLSUkQhkf5
UMDuIS5PrfxML2kFpTesJHgbWVCaBMt79NP9ErkimMscqBNiF1a4EBZqoudCv0oRIP4IX0BxvZom
Bd4AEurb83UZroz1tcPBM7IqGw4tbWlt/1Ri1T7DqK5DAGR06iElbRrvTcXZ7K4XuRco92CiQuRa
6TuZepjPfLnIq+nEWaVhNvn/ZTVa8zea5bPx3j3+UMzT+m6eUZnP/vj3U/Vf/jwWv97GYZQ/kFAS
PvSv/tGPB3rzU445+AmBmOk45vuH2j/Mj8ZYAVPPi2dKN4Y5gLoD/DcWZX8Z/3qziiMAJfufcc3t
AUU2A+HrppJzND3fm4Afv1szkz/+m86zP8VFlIsvgORBdGxTsU4/9/YnIxy9vUehCEghgcWrb++h
yUpjBBEGTEbiam74fz8H362wEf1gPeWWgBCydi0kpvHXxcWH7i4BIT/riGk43uk/2gI//rq/vAK+
+/YceM0znezKX9kA+sCBKIKuB06p49d27QGqhaLtA36v/dW7tydnKvvtzcEefQcIrnnHk0kQ3giz
Q+sCRdh2bbDYerQBAE0IDIDUDsB9wtURG72dBRpkOkvBG3AbJISpG/dzKUCtcFpo/+WTQOhPg2fX
BU5xf3UnwbEGJG3oAEMBa381a69HS8HiwSVXguEMdHJTdCqAZG/X+/FKoIkN1IEjIEPaYZL6tR+g
EpTeDtrAEjBgwPavTgIcl1TW6GUSmhb9ensBxpB1iXR3YIGGF3nA9upuBJQ9TBfqNljwmunp3bFI
XCmAKHI2EcMP9s4jXdtcrKrjnQCdKYSLgGY5HPZX72aBLk3RZCc1CwYqLsAcqD/iaojrxDdyDZLa
eI/QrDa/928WTJpuJWfBNAfACFQwvO2WOFkLmgYWywJQRWDfO4tAI7WsRTCg++XNKTd8+8rHewFX
EWvo0CbeetA9nAUg2LKrQB8g4U0DI5j5/cWyOp4FzyCYUlWbak7zexOY9MhBwKQLMXg5i+Bi/QXM
3GlDxhOL4LnsFYJGwsrGLjbT3qtZwGWWnQVnQCO/LnhSXz0dXIsdAVaXDEWzFnq3I+hu8mTtokFg
TNGSPdG85Onp4DFLTUYW27C/emcdQQ5IzwLJZ0GnitDn17fs2AVtAJMBnSCu2vzeuyQKzT8v+OB/
NXwyLejdRah8tO+PZ8H2BjCO02kAKHl/9W4WILWQPiMMckkYBuagezY49sABsu99TaQ1i65HVpGS
vym7E4AkEBuSS/TalX7iJ+Ezw2NNTqmd5z69PpGtbCIRN9EVfTXUn5olfvL6HAoORDrYwvb33jkI
Ogh+WQfBNAaU5siUUPJrru5WICwZ0K+gsd565xropDVknWXTxhDuG11bZ/nUQTKFxKVBnN7cqU+b
wKCZRNIzMh0iQggRXA3qjf118vlVlTwakQItp4ff+5VDQbdBehFwDsBiRLhktnEz3/r4NPTIoeAd
OvjjzST0zz/UIGqRXwsYe/QvyA/sLw6Y41mAdUG0N2kQaPTPG2CHNh9ForbioWsDVxDMEs1XPjkQ
wNqRN7A4Dkkkiauxvb2yCJxXsqvAGEA0hXN8SKeerAKRSaOrkbblNufcQ7sIREV2FqixUEUGQfy6
RXBIIUFKBRqmNYs93BH477KzoOMceDoNPW2m6HQtWGRdhXbEoR7XPxcJAlbZWRBxs0G68KtdYHEd
20WHehugHehPWlBC/2bB3AOIpTJJVB1hAhWnw+vWkToDv6ANREPJ/mrCkz5ZRxoem4f652cEs+DS
xAv9RnuduIuOM0DWyRXptq9nSL/8JQFzl86nETTAMwoUp7WOJ3bBFbNEkYF6fDMLvdsR0J+15cB/
vhawCy5pObBG7Wo48RrJswsRL1GAbRZL7/wFiCTlMRkaAYIgrzushZMdASgJwkqRgP6We+3ZjqBX
v1mgEmuBtySVgl/UJldP1sIemeKQVdTt/u0FiyZwWU8BhDDUWPzvxBRQfYfzAOIDQHn7q3ehE+Rh
0uVngBjERbQKwRa+v05CB8cdiDPDoirZ/N67wxG0kCnrKIlkAsSccIa2b3niKDW5JCrUhzi7fwYR
d5ZPJ+UokUwAoMckkEDeXyezwOFoA2Eluvh2ePbMINq2YF6UmgWyq+BQiZ+A/jdX12mGKsXhVAAE
9euwlJ/wKb9Cn4dBuHreg57DefYa7Pl7f3AAhb78vYX7Xj7/978Eprfzh6IXo7n3N0z0Hx1A6B6N
ePTjAZ24v0/7z9sXfHnrzr0Ob3X4jxfhPJ2lTwEaBALj3T7mzWwNcBqJ4C+z9ewYj8zqwwp9e5IX
xDhfv//fDPy69vD3ezV/btw0hLyq+8B7AKn0A3+fxEfykYezVfhXnEZh56kbmJ/sU9PEEaez5/jw
wcTia8DU8iNDEfaUh09F3hl8D8yTHXw0X822s3R+PHID/pQeueVvehP/9YbJKdZfutOOMCpRjuxd
zpn18LnzPVvMnuzIk3mc+t1HbhFgsiNfMONheHh3sVAQSBE9yrIDXz7Pgs4CpMVTgLWkx12twigO
s8NI+0ducNLSQ0fP4ezEijQIK+mR4213WUDLyUEvO+z1S4KxBgUkPTADFE/L+vCI+0kWrtjhP7za
RfhTpvptXITZi2luoBqyj/1uFkYd69GCH+THTevVLHo+vL2YjhZRID90ls2egiKb53lnTbc1e+nx
wyd0FWbd3qKmHi4/NGdBdsKL0FZZ5cfOspD/bzYd20T5TiX4/B2jx3CdHEbaf8+mMig9dBzlJzZE
b6ptsiPfzL+ksxPvCdyR7R3e4p/vyZt5OeueW2SARYVM/pm3by5m600Gn0BnYzK+qD39jvGv5mk2
71gqIUHxmwZ/N6/Cp84x1jYm/o4nf4zT5WEO9ksQpRbt8B8kvmacQlkynKUxJ2Xn2IGNVdQ3pJ99
f4OXnCgMLyAGssO/D8LujDf1COlhlys8km5U0wIlpYdO5/5p++YebCM78O08irJ6Vc5OwgQk3EVx
Qnb4uyB+nr+5zF6cbU2PhezwDXfOawuxLSv8nhu8XIgHch7JEO2B2Z+jbdCxXG0tQPbRH+ZVlxq2
za7LjvsRRsfDwhA2BdymSFfLDvtpnq452Q4D7UduEsHSI4dENifLu02yyg79eca5g3R7d2u2uUvp
wedZ/ubTaw/fZAWlxw+zpxip2Y7nZjS5Numxv8/h8cMt81qm6WvD7Mv806EX+rV/1k2uib94Ws1n
6R//CwAA//8=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_xlchart.v5.21</cx:f>
        <cx:nf>_xlchart.v5.20</cx:nf>
      </cx:strDim>
      <cx:numDim type="colorVal">
        <cx:f>_xlchart.v5.23</cx:f>
        <cx:nf>_xlchart.v5.24</cx:nf>
      </cx:numDim>
    </cx:data>
  </cx:chartData>
  <cx:chart>
    <cx:plotArea>
      <cx:plotAreaRegion>
        <cx:series layoutId="regionMap" uniqueId="{86957079-BA85-4AC3-B05E-44B4982AB869}">
          <cx:tx>
            <cx:txData>
              <cx:f>_xlchart.v5.22</cx:f>
              <cx:v>Sum of sale amount</cx:v>
            </cx:txData>
          </cx:tx>
          <cx:dataId val="0"/>
          <cx:layoutPr>
            <cx:geography cultureLanguage="en-US" cultureRegion="KE" attribution="Powered by Bing">
              <cx:geoCache provider="{E9337A44-BEBE-4D9F-B70C-5C5E7DAFC167}">
                <cx:binary>1Hxrb9y4su1fCfL5ysOnSG7sOcCW1N1uv+LESSbJF6Fje/SkSJF6//pTju2M09uZ+GJ8ceEeYIJE
prvExapatVjkvy+nf13W1zv3atJ14/91Of3+Ou86+6/ffvOX+bXe+QNdXDrjzZ/dwaXRv5k//ywu
r3+7cruxaLLfCMLst8t857rr6fX//Bt+W3ZtTszlritM87a/dvO7a9/Xnf+bZ48+erW70kWTFL5z
xWWHf3/9R+EvTeOL5vWr66Yruvn9bK9/f/3Dj71+9dv+L/uvL35Vg21dfwVjGTsIqVKchkjdfl6/
qk2T3T0OpDoQlCjOFUXfPvT+u892GsY/yaRvBu2urty19/BS3/78YegPbwBPtq9fXZq+6W6mLoNZ
/P31h6borq9eXXS77tq/flV4E9/+QGxuXuPDxbf3/u3Hyf+ff+/9A8zE3r88wGd/2n716L/g+U+9
+7rTu/sJ+ufgUHIgwpARQsQeKuGBZIhSgsh31G5XxC0qT7DkcUy+D9xD5D8nLxMRVyymeU5E2AFR
lBCJ2e3E7wGDMT4AxLgKefjNXfD9argD5tcG/QSY+4H7wHx5kcCcXzeNn+th1xTPiA5DB1KFoZK3
oQohmP2HwUyIA0mlVELcBTv5IzpPtepxiH4cvYfT+X9eJE5n1+Or0+upuDT3M/UMUY0dMIKpwOzW
RRCklIcoYRQeYCSpQnLPe55mzePoPBy7h83Z6YvEJt7VxZ/GPasHUXFAOAMXwurWh/Y8CGN1EGJB
ADx8TxceJp6n2fQ4Qg/H7iEUv0zviU3TXF92xWXfPZ/7MHzABcecUv4oRAJIA5WQoQi//9Lb3PNE
a34CzsNX2Ufn/Yv0n3VtXHG1u5+kfx7YiDzgwJRxeOcaSv0Y2CQ5YFJQRuTjXPoJBj0OzveBe8Cs
XyZriw0gs7t6zpQjD5SSnCNGHvUZjPgBZ0LScK+8eYopj2Py18g9UOI3L9Jbkut6N+7c9fO5C1UH
CEkREsq/FzEPeYDgByyUIaNY3j7fi2dPsehxbP4auYdNsnqR2Gyujcuek0hD4RkyyCFM4Uf9RdID
xhgVDN1R7T23eYJBjyPzfeAeMJuXSQC2V7v8GcMYiDVUKiTIPfmC+uWhx2AMag4oNUKiPV/5pSGP
w3E3bA+MbfIivWRb10VjCv98EQzqTQxYQNq4UwP2E746wEyGlMu/ItxDtvwUi34CzPd32cfmZab8
P6599+pjAVHsecsZCXGMcAFk+FG5RiKoZqiAUvMuzu3FsSeb9ThKe8P3oPrj48t0o+aq2D2rpqYO
oNxUTPK/ksnDqCbDA6hmhALd7TYZ7ce2Xxv0ODzb+4F7wGzPXiQwb/LiOXMNOmAYihn1QCv7ARUo
MxGkGsrELSp7rvMrax6H5HbUHh5vDl8kHlszPmNxycgBEizkgrHv8/0QD0UPbvSAEKO75+F9nrut
/n9lzeN43I7aw2P7MsnYjQL42bjqfl7+ecEPmCiqCLvZiPn2AR94iAlUMCE84eH9bsEeJk+x6HFc
/hq5h83Z5xfpK8e7xu+ekZlRCVILE+RG6v/2wT8ioyQwaYQluq89YR/nITP7tT2P43I/bg+V44uX
iQpMSX9Zzfdz8889BvRlTgSRIb8jZHsVjOSQ64UQFN9JZHu5/vgJFv0Eme8j97F5mR5zYvrCPzMR
QwdKAhEOvwuYe06DYXsNS9j9vNs+Y/cL4zbFPMmkx9F5MHQPnpOXmWxOd0VzfT89/9xvGD+gsC3D
+IN49TDThOqAgO7MgCLcFjp70PzSnMdhuRu2B8np6kVGs9Odm+tdc/V8qECWURDOAJMfHUWEwI2h
5KTqDo09bvwUS34GyP077GPyMjWZ0533u8u899dd94zpH4gZbFJSKFD+2uh/6C4CujQQhwYauZf3
n2zPz+D54XX2MXqhoay4zIts97xNZ1IwoUCXuY1W/80CBEUKSv6753u8+fQJFv0EoO8j97HZvsyY
VsAOszfd7vmCGgsh1SjM6H0bzT51ZgdYwQ4mdEHdf+lt+j99ii0/g+X7a+zj8jK1mNPCe9O74n6G
/jkDgFxDQwESGbuTKmH2H4Y0BZvLwJsFJnc+s8ecn2LRz8C5f5d9bF7mTuapabpnFTCZOIBUciOV
PS7NYARNM4xjEtJ9WvZrU36Cyf3AfUjev8gwdnY97J6zEwO2likPGdDlx/M/xiFslHFI//JWc4YY
97D8/7U9j8NyP24PlbOXqfTfiEyHO219Xjznvj+jB6EETUzdNzABO34YyYCccQFtAcDdbrWbvTzz
ZLN+htEPb7UP1cvQmv++O/52Kd/mnB9+8v/ycAC4EZBkkJyBSX/77CGloIPjZvfze52zF972mvZ/
btbjSO0N/+FNXsaJgJulenTt/PV8H1/+ORG42XSGDUs4svE4ERDQAyAkh1Mpt9xa7YHyNJseR+Th
2H3HOXqZmce4Ln8V75yB5oBnZNEUGsoobI99z0B7BwUEtAZISEBheNcEvVfinD3Zrp8gtTd+H634
BaOV7KrnrXgEdDOFFNrN4STUt8+PCQn8DDrRbo593LvUvTffFj63WP3aqr9D6n70Pk7Ji8TpwvT/
b7yKHigE2Ybgu9i3l5Cgn0MqaEqDYzi3QO551dPtehyr/fF7aF28TK96U9XQpvasB9cg+kkKTnXX
or5/EEfBNhCc8EBIgMZz53EP+fdTLHocob9G7mHz5vhFetIbd52Z55TewIMg60BTWvh95h+Sb0zQ
AeewCwTt0D9GuV9b8hNE7t5gH493LxKPdzmcN3219c+7kQBnOkIi4ZjtXaez2hNEb0oiDKXqzcnC
bx+Iew/95alWPY7Qj6P3cHr3MoXR93DAEE4bXz/jHhxQOslg2xrdaQZoT4GDPjXKKLk5HnVbLe2J
Ck8y6XGEHgzdg+f9y9RH319Pz9rugYGgUckg8X+f+odRDQpVCk060A3yV9vBQ//5pTk/g+XbW+xD
8ulFRrYP3S6/jyr/vEq9UeBgAw5knDsKsOcs3w5KC+glIOEeR/uVHY9DcTtqD4kPL1MN/XjtNOi7
zwcGnBtAghP4b48vw1nBMCShCuG07bfP3qbBEyx5HI7vA/cQ+fhCEXn+znRgwJhIBXs6tzO/n/Gh
cx024Dic9rh9vpfxn9Ir/xNovr/LPjb/eZFx648d6NNN1j0rSwZFAGNQPuXd7O+pN7csGY5I3e/G
7aX6p9n0OD4Px+4h9Mf/J4R+fmfK96tlkl23W327k+bBtSl///Tb68NVOXtD74jto+r1bc7eXv3+
mjD2QMy++RU/EOI96Xhv3PXOd7+/DsLwQAlKoacaNGzY8UaQiUY4iPL7a6BwN+4JVA82KeA8vATv
bG4Utd9fAxWnUBuB6H13xNrfaB0wBHqBKIFNQIXhdLyCI/Lf7wI6N/UMRdz32bj7+6um1+emaDr/
+2sK7m1vf+zm7W6+EdaYgsMpRIDyBEfx4Pnl7h0sdPhp/H9qXLoGjxW/ljjterUiltmgjpEdiuUj
572tdixw3K+bdvYzSzoy8XyKA5Oir1njWBPEhkyVOFI5n/ukUkHTHo5K1/605toGc2SqiduvvOrK
ySQwV3VJ40wIhq/FZOb+XZ1Pot5JyW16STVtw7MsLFpLI40LD6Ywy51+k2PUjU2S1dxVNjIj1/oE
i7kFkzOt8XxMNG3KPwM/GBjzANJHJgmc8Ic5AhGcMAX7fDd3fsB0wYp4OEcC66LPw1xep6Npyvaw
06xmhzUbvBOHi8+6YoyXwsItCjVKC5Ku//7rMVCYH7//Zr+dQvs3ZE/ou1c3zx9gtJRU+hCFxVWJ
K1oVcWcop3mkFAnacu2mMXNd4vIuY3kUsGCxzfnI6OxJjNkSjvSoC/PGV5ExLXX4DKrDFp79wkiI
RA+MhFZamB04W0Nu+mnhVhoMa/yhkQ3q8rScrLpEJeHhF0bdEFyQsOI8iBzVGTkcRjk0OkaaOSIi
4WovqqheEPZxR5tJfChH1AcXv7DrFp6/ljgcxoZOX6Dj0DsPB0klaBI/WoZQ2xhR5H7jFoJyvyJ8
GhBJejjE3Zs//dIIGcbGZ3b0KtLpkuMw6njWYX0MCxncMotNZbuJnhA2NSU61ynPMnM4t2PLzVk6
FRWe5jglkyeffdvqNlu5krCmXem6X0gXI4NCrxPpOCrqEzphQ8NzNYtMtOsqlENA36SNxu10WmX5
oMCN+iEssIpQCfAdtksoCp3UQWldk9T1wJWLRQDD8qjSo4A/stpI0kbhXInwC1Eu77fVt9kcc01K
HqtgmgO9GgcS6ODQECnrs4b0MN0YPK4XZ9TXHH5BUJKWosguCwLckJV4KaLKdxovUeOdaooktKIu
+8gUoHK7OGy7EL4fTRPArcoM/g+uOsL8Lq1sXboW7UDbrUBBFZKVlQa+UldTSYcjNJK0yOJ60t4X
m3pq67L+QE1fKnoWzp1idluGKCDDEfeDgxU7F7RaxkiNs6dtkle9VsO7sZwEbXRU5p00aRz0JhuR
jlq4n4eTc9UqK8ZV1oLi0b7nsxoW8x6hWcNEprhCJDwznR9N+L6woIpkCaxziAXr3LUYl7HG0rs/
Z0FaL494OI3kC+bT3MkzpsfUvm2UKiuyKhsfoDqy0PI8dTGEd9mSVWNmwDYZJ7K4OULBZM0Qt7Dc
uYxnNqfjSaV855fI1eVYHDWBki6IpyJHfsNQ3Y1fQ6SrOU9SltqmibRotPvUtK0M+khi4HsuXrS7
Qa1trMrCE6kLAQGhyeuQ9HHKewzIa8ZSAGhuOgl/3C6NuoBc9KURdRWijVNl0dtocCjUOHI+MwLM
IFVForEKBvXedc7IC9uooF7rgmc8yrNsvOBzwctkLsZ0U7CBHhaILlvtpuGwd5l5J1xI4knx/EwU
XY3ilg3ufQqL+pBl3PgIvC//Wjpbf8pQYZJJ4bSOZE27DVZYxCNp+LG06IupwB2b0YYn4VjYRLA8
B3RR4NalmNiqNEX/ZinrDq1g5XYrOSNaw4oN9WVu+wuCmT12LMiO9eC7FfdsinvPssPB9CrJ1Sjf
Cpu3cVXY4qrwbZrUuc2imTVNwlPVHsmF6PWcNqmLGssZ/Go5NzErG7Ee4VduZTDnX91k+g2Z8/Sq
VVW9qSZcL9GsSr7OS2QuLAvJEtUZan0UUJN9GKdF7uqg4ZGivX4/SlKsEOnQEUMqLyITBPSEdXxZ
u86D+lSK9C0KeNFFeUfVFdYZGyKBLX43kDIv1nZughX2unvnB9Ztb0JB4uepP6LezVXE9SjjVKg0
l5+Kgah5C7muv/SElXhletu5OCt0PkcDHDC+lh0XOgnSwB1pxQ1PGO7Kt9NAq5hzbY6573AbpzI3
O1R6ezJBs9KxD/HNCk15YSOWDePR5PrpFIlq2EptgqOiojlJJES/KzyOtImWReI86oBrfB5tO163
QTDFpMAL9PGWhkQqtUAplsXDys1rW0cBNq5P7DJW01HYZ20WIWyLsxkLCMTaTvEw0poeAZOu7ZGb
WrcmtifHvNZTVFL+kY/zJerT9IxhcJ/B912iRYuKKJv0IBI+G7piomvObM7c59lOw7pEpO8yH/VV
NVVVLIqM2yjoKdsNfWsiSupmY6aRRgTp7u2Em+qtz+euiquuyz60+dx+cpPVJGqnfopT7GwZlWAf
jbAM0wocb8qXmE1yPFfE53XcLEO5K7VdoiBD+iOcMW8jawf8Vhkmt5Y4GfcOpUesaNjOy3A6KRfs
hsga1sOXpl2U9kEbz1mfnYQyMEVU40rtXABdF4lsbVtGvPTteTiG1RoCfRjGqljEYYdNfm6Nbld0
zN0HYhq7GfoJb0o7hDtH0w9juZQfllYvctNaNkdlq7PrGSZkk3ei71eGo/mic4qnkWPtfIyrrItQ
PgzbUFV20wrFcZQJrz6oplNf6WTp+9Kl5uuwDMt1Dws8GYQhpywt6QZBpkjaqe0uNDVBxMdmOAmc
r74syDQbWuN0jpt+YWf5jBjksgkiEioLGUDWrsJDgVgaW9+Um4r37oOfCQX7B3KEUUPXZUj959qm
7blqcneI51pdaO2W48yX7WoSEHKjstHFWcNQd+R6Np43PnXvnZTsklYDBAfSzsMZmzU4T0vHN5h2
/fHkxLgtxomayPSy2aShZknehsC6Roh52yVw6Uma5u7tQmT+QULc/twusnsPCT87BGcTpwsOunNI
9cW6Vik/KcYa07jTqk7kMjcU1rtr1ksWmPOqkvl5NhnbxsrWaO3Gsv1su55lUcqX5cQp1h8X6VhF
WaDN+4wuSkPM1tOKikoeYjNl8WAX9kYOGd3kvQuugpRIh05mzpZCxbOeQFNIRG+1lCcVp4PoVgiO
PNZdVCubnoyBzc5Vj+uzgM3Nx7pzOxiTRb4r8EevgcGUvSjPJlX6MOIWF0fKWPKlD9J+jOt8RKfz
IPoPBRmGdpOTmrJY5Vgcs9Q4uVZIN+pI59ImZvJsiQadj4lUixZRuXRqiDRNmzMTeISP56AVMNch
Gjt30qphrNd4cnjcNqzVb+jEgreiUYWNw8nlZpUr696VWTHolavNnB/rojJFEriGz5s5TXGwEYP3
y7tZNq7PNzfUAyWqneAuoQpmzYxZdVRxGbo6xgKYS8x1nw6nVd2XPqY9zt6PYjFzbFAdnjTdmOJk
xEARjzu4yrH7yIt8kQ7iiLMdD4E4ZU2QpYdDF4ojTibUlO8XOqdkiOapRao/IhDs0FayfJg3bT03
LskHz/sLFWRVGY0kq5WLXJBmdRUHTE0XBQ1UGJGc1W/NjINlM4Z0LmMkWoJORlVOTUxci8SpqCGc
JmZul8Q0S3FUkq6IYdehOuqCefLlm3oOQrVQmP4GTTrBiOhqqKLZEq7fdB0rZZfMYRnWJGp6b8Af
5OLbuMcz0SuG+zo/qXJbhpFu7LTESze1TUT1vFyEoi+rw6Zg3KyykY+nVQGlc1JOxXRIM7gJIwkl
ykXkw9LhbZU5W0W252KOyDjN78OOdGcBV5OIdZkyHwlWURfPcxZ+xDZwV4MCakKdncnGmBTTVTbk
pCcxULg8MHHng96HYyTy8N0cMCOAmPVyLuoYImkHP2BQUMBlhRCEWhmuclvbiGctntSq0gKLfGXJ
ZDg/xcEQ9h9K2ej0sGwl22XD8GVZ8uxDltsvmbK8jKBM0BfjKMpVKlO3QZA8EASJ0F2EUizH9Uzq
M0eLfj3kTsW2tYuNBHSR2Ehrri9cU4eJc+Ec9bJgEF+HTl92WbqshanrqM2m9NRWkFdiPPmxTRZI
Nuxc+ZxeCO6cS4pBpkD8clgw0ZQV4xU2tnpr28bLlRciO/GmMRd967ts1U/ZkG7DRmciCvSkttqU
bUKatl5Xbcovmgrhlepyc1ylPDgl1cSOiQ2H2GQexZWCsighJIXrOHvRb5aJkDoCxbjWCVJD61cW
h+bMV3LsttaNaaT8iKa4rbIyZqEfbKSwTkFR0EHTb30IL7eaTYAvlhRuWEuJr9tNGeRD4sApx2iZ
K3cGWR6SfxFWdVKUwC/AhPQdZJ1i3QsVxn1j849lkeEv0EMwracKq41BSq+FFeV5UCIXDzrMP6FG
f6hLBJUUFG5rQdLysxlJZyJOjflMUeqOekLTKUrdVMq4qHt2lFoCL52hdM2KaYhhU4++KaEsORpG
XFxWORVfqjTDnypMx5MBNzThtjVbOmfzRyNqUt3EtMlGtETtaZimFHgrBMebRcguWaWhEJsbfZO1
J+K/mkEGxaoOiwIylIaSZdvwpjCxd8XUJV29GCgExFjimNYQR6IwKEp+WltPvuZ53lURqcGGqKxF
LuMKfm/chCGsiXy2fKvDnogESvihdsC1quxIW9P9YaFqy+PKUoq+QOIdXaQCOQ6HQVeFSWfL4LBo
OfkQlixf42Wo+qiYA/uG86n82g/SQnqAynNt+pQ0kUk5PfFcumM7L7iOXAaU5mTyvf1akW4qYs8c
ENtiqKfLrpvBV8ApoU7rLafsahgVPFTlMKyacqBHY9tmKSTXaQEyL/hwDQdNhnStRd4dsxnqtygA
OtIlddoGfBW0usxitAz8Y+fr+rOwwxRXnvqkRkGLzvpR4IsOqjy1TjvgcFHYjXm9GYFUHUH0a8bV
1OZ5CVROAfV0iw/MGc1HHMR9Sts2mjXiduXs0GRR6y0sopjlOi9ZNayzIbSt0lVcVkDS3OqmjB3i
dG4LApyaNunyqfF9U70hBo8+gaoirSCkqdAsNna4z+p5EyBSNuxN2NNURhVuC7qroeklaOIhkFOZ
ruH+zmpCp1VuQqNiqLYnZqN+ybXvYwEJl89JjiFv1VHfQZafk2aYU10dzzIFSSf2PRRg9rweQMak
0eSzXvVr19u2+JRlFTNZMoKriAHCN6WNi4apNWG3zoCrNds+7wP9p2/9NPBVXlWFbla8nXF1kSIS
iGFjg7LomsTNLEDleQmiIuDAAuOLvoz6vhmnIZocvP61DuCeEJhHXzZzomw+8U8cStz8op1gtX4J
bAj6QVcrkBkCgtPJHsOuBoJKmEMch0oY/HARVxlL0RRuhA4W8LcWe1V87u2YB3nUyHFeAqhs03IM
IUVAOO4+9jkICvKkA0I5naFSoZnFfeb7ttosBSKAFqS80pRfqeybQSe87vq5OaY9vN4Swb3ihPg4
5J7q9IJ23BbhKjRtXtAj1PftbNKEFh1wHKgdsnZtrSwhHgedSSpeZ6ckh6ohSq2CiDmrAkiUZJui
E3qe7TpnA6FtETfARuqRrbJmYkW9suPIjALtoDHyZAHqJ1dpUIfpEHVDqmwfYdYqthLzQtnGEac/
WtnXH4LF+C4iBgTpiPXgOysc5voKNRWwrJ6j3FUrE3qVJ4MjjZiihbTdWxAR+3lVdt4eqSIbzjni
wyFt++LEoJTGFQn70xLPs15ZqrttNyi0oaAiX5RqGsW2BQonItrYmUVTM1bNxnWIxN0k7dhEAxqq
K7ugtILQynQahZBH+6Sjy/zOF8E4AUEI6hUwUKgQ09JyvnEh63SSajl9DZZ0mm2Es7HF72RVVDyB
u/SbSwen/lzkywFKg2YJBqhGXInzFdAJ5w/7nFfDVRZMN4oLMGrSxEuVZ2vQboc0WOsebgr80JNW
NXGKmDErNiN/iL0Rn+uhZiBYipRkJgZBseBQoYrZn2kZoj4hiPfdJ7+MLgNwbKrzuMGqHYAgYXLM
GIhbZxlU3jpiLfDw08n2bIpGWomVqML6KMi8ifzS89hZOZxZPbcxmXufyIarNhJBl28WNAMwYsqC
iE6yPWxt3ZZxD4LZ16UcHKyNVL3tA2TgPRe7DrGdzmcAO2EqlWpV9ma8DsobUlCVNjsJIAz7L1Bc
jvlbUWp3w7ooKQ6BwYRHjglefIUQSecNHVj5zow0PZ10kF1lDsPMy3GZDrs07UEZWZZiimyBxg9y
4v356OocXgGk7TYahTYQTYXOo6ni6h0G+VAkqjTjFoNoUSQjzYo/Rspgb4FXnh02rCzjdnT8ok0z
s+5Igz6FzuNIiWlJclcvF4z6ZY7guqf5DPZZSJGQ3g8dVCiN9ZEqBjVss9AZCPPNMvkoS8cJzFV1
Ho0OquHYNmIma3Jzz12EKGw2JNlABwi9gU5BhemsSPuIZr4FUtDM/pT2tj/JCB5kgnhmxbrsavt+
nESH13PXwFvqKhRfmMtlFmkg4G/a4IbxeugnaSLg1HMRhVWqxqip2iJPIKGXI8hCw3i+aFAAoiW0
NlxVw1LOCUW6WC3tBGMyzv02m5C2yUDtn6PPmxVJ/RSPHZ8/C4gWw/HUNc4mdTvId567roev47yF
gqAAFUgTc0rrlBzLvK7EVxWks44cTtVxEOTk61wX1dEUWH9OtS9jXEiya+HCjmbVeKHmuOC+BL15
ZMWc9ONc+qh2sktXfV7IGuKvo/VxicnM11048o9BmtvpDJSrioIYYPQc1Vbjz4VqsjnSFrszkyqP
VmLkMxQFijhImSnieqVxmb+v+OTGGPImsDrg50lOXStv5i18M9IRZGhKTHoma00/tbPDWTT09Wfq
tfnkOmMi2MIF7bEDt5EqG2DJ1+5zFowoA241BXEAzOPU9YuOPeguX5qsD7auBKdOXFGJN13fmaOO
tzqGirw6AV1AHAYpkh9BMS4ELIMs/GrJQlcTQ/7d4GayreDULInLQY43bA3pLVcNSDzCe3noad6E
yaICIE66UNOm4WSo38EOWpE4ELcSB0udxS3l/QroCz5uZpOvdTniT3k6T59U2uHI+h4l2cKrlZZ1
+idsiaGEcdZ9kED3N5il+KvJhuoTgiE8CiaYOEKDT04zeTq1QbGxQwdeJ/ud0aY7tz2a00h2BmHw
g+VcZUEFjAYzvYF84BooMzxNpODHoKIFJ2NL3B8liB2JnKBQaWGfcYmmHJuPgazZRZlTpmMGqv7W
2gZzE5VjXVF6Ofeg/rtVZUEPcl8hQVV6SOC4bzqLT1DRGm3fOeYN42+6Mm8hynu4T7+FbawW9kTz
CKJ6qVvYaygtNW/YPHs1b0YyTbCxQA2aunyL+lyXy1am5dx9SItp5Je8YaY6LI3UHYtT5lAXJHLg
bHQQvCoVfhFaB922VLgIUTJ0LV6ANko0F7GrQoembT9PoGJGIexyrhlrRvklbJoOgkprq3qqIY7x
HPEEeF6jQSWdwyxbtS3LzLCdKqDx5f+yd2a7cSPZun6Vg33PAwaDI3CwL8jMVGqeLNnWDWFbNmcG
5+npzxeSuruk2m2j73eh4ISUqSRjXusfFg/LCj/KosGjaTvhOqWN+mm2xur1OxdY30v2fTOvRZqG
W5YUEHdNEgvIDeZgCw2S5MlmtreT9AdSmEwubtc9Kn+Op3w3b45P3of9M1vyqzxX/ah2/YwIV+zN
Ro59+30stkmsId/SZGs0K5uQLNyalJ3hGMNx5kEEYq1bYruJGZQnabJMXvt5NJLNcsIs9gveQ/Lm
ucu5MfQkzOf52selGy1m4HvTH7jN99QqrKEHoQl1CDGHwcvUZPtfWUOgMn8w06T+WalGExpT5jSk
PdKpu94mPU3tsYuGyVwMK0qzHIruDzeA8Og9bYnpzEVggc0JlhBS6P0NZM5qeU6Sec/F6w1UzBPm
X1UEJTPOUPBi4e8ZSU2E/ouOpIodCkGKdaLIoVqXJvDfX3FJM8NKO2k8u0anechke+EBS98eaHnd
DcS5hWPGA4LZfz6C5+b1Cn+l+t939ct17YBSVQjlLBbax+s246o8ZUj/OVlh510Cr6bsv6Q2qVkS
znBA2XUd87wiWIZUIaf7Q7ODvzVbjzEEcWA7yPG8D/xw4kyZYS6pfDa80mtl5Mym63xDcsCCVFvm
lVcZGL+4lEW7jvdFb5pbGqLIKemU33fE+yGnIxyLAUd8DuBGb8gPAzC4mZmvRR3/iIOtdroT1TZV
vO6NuNKbzOp3epP5/SX/3ngcwC42BSoaaV+J+X7MUy+Ny3w1u2fbndFDHFbhbqI4ON0MGbXP/Bg6
rhvp9ZbgizXzpMx16oL9lCmzmf8wEcQHzQcdEJgIiLWkQSI88T/cTRJsuRM0g/EdPy450pHdVEsH
qkWlPA5pnHN7s6OsAjlvwiWwJHflZGY63leNm4O9GyDR90GVViTnMOCddVdNWd1//32f6ZX313WC
Lor9wMTPzlMIWC0ft4Y5BpFut+X7AgHJJDDHwqSzTBgXqOmlk+SAjVVouhqYVemXrEnG/7SzsHBT
DlGaqORsaSMCeT90MLn9sPau+l6XjoHaJUfnAQk9rSZ59LmMHRQypMtd8a3KnRrtSddUnXCOvpEb
gKVtii5Fa2TWlL+qs62czu2lgG35kwDj4xzDioTIz8KTaTHC7keZwyJnWOB6k9/72HLh+nW+Vo4w
CkPW1NHcri03Z3jVxHuAvpVad36xrcb93DTxaR9AQydRtZFdnFcp8V8c1oHpxkNEXmiUd24VJIRN
lgwWTivLyFdRn5lbUPKtBWQDIMjvx1+8V5SwU7mkWWhGTQRyVJt2PuwYzMy6neqpefKgIWGyGxNG
vw3JNYg5I7F5Wv9APKFVFCV4HO+NL9tJI2LNdS/zIN32MM7yzwva/riLc8gi23ICITg02Eg+TAsY
wZ4sQTVPTccqgjkD1bQvLZHK9Vz240p3BIBp22NFNLB64Zh2c5tGbPize5e0W2wcidDy7bHTUPSV
n7laSrXYU1UGJ8Xo6OFRPZAWeLuGt+6aLi+2x610C3gdsyy1vCej9xkgVQcpv5Qrz3Z69KtlYeyk
Q1gUk0qayeDvGrCJ/gDqrseuAAVGitW+XD7wE2OdQ18tOV+h0G5w55lRaxXV0DhV8W3p3bptDsHU
iYmcS23DRdcV8OFlWXUWkXISV8sxsZEhfa39OrYfSekFk8zzExRZE+obxFy/nxsft3B63wPeImSw
PReD8oepQRRZJwLu62kTVU/+sFimR9I3q1yVp3JsZzaK31/x425k6XqoFsQs+j3O7o9X7DuzT+dK
zl8lyTmTcR5tvf1ZaJiYfu7UonmCvAQvgZMZhz659F4lGr+/Df1slXe7ouRBbUQkyN15JpsNKfJ+
O9ok9AH8TvVY2XU1yHBQo2P8BGxq2Y1SUl2x72JPZTdT7yfsOE3qqGSf+IM1qZCKiHMJRGQl7XkZ
++79IrvSX8N+Fu50N/iGmUWtsy3qnEkEFp5DpWpGP3aFXuxEvtOdmlKii9M4Lwa98idqY1zrB8s1
ayiLTi7Tye9bLD7sa77kgCLcoNW0VqKefN/iwo3Tem5772EaaxO5H6SGhdxv2vS8tQmy7GMqZpga
kIVAY7HJ8KIBNEge9KoYc3RG9/Hi6ilttRmamWPWkCKxRbYbFOKhLaeG0Htz1oJVF8+VVh+K1a9Y
nZ5oWUa/b5L1YWfziYAQyiGDcxhBrCQfgs4WvdKm8tp68IdUsraGJtE3MBhy1Ev3ZR3j/Vm5tzhd
9BJnr9RbSte0HDRGKhA8isXRv1Jt0RffyiD37COcse6HdoUduIrbhU9lqdRNXJPK7Q+F4XXy0Pjd
JPto5byguX9o2ocok6YFgifPCJYK1j7ivfejNUCweOWo1gdJTkr3D13L1NrKLVM/BtMv4AHWQbXb
o2fV+nysDCUYkMWtymTdb5UrhuQQSGOcH4hSO7oD5kwy++S0sZvUmREwxey5bPTuNrJtHjOLtAA8
kYiEC2ZDbPITalRBVyCVoSuGwQNujRw4WpZEGlg5P732j94Ki2+/74QPa9QnXCC68izHR6Br/i3U
FfNmu6vbGp+mylPsDq/hrZX6y1REaHDJd/5w+FsfjiN9SZsyJ5bJsYRO7aNE1cwVIWSzeJ/6UTBD
oDAGJhRnP/1j542tnH08G7DpoVtK1G/HcoprQhY2PXpp7pZyuPHcnmQa/sP22QxYkNMdFDmfAu5j
4Q9LzUH1NmxJO9d05VL6NWuFVaSHIykWPRCA/TqhDdYceZ4J6MCdOLAC22Phwrz+SZ1rBx/iWRqv
DwE2CZ5LQRT0MbMhHOwRzMALA6S7ZRwOYyGbKJ7NOL9CeWV3675NO7fxw8CygjwNu67N2jOzHOXi
hA3RjnHeJZVhX4LXehLYEYXED8RK5nGOR9vdFV6tymc7L7furlJuxQNbIbDma3sSJmikn9eB06Bw
k3Y/HubZAbnt2jReVOhWZiUupNmJYAeEH4goX4axi0MFcrvlYVpPHZK0ZCkmFsO0dfNahovh5HZ+
CCwx2vduOaw21NUixnk8aYI5FTHxW5wAtKfIKsvI28p52xAAMxUbYIgV2BIOKncPU+AlkI6VsWyf
ZldZ2eNolwlshD1YIlrJT9UausnQB7sgs+YiSuAjjqTJw65V5rydx0FtmidiFql1SIzeT819U6jK
flidKSmMhwAoZvm0oI0dLo1+qI07TgxvfHY61+0eNm9KaoU8SYm0vw2WrSxO4gwd+GFD0FSpMCiU
tNLIg09r/e+igkh/Ti10ksuOqbK2P4NxmGc41nLuRQ7MXLeOvyMPcEr3JK4gJ6/QChpFcQLFBjuc
/kz9Wg708iKk39mXm1QTUxqVVN+ktzybdnDNfV3bTeOdjkGcpeVF7SwFgt18SoZ5upidOMmyQ4y8
c3Tu4hru5VSzm4l/YK64EhnCtGm+qez9bA4Q2NguqFUad4C2p3PSG2l2MmcVpw10OBzNupuabHS+
KGOEIDplcsxGHM0grSixx4aoKwiHVfqLe11ansfL8PpLI8tK3qM0vs3l4G3s9vs2toE1neVuB8N4
FItheF605k4xeicok0VVho496XMR9W5GcxLpcKh8W+KVx/JGuZMGTnK9zs3ceDd5bIDVHbxCGlZz
Woxr4E/XLlq5LAjbINBRtdcNTlo8ekkcGxvsRdnTU8basmVfsmu3qXNuyLjzyguRtZkob/J8hljY
o8md+2T/D4mwtPQtrRPIpbU3k3TN2p2JZqHzd/WAsLH+YiWwTS3IZxlAvCR+20YdeTA9a/ljxgkS
wVPpL+H+CVnCtg10TG+nPa2PmhRu3T3k6ax7TJZDwYvq08G4rytPb/n2NCS+FwXzoJgAG3ydezIE
XcXnmtempsgt6b4215gVZ0kfc7UyFSSZNYg44yIaO7Wcz6JcdD/XdpAD3hmj0TEURo0ky/6JWiQg
4+iyjEgrmn2xem2U+akzGoygPbbj45DXY1bTX0a6KbRXmy2WSz/39C1njHSDOIaZxRUkb7XfY2PR
E8ztDD3ysJz8rgyQLg67aRJ8lCPWb2fuYeKBzrTxrT1dJ2X7HWtCyu8ctMfufeHYcSAjew4AgMLG
Q+du7t9mT7z1Gn31ckM3Dgr8pTNGZk0XvcW4gbNp3bkle6e4lGbWGfdvXW28fvwfnfz6OZACq7j0
LCRkXiRqVBvfi8xtsu4kq+VKo1tr4znZ6C1gfsx7EvBEBaHzOlBqA5wFKR1WtMSnMGgroKwo0EC5
10E1KnppsqqSj1gNGFsH2C/jKQgLc9VBb1I5CJ0jwFazhe546UHVsILY117blFoZOVrUqNqdxRGw
Wmfn5uvQvk4PFJol/ePCoPDieKVu/OKuKfM0EdB7BBJ26vLLVaGmSh82I0M8hI47lbp7XyfSNq4j
d0kj9beIrIMaJDfzJLOrH1J9668damzzxg+qlMr29obp1EV+CiTrLc1JohEtcz9nMHfTxavIvuln
xjebkKZ/F25SM32QVlS68d1EsHvd49LQX2hN+sWeEp+Xsjb1cqg2R99/PbpJOj+MZVIm2aFOMCLc
p60UiTwW/eqJ4Vy+zpUs74PBO3nrcjQYHbezvKrxOQEUF8+brOCcnwQKRvOByC33p13TGkOdRWaf
xFzcyVNUCihVGrDNEsAAyOZVj+4p6C0cGZyv/K5YRzf3DwXB4rKeyaAvF3UcbGVWVVQGdllNYdwn
wIYIxUc+n6Lb4IWg0Smvqnbk3xVXhPvkmLMAKmpxPZVXE9oLQIG5y7m6SEHsH906XsgC4nXTcx99
iavxewnjgRK9S8vR35cVR2y1X4wazgpqh6Nq+YrKP2e/wXOhiuL4ZryBDEy7/DCmJfnuj9XueZrD
sclTuuNEvqyZVvklvd4jzIy3R5n6ah4eUJCms3tEvqObvgRJTxdJ5HIFLSqSuXf27mZqIf8AmcZ7
Ymn0rAGv0lP8FT/1+2Lmr8Vo6fYOWWbx0jHB+XybAYUaYVZu4MpUvCnqIASyWN3qUkLG8QkXpQaT
enLGHkTtFWTZhFNi3hhrLBzWaRK3G9+xvUJvMWk5qGHr2AV4KS4KUt+qIneqo6EEmHDO4UH1ehrs
OcOulBT+wFYp3Ri+7qqHyqGbyfV0542Z1FCBNfoFrqW8hCOEeFpLWvl1JjyLjbM57rsuuwpkrkFK
7CFsP14RSxdhAjDWGu+XOEeFf3Dnxin7HdCFcG308SS4T3YiBSk5h6FG9TfD3mgV+jZ9bFROrPsc
dYRg8r32ZD4gzLqSmZlhUIFvqWLvttjG2bjvCKZBFTakPO4T+y3zy5ibjR7IbVO3AZOGweZPeqlR
qhLdiMYCgkrNzZMbrGkrvttL6ZZXrts2K5oxCy2G8Qt5cL7EkEiBLJ2wL8G/jcgvhdc9gkjOxfDJ
TNo8SfBzrDJd7maP2KZ9DqZsarEbxRhU8HBgGKqCyLC2vnjc7NGyVThyOqCrGYRQxJSe56DXHZnl
VR5Y0cQvUeaE3oyHb9m9teR1LNsGtbeD2l9qy1D84ul5Mx0FKCyZdUT/evFmfaU/gXaUPovzF+eQ
I0yDTyBx0x+MJehEtSdz19xGVsYNSzkhWoyvtmEVzR4hm6b7uCv9ztuUfTMTUbyRt17xcL2dGknU
LWsHWy+szvRvxtRLZhXOZg16bq9bHFinc1vrVZ4Ym4YDexx1vNiEZcMp1hvmt23CP1yBW+o7L158
MMHrhZwu4EiDMGWwXzO2Oss3T8vBEWncFq8bFjpf/c2tLzQYbZStBiH7zu1se1clVaviENk3IqXx
lckaZvyO01lmJTqMS+2Fa3hTqW9rfFlwhio4RxBuv7h1GksbMncoovSc9OLNKrLQSXvYxn2al9pQ
9doh4MB60yt8V7uw7F4Y+XlqydLz/wB8fUjowXLYH5jB6CDg6v4GK6cDHAJ4tXWfKuVy116SLKyG
WbHNtoatV1D5yplNWavv/fe5tMZR/8IC6MtDz6HNfH3g7UecFRuJMubeA6p63RpzMGDd/7A7JSVL
fkeQfQCaWE0mRgiuBWTFv65O6/9is5z9okUUI+p/zBGzWJSK2ia27WtqjOsZH7ippifHLGeEFXJF
1snb5vj7e3kPITgmpcX4X9ft8yTVLaT1/l7iSVrAt3lyr5lT9ylzhI7H0RR4cr8pQuc/9fPfL4hF
EuDA9QMLcDH4gCsWaWeKsjLju1ehXVJw4p96L3bCt5X9+wYKDdv9a2B1C/UTvRzqSPsWz5L6CGQu
ZW4n9VC6d287xowunqW0IlZ3nMNi9z4OnCbeuttxRr++q8Za7+cvtlKj32zOoz/c0fuZzh2RSunn
jkjcKHDzH2mxNTCN2Vtle1e+LqqZuI41voxoT9pD5k8ZQwAhvbIyA8nhQGhhpPpGECm04xZNLZn9
wcG14nCUY7FbsUc2LR8HmIzFVbZK8slofuWzmtdt9veN+DiMDJxtSpPHdwDJCh56+37ecO62g7UY
01XaF3pn2l4CoaZ36vF2NfzR5rGOv1sz/9P1HJOB1P/pGpPvr+ctRCM8xmW8ejv2liRFr2wqdlaF
l5By///Z9YD8dX0qFgY+Y5tz/P31JHYKUU9ZznGjraYEyXo0vKJkXdR9qw+M31/w/f4DPssjG5mo
rELczSCaH/BMxKJL1iG+OXq10RVOhILEk09ux4L50xL8+6UYOkQIrm+T6Xsf21bFVrWOiZscX0OR
yQEdYR5ZrRaCv7TqrX7Czes6e60D8EM14MVJOnz48b8/qYr//5/+m39+5qVUwr9+4vkHnerVr+G3
n+JZuro+Zf/xQ+++mau/3Z2uofDuh7+Vc/g3BRvufvZjOfybN99Vc3hXzuIf5W1eqjkIz2fb/+cM
/1s9hw812//yN2+1HNiq/q9pSb1NMukFspF/1HIwdLFv06aWNDiSFrXo5xa8FXOw9SOodZlpBpfT
lKoL//V/MI7reg76WbuYjykQgTbU4awT/0k9Bx5a/WFfdagEINCWUCheP1jZ/7BCGk4HK47X9Npr
SI2jEr83NiGQi8hp3WI9eqqQ9WHEd5ZnYSaby8QqjahkBj0TTG6KA76ymgj7TbucpltbIdzn/P2x
dVawr+rMt0O7atYLeIeu/JxtdnuhYBmfc5ksASlIsYygT5Rm2FXGNMmTzHDVgwcCb5322LOms0Vm
3XzZNW69x5WwwAdY5UrS5xaXZDZ2JEaMjAAdF+a4NlnYNX4Sibze8ASu3dM0Wt3estLy1J4WcwX9
8sVPwocRrRXOoUPAEW6BdddOiqUkzS7LCY3pWI4I+bqxO51UlTdhl9XL7dQaJ1Y+WjtlBZ/nesEK
Z5RDFVWJ0ne1bvnnxekbTF2y2SEMu0jRjXVH7bkUmLoKCmbsRlXmgOqe7JwhFLWFO1CVXR9tRlxs
ImTk6WVzG8VNhlT4DMK3v0H/lbvnM7KHH/TIes5Rm+MwRP25nZLk9YZ97nUgwlqsHDb27AIBdD4a
rr21WPOlyu0ys8ujV65QS/XB3fxqEtGMMXqQxzxbUtUuUV800+idb+MC6rxFoofIXvYz7pQ8xUaR
dIs1nYoKO8x0DmqWZ+4QLgIRRHGa+MCKzQ7Ju/2VOETc9ZiJb8oWIOU5qL0m/xXkov+1Iu6f5ZVV
904l7r0qFgd3yDys3QhnvS/NTKQctlj0L7DMFWduPcLQejDHabRCxJyCdtUSE15xS4bS7c2s6sI4
LebrfoWjNLMsZ1ouhdqtTZGQ2ghx5ucFfrHE3A4bLpiTQqXXImsWyIoRCTECeGuXUfugjsp2SM58
f/CwYUh6O7KAJY9mbU7DHv4Dv8tidoct2PpvymrKHxZSQHkIit51QhI9nMl+jFUiGfJOUvcgEGe9
HIARZVKe5VWWi6Ndj0/YO6ZBA3vOjUEPOqGym+Qp6TBEJ7ldHarFMU4madc7j8tdlq5sTsQmltta
DeIEssrPr20Re2HV+vMYFpZZnFuC5AoKuZ9QZ+CtmGbTuYLTyq1wGUobX2++nWEZMcMtN1cKRaTf
uEfyaXiGA0jOlZv2Y7GDtbiAQEfftRTxU9qlwUFVG06MXNr7oi3qs1F4zUPeb1dO7Tm3emZfo0M0
d+jX6r3bisstx26XZs0Q+bJxDj6caUcPNOYvJVbzWjlF8gWV4XaOZHO+UFNRHvvSbcI1c5OTPJ80
1t/HYdw2/TPcQn/SuF1wn9gG8kpIsAu/8B4pyHFdy7ylmkXsXqBddC6arDWOed7Pn51WzXDQkEoX
YE3W18pZlyUc102hVytNeeda9rgXdS9/GZ6fVtFAbxyKLR9Ox6H8wTEbRF0W9z4o7doCDk6ufd/I
eUkjy5vUD9tfk08wLQl2vKJzvg+Vyk7qoIcn3RrjtPRLK5L4GMJ2nMpT5GrqrFiQBvt5jpdvgsaQ
YGZHaAFIyqae/HAEGDpQOkQw0cchOxdBOn4aMFVEJf3zqV/aW6a1uvOt9QIix0DqHgdHw0uhpnzZ
emf4EUDfwbj858Wt05ug9LPjFKv62cvMAK8SmCqEFaEYvjgbwbEpTmM3vxuqzj9dpeZNmN33wlBN
FYp5tY4BjiGE4tuDb+Zity4Ozj6A9ewK0TM7+2jKJ1UmQILpaOyWWdj5bkGY99VBKb+Totnu1BJk
ke118+eCPDR0ZK4urbJBJz95yw9jqac9FpXhV1LMRlQ47bZXJcVWFtxwX6x6q643kQXX0+JvN2vt
qIMok+HG6rrmPEaXfe+JbiuiHl4bopQqLPuesPub34zdzl5GdZfjExogq1MZpWRdoQ1B/AvTl3ms
p9r7Kq1hM3YbUwtoZi6jdFgnN/TBNQGC2Pn9uTNCz5/cS6vdkogVKQ92IqyHhMog5/7spGcK1P2m
FdgKh9ac6NkgXX9mazfcQ3LhrGitON315lq2YSr6KoqX1g2FmKxTCnusYwQe8LOqMrkXCwi2dFDb
L3mTR4Zsu4utVvNt6Rn7cS2Cy3aynCz01iyNT6VrFJepKdodCFX+VPaT9Snvy+bSa/z1HuiyX0LD
TYM7TL3DcfKH5VQtcWbjo7PnaEoz87qbmuJzFaj2c4Jb+aYey/ixKeLsfFzaJUxnf3sQnb3uU1Pl
J2s3rWCdQxuabt2nO5vWqmgZLHM4rcsN82XijQ8QwuYKE9HXOyNzalxNttq3SD9ukGAkElFPrM7q
2bCHqCrm9RyZEc62rBPW3le2pB+H+Yu9eA5QfuqeIKee0ihv4+1MZML9YfH9qOHiOrtJBqyObm4G
n9fN6Y+mvXHQ+0g8yrBP+uzgZoV74WVN8yn2JjQ+BqQijvYYF+zOn5cLajB0h76xxzcy/X+D4/+x
2ua/SpYJJCVEi/8+OCbQ75KMjO1vf/MWHPuURQcqQmVsWkg/bEmY+1rozOCBq5BFNjosvMsuaRxv
vQXHkqTyLRiWJkXPkFsC9qCdIID9T2JhtLXvY2Fk5Vo/GDhExLat5Tbvs8WAShZMV788Sj/5Ohfp
EuJKUXvXM7+A1d5ToerIfGu/+JX4ss4zB6i3HnAxng0rONpmtNapnKuVKs1Y7SiT5pwGI/VdutWk
EI3RgndPAeWB4sndqdTzd8rvTfxUZfOEQNO8Myz855sxjDsJQx81vmaWjXrZj4l3l0+ZfzNv2Q50
vDqvZ2qIDVhZQgnOuO8Ny9qts92dmVRnaafqGrkfUoXBHjDwLqdd7223Th87O+XN0GvrPH6ysgAC
f13i0zRLEW0Z4nbepHOCr/uza1dZaM1ziSeyTC8HMxPnORBGZJqsROH23d4BvL4BG9ljL3wcF+zm
cqGITes6x8qbvingyRB71Lzr7Gb5ntVBcl7MuAZlQM6AA809cTBz7zu7805m7FIEpOVCsCWfIfzZ
c0cr3rGi7RB9wDdrWufIGKCyg4I4KWvnXb7VSLCGOtkzqiQsXn1Xtf1hKFfUAsZ1vOblfjTa5djI
AOGJp8Rd0Fjll2Fyms/OlB+qYL7dxFDd4XL1L7LS70bKrXhUbsGcRr4hk3lv+ROViOq2+DJuKrul
Ko19KgGHOefrBbFcMnX3rTTie4tn1p/bxYpx0aic7pgMbnuBsSm74gEf8xeg5v4ZxWrwuFSy4BxV
47xzledfUL6r2vdzYZ+2Y+nfejOSJPxAWGxKa3KOg/Sbr16We26UAwM/1gVljpwyDU5MqxRXdr2Z
Xoi2RBV4a5vuwmupw9FAktB5gTWKMB3R6/RWU591fRzn4abM+qw1UAaAScOhA7JzDodCUcLExBCF
wVeKg4WI6smzJsPdLXGCO9fK4sfcKtU9jhzorSpT96JQ4kq6iP/sOQ8ukmXJn1AGGxmmfGrfHDIS
Ghh6Y9kPpsRRiKD/ahyKBMcQ4s99z1OET7YZaRGRMqWcnGxad52uidCasnxcs9X83o2ePDUkkrwo
6Qd6tUMf0aXTckMHGtGE220LyaLFp0k59dmiNUyeBYW6MyGGbqyEqemM8VocnR5dB0K3ZL3zcHBn
YQUPeVe4ozrvleMis1oZh8ZHqx2KYUnbfUnOt1+nat0tQ9V8TVl/J5lLWdRwWUZ/RxU3PBFeOpSP
jagpLNTa/XPWEjLDMTY/MaUtNzHE8/XLneUYUf3DNAq+vkT8eJtsRHMZVmU3ktRZuqWqj39hG0P1
q6xS+wyn/vipzzm3Fcowl/OShg+UwrhbR2d48JaKD5YE+afOxCay86Va92bQTyf5bOdPLzMtdwau
tiXBhLt3tZxzLE/BniBXXc9NgJ8oTfIxcra2fLSD2SKjNTK1p1ahd9s5iX2qini5E8usqCaBY81K
RhSDqFnY9Ua7PjOqjVGz4rk5lHM1PCOZowiOqdxrao2t520srLvYzP27uYU5SZmRRbjhsH8KrA6e
y6mwTMKn8kWTzxW9tS4OZZJqLqWdTjY3V/ctMdeJKgdwBD1a1Vyp+yxZe59sNa6HSAyTH6mcnls9
27kQGIexA/u4SHcQ1VmI+TCJvHJh1m/8k/n+V0Q+a2ThSov6fLvq6/Rqateb0eg/TW2iwslRT0AW
CALAYgP/0hrGa3NObtLJpPTgkB6rvPvlzMF5IFWJZzKIasu7W3p5kFN6MrjbY9L17s4xF//CRaAQ
NrGzL3ojtJpVRb6F13DgHBtDS1IBTEc4d3aTPyBWElfuxB5eCD/ZuV4jKRZTa1PFepUtAUXh8l1P
ICVrL74ROJuvxWKRxKlkBazx3fQEdjQP/WCy96S/Vegh/DxOU9lEAzRFujM68VwnWCRb62dbT+oc
t3lznm9jv6+tSpwiPv3RieFY+84tx6QW6o7odCmZ8NVIrC+94ePQU1W41X11wHo2hNVKIG9Uct2R
FJZUi+gsbO+uS2kQnGzEm/n2XE1OZG0pScCW9odmWO5rzPxngVecyHxIoQw3BjhzxWFpxxgr4Fpc
FK54cAFpKWjQnhbLWp2aviWPM5vwzvTHZr/URYzMaTxrEtzKBtU2WhPkYKkV9YgK0zsDWslOchRM
O2eKv5qCyhVGBX0m1l9ybe4aVC8/M8vLjvbcmk+ea6idKIpPg+jzb+tqSIizqQfqav3IHOse8UAw
nOGFtlsEdxv7gZzKY5JvUoSQAjYJ/c4K4vu26p8x5sd7s/bXqwX9frNH1JoNUU3MvIb11o37bbLq
CyXcq5I9/5ZpBZDhxuJGbqu9n62xVlE1GvmxqItmB7Qzhb2wmp+9YxWIXa3TtVJIlJvm21gqAC4f
JV4upi9mvE1UjeS0D6zWOTHc8Ydpm1/blOpYa0s9LqHl1pSRIB1DtgcCYVx2tvOALt6MtKwhzKnw
+sXHuheRH+8G2KaL2R+TPUGC/2x76DkxdouHYm11DOGhC+rhK84oeDE74WTFPqLEKX/IvbEI0TIA
/8Ze/nPouvIM3ZQXUj82xsFsTBSwtOcDepGzOankft0G88qLc3WLYHXZQQcQWaHMIEPu/KtmajDd
kko9zZagyiOqDoxgWIQ7N9t2JauInXzIRi9Ka+zL/5+982puHDu39i+CCzlcHoJZIqncrblBSepu
hI20kTaAX/89YM8c98j+Zo7vXeVyOYxEUgSw37DWsyJR+MGKpjq+HcZOMIUxI4PGpp3dsxnIfuvH
stC5JeKXzh21i2uASBOWOUq+xEoPoybWNoPI+ltQODZXTBnFCKad2lzZs+IYpME8V77hHW02/ZtI
YkKOgAC+BDLtHpSY02wztxK0XReU2hkNmXOgUhA7Q6/kJh3zKMyVU9mbpBl/lIVpXowi7p5Vk6p9
jVDoC9KtapXzLMTlFySh8uB7aHaNJMabD6KgCiuGQTvqFQ8wFilyDyOlDeumy8IsQiOAgg6wgwR7
M9n5u9fmPrvmSF2Eq+mnJiqbLXohOClmMuDbElFIzXAaq2xra9ouNmM3zP35NWuaql5n5ZCHo5KI
CQ1hrACignMEchbC9bJ3czWfYE9OuwaZ/MqEarJFTDHczQsZQgxVy8k1+GgHZf4omc7sfUtor2gt
zwZ2++/Kg1UnoXZug9qNGURFIK6sBZWCGG7dNzO3OKLp1eDrD5yg1QW4RI/2rsd8oGMaR/GyG9UY
r1trfmQH6J3H1DQYw/k0rqWxg/3YhrnRbKqhir9ji99ZHUfeICvQEGxjNyOigWM6gGaAwxWhA4hu
01g+2JHjsEb3s8M0Y2WNMj8JujUMIWFsXGt+gE4nCuPG6zU3HTYZQ1aj3sFUzWLUoqCPuIVbFa/4
wCiogN9gk32JY6mzeQ90jJTY4vNpPIzUv/OtQ6kC5SUuhLOZYE+sIVyY0HuYiWf5inMbu25BW2vS
4A7J9JEIWDo207CoMvechl/Gwr7X9GDYwj/rw9ju1WPkzUA6prk9xxnDk2xw7BNSxa9ytuAD1O5D
GlSY0uaue0iC0lzneHwv0qud9xa6cpgxgXln+NudVOFp29QYvjfxZG6UYw4nn/n8GjS5fcS8o3j6
Je1doHLzVnmufIgpVeAM9NYapchvgBUjprl99qa6GHuz1thMRqPoWGipi99YR6UrW3A0Qwqmo/YT
jso6342dne6gXz9h8xxXjrBvZotCO8+zb56phpUti+bsGsuAzP5IcrNdR10aHFHxsR7IjKXoj5nE
vOu26r55wslulSpB+PogIiw3dTDvB4/60Af6SlLLaGsxdOIwz8hiKBLs6dZGp3hf58X8JW/0/NQm
xQcNaIwFzpRQT5mMOTdTGVXrtEw+ZFFw6muy+OYN7vLMiroODVQ6bBtDhyOA9Ifdg8XAGetoSA30
YKWZc7GyGUykAcbuyH5IrqGucKeBtXlx0Wzf4CYpb/H9+UjEpy6/iFJ6Trhsu99L2UImiBjabwsj
4ShAb+nBREn9ijogD/xvPi5tbGOxYzykCGO/dI1Xv85WUb7PCd7Q1RBZtsYj34NV0uuqfCop+jeO
Mfs3UdVV25YH4waK7yEFYroCuJJyQM/inMa9ejW62Vi7bE2BhJYJJnj0u9XK5MUvEjrKBSd9QuOb
Bt0T26smjjZYN7AY4vLnHJwnaLUK6tPaaiFONLIdfiRtUew9q0v3jVT1Ht3cdzGCEG4nxty4Tm5F
0xf0WY2PoVAf7thb1g9WFsxroSTVLdM+SGuVj4nJStcZ25wjb+yZxi9ae0FSbbWs8A853KrmvyvR
n2Oav5v6sK/8q6HP/+Rv72//zGxbNqLG9Uf+mPnYROH5OH0QHNAJ/AK313yfqHD8kUx78Cd9mvmw
EPUcj+gJtDYu8plfZ0CmCe2CpsZlcQf24j8ZAn1eqvNbFqEJsy0MV6zXP+3vM6M27ZZbZM+z26Zn
yKZ53wd2+/TL3+T3ffqv5vpPOojFSu1TJDFvQpjgm58x+rPRNhMsU22PMsV4wiIBwaXX/UuhsNv+
jSThz14fZ3mtAHM0LisLSRZipT9PtfgukOMOVrSfjCq46G4znOCxw76d9fGudov07zQQlvGvH89b
0POOzlTPwHq5LJ1/kUaNonUkisRoz1icEiqSVXcLj5eGqIIw6iC/VsGLjmzG3Op9zKni8ISfaGKU
We6kE9OXDoOtVmwj4ZFkbFGDaqRrn4JGfy9RWNzKoA12oH6CnZqbdEe/ZobXdhLNaHGfC1yxudZ0
z0bnlke8qHQKESMO5tnp2eZoRDQbl8lukhBY0rjF8dO1xb2J4PM7q7n5JRF28+LV8YmtcrpRXs7j
EnbqfjYtcWJ46PqsF6z+3mz74sdszdVlZnH4bOpptir1KN86kr2ikRYUWlWp9nrFmSFnae78QUfq
Iie1MRJgfnlntTdop6szm2s0sNBQ3vQ81va5u9AZG03t5YQyfWWPQeRC4zCrj9YnzcCdixHS75yw
P5cKhFDj21usbM1rKrRAiTUtiNciwJsUsuDXwDGdqb1NyjrbetfHv7oeBfr1WNCXE6JfzopsOTUY
s5kPwfUoUXobfMt8/EErdMQcNoU5cfBg2hq3DeUZYOXlZBJJ7jshoOH8ol+PLuDo1a23nGfTcrL5
yxnHqqGB97hwl69HoL2chgyrHpIxpfoes+khWc7Mdjk98cIN22rUuy3bGA7XESPVt2Y5cROO3qnJ
6nWMFvEmDugKV8bsJAzS+OMkZZSf5HKCwzTQ7i089Lf69YBvR0MAqxx0jv00i/SVViHwXKqCCIcc
eQNUCtaUils9i/tvcet27+JaUszX8kJbKg3+BC32HfdDdnmoDNWcy1yHRufl35hyKcBDNnsqahch
4uegBacjl7pGWyqcGURm2I6qRGVv6yF+IiZIdXeTXYujcamTXN3P3ugqI/5h7zdrqaaSpa4alwor
Wmot9rV3zrX88pdKDIWEtR6X6swSNmR5CrZxqdycRutOuCfn926p6/hmnfcaLPUFrhJjhqX+k3h9
6E39B7TE6aanSNT6hgX9jCDCXCpIbaklVeCqx/JaX7L7306UnCWlp3ctQtOfFWl3LU/La6kaXctW
92cNO10L2nmpbcW1zAU0T8nLaozy17+WwvnPuji5FsnRtWAWP6vn8WctPWuVRE4xtNmTjUsg7vIV
Cmh/UE/e1CWbwGDPtHYgOMKzjdCRrRypu6ug88typwaiEL6Omo0fC3GiySLfVyyt01yb/G2btam0
GfZ0iPOFmuOHQTiLc6tOBxbjEp7vqsK1re5iCgjfWtWubJObINIG+k50+c6rWYNDRsBWRlqyUc0Y
mC8Z6m9nK0HZe9+8EebjKumwFh3FBG2ieRQF0Q1wmIJWvGrAIB6DoUh3DXP15cU8Zz/ozBS9aNIW
ObQZTSvVu9bRGYdKX1E9sfh3NOa/TmcBtTQjeWuMo7M3C20ZTQrmputiDownM6nibNXK5X/2Ijd6
ZPWoPlyzBAhZ0oNtQeBahyqniVsxz1ukAbl9qFvGw9dBYVf0cxkWMmJuB8OTiZFtA+v1Bs/YsgCo
1tcBqVMHzDda3Wf3OLFS16Io+G1s+E+y08pHjJ6MXcFc9LDIBlXcj5Zdf7fBrdzyRhgSC5TnNzWz
13mNuSRPNg1e5APQ8+CSO6n7lheQz7BoDTibW6+415TwAKZjXClDDNv8f84yNAVGnb9YeofsRGQu
DsuZUWHMiLFetaySDB4ezHq5b/P19Rz/7+7v76pAqDy/VDz/oov7H9AR1T9zy69V4PVH/lcWh8IN
fSRmRA+P/rUo+X3zhyn3H4B/3J9aX5Ah/5TFWR5VID/ls1dCaInu+J9VIPFHpJCAabTQQaPK/U+K
QNP8tAkETYWnygiw3eu8n39RGxfSa9tRuArjXY1HHoWA6oq8XPmOW+k3VT34kCwy6XVzvxM4ywr9
S4dFxdiIsi7aJ7Owu7lZoR3GwZg3xFaojFsHLob/mLoMQFwwKVmZGn1YqxGAMKojom54zE77TFNK
AwPpmGYxHKB4Fi3jyBm+XlefynzKSm6llH418Ovy1iFE50hRNegHNFnTabKj6CmzZI2xzP2qtdWw
U9XgLYZgTLtOVt9mBVuSIhu5KxxHmE8Jo7QyTBMeW6ugUGye8PsHG+xibNnyZqZoc3N3fJiBsL7p
tcnzgOio4QThBzitmXQ8kZqhXzYxVqznu3Ic6OMHQBFrJ6jSg1vE0jsHQTdkYTvpHIgaQ9uVW0/d
rmuYM6+0hQmTFLbY11GjttnceDPoypJfDNYxGsNiiIaL6UTla6cm40ERTzTsqi7DSNu2zFniegLq
3MbTvGpF0awzRw5fkcZNL9FcsTprYlkzdKkwJgANdfigAF978yuQJYmF18h3rek2IMjFsHHjWhpM
XZtbhQ95CRAhDwYbPSvSVLDRdXkOvQQZ8j6zU0G7SzNbdtukZVpAw2rYa6AMk36PdnJj8ggsGDwx
9nMrh+3okHUeLpgMpZozECOxggHVVGvG1+xq3aHYYwdJ1jC1e58VnFIb1WUMhGNziLeT2en8oeO6
dlDn5eqHF6X624zQfysc7sbtUlwxe7ant4IwMHPL2NXZ9dVYPxplk9xgkM6/Vjp09QjcigprLe5w
9SexvjYb74Ihq1n3ZhJtoN7jQl0mW1w0xmgMKOhyuZ0G4NqJ1wSX0ZFENERNH/aQ7I5JEI3eqrIK
gffcciCfJz3FUKZVh0WGdugK8kHIOot+424gfQLfcfAeIUGknG87ZF9xJ82nKE/7g2JSvAU77RFW
VUbtI6TKD6Z92nqY/HkN3wkOJXdAeqjYkBSYhsYhCGPXN24LN7ePInHY8NBU7IY2QWTltDPCS2dA
ZdlyPlqsUOQTmSzNWfr6/I52M1rjtpxe+rQu9tHMwRxqzNOyVa3BbBxqrb1MaDvP0mHQATolQ5xp
DmkUOtB71kYSVc9uLLuV0oLyQGhA/KWj8IQa2kX5g7BrM2xn4iwgsO+6itCoxotsjm9b6PdOIvtw
6kYLoV1pmxB1nMiIbuqF9cuKr740RRTg3dHz76UhpgP9DuKbRSzP1jNgktZ9ZDrKFoyhKnTQuOwX
LzSTffNtVNMX3HhOWIo4GNfBYKKiXEuLEKqcnbVM6t69Uy0RALwsZrx++u9s5P8mF3dIwf6rUzF8
I9MN0+WfNTE/f+qPg5HTD9aA7XC6mahaHH7hHwejaf+Dww+xnk1rDFeIrvoPvbj5Dx2pusu6abm3
r2qZPyQyJAaCxLE9X/95bP5H45FPkC0HgpULqwVEpGcxiTGXKuDXzr5jmFfLvh/PpbLgzSk0Dtz7
+NFD4anhnkZtOmbjUIqNrovutavs4VnYKBlXbVDKL7/89f7NFMX4bMG52ldQ1pOypYMKdD/NGShb
a4FmcjibsjTOsZjLaNV7FQz6cegQ1w3K7l89bmR04YXfyRDHGQcc7nWUvn7gld+CrtMv/I4EFnOe
G8+4dHxjN7lO9N3APD9u//odm5/mS8vfb8GPYAeg/mfy88kAY6fQ9HF3dmfwEDGrXiAXz4ONrW3b
eVPFKm0ajWydsoJYzZ4LzZeVprUrQMcapBhU3bdkbFuDeXrtrElPqTBsFgkNqNegr93EVZbciZ4w
FJjcLdpcPXhpE3kDEMMZN2mruacU/USx++tP9a9fg2dbuscX4XJtWNcP/cu4x5s0mNt13p6hwAUv
VewbLMyEyaVRl/14p0aEvHVk5F//+mU/TZl0z1iQXkyaTK5F/m15W7+8LFv22K7buDyX/mycsfv3
ZzLnAChEyctfv9Iy9fvVfLa8UgAtZzHPAYzxP11nNafqLDkYz36tI1BRVZPvos6fzJWok42OdGcO
LX3yqxAehir+7qL57H1bBqK66TDlZPbJ0+HTy+M2SmEAMb7ypHDgBvbOm8iX9wCDot3ArK5Q9vLV
71QuFflRovK+A70HHxJM9u3oWo0eMp0ikCbzyK2wmtpkruBP0/daG+q1rs0F0AdSo5q9Y7lz/zcD
yM/jQL4onGU8NvBEwTkC3/rnL0p3e6d0nEg74dUo3tIG3NnK0ERX2itrAs12VEkq3iEOEA82S5zZ
cGjT0DQG70fHDKIKpyT2oAZnw/e0sbxvSLgS7/jXXzGGvc9fMhtmLiKXBACDoan3aU7qNn6qN3gi
TlR0dRT46y5IZjZSyxmN1K4PARzr9yiC0G+QkOGFjVFSODb1Ll+OepHL4qEmxHRcebmKv6isqA5U
ON2qpmB6JtoJ1RB2Y+aBSx0B4J+aIsra8qyWQgNNFrEzsUH1AaSeSsQckmJPBFD+YGbxXUyk07jC
liLPHVVMd61nkIzwh0wnk2eD3c/zSld+dpsvZRD1rX1MltJovlZJSk8AL3PNpwftWkeppaRCoogY
Ohs/6pb4rB6vM97qovNotmV/APVqPsmEuNdd5GnUa3MiovfgWsWlpdR+65fSrq5bqNZkgB0MGeTf
0qFG1E95Jh7Ta2U4LEVis5SL01I4GrYZXKQiXMpWjdwa1wozx/dJxpSC5BIOSxFatBblaB1ckghU
0xrHR7fnqDFVCJGCbqzz8q9joSc3ZhPUjw4hCrs+yDSTiqmY33wXg0irj9m8HYQfbzXodG/wftSP
9lo/z9daurzW1eNSYltLsT1d6+5mKcEZyhb7klIbB+9SoVObU61n18rdixQTlWs9by+lvXWt8tEa
b1jAUvmrpQlIr/1Adu0N0LfRJ4yWN966MO/zCIeq7IoC58OSz/QtwYFkzq+t0saFdx80PMqrD3Mq
ss5qVn3X97V+7kRHDCZ5CnLekfjZRUQnpow3rqI8HbTlIZsQylGSBxCtGGsHI18XcVxrlq6ch8yV
ldwAg4z1sMk7I7okjMkIwxOTpxKE/nnQ3bptZ3FFqagyWhX2nIVbV0uy6IIpxXLjUPqYq1aGBcty
W+ZpE6xyyeEFUYFAHWY/Af63FT4flEtVG4HfSIJeRVuVezmz2YiqYOuUcTGH/uzwxCxNQRBdkTQo
CIZ2irE6pRrG9SpO/R9aP+BhWOuV2ZEX6ff+2aFiZb1neZ3nZGE5tnKe9i2tWUO+Upx4ixZjmCWN
T1um2yl3i2mvt21Rh44Jsz70RmdCjAt5SAv5Ws0vWl2wz8TJKWhQRKFrFxJ9NAL8urL8khVFUBys
JujyjcDV/jD3TNy2tDWmcZOopGUU7iW0v7uoGerykcPYOgLjNsW2r3kHm6rL45lV6jjD0M6mWp0K
n8jHjcat0hAmavTHxnKcfB1HVtyvPWyqtJheS31SEuE7f2cTELhE/nTEIcFgS+TBoOLfxynJDyF5
m9Jap1Uarec+EoDcVVMHQJpUZocWzvoZdn42azfsIuytUUexw9sNvBpxACQhNL+GijcisBNaAv45
hvtMhrl8YhzHo0rJKenGVPutATE/gQPhPjLPxswwPV35g61ZT1OO2OHs1sFUrUuAKCenLzmSYgiX
/EBA7ou1hZhllK/oU8vkKKEIjdtWOTNGly7unuzMdN6cMSLDwze4eNmcj9hyW3dmlkCmRkaErQWt
MIRmvkkhRr3mqA7MVRZnw2PruOq9bhJrP3iKRbMPAptYMT/i9zh5hdmmbAbjTFySZd+3nWM8GR2h
OCvlgiULO0hL4wY+TcbieTRN0t+8uDUvqeYFL6Uul4szy2S78/KWefs42R1iMLkMRxJV8sYqYMfG
DSdY8AKOkqu74CnZrH0jGGl72yAy77KGIMgH0y8D+zDamepPHZokis8Ed5wjNPbslSp46aqaZzYI
ZtHNO114y4df3rri+cT7IgvhbDsln6JHbgQtQlRiDgMxcOvUeSzS+7LxuOWbnqog5v/jmWp2ZXKR
hj2B57dq3ByHhNl0fyq0BE9dioSdZCvgBsivEAQuDw1uppBPxAOEXJ+lTu7K4oWkn+CIjR1BJEwq
wXUBzuNNlcTWwFNmWWN1o97exJS5GTMxzNWPPqfFri114yyDWL6CSHVxwdhJah4rPw76Gxi4xCxM
jYdrbcY9v6tN/qxL2tz0IXLh3I19SxKJhGctvihmR+2ehK/iB8yd5RmSyjxZ0wf41iYFkYyo0C2C
L5oeoQpXdcy2C1HfZmpU8pAS1HtDjFLmrB3EicBAcsdGVJCYwUuTaUO8yc2S2wTrpRUc7LIysOXw
QJ6OCLy4Nwhn5BrJHDKBtqQEDRsOGSVvjKY33TAK8m7gpLUGndIbO04TDMGTNlGmH+egQ21JEuvU
rgrD8AaCHk1+1Yhkg/xOhWX7UPO1oGgXgYtafRi60zh55N8M7Ot8r93bBRz+/axYl4REqLXzrs5F
VZ1Kd7RvtU7HYwNyuRhuYuBsSeg7bZE8UYm033Qil1F5eGk7rPBfKcaEavAlp8AkH3My6dKvRjVb
/oBqXBPTc91ZWsAvI7OS6Q7RDkctqtU7YyFtAIjVuuKQBrpxPzIvmHdNT+bAJp2XaV9qdpl1N4p8
ds6FWy/ZcvWguyfbgFoSTlQ3Lf5RpDQb5ZfpEoLlFTw72jbH+GSNzXrIGdvvZriGvFV7jL31FE16
ixqIJLcvCiDnU5YwBuF2SIMXrvWivSsDpiHb3qwD1K9FQibf2L/CfIOdxsZt8J4dwufUWhHHbZMO
mkOmlOg3CdGKuaI3KOP5NmkcGN+lVifYUDZ1Yt0RpJi7BwCMAZ9rHLX4JBqtVuuixbS6ohrruxN6
a95/A2Rp2ya+SBDl6vphkjb3PRptL2WomHina1X63/3C3+wXAE/pzP3//96iU0rIN/+q6/RXf9Hv
P/eH1sT/B/57BiWmBeHCcJZVwu/DlMD4h7usHeDU/O8U5c/GIgORyTJMsQGceDQLf4AEfp9L/MQj
xN+rfzOn+NRZLM2ECSzk2q7qoPx4G782qr3e+UnHqPUALGU+6UWDHDFTDCVsQiOMNYjD5mPsB/kB
YCv6m76G0cyf+xpenbEUYhtoyEuUgPPp1VOklo6oW3EoMkSbHlOSrWa2PFnmomZG3yX6vpPMkVcm
xzJbfjkJezVUi1AZHuXzHPVYSAhspDJkiwbrLDCmqmGZb453TWqLNf0/GrNaNDNKRYIh4ICm3tQD
2KjNjYVo7ARXVN/zLpfSlKeDOA9M8L97mc+BI1OG1xzkQbvKqDIfluwTlGXRuPOVGu8gKs3b2kJp
6g12dKTu5u/mlmOJ2JtzcYV1v36zANlvWQ6JddlTCk/9lBkrN7G1st7nP/euRjT32tG/LmQnjW/p
G2G2sbtVgaeZL/oAx3NT9DHnGs9NzXlNdAobvCyK+MqbqrME+18F6VndSdNjMezFvorPZPUk/rYS
kxE/UFq7Wz0XBTvlNC50Zvjt0OlrLdEt52DYyz8ZG9RgX8cGetnOXfbUsbasrMEEsr6OrqtsAxum
5YcGQnj8K6vCjXTPJbI9fi/mKb4MjIk2lT7nbKC9SS5ZZtL/im+/0zZYzvDsIxfc9SxBO/7bqtKH
5sPJ5HD2/IyHq9Ch9eEsN+7n1KzWKoqGr01+H/hkuxRNoZ+M1s93xBrWiDuycMhdeQP3civpie9k
IkwumNrTV11PlKQ2BdH94E7js6idJVGI9HCUMkloOT2pqaSrfce+lj34LYIIEJwcQ4EWbBMImYcO
BONrxiAd71aCnNJrSk6aEqV9lO9Nw8gfkjwT9+i4kVPD8vJCqN47zVDukQDSwxhMTx4lHumTQdC+
O5URPRQi8dajZaUkwLrFRmdld+PpebvB9UkvMqf5czW45UpqRrIjDzn4cGMhCZaMmuwOr5MkjtVw
gMHWk34O6I/x9WeGhqLQ5acmcAD3cGHJFZLwqInzfsq02nzF51HHoWmLj5TC5MWlR1rbyrK3UR7Z
h5gco5Urx+LQWOp7hLv8bR4REwc1kR0UI3H31sztJpvROBmJshkoqZvBTpxLTrgnthK0myB3I2Bn
sS0OVWC4p6jyjFfUET45ZiWpqCbxqEEmciKMpyDs7ap9IuknvlhozfeCBMYbRc15xqA+74u4du5r
CKjnfqizr7JMsle+UTZ2Y2/d9NWc7/uyrM9itvOPGhtbtKjivSNzl/kOxchwW3TSXxdpbYBVrH3v
YcrYjK6IoOexYo3pyZ8a6z6YdRdFKrfEPh+bSFstZsZj6cbWpff79nZorPTLSItOQuSkdBJph/TU
JUI+9aJXjynkzyMmuHKjjWnwWtlT9tIMbnfTOVWgbUbCosmS8GZzaxArcufoQXSowQ3uOvIL1iQy
+ttGDs4PZ2jkzmaO+mXMiE+NA+2AsaI4dE50ykkHX0d9gqoiYDhqlPHBxOI9OVBC4J6uaprTb0iX
TDj1Zb7XMbitSqfGLGLgs8Idxqoq0cf1DC70HZ9Pf0ODQBi3TTqUW9rqPqsceUazPe2Rvln3AGKn
rz1i2g82PcM9f5DoQiZ3/4Uy2AhRuxVr7pNuXRVjtle5ne1qO6N6Bl8qnuGg5ju+du4WTdHieqL+
ZmluR/lUwBMZI2r5keIQyXXT3XnGUMLsKyZcg4yRKLoc88dsEum7wm3ScynTswWm8YQiaDglUXFX
DyjzzcqMv7Jkz3cz4YGQLSf8J4Rd6SeUPfop6ERw1qrCvJ/GgSBOo52CW3ak+S7Ix0uOPBplDjfq
scfgt57tgAFApLChp8KIjzUA+3Xsu6iGe6s89azN2OXzqCnz8kZznexoStt4dCdYrKHeAT1u8Qd8
JJkaGz603+DnYv6yb6dWvgvXQ8GfCYToIsDwUJm/Zf2QHvLWyXfSTtMno8nah5hRwdnsiD/UejkT
ZToJ+dyWfXAeHW8+DW2tvdUwDTjRDPWQpxUGBO4e77ZUavo2aRXpNSKWzr4sHUXWYjHsotYYzkPX
WEeT9gHKhZQvynHoEZ0pWk/2MO8skCr3nGz1qxv01bvfld4PVGXoltxl8Ak/+JtC4Y9xdg5A59Zb
Vfmo5MYW54GBv0KrFo1UAKT84BuCIaHe5sMbXFwjZzimrDx0Zy075oktXyJUARu2oWhmnGJZTLqZ
+FECAt4i+ZRfSNRw3Q1xrMW7Fcf+rpSkP/eQLm8Gv9RWOQFuB+IZoD4IkpeJ4eY8yZlqnTtbDy6Z
X7QnFHDdhoy36igrJGVRhyc0s4VzZqozrLSh7L+wzSJAvA6GNmxtQjLhKKr+vo5boka1YPquW/B0
VgGEw3IFfCAGINNpwNcd91WmFY8eoVVgClotK5eHdu0ixY/Qjut+dfFEaZ1TPSp5LGEQFT4Um1UW
Of7O66rrNaFSKzQDTYaLIj4cMdW+CR1nmE7mrU3M+EmLS+fRjxfJvT5at4rgSx6Dk3lHkrkOjq88
LV/gUeaWgaG4D4epTImalOap97vsEJsVwYRJSSEIlvfZ87sBOZ6Wb6WsFqsVuEemhNbGdzkcc0Es
JClgNf4Rvb33MFJ+APTAL2d0NRonNQSPBiqMLUp+tK9JYzyh4EjssNBq+05EconeHsbgPo9LfNEJ
h6zSrVuCwGFVuNhvTlI3Tp3tMgrsTB9CsCa/Jz29GPorFeyjTnp7T8vqsM1bopeiqb2r57y+Q30m
9xmDxv1IWFo4OwzBFAjhGSBr432hFjCfGHRn+Lgdy/vhF1r/WlS+s41E/dWROYzhLLi3zKbN+Hx6
R92h/HZP805rl5HJd1R1o6GuNFsmbbYLsh7H+/yR1g3eu5bAH5Lpx7VTcbxNzGS5NO0WezAdP/2e
2Boph3WPejLbKr/xSGOXM/XHyEP4zHhMriF+MJlpisuABwZa/6zbO867cssgRDCw1aatlhreHp6S
f2Gfw4xF99JXCjS3JWIAgZqcon1fZ1EYJyLAX2g0yEEB2BshV3Z+p1D1JGFjjxmTMr2ifGUmuRGa
UA9u0zAXR+B7cPWpvHQCr8Iqt9yGiyMgCq6Zk43NwmuH/XA+gWyjmCbvHSoUzj/1OKDnfdZFlT/b
hDqAE0H0HTqRlJdadMHNLFyqldiJDrpX43aI9QyAm6g4wRi1RYe0H5oZVYiVHbMuINUV21JKcnYc
VPtCmnH73Soyrw3ESsBI9ckHl/5tBA4O57LfHHGLS/ayrYVsuZnOgWyMNXHncdjFcjySlTJvYgr/
r7Pr32S2+xS7qUIJgpk3dQw+pX0shGf8lgIwW0HazUMZuQElWeF+NbAzHnD74ECBtwIrWyOy3Zrf
mmR6Tz3t3q8xgwUJuIN8NsCeSlS+VVeqnW5pNuwXXC+0CDdpbhQb0qSe+VqYAk6+HaLuvlIQIsRB
6YXAV+vUgpcyFocvq92e7AgC3IXwm7Aucv4wC5o9LyYCZkHwrCoPhzJeQmtbIqVhd8ZQJx0uyWSb
L1ZT5iL0RxK1AJs02yULFv7WOGMfRG47V4QrV6Rbej5yXhx91uukmeMOUXgdFoG/CyLHu4xuInC7
luJUcvm9aa23MT0neiq61t3XBKYeHbPVT0mRp+shVphESSa/0cinO6S152/ZCwF4AMgQTri2iDzo
4jNhYJzsEAovjs6Hy/ycSQvSEZiQTRe6tdeufumY/09tKQo6fAGAN9hI0x/+uS1NIpuxeO+nByRh
tHWsH6JjM/s8pbGguWBNSzpSaqmSI1sXP5WT0AH/fU/8aXlLV+qaLkxjPBbsFI3g04vPadm401yn
Byg4zcecNSUopzy5+CIQD3/9OT/t3JeXskhiQs+3aAcJQ/rz52Tgn7ljUvBSDBsx9Rs+gOPy/7F3
ZktxI2vXviJ1SCkpJZ2WaqLAGDDY2CcKPKB5Ss26+v9Rubt/KNgQ/o47dkSHu71BVVJmKvN913rW
FJa/3r6OsZykn7SJjxeyaG9ScIDG+oJ9SxrQZKnUCc+6Kpi2EWbzM9mNKACLuL2CWJR6F70XEZo0
WflD5WC4ZFUJo49E4C6H64Ca3ub4kf6rH71TP1qgMU8e3gt9Kp3OUj38LJ/Wjn7/zD86HB1JDUAa
bEULHFEsPfd/dDg62lV7gQzjbvFA6lPu+UeHY6DDodiESIYe8nOBqvyLKgxJmhSTeIMawGf+oKJ0
TLF6MtSoTyDvp1NNep+JxeeUM6rnUaUTsqGdozWrE29LJcudunuUm1ahDomeLwbbFIFrlOwcTH2x
fWFSQR82YY5O14GYWE7Q5xZfu5uaHwoNjYWcVuSF8/phFUXd3ey6NGnHYJe6sR3HF3Y49GRbz/zX
oNuDeOdad7rdY8RDgtnl3RhdGD3UtZlTiutoq8jVqHH30i3yg4mChFq2OWTxRHxz0OtfRaGWMDrZ
qmr6RLQWHibwFOHgXLvR2EXexzhuUUB6FARWuSu03KfDZBY0wdWsTfhakPuTQFPSlfy9MP43a96Z
NZRVlnX4rarrjwgGb/F02vz9Q/+UXMVfrH4gd34DwJ+VXHXka3TAjo400LgSGcg/84ZCLYJuAXzJ
lFTDlri8v/VrFoVaiEwIvqmfYpdz7D+ZN6eKMQG9hjce7zsMyLDDTt959aiNaDQborMrYIyoDcI8
HvcKOM0uiPRC5mQaAlm4SFJDG+7isaB5V01RpdCvVfaDE3OyhovHFq3Hn4zXAPEkpicrOQ8FgZmE
OKK6pFrXqOYdkdXylnoy42Gz8oGJw11UY7YtTj+523RDRmyQOkdlDZglIv7RXsA7U+/ol4M2MUue
PNpXtgdAFF9cEjqXATsFjrFcvIPPX5waYbqVRiXpXEpO+i3nCh8nhiF3iWXh11kRPVDvDaVXX72h
9uqR2lMPJMaTXQ/XOiT1+yxwYuq1c+8sbW1qD/NO4DC+oiNEq7dc1GERhfPbjNrzvLOCojxPGoNe
VEhueE+ES6CofaoazQDwBfQD4YAknHpBP95kM4UogfHroSWZjupx7XIpLwpo7aG0pUtLOhP94t8t
X8kT4YzYNl2HukVDKS9jcasMk0HAmdp+UCY+nMkijWAzt5VxqVyo1L4TxhO9wNijI4iXcLxCR5Op
dR2F4tYwtKUPdmzZE2BSf9WW1m4ol8r+KAgB2pi2qL6KHjIECnBRRx/ZhvCJvMmmSM2WeLxTtU1h
kpIk1RiRwAs8FwS6iMs5HXBxSWeS1b0wO/rnrWoYf2FDb1pjr0lInirErWZmYvxSITPQvsE25M7F
GBfCJTSPTjSWQoowvaJJ5wdS49JZ1fO3VZfy6UTSozNCcYV+UNMTpIMBQAS5QsGaw/sbTL5/AnDq
IaHD/rmbwFf1BNdSwhgMla/rWF5HcpG+6Q1kpU08UTtZSYsouXu65H21x2GKnIP7yNJvxya3JWaP
O+BXa2uwDTOIUSoaNp10cBdZdJiXR+IsNwegBqKMgTD3c4+GgIFjq9Ucf8ZE9CEKh/laAzgMtWRk
8oLxNdx1TaBUu8FWyyTMPINPqSSsM5gjItsQMhauMzypCcVSgt9kK9pLzfZGx8+TwMJeQcH6IUxa
+8NEj/uzhsvpcuir7ApoSvggBivec0a0XD8meOqhCNP+S2XqqAyQRJTIQXDSci5FJEC9ijueZ0E6
HcQoKSzaJZoCistNey3imeqJTXcWL4ByuL1Ef0n1EeOSbW4bO9SKDP4LkTqQ1Cy89OY6YUSKH8il
eHbQl63hcUomSkv8MU8eKxgYN3EOACuRGRIXujT2QyMKmjsRpeJb8J88nizVcLBowcCzxeZGR3Z2
yuord4bJ5RAwNe8IGEao0+ha1dxzKhlvEMcyEbTZ4QbHohJyl1IwPbdxB1arYGyAcfUICrfJ0gUi
arDed9FMV9UsQEUjj8K2spFE3IPTYrZ5G+hg3Bcs0fRzO1uV5wW9BHWLHkrTPmudM9cXrVCauppG
j0+STSbLLzT6ybuLLT1PbwCoEvuYawrMS49zbe4tFoh5yrmXqm25l6M+0PqmvMaNqGiy7Wn/ojix
WFWiQ1U7wvSPAzkdNR5cqXnMY9kvkwKrCL9lHEzW0MKiEhJ3mmH6oOUjeU9mYSc+JoHHQuGGUM9+
OOZgXKKtS7DKZFTCV7TNk3HvBKFCCGCoIcQE0YXtTzNw2/SLYoUwUCQHs60+lnlRSHc1hqilNg4+
Xyw0qcFv0hlOh6Z2eOZtRu5NgtR6/OJ2QZ3+sh0SyMglmeAxbcAgAI7Jef/MNeCVJKRxXQg3F1Dl
JB3pSJhYjyBqsw3T4lD/Fo8zoo84dC8LU/fu7b4L/HI2Pjk4OgbfyMvubtH4bNIWyicDo/HNLozO
zMwj+S8ISAzL435A9mVM9hqZlb3XmgFrVGklpJ98CSOqbFursmWRrIDLg43IqEfiZNA/N6BzfDPX
v2mom1YtB+9VOhUtMJlhdPdGKsLvGaCgXxQ3iI8mJvwjCQ8X3aBqKi+ZGq9h5IXfbLMvNjkvqXUJ
nOjGrYPim2FF+VYUehiQZ5jbK7111JUXUjh1KpRRKzGn2Ye4CrM7kTQOkLim3YJWpBLcj6NfkMe1
6VGMfCRyOb+wrb7bdJi8r1nWq2+J10WfeouSkIOGcAeowtrWE4RUYjOLHRnr8aewkdndkFtNuFU0
qC48XmAU/+r5kGleugUxEAObwVAMzQdlQNyb5S0vneq+sPMqAl7YLLVjvfxCa2m5tTkYX1eyv/WX
0OXLSo7mKoz7HHGY0zzGylFr8NjWXsxJiJ5OiEsboZW1jgj+mlbjxHZg3SjRn9dNXu7cDMu4n8D6
OXOikShG27hOgrLa6SM6dwLoqvskxZPGW6qXZ8VEP2Iz5U53WbdW8MmrIrkjMgOxHsnB1M60mYIF
EodLLWrrcxZsdHVFQXyhZnhnc5sinWwU2VLglf2a1us+IvnzlsCh+aeuZ8k5zUWoz3DF/3Zf/s8a
wonunC0R0mf+hyTb80wOM8/3J3WZm25CPBjkv0rBzAoyXx9MXkKWRlZgosM5Q6ij9m/vi07KCcer
2lgzhGSny2l/2TU9kZ1bwRw50WB7VIxZRWMrZmGoWoGs7O3rnFRIjteRxDtQVhCwKPST3VeP8btr
PCSPFom9rKm6Ys0uxuormjkWjD+/mKOTXYHtkVPv6XnSYA5jcZbovaC7b8oS0CUeKgLgYyKU377U
y40snXg4g+zFdYThp+WYOkSFqAGNPpgkiV0W9G129uBlfuO20Bid0l3/8fUW6YfBMME6g3n++fMy
wNOURZbbh3mMgs+/X0FFpPPGsIkAGdZNPHF7377mieKDZ8eXw3HDSwXsxovN+kSOcOup1jooCUSe
UvjCnGRB5Q1coPQLCKLmp+DS9fxZ1xJeH29/gJeDFCsqfU8XgC5GIv3kS+Mpq/UxSyXNODrLOErN
s9HAxf1/uArAQg9bgk3AxckEzAIxYONu5AE4s9pPMbQOxyWq8M+vwoGSJAy0+Uy8k6tIRMm1TXjr
wauBs0vSw3wx0mV/+yqvDEvbw8ZCPZKHh13q+TBJa6zmVVzaBxEAFMEmw6AAO4twbwpa47KtEAG+
c6R7uX6xprOG8bVQtnDZ55cEFEVTOJPWQSsDqumdGx5mvWcrAt3P24ARRHwmm5kh8vZXfbmyLP4j
ksSPvpkXM8ITQ0yHzBaHtGN2BzDSzltobTgBpPtO4M8rX5HBQWmNPfgCahbPvyJOCMWlcnE4QgGm
3CjP56atvmYWAwaxqrsel1Hz598PXD8ucup0RD2fXLTXiQyNqNEdUK+ofZFb5lmmu9GOg867M30p
TZycyz2qE7ZlWQjG3JczjTKvq7OeHGbVeO6KVF17WOH9ym4AjKnLMskAYAYYlK/GgX3dwF6rgTra
j0T6aY3F4aK0H7IQQDCpxya7zrnIoivCHBBlvH1bXvuklD4EXRSBf/DUpkU/Z4gpmjHCF3G2Hwcx
uJdR433Zk0mIsNpjW//2JY2X6xBIXGYVr+clm81ZPtOTl2VIaoAIeMcdNFdjrzvCiqlQlo/tT1ch
NfKjKljGOxHgl7io6q99by+a/Ngbb+iQ1nTzww7JJrsk8u4nA/Xv2x/wtXvCSslYMchDx+L1/PPp
AD3m3mXW57PLplu3k29GqJkHghWLeDXU+ntlnBdzT6LaZzYsdkUXUNDJBeu4WTb903xAzWY9NKBm
EuwaBcN0rDiNv/3tXrsYdSNKtySx8Do4uZg7C+gqZMYcRtQrV0lBA0IntB3asl5xSnr7Yi8eNd/M
dSnT6ebyxjvVGeapZtDR0qeDDEDvs31tGVlMRE6Jb19ILH63Z6UwyXK5bB5svhxu2OWTPBlUmRnF
I/2wgR2EQp6vc4brfA31THoXaOXcnFdJTyXECuGMYNXAkZVVjqlWdba8Bst6vMFvRp1AI+cIkKkx
I190lNrrIEW+elS9THR8S/VjqFMOx4MAJt0WpQcA9+1v8vL50EPwbAqmno2B8nQrFBcAcpy8aQ5i
ntz1UICjzmn670J9+uNdF+0KxgDtKQq2QDJOhkIb6qLtQUIdFI6ZMxT7fP+6rL0NzU0Q3sX4bv1w
eXs9eUrIqo7dCZAcEDn0F0+JKA/TqJVtHZC/Wb+kJI9akSj9+VgQIY6Sqg6iHPuuHEfxzkonTocI
dmdBC4ieHzpik53QiZnPyuBCWkOcHAyDStKMJgx9RrObcDeawh/GwP0ORjK11qBKjebSC0tmoKnC
eI9eCBexEPgb9C6nijgfPRm1cpaDRQdqAeMC40jlskl2Hb//ymknDSpHOcQ23LgQErOBXLS8tkEj
f1bL8Mo0Xga7CWNAdejVhAtDyAaJAiaDzm+ClLpfSuEoWMV1jxDeDQfCsG1dQ1uuG2l+PVBtuFSy
1XajFcurcjK0GT1YAWy3bwuMf4DfwR/riV74jWN3HqYLVV20Kag7ENjVPKxL5C4coOf4MLixQcJz
ZhMf0BkQt0Cy17HdUvvW+6F8MOekKJkzRkLxqKuMzPg5KBexfKIlzBdvrJZi6BSm0RV2Zf68KD3K
M1lSotx5yguivSQ+ufaLeuZvZ4CRvzeffQqtZOtly76mxib4NSoye3qkWk6aASIxxcF9AqJ0zJQa
b0g1zqMrM6eXd4EMq2+vG7PhgQgCoyC7GnmV3pSzzvtCdS2SJ0MHU5Lqwr0I4VCnN05lND8RGfIt
BjOx518moVLWB1UbSylqyHjMI8kGGALaHCcSwtn5U0UT2dukIrEueu5mT0UDQQwwe6LHtjBLuDx1
ECpX7RxRCHfR2EGKAIqf+52MAuP7PJgFOu+EwM+xJEXZr9OZt5aHKY4STpSZ2IyKobfbmyXTvYGL
lVJ45byKpBpX0lCBoIits75XGKnWXdsTBV8VeBGkYAm355ARVCBNQXHlDLFzYfWBMZxFo4a2uh0N
IPsYg6lpuVWHbWTMOMOuROxRZQw7fVS3RmEjJaSjxwAr8KKLSy1WvBuO+wBq9oy+OZSUGiJZUjcz
pGNO5wGFELem2laOj147B1fuDIT/dwnOzjo+DFHDxm9HVxxEuNyaroHn+XtaScHacvQoDo6ZuA+F
HVN6Oxo8cH9G8Z5qL7V50Vos40rajKLalZzMIty0GGGbpWZuJk33fYpJNN+OMXX4360Zg7yAwDaX
jQTyWOpxKD/gnyRLJVZRnsfbxvGHcFwq8MfXnyM7iowRtSvnAiZJB6xYj0lhKt0UK1PuhUzTvNIW
GP1kcWOtoLdw/XkijK+bouaDGOgO1baCPXtTzEY9futwrSGUzBwbv5dbehit7DEzbmWSYIQk4jOe
frkanYxN4tbCuibHmCpwhOFnMJl/AxEbMMtsVNCriHIFY8Wim5Myg1vT+cLGPG3Dla3asjKJiQZm
kKyCYM6pzWsZskni46jWTxlFyS0VtNmlJJGglCf1aaTURoW8dSmQzV2fDL/f+P/1Sd/pk6KVYUvy
v9uk61/Zw/Cgfj1tk/7+mb+7pI69JD+yLaaCxQyi7fmvuoC/ctgmk0f8r4Lg7yap6f2FRge9AVYS
zg9YV/5tkpqQUy2Ddx2nHcoqiGr+qEnqLW/Hp69uj3MTjhG6f7BaqZqcbBbSBHy/Qcr9fsKZcA9o
qajWkii0bsWSjMjSUXm7rUhOgEI/Dz6JCyTDOKQhBHoFczqmEgwT07gP4g5Hc1FgWMVFNvwaW6mt
XX65j1GTRAWSvQrOBZgXs2/Hmp0JimdbhPilJ1OnjTd6iBK4ifE+oAD8KWmH4oLDw3yZEW8BNKfT
572Dec3y6fepg2Sik7EIz57UbtT7EVETbMfV+Vjj65C5uaic7GQ38OFYUpSszpw5Ds5KTbU3RNRQ
r2nib4lTa/dxlmu3YV3IlYVrB3e5CHEZMwUrt6k+ziOVCJTX170b/qQ2wZcM+KZGJK4tMaVbz8Mg
RiOLrF9Si3d6mD5WSN7R8notdll9bjc2WXhbUaP/rWeuHvXiWpojqedO+wFsMkuDENex4d5CVPxg
BLyko7H4hNjCuBgHaJxZWvSwl4FiU/y/KKf8wnKr+yAnq4NYmxHeYPjNk8GZrIGEsKW9Tqf0W233
Cd2Z8tNIVfdrmhX6Gm9NhK626rYdpks/jgufIYgYFMC9g9eeNOPlI9QrafOr6fKaO2d29I/w3DW4
CCmgvcbLPpdTZ33G2FfszILYCToV5hafJpr5lgixSM8fm7m6Yjc/7wNLO7Q0Mx5Ky1C3EAR7cgMx
m/pmlWEWFNUVuJI94aL4TukUfpz6SN1bqXsrm7jclSPlGbTn4YUMUodWlmfwApEgoDP3LpsrjUaJ
OdyFVoC6JUfNTQ93Qbt6QfdD02tV+E6tm9ctGNJLkoQiojlFhGi5jIii46z+yQT7skElqHCaluZN
QwDJlkMTxFgzwvnJzCEtoY95O2GR7PORkBI2LhWblsowOPZM4K7Jqlq1cEvLS2GM3XkYkuq0JVrO
vsOgGp9budS/WXzxdQOQ1ichUsT0BbF4bg0XO8rKHCf9fCBsoT0rOZSubDtpp0etsGdt58L7CB4n
zxk+ZEKRYBwWVrrJnNiEOJeFCCIT49Nx+fpvoX9noYf6wqnmfy/0flkUv3608Y+ufbrW//6xf9Z6
gwUdiyylfA6tCMlYtv9WkjnmXw7rOXjsv9UtTxQxyM8oCApObFCi4RDyOf5RxOh/sSjzhoAO4BiC
CPI/WeypU50s9q5jQs/RBTUQ55USCHAEQtHKuN+XRWisRRRnm2guPN9u23tSdr+7OmtGVbJkIdfw
fACbGE7GKT3gTqiwari3bu+mB7Jw0w9jl130Lg11RyNyo1bsWHQNsXACqI0FAjRah1PPoiW4rpfF
NHJrrGaeFvuIRjz6w+K6Qhu2hi1YYAd0041RO+MqhDi6AgTS+wnoUt41tb5O0ua+z7zbzo5LThOl
IHsw+S61Sl9nHM1WKepkH/ShOqt6dU8rt0L13purBKzFJg+cz6RJ3iSm8b0nRJOfre6zEnpX2Jpo
tx2UH1JcGxGcRVHwfWQ1thtd1ffSSDwaxmieB42vR66J8MecdbTXnDNFrCbrfQuJglvTQ8YI29wE
U58+ilQbV1JyK0tXNWudvKhV1nML2Lbe8RW4Dbp7luN5XQOUAPOGet3vK0vbRIGASRGJcp9wptsS
v5kB4cdI06fW9eB27Wb5SbZ87ir28OXMArdaOHELqszkPdMa83VY4vEjJ3eTNVwSMAUpYhbvGChe
YtPVfCCzkgTszIiwG9AhhK65a68sHqeixo1vKoFgfUpJMZ5QqnpZ+CPINPI2FEkNut5ujms+xawE
jiPUFXAJLKg0qjFyes1t4AYpxG68ZJWW4ebkzLZH5W+uTPzlHAQcjC7a7XGQxDWFkMmqm3XlMA7g
QlznvYtpSPduMXn3gC/4R67b133MhwoTktNMTSGATLpmjdFlPDg4I4D3LaOo5f9LfeIybgwIeGUj
Ns6y+ZCBhI6CJ59CO3gQdhaXjOdHDp40jjFArbIh/g4lnmc/82/YTcZVb3DEH1q38cmC5Wdy7lJj
0IUQToWnt248XzXq/vi889BFEp8xrNqB70t0tkecETuQskZA2RFRddCN8JFJzqhGHglegdHpOgwV
7G2xD1Nwussi/pVj/3fT4IMw89wV8Z1kqHG7HMu5nQCSbAZ64eSzDgGH+nz+QApe5XtOc++k/ELp
8IRd9v0rl9l4vBlFxaQYyO7CcZd/z+Gtb7CX1gdOMzYqGQYttsPgMBWecZM32EgE5NLVAKzeN9uq
2pJBJDYqLfV1rnD+UlDnM4RRc+422rgL6cJdmHUQw4+YxSZ1mJSk+VzEQ1KsKG4xymgXgRdBN89r
Xl+bOgsB+0EQK1OYbThZPUIPj6/7CH/RMr2Iypj3utGJzUjILVs7NhRll5QrPedxW5GXIvPXi92o
m+mmN5ZpmELhOj5bQp9MVC/FhezZEIYGQ6Coas83oRL4x1F+9BaXlfJ2DadHWuCZt4X0ma0HjS3M
cQAsI5wpfh1bMzubiWXM65nfFs4ZTEQ8urbjFNcqhtGYinbTJ0bwUMW2trcjvuoMccMvOkPbYylk
9bLj7/HEHwYjJQCXzwdNiXWFNBk/N1vPF4URHHTVFSSZ6uOlPdq4oJPvGrsKtrRsfoOUJKjMYUZ0
s67tQ5t5WkIBJQKNzGZHMsiKnPwQrSGFdy5YvpwkfyiIageRXqzi0dp5UdbQc8RBTeWg963GlL7T
6uYa8FCzqkWjzgbJ9hYizdKdyXXg9ba50bJwkcMhsiLzDVezk3q7oBPXOLfd3WwU066iUbeprL73
gd9j0en5CENHuDFTBKuKywqWOxnChmVtEh7C+OOkhR3U+1rIbttooysbE/KaquG1QOi0k4HmrmxQ
frx2BgZTPVbbRsY8vzLT1yCMOA5Ia7zsnPQRXTO3ZmIGHO81qtJ0neb8ys7guVoFhCaLiMA12aMs
gZZd41XWgisUhOB/SloNblA/1g7/mdiaDZOehNuY9cTCgsLJWv1wdc3eFBqkqrJ2Pue447EHUbsZ
uksHGi1RnDTwpnikoq9lTUZUCjwo5D0D5O5iJJRrPWfzN2wviyWYHYHceK5BONw8q+S7SMpxbWC3
gKKvi1s7xALSuGz0PwBG6g7xoPMITR0E0ioIaddvEh0YaFTiLKD0IUlZkGz+nK0ijzTxp7TVN4BC
VbOZragyfFnX2qEKugeNvJefmAN/WMhP8NGYY/rokmE5Q9XS5hkLnzcO+7ZQ5RZ4yuhVK6XVpl8l
ijmfWL1GRhfGcRiUwQdvKGeNSKliaC7B/bkOEFSryfftNLfa/RRavR8R75CRhOmZ7YowMEP64AXq
+NLupZg2IRRw7QaPTnqIHHn7ZCt29fu4+jRj47T+zL6GLjpHZunoABdPu4CZp4nZwnq7d+KJnKo5
eoxTXi5m4d52Ck+fjSret2JG+tvXPWkpWcfr0u7UafDojqmfHJ5B7onJa6tubwzHxY45aMbpz2LQ
0tVYpY9vX+2khfD7ao40pAD9ufT7n/dCKLBqiNeKDs4BA2TZCXhpoG1CDcz98Ur/HQLeOQQYhr6M
nf99CtjiJYl/Pjw9Afz9M/+I4vW/+BW6TWoeXDEMI//fTOI6f3EokAuhQ+AJoZH8ryjexEyiL+Vm
kw+gC0bzv0cASLCLApxzAYw2fFTeH4niTycK/UgbtKSBL4U/YmB5PoRCQDaziw96LwSqRXYAi3Mb
q6J3YXULloMwvIJcxi4u1pj53psuJwOY/sxyzMFig1oGmc5pFE5do/3t57HdDZ3oN86US1ytIltP
TpzvnzyWV1aEVy8F2p1alIX+Xy434knfUJkJ6vXcbnfUHeIdkr2BHWhETKNLqvqfX4pbiZ0B+CVn
uGWReHKp2RjTarKsdpeNYwz8b67Xi0rVb0enO3v7UhwSnxbrjjdw6V1bGCfodZ3KYxY7ZJrZ3EAv
DkDeTgIiWCcfR2yXYRHAnS8pQy05DqhiyU98++KMwVcuzlZoGcV4O06+J1G5QWBWbbvDwk3KfTJG
UEis+h0VycsHZwvGJZ4nS4qXKoKG8I2mr4NupzxLKsZm0eBgGmtnyeDL322bn4hWuKNozplbghor
w+R4Yn7y8KDHCzMy2m7HTqWFuKZ+OaZ4dEP6v0aWn0vSfFd/ehvB+SPM4Mhv0ECXJ6t4ELG9oWPY
7Sj2AO6mDcDD8srN21c5eTMdv5eAr+m5DtnqIJGeD0qrC4wipaUNoqAnD1TTLnhNfJwMDLCjTo/g
7au9dhefXu1kaNC3D+uQ7tCOrBZjFQDTCfscGmqSYtAlD2CFIfL725c8bfsev6ELCNs2qZ8zIE+W
silKJdQgpp0RSeujVVrZ51DvKIKWs7vHyUJ1uL5xwMn7dUZgs4QxcKhsc98RLb3rO6/f4NccVmpw
qh/jaGpnE/JMUo7b+tOsJno8UQiZp57fWZhOZTLL5zZ1y6FKhEEVOcwyzZ6MOLfh6FS2TKN46Cya
ukvOCUUWm4hdDTM451c0pm45rE3u3kZko/UN/snI1tatLkmhMH0gNN5HIFDhOxPcfjnD+WhLihcz
HCPtqWoo8TKopXbWQsKNyHeM7DXauNGnQ4fdog6buzE2E3S3Enlvmc3FYSwSdQH+k6C/fKS22+sF
fLdmid8u9JUJi3IdFC5bYhFO52En1KUAaHGG44WELA5X68GxKSBz8vrcAaL83PZu4HswLX1lac4W
8QnaalO5G8INDm2qGioxWee3ge2txsw+j6z0rgNOcJlaE/1kEyGzoq/Aoa79WHrOvK9j8iUISKXQ
A6PnQo8m/Qu+AsKzi1SjwDs9ppN506LdB1ESpvtWRu1HfnOxfXu0vpwgSBrZGDDrLU++wIKNDac3
e1geehNdamkXga7Wz4x4vO3moNp0XW788ZTkiigOkQKBJGO9eT7MPDX2aLHTdqeC4MxorA0hDz+8
wrpQJq1KaIT3b3/Dl+s2OSqsNrhhPY+tz8my1hA+jqu9a4ljzirAFtZwFpYDNk+hpndeuC+HKWog
IYWOmBIB0qlXLezobAwA0nee29vnpVYbZ+XQOe/cwFevYkmXbQoSOe7h8xuY47nN24EbqEmlIyhy
PG0PM9W9evu+GScKJ9YDvg2aNKx+sCp4HT2/Tgp/1ZDVgg0ejXINjjfZyjGHF98UJZzBxmFLwcDn
+AFb2f0C3nJXWmn83rJ00gc8fgy2MHQrDBu5qHXy/CCcWHPcO83OGiGA4PHLtgBm2y3pqrFLgWS2
zoxi9DZKL39l5eDcpG0y7EJb7z/k80xqVVq+p10Vr34mdP90Jsl6RBP8/NaERBXjlzebXRF2xZmu
7I2ng1CYi7a+DJoK55ODPyqDsOpnWMc+dlVMrhpn6jUkg5KqRvYrM8b+Egfcep6Hb12iCZ/85urT
VHQIBlpEPOgghkMxZZea3r6nyXv9C0AUMtHak/OwtJKfrvXwVrx8IoZsZ0XTTaicatsNVngXsYr5
2JSSdUD+nZ87suWNpfIDvN4HN3ZuGyW9M8gCgT+S0LMB6+pdlzi5bl1CC2fScQ6mSw0IDOpEnTbR
eFe02VbFdfXOK8FYHvuT9vDvYfHkG5yMzqHN+MDIWHeTloSHYPaKQwvthJxkfd3GikW+o22bJPqZ
WVI5XPBr78xD89VRwGmXRrWLtP90ursTawkg9mZHNjMwmo70we9sq64cq8F/5Ok/y6wfv0BiiX4Q
CdB2fegnpaDRaaLG7cNmK3QyzBR6udUQG0O+ckRX+REX3NEgTnwrCY1fJEkbLJXOJxJvNzbun7XU
PMyWONGM3tYvNKKD9iSHP1CqhlzFhbAiLpFOXmO/c89fbt1czFtEUbFDkNg0Tm45XX8H8RQLQp1k
X4pg5/RJttZmPVpR/TPf2Se+smyD5sCnzb6eX3wq62/wDVD/MZpdFRaPHnkKvLWpIlugrN+50nLi
OhlJXGlRo1vEYgAyfD4XCPDsEHPZjCQV3qaGGX5Bc4ZaKJ84TdhTClVWl5p7CCT8mLfX2FfevlIn
qJPuFy+mF+L7NoxrESToeztn+kqYw9Xo1De6FTxmTvudI6985wV13Hu++K42BAgDaSKSxJNH6PVa
M8YxQ5ZjeHHTmex7poC07AL1BJy/X0CMb1GMjetwqtjcWNR4+yZEAMhu5e2v/upgQvTMmwXuwgvR
c4yqzI565u/glu1ar+BLWlDosQuWoW9HyePbl3vlpSkRlS6dSs7eL1SuEjZhCB2Ch4y4b0eXPPDn
zo3eOSO+en8RcdPgXG4vVJvnYwnfeFgaVtXsOCMr30Xsuu6LxKPb42pnA4ECfggraq1NNSqDICS/
rTcy0PXa+TzL99bIl4dylwhjdsuk5OAKOJ2vw0SeZtSgODV7KrGo6qAGq/nD1E+hH+aGBvwnL3aR
02LbTDv9nWl1mrixrNCsi5Kbzb4d/trJWCOQEz0FuKzdhFHye+WgPKCLE7Yfm9iwcyzxpZR+2fEL
4IbRclr1ss5sVLIVafOk30E3AikwfOgjk4KzaNvO8O3Qbn6+PTJeWWhocgHKYeqzzzl6K54ceyLN
jSe7kPVOjoHadjh6N1aDJpm9fPzOLXnlUjTh8WjosFdc7s7z0REnRlOh4a1BRAb5o2VOzvVcRDn8
UKn/H74We1AbbfpSUnuxqiHXhCDgWvXOFrG6Rv8tt+XkBOeJaqki/ltovHpZ435lEeNKlEXYIhKs
cnpuFHMQJmXHlWLkUusAndYn4vbIb9UbRMFjbsEzjKZ3lo9XbyXnayK8pWHZp+imMNQLolHsegcx
nl6sDScrTnKxVrp4D1GFDP7lG4Kdhg7pBh05rc6TkeymVtmF6Cx3BHHoGEEmRNSkFVrDvAaHj19e
qkasJXtyyGRmP2hbTo7duJlHx8yvc9dmcsUmNcazoJmyz6LqUViqInW7NcxyiSs5qKOHkiCUDynW
sIZubUYDp4FRi6iLr2SiBCjJ0fB6G4XlgKVqOj8msJJt7cwbQnOiBBxZhOCzE2iRM4s43i02oFFu
TLy04h5cQpz/kgnFEtALnGCic4T4ZrBWcaqiuyYrjeksK6iu7aLYyK2NplcGhhRA5LumS/vm0s7p
kXyw2m4KrmVDnMLCNdMGmPeqSeliW15arAsyAULoc4XtrNEsl8m2A9z3qcfEC9er0EpQHXhkV1Oo
hIKTEX/OG5wqENRJ1jlzQmzrvtuV2DWmdIFe5BXpJBdJz3ESfYRXDcQkNgOMZdj00whYgaSP81zD
8kHdIa/EusrtZXMVo2Z5cADKw+gJ2hH0GV2YTxXEQYfQxiaZrobA6T8VsaXazaTVnnOjl7kbbgj5
DbszNrHjtnZHL6ZnF5IlA6Zonv2mSbxdgVSj3GTBUv7TNQHyrm5s9y6JalByWV5i5rCiHn1WVdk0
HLtr6rzbrrerL0ElsvsMasRNW0hydwjA3GtTkm3M2vvYZdMCZNyO9M9vAociqhURjkHaxQ6u77AG
SZZvw64/mBgCaYk3D0kqLTz+ggDBZDS3+Kl+WhALNj3Qfz6DcnayGfSNh1h/Z3lziaIAFF6CxPC8
sarxu9Mib7bwSq8Kp3+Ya0nur7kkRI7TCnX0Z0LgNhJoxJX9/9g7k+XIjTRbv0rbXTfKMDimRW8Q
80AGGZyS3MAyk0nMgGNyB/D0/YVU6ttS375lta+FtJA4BCMAh/v5z/lOWHUbi3bgB9hJuPHxq5+C
qkzvqKwhHOXTJARc8XVaHHfnGtZjlpGvAkMSH+JQFKspL0Y2FZjgSp4S6773l8einA4EvUnhL7PL
v4pLgbo0adEdC6IY68Us2s00QITLYanQ61ZUJ+2kazxvwUMciCs1EvBydZBumVwuqxlv2zq2Zxts
rGde46SUHwyezXOd+ng5htZb0+LdfXlGS2nvQOFUgGC9w4XoHroypOqT4vaDY2b2oZ99fHyTOuKa
22autOi2nL9VFFZ8q7N4TwrvKRvnbwSg6402Q4S6Mf5WUc7ccQdWwUGNPkBIo6UUxTWewV/Fxz52
srWXNAHuAgHyFANlJPJwWaecG65ZZ6iHNumCaz9OPBed/jzMsX8jo1K9ZtS/CAjLfeAM2T7rKzqB
qkB9iR4A4ZxRxsyAWWXDMtPp1NZU40XsNDsYDU0WDs9FA8Ejsrl43iocu9PaJwhR8DBlkaBgXL9j
AC3ugQRkyCPYOILCOphjMtMQMzR4J5cA7njTkJnj7Y5/r28nXJvo/h1cuN+3AFtjQdH70tvdO8CK
LWEy+nkMm9e8g2re/JyAQMi9U5T2uK6CDmDr3NAjeDZAB8M594MuicpZucYRedbsEWnbbN91vFPR
APR4DV1YPaeo+g92mVPSWdVFdtA5XakuTUT3lraBnwOHAJ7RIsalWW/+8MyY/ST6rtz4i1meJA/Z
n0MfJB7D+YSGNA0KBhNvD2GQQMhXiLgPHgb0Eofvm/eLKNT0wpyp+uok8elornrrg2oYquNH6V7o
Lyd1H9YEt9N+3g3sWJ6DWeTvqufngH+hV2Ww2+MCsGX1W0rAFk7/hgp3c+MS97uVeXEl4Ftov6U0
Tv1spSi2UEHab6Rosn0Olqw8ONNQbLPZ7N8gjNE76jeaDEbsVsN6XG64xNI2XHDquGASz3NXgFCc
AxUt4PCRkDecSsNuW3BuqvaVJJIRDVmiXttY30qBXHy9UZjc5sONKfCkVIwGD7JOy9s1aOhjEubp
E5C3EpRlN1JrxdtpvDJd508EcBGm4KYWXqpXqFdlT6O+S+I4uWQBgdrGxJDU4MA6i5TkK1Uj2U6Y
mfekBttdInYi7dGTaXrJdS8/kO7sDcKZe0k6btVNDZRnu4xTAZZ4umEwfT+5lGCD/JV0wZJzE7Xc
VHy6iPDtsQAnd/GxL/3oVNI9igWibZ/xfmd5Me8W6lR2QcqbSsX9fDK4NB+l28kf7u2Euaq9RdIM
3+YZRg8327tTxY81gEJZnWiPEqvdeYHS/GOYZfdNgbLA7uu3P5tbVIhEA2BdUFtVfExQI7BoD/1n
qHv3IpbW0FQYhMllAl0n2e/Sb/tJq5LAPyRt7YgSt4YVz2eLx7Jc6zBPVvD52xYzbQqoOhjHGC9M
Y1rPEuzJJXOb+EV6KbXwkII+vATf2gDxBlovbW1WpAI2kS7RMgx/QXucOzNeJ1RYwc7nj6cEe3oJ
oPJ+1Emc7X+z2knTSC4jxuUFE6TLDrwmLHARTlseuuLWiTSEiDhrOofjY1oNfAF+miBKEl0O8EMk
3o2F+xwZq+7f5hnROvBV/+knwl3F8VweLPADXOVjKkdmLrb7lFWpehXNMPor3fAiSzCj12DoqE/I
U+/JCBdY+LLW6WX2qpoOZEiC38p2mR4Crx9fTWDhsIb4uO0uDs4uRqdrS4rsYBWwd0PfJ9TFJiO9
iJ53LcjT+cFMjPnLXJpsZ0y3rgZE+/hK6ZI4tGaKL8vR/MRmIallmdNLaDKRWTTlUscF+mC6Map0
/vIlMt8KTnvcROgtPbg1z9BwUgzib6zkS2XQhunFV5Fy5IpIPbXzoVLKS/nbuZIWo+1Yej3Blcaa
lcLVzxsLWPTSPBhOjoir5pLPmlxsqg6e04A7DfvhqyGXQB2nWeWrttLtFzBw61UkBLGU7q1fGDlp
BOTWax9ZLZavxs5lt/LsGgJNl7vjL0ppFpfPjOiCISVvi8eTvN+ZurC6iOyH9bzYpXENB+hpme+p
XxAN2schrhH+W1veD2qW71Met4/WECSX2GsJQIe4vTCsUPbWp7dSG8iuh5oi5zdKNG7tBGRgWeOb
onIPDTnzL3bU/h1n4ngrx7hjEfNsH910cEYGwk7wscDcuI8rmexUWaq9gDB9aHlsnh3cfTQVQz97
8EQvtxIP7EsnFT1T+GiGpOE/9VLKdayk88MNExcCEGE3KSDL285EhkA53s7i/YqYaIp1MXTch9Tq
zVerIm/GJkTDWsrjV7tMxKo0midIj3eKVmtmkWbGWaYjI0ap332L/mOOqQLyKwle9YV3MTWtWCl9
QjvPWRivm5lxN2H9vdSzGz95sd0cwikbExbdCgJVzbCxJT1zcLPhqOa5XGfcm3dmortznfg3VDAU
Hbb6bAGBI0RIqN9DGpoPhV+TKGyU86nolwZfDCF8ph92cfp2U3sWpr9BnGBbiTf22yZg/an5Eerb
nKmhFBxl+dDS1sC0LGVDCjBrfoMqnFzhBeitP8m915TtOgQYl5D8bPaBXr6j/1XvRUXGgmcOb5Jt
iISFnhPOyocvm4JkK/pDYZhOpGKD8tpK4IkbRwZf1ijX7FD1A8Zpc+fkef80tgbhPB0m17Hnl4xu
7D+MlERFCNNzxKFUfA9JB75S/Vfus8x/nWCH7pBLU/aBbOVgP5FnaDKd3mUBwk1j2YeY9MyP1Iz1
VgWGuRtw0K2DDHayVtyMvUxpxC6QChOgQSc2F+ItF+6udqdmy+3EAtyQi40Sj+BESGn1lypG+22S
wroPq3DBtVCJZ5lO0L/Zw25d1q5TFfflq+X6/uOs+JRc1U/t1mdfGHVDR+/tNMlfC6Mme0VnRXbf
5lwGWY1jkbxPTS+BhOEYQUzrVxNONqoK6VlciLOMvseGXiT5dxrd8ZLqeg/du8wjVxhkavLpcTHt
t4FaQkhn7Zb6KJyszNjYkIFLqoQbv1DMxTZDqG3BEohRPhiya2BC7C6gE516oCir2Ew3qXuDXzmd
e6mk2zSrVIcWQ4tyOcxzo+48F/o9ezSj4Ibz6qNMppw6QtLzEV1+t363ruZYWho5txEzNHUXxkP+
rbKFtyP4XfPImRqeWLA26IzMjOkhjJ32PCNm35zFCorX2FGYEIL+uLo+Qafcn/axGlYq6Is7qKyw
d2rts+o3NAEw4MEb3g8AXUHCE3TeAxgMv4XMTDnnfO8gN1Lc6JJupbf+1iqb4k5Wg/WNqrzu0Nj+
D2vxfsVd036wYy0/SrBULFq98eKXtEo6akw2gz9Wj7PHjqWcQbFH5GGWVTJR88l2aNrTzqeyo+E0
mpC2b/Zw7QuL1FYtvOZi6IS0Zz37zQX5Bn+lDY2tYQxQsgg1EPY/qiqvH+02qB49+D5llM0soHmq
h8+yt80fdZ+nn21sAvW2DX5giwvg6HZ584R9L9DfOnY8fG4ZhxxqxkqeEgax+VIGPFEIQL/ztEQ7
W0jajoj+/K8mhl3I/piTaVGl4pgUU/9ZFTQ2E4W9UQbmsfoqRI2q0C9D/GH2ufWj+K3frBFgI/t2
ij/souMQLuLMCFdyiftPw5VGhQtdhSSdCrd+KtuJhaFPJ91s/WRQzVaEGkUD+C6XR0opDAbpumye
Um+kFZIAbvxBMxbfE8qJ1K2fh4W7FrXJZVQ781CsVc+rpOcOu9S6xqXlc4iZ+KV5Jur+lC3uwLnR
rBUIOy2h/W/ZvPKTFwOE+kFo5Md1KsLZ2NHbxBZgYEIK4m+qwnOemqJee13FprWMPT4lY+FRtyqn
Mf5QnUqJLo2QPjC0utWXPY78VuCHcAG0cMKP399MVxnJGNHvZeFn7uFJrnxrmZqI80Szc0I3WTkt
3bortCDeescS9ZOLf6zelVmO3IOzIOOAWUzFXlqoQBdQQpO1HVwSEDOZ2icYqrjeE8G8daXjlr+v
8F30kE6aRX7qcTGoXTVj/LjD+K2+lIc2Go02DcR3ADXT52JW9q6mM+etAlP2WPhhS8wB+N0zNvN+
3k/I8PFFjPzRe1uBoUNqF7zqrI758OhOqg3mfw0sfD4T7l20/3Reo8vwLipj4OsXOhU+M04vWfQ7
8LVX/a+MMlqKV8aOksoxJEBGdWRmT6vS5P6JNB/nAlGkEkdN6/etTWBgR+emQuYH0+sQUWCClvjo
yf133OqCAzcPYZ5f8CdNwsc1QR2i1wv95JdUOSbN6WwhS0CEA95pO32xctPeQEAzj8ykIUxVI0mN
JJjw+hbZ67Kk+kXbGIB/0zv/5UH9Rx5UcsIoo/8lDf8PoPnh83v6J5o5UvftO/7uQLUszKR4PG/g
mRsNRvxfByo0kL/ZDqAMjGEI8Yi9f0CZwZybJvEdfMxs0WgI+C//qbCAmSP8siVyXdrt/rm8MXnd
P4u8mFFwuPKyGOljf/sfcJLCiltiLbF3zxVqHKhkmdpTzW6Hc3TA8cunTsOuCgdvkRl65dOSSTf8
gV/wV8r080n4heOurMZ5BlM2vRW+kZ2Yi0xcqXbAo1NC3Kx43vdhs6amah6ubBQSQqmJ1u0LLQf0
U8GnLJ3qVIRZv1OqzPN7HwNsG+m2DLYcRupDFc9IwfkIRJi2t3VdlWKNgcPdotkSigEa+ViQZe2i
3NTxGXKyPPcj5cWzp9qjHXb6kx7cD1ENwacIe5My28bfmTKTH11VmCvhVh7Hj/670+W3+hBWAZK6
dpeeljmd9qZsxJYPyrivcyPmQOOrbYptq4tXHdFk1SELjFalti551RHig84vRprabxA6bjZeucZX
RCtMlprXGRPJdRhbkCWD+Va6WfgyudN8mWqyvdIO36Yp8Dbq1oPlqOpR5FCexdjZ911VdYcxcOKV
mQOEryCeHFwvze5Co/wOH5VidGYfG5co2amtyIeUjaF+9IUfH2YoDduitspfVGJAWM4D69fNfQlT
te+afWhnv8bR7jbsT6ZvrhVoImwZlMOWxmkOYGXwYdsjQ3g/T3lvmrcqq95ag19dt5JJR6oVM1zi
GY5TNxucMPTZQ9YhGwWImKBdpVwLF35YPfnLxGiZHZk83K7IlxaUxpadLc/leCyLPT6ANotS38e6
S3pwXRtKOTuT08zMwGDSY+RBKrmKwioe5rlfLrFOTcrl8Lymjk17NLkdl9/iNBvOxGIn8hIhvDKc
7IlUTXmG/zmf09lz7rBn4epJY/2gu7bb1n0//RwCUdYgJpxhNRaG/AqRvQlpaGHtKj/X525BP5jg
Fp4H8tFNNHk6+Uw5SK7Km+SNabWG/cxM/WTJkL1jNtzg4PVsRl4X0oAFMhpCTOupMEogir+SM8Y7
wzPXRqsq2pmzl5+t7SRVW4py0beMCtwEnV/hSVUUk0WDFBzHVdt021BTotryovyWtrZ+mfuXhFxk
FSmyIF/NuDQbusRC4heFd+5c49NbXKwhaZqTj4kTjiWdQbvatDCKdVCptn5uhm84U4sbHPkkY0Rv
CszTbYmh6Ici3rK1M8v7WbTxAsuxoq3HU6BKb7HqqLMG/S1shPMAacNnZh7E25HcULKqCz2fGm2I
YRUEcXOEA6TlmlLhdDMzsHlAVG5g1FB+7Xl4WIbJQYdmI3YtObiCUtXjK7pXg7JeM0nL48Igy5dk
J0NygHJphKlWQcif5DVYziO7DHu8Oxp5qlPzhgxqjnEynjcZtY4vaoIiS2GCtU1dk30TkUwOMCK+
S4O6e/C8dk03V/cMnMq7hs6472pnuejR1Ktm8o/MGyAI5AC/D1lcaU6LXvPA4M1AjLd6srUymJ9o
DZR3Va/sZ5DB+QdH1nZteAVbMt3pQzBnaXyoyURCAGiJ8zfQfidp3lW+sTHrRj8mou3Ocy5BveON
vudgWa8al07Husog3ZhtuE4cbR6W1vq0tOvdS9HWBwaB9qHqRy/KrB6meC1t6MNxsutwjK4BzT0b
PmhgFGtneFrCdP5VmZJAruHPe5g64tGf24p2XStVxOztdGVlbrFDSZXrLGYhN+1lOGXpOL3UpQmN
V9bJyguUdwfjxAB8zEIU4tlax4gX705jpvuZedXKoNZ+0wnwTOu8d713HoILalxo/LJgF0N8Tp0V
Dt/xK4cbRs121lz71rOQMaoIBoP5PVmqZNNaZQkKQCmczL1B4xATw3d7SYZzV5XXvmnGYxp69crp
OnlCzhgeltpttnoKlgfTysJLT7tnS1IwXmCSed2uEk22QiUJ1n0RqPXop+JXMtdqA23y53ijaRSs
mWUUF5pGKo6G59QQLSgiV79JBmMrYcnlitM5XA9O471jpuDecDzJ2CNAkMuKCbbPaLBgJagZbiY+
CkB8UeCTvLLiut4tZmN911BK6YhaXuKRJd3Ws70nliUrRmsxcmFmTWtJMuRQheV1Ma3DbYwfhZ1j
eZvCBC2Og9cN11QiPGpZJG+QNfBUjFUfzV6dPuQUkNWR0Sb61eSsfwyd1j8mxLADVtA43LNuIhYM
5rmHpnVdlvFhBBkHo42ZAcpusXK59p5zSuluw4mIWyLbEUtFNqQy5xAGxrWYQy413TUE45w4WTEu
DPaQ4cZtEgzlhnEAFU9BTJeDLHYNGuYhBgMW1QvykpZIXdxQ6Xas0CeTgeC0PZUMvoK4OicQynkU
xfp7mplyZ9BrfUKI9n9afln+oATUuHf7DhxV5T4x3nwxZ4HdOIzbs9YOMfABOlcw+uOmdX31Ap9n
PKLqfM+XfDikOV6QtoBkoej5249LybiEyun+mNnxuBFZIq59Qt3cchsmMIBxFVa6R6Q0+x3hU585
2NPp6FixerOyzNiXi3LPlYR1ZmfutnHydoXl58KE8nUyaBQ1mRduIGLSyEYW7zkMErkbUakvSBWU
nfaSwVEb/wqo21x5SZruAqouaGXty32PofucCqFP9Lsm31TYc5jqVbOmU65d05CzfDFifk6BmhPM
zv2nIuYlDFYxrHh9CAe5c6dYVTcUjn7EPXo0qUkGD7I5l/hL0OymM/Rp8VK2RX1s0ec3YGDUjb4a
brOpiD+6cZ5wn2bdx2TAYqFCHjqxstXB1/m4Lb3+Q1usK6FZWXRD3IrEE7rExvS7MbrzuoMiE1F8
uxzDkGl0kZSnaTj5DVZljBGVuhcljidcf+gxpl++5IZXP7GpKk51G/Cody1mgZkugvzSNIO1ww4u
79Ert5XnyF0wmd0dswRG75Nr7NJcVFT62ckZpj7Ljp2P+yTOM1RkRmaUp8rpQHmEtZ2CkcrwPHdX
WugPQuT5iimPK3daW8tFaj+nG62zjg0ND1s30NP3MYiDMupb5g1x0XtuVFDlXlMb3Aoq9ZbpZ03e
+8PDa2myzf1eJaDbeSFf1Vi127yqw2Y110Z3mHszoPGgIDi8dAWx37aogNWJor6Tk12snIJQKipe
m65QHT/RYG20gkXzSPM4JrohzSNFkV/Y966GzCy3mgP21owlT1AdW0dKoAnHCnabaRCY+9gxTMYS
gRsNsAeiccDhT98P8LjbSZetR7fBa/joMqV0ot6cpxMFuRw1a5tTKh/1Bx7EZG9PlEH69Sj7KJn7
AkTP2NPhZ/TrVgNFx4Qd+9/a1LxBAEb/NtE2H33JAynSc5IzpBysn5P0S6A9EwsCfRArhxj1Nq4X
TBdPwRSPOZEEFaTNT3hFisl+VZdh9exPKYTAI2WTWXEapiBsnvWseNcQdSaDCqKwZqcc5R2zWodB
quUrSopzd81wtKDNnt65tTHE+YDhdJ5+AbxLP3XIK2SP4FKe5zQfBjPA7WwreYjnmKJTS+FKZhSR
HUcVtHet5Kub3mveHe48p5i7Lb8Rpwo1gGtGxfYuIyvRRImc6s8uphqyyabgQAx/4Q7uG4LJo/e8
MJ6LIDF6n6KE0Am+cJEn0hJ64y5hd6WgESqGBz7JqGT1aGp4QMxBZhrJUj3uRTkEt9VgXrPrs9eN
YAtj656ewiQr9vSBiw2ann0y6x5V0YT8maEtb4Iype6ROlcHFgi/z6RigqiIEm+wGOAp9JmsELIs
AxQgpdkrk3fuqnHgrKj6mN+pbrkk9INTjFCG09OEgr1WeULF6UDw/Y5Ob3uVD8AyOqecKJiEpzWi
I8ngEvAUBp8xtSOCI1OeqIerepyqPH9OgnJ4H9h6cmbq1f1cL8lT5S79FoBJewfAKd8Z4cDpy7Ur
Ehmx0h1i2qQ23ijNw5z37VMcV+awzhq+dFxC91D0XX0dkhADQmu1r13aWd8sJjnf6iZ5jSvfPAsQ
CjTg1KT1HVsyjKtDE8OyMk9+WMknppo9PcSxrP07RDzxWKftd3/pUItpNE4wZabmsgpwO2SrbEkE
8xS0tEtRzuVbbsr8Jch1vKM3iFj6PFr2jqPQ8FJ0o/5UtxILibqNjJXINa+o3uZdzk04wYmLwEm6
c8TRg71Oixl2TbZH/1jY9bHjN0ABdM00P7R+AMqqDsvs2iXMUUxoVS3AYJAMfWBYG9vHWqULkR3S
ZcnP+EqzQ+XA3EDn5QBLUeLaM40fZdAsLwTVY8rOLY8/zplZNEy3mN8KlgqwekqbqyX3l4sxNwtt
BzJmsqDKa33bJ1Fp4TF6wrRitSaWcxs4K1RpRn8ZLZh1HluMRfB/cv68bWQttzu7DptrpmI3tXNJ
NuHcah/tFada+60ZwGVcKNftHUwJHoexFtSLyci4T4PVmHq9CcNZeMunMdemfrBCI997Kfm/rFbG
/DYA652eF23kPF+NgQPvwFSlh71Mase3fWpInG7SJ96SLsAikbSQo5zeasYi+vdKqD4VgzHdL8m0
iw2/fS7Lanr9b/LP/8MZaP3FWg19nkyoS/6GXRnqjvsXa7VsJ00DhKXvyfi5ayO0wZPZoOipIjew
s8XJBxjoncptirbdrSG6rZtam8CP7+S4bPoG3I8yduGSM6D/JwHdv782j0gnpm/yOn/NlFWWamsT
ePy9lN29L9krxvtM3f//34G/2BR/+yUY5rHfmgIT5l/fAIhZE4depe8zmwQd/3iU9tZ+s/3t1/xL
kvwHkqRNUQRmzP9dkrz/pf/t7teU/fyTLvn3b/tDlzQdREY2ig6gE2RJk6v0TzWL1MFBKHUpH7t9
fn+QEH2+ifhMeIt+EAW62V55mA3pf/wfQvMOa52HkEhTmg1m+5+BY/01/IjtlF/PTSRcTLo01/01
AJWLEsJCnZ87e8zm76IRrIu18AexMalTr0Nmq53O531G7UhlMPli0NutkEzrPThgc0fx7vzZ0WBc
rXB1uhjyZrWcptrzf7Vd6a8zbpBuaff1gKUEjmpR6lk8URS7BIyv1WjjNvxEdsfpYs4J8i22xCWn
HJGR9+A/qmZU1Cay/txKFJ3fGhU9HgDIi79XLS7URwFVTRuTh2CGZ5TwENWMtvq9pxEQVDGlEHKQ
0YKnlMW80YQ5KbcAzlKJgSYh+q2r/hnTgcfqkAunNN+y1h+WcVdLFdjViqFMbZ4yTp3jZjHbn+zM
uq3fyvnBtcua0q5Z53yrNxvLh6zRl+7+dQPWQzbM/+AG5Nq+JXP+9xvwQOVXjbnzT2CK37/pDzCF
/ze8RzZ8Azf8rV2Rn/f32y+0/kZIlPuInN1vJadMDP4YDNj8Ly/EjwTUjp93k/P/uP1oOSXJir8+
9Mh7mJ79z9x+3P9/HgyQhod7EfIgC8UtyhDeBgf/LSCQebBsS6tPj1Nr0aOkZQMLMcdWIFsfrXWe
LIGNNg+fKH3CvXTLDSBOq8AlRdOj4Ow7qyIwFzSld1wWX8SbUjWLjgbTnB5HhmxiZ+U0iT4WYd69
tcyW3RWOlgSCTlziPVZ2rziqVsCPyxi5IBorcxH4JEfvHOaez+5Sd8thsZZBRHVOawfHeacDRZVP
KaSpBgNqH0sVicBof1Cv7v9kY6zWQxDiWlhM6kxTWQ79ag5c211bKL32ObSHdN2HlXenBePYSo1A
KG1j6/cEpCJOUrCaoFBmTzLP58cpNYd7Op2qa5Vjdtj4U2NgEgmmxI1q10yQW3J5LV2psOPoFkmy
mfcJce2jLbvsxL5nN2VUr91YQs3WrV0P4nLKxHyAQW6tJ4rKt2Lw7bcyJBuSOV35ZNl428NUfCSY
lC40yYZr3K/Ow2jn3UFRLLtOLfsh9ZZ+ja+T6vg5Q+KA/fbg+EZ5Dy/o6pocKt2yZF2Tk5/+xLMj
dwJUxQoJuThB6Mak403tVXXsqsDfZckd5z5xr9MaiiuHgPFs6k1rN819LLvqK1deuIWIN9OjRzYV
Jbq/Ak756cZxg6qKdcUzUiCmPf/CuPAGZNmKOkYEK1m6R7DnDJZxlT7lXe9cnSmcTg4NAw9Zb2JZ
LNIfOUiI727jafDY0wlteF67OCoi4NaCrbQ0WIun6qnsigrJuezvbadI6cTCbRKHxWNX5sO9MRXj
ivqw/qWYFjqAenu6n/EVryWRgY3l8koN7EFrU8XJ88I6XUUlyOgRdHWD1FXnebdBNrVODuSr42yO
nyVfD9hblI++ojZkjfE7vPo4px8Dhq9o0HHO/Av//L0wmCnkki1dgUlptxhjfTVtrmiI2MPZLoQ4
zaUdQakVW87O/V0DtOQdIZ4kjjEM6VHQTrnGKVu2qG1KrNui0DtOzsnWaMcT3RD90Uy9O6X6FmOE
V9/qBQJAv5DF9+ABVcEhDQ/eZGKmHWODRvNleDXYkqX9ciUHZG5j/yTUDavX1t9mPeZUg3YXY8D4
M3fhOizFlc1/SS+O/NlL3z9UefM63/Kc0Os+Kr8rt4zAhxmcqg3dEPm3vn1S86eRxBAnLGKiy2i+
iTGcVmoO473UyrjTVEBv4lEm9IWJdxbD/mLLatryEGtA4STuYW578SowHfLw9nsmBwRcDYdmntw4
+pyZIpwf7xjX2s3oV92uxETMyfO4DNl5AD8WwcKL5jq7r2PO8FTkRHhhK9AIebXRWmbbQufTSnAW
uQJFLh9l4CYH0p3Yu5FFDuTqp8dqKpddPRRkLNgx75Zi8u5EpzD9OPrQzYD71kwA9KMWw+tozcbe
aGcIeoJaOG6wphfafGJuKMpw3VoIUw9zrJ3qjO3gvuqCH03buBvPW8LnnGPZFrwK9PEgix9mJ8gu
btp/r4VELqUiKVoy67snlQsXpTOHj77jT761Ua87kOinpKzRwGyXS9pMSui4ouSAlZYPM8suAONb
fXMDv3bl1/PHMoYEz2LWZzVyDWbzNH+E84RNrcrM9qntpqfa9LDkBnVFcSIuk0iFHAwfEnpdD45E
lGBcKThtla4ysdXk1A4WCqNoVg/AKGQdXofc/5INA5TExvah06BE1QssyrGxwMPL8uqqiaGAkU9E
uRpdpm0y84yttWAUD+yh2s4pzhwWd+YJ0/ialnNvif2s6uHIticdebYY7c/CwNsHsT0nbTSlqGKX
oguw6AJ1C/bFiAJ5nkTnPVJ21Dw5XcwtUmguPaRi5X7rraw7pks19xEoD/fHwNWfrSzAAgxCjNgX
GJilf6W+JOCUbpndsYGmdGznGAJzmNcJbdzDYSbmdEnLsXzCauz4UQeRdJcCA9OrcNHpO4m0fqNs
Ue2tLEm/U+VihhRrd6Sdk3kQ58TpLORdIdGjFw00RUmkJu0opSKyKcajZGn/qgvB2ZhIrb4bVN/T
12kDY/UxsnQRFECZRLhfnSkiLDy+mXjQvredmb3zTE5AplbjXe8s1SVWbvh1ayMkh1HGztXAZvNm
UFZ6X5ngLVEIflWV4326dehSn5g67Yh3UZWbhEjNwW3UoWK1pTLOsmfY991tvh/zLqKUp8HrqGb3
jDZcfhq5mYPCZxt9Q7hm+jFuhffKcyTc0C6RbEc8Bgbqqy9juC5Wmhy6bJp+FsgKgsWI2luSVeoW
DTa5KufUeMhyrwdl4VTdO6mN4t4pZcJGPR6Ev7LDajmEY1t8iqEtrlLj1+pLuIUA2uIDE+NqbRUp
N6tswFovLajMVa/7YI5sQjzVZqau506WqX539ax/xUHafgQCa2Ft5ChMRhImIE7a2Th2Vq4eCHoh
ozp9Z/wU5gzIB4sgUW1MwPvRxzG/9w0tP8JkqoPVvMTjQVqDo9d5lrdol36Vv7VBJkQUNM5whR9L
HYgxOe29N8jywD2HqWi0TTmvZoHExisPN47fme9UocZiU2dmAbFQGe5uLEV2jUNp7pgk+/AuRwDw
bSByKO4pExeXFATasu2fZz20/8neuTQ3bqRZ+798ezhwB3Iivg3vpEjdVSXVBiFVlXC/JpAA8tfP
A9k94Sp7ytP7XrkdbokUCYL5nvec55yspPc3fuOam1lB8SxsLrilo4TRpHO3rem1a1z5kGsTAg8r
cpt31iD7jcSKcoa5PeBjjsgtT0HWHGXgdtWqLKruJe+yHrU+HqS1Jm1cP8OqbaptjzmtxQHf6u9E
55xLZLL+dWz/zY0T8RQkVflKbW69g/upig23+KhczaC4jTVZN+6IOCPMY0qA9SK0G3xR1GccmqQh
x2vHHkjN2Zmdt2DEqNFHlvNJ9EmSrsLSmVCmO7wHVQ33EmMU/zPX9C4fMHXO92EetWo92Yn1qgSc
3Kbymi/IY/2dJ3p20dlkmy+D5gC5jc1x4Foy5bAKq8D6JloWu9uo9GPjRLdh9EzYqHoCuejLnVMl
09UghxlhxzDw8HZL6TWxo2MW57emHtLntgqu41lt6qQEXx4a2zGEPFPNvbhze2GC0nTjTSxKfACe
aOwbzI/GKrTiYA9zGCam1yn3DYyOTWi8buJPlTsH7MXLke2OZTjWvLYkgy+M4Pha9rbejqRUj3ZW
qL12vX6jG6fYDaY5nC1W8P7Qld+TzB4IdQ4MxT59HclKyQpUA0PtU4wt6M1362inahivK95NGJVN
5w6XxJ5grnPMIrcUeWiqaRdnLkEwN/sGPIt9J+pPtWqMpODW4oyXmr3t5yKaikcU6mRvLpTWzoqG
c8dSdens8cOrvCvFOjY5I5ZjfApJF8hd1bXDIUwF7F6YRfmzDAM8/Bg3WMMl9OZE26ax/S22BH21
lGCdRvxXZ/7C4my7afo10mm/K9O+P5RNq3axWBpiitjZ2Ln+3NCgM6yBA3avMRvSW6dt2U6bafc7
Je4/MtU/T8lLr/0vpuTqW/pakbv+/jF0H7/9///HZL38zL+GZPe3QEBbDyAl4KAL0Bn/mJHD8DeT
46Hw0aI+ht0/meegvqNaQRoMqPjyP2gE/5qRg99wgiMtcSb+fbT+d2Zk9My/zMiOxbNAnuKuFdo/
AxQHprVUJ5Ox+PKnDQGi4tXLSINhAzdtwqCadelqljMZ2sFQFC3FUJp9nMcX7UfutLaAwkGBTtW3
AAfZjY6m6oswM2z/schx0PNT5WaqI67hSldfSi9y8JBa9k2Xjn6/ypjQLljbQg2jt2T7ShuEv0/9
8CHAY3rfTYO6MdVrWXd8ZhgsP/XK7F7qPF2ajVRRUT5OtOgV21o5ATozZs3pOiZZOwmk/5XTg+BC
4Grzt4RPcYxrqMTpPBNC2tb2nB5zPDXcAQoxXNiy0TqBf1WzFu0oad0WNbTWdeeIjFBwmDn7Viyh
LaiFydnJAhVu+cJKgSBUhe/gdqLde8m1vNS9qa8HOZvrwSnkFYUk41dW8dWLCx6Ic20Iuoy9cHs3
Nxn98InNZJzZNeiEYccXFOxtvjnXUxqO15rcwy3LiFqsxpAeEvKMYwAWMs2vQ6ec7uCQgUSf+80s
qWsORmQ/EH1rVQ3khNx5P9ppcGvBF6eg0Sm/ToCFOY6V4a3vWawN+6x/cOZRkguScgsUxzlEms4u
slis1L2ePqcMVPgVuROKTjQguZOikCpfmTGxHXZ1bXAOzdKu1p1BPt4pm+EBBB0nqcEi10n83HpO
Yc889wb762b0CL5UwjiP2sYNVjHY13p21zSq6TPlVMPnIp+bdr3kls9j1LVXbILVO61gmpT83Bv5
RtL9eaPcqtg2uK6yTTUKdtkW29ML42xnragCyF/bJZwdE/Pw9nFasnmxiSt+yTIc/otPu21W4LNj
6mNEZR0AKaT3SZM7n+24TO+E9ng0Cve6B6vBZDe0iXtl2RlDQjLUyYFROEY8qpuN3av2MM6Wuo+T
EpYA8ZQXo4q7k2OW4jvSbtDtfBOfzMpyxjDdjm0r7hF+KL2RpKCM5yx2/NvETZmYwNRRdSAozv7q
NrUjFmZ/zrc3eGnh4bRoS6t65H3Mn5jVkttgyuRFWnNyCjpbia1Vj1gIo8rFrjXH5YbLFbST05pL
MBN0utHy3606di+tcod6yzaquc7YZ6QA8Eo+5c9TZWUuGZGYullenolNXnMSKjX5R11ZcU8blFBz
5uNZEpNZnCtUMCqibGn00MxHnICRIvVzP4/KmU8JJJhDO/q3VphxZHUDvXYchjMSHuJhKvj0bCV9
Dy9RhLfCKiJOT8GAtXWdN3aNXUx6D6SShoaotNWvl8KXdcKh8dplvD73+Eb3Ljmdlaxlgd8J4ICI
VL4lDMylyOflPpKYEalOV8XT9DGuIlSY2W2QSs0c6zYM8w+ulmPJiBv4lUfVSmscxqH75HKEvjPy
cGEVLBOyw6is4sq/1Mv0XC5zdLFM1M1QzneoFPZxWObtepm8w1kWd2Pn4P/7Yy5Pd5Ejii2Yf7rf
GN/JIqUrq02uaTpAD2TCNxn1VXZiz8tvcox2PyxqgEAW8Bd9wEMoyDJELPKkKwvkN79mURMWXSHB
sg2ZAq3BWlQHVh7yJkWIEIsiMWoHt8uiUmTaijCTcLeekTCqRcuABM6bzHJBqqte8xpGvXmVfQgg
lsjNnSmTp+lDHUEmCYMZvQThxOMd26L33ZuLpkJ08RNj340/Ztltj+zCfpbt/nwFMtvclWb9oFKn
XJVT0K/HRbghvqg29oeagzcvPASJleOgQ+wZftd9UIBaLICnzpFX/SIOzfD49vYiGFkS8jfhkoBx
kXqkUxcHbsqf1+gXduDyAnfc3fmgQm0uoyt/kaXMuLNxoy1SFQHzveFVxt7lpLvu2RFfzx/qlqwt
tQoXyaudZ3HPpph9NU6y4o7GjZHYZfctqKnnzdPYutKlaLeGZPtLmnmC1cXiA5Ut5PJ7DIjub8jK
QKFc5Di9CHOxH8/XwABwLiqre9J5TNGoh9nLFumdBxmdjwQyX4fqhZKC9IcjsHxQRRTdeYswiG2a
LFltzhuHt0kwe2zyRUgspug1WaRFexEZ7UVuTBfh0V8kSOIg5bp3/JNc5Mlp4NKBrPbZW6RLyCOc
TbMJIqbPM7Xz4OvIaHEfGoJNyzDNO2fWgkRJULz7Mqqu9biVi1g69qxu4CUgoXKPMc5Zn6KrtknZ
3nsFlQftIrs6iwDrLVKsmGTy1f3QZ0UtKb3Ih3suwuJa1GZxS7yOPf4i7aaLyGtZH+A1d7PIncdy
kYKL0BEbY1jk4dH64qmO87Fl5A/lIiJ7i5zc4yTZyQ+NmdvhojfjslsTa6h284ce7S0B0kWiNpB2
T54c50MVptPR7/mKnHLtHw148tbmP9uk/9M2SYC0/NU5+VwPqfzLSfn3n/rXSTn8LQREv7SZk/Fg
Y8sh+l/rJJf8CZt47Ag+e2N0mf9ZJzmsgO3QJrlB2yQNP8uS54+jss0vFGyY2FEhfZjwHv+do/IC
TP8zbY4QDLrUAjpfzuSB97PtAGDPONSp1R29KgJNkmWGdW9S+3UJFbVzdZuFeNyawHyTRhA9BkSs
j3NZRSejS9nj8C1NlWpgnWvTr/Y5sKq1DUGMu0eYG48hW9JNwPaXW5pJk4fFh/TGqozhe9Zx3iae
V3xy7ZaynhKwG6eN6AL6AY9UZQdqQ4EY9Z+x2Y37vjT0oW5L/2Ggb+kfPBGL6eNPDDpeAehotkvW
BwvOUoz74z4tmyFH1qppjpyzpls/kgLGNcVLdt8vfxfP+0+XyN+4UH7yYHw8Hpt9NvTEBxfw1o+P
ZxsE++M8b44fbS5TXLzFJPypHuc1+PUj/TQFLY8Ebs2CrR+yy8Ts/OMj6QETniSpeeRwKDc2m7GV
mHFlklZJH/D8ufs5yaL7Xz/o3/x5AQvUBdsMxR67zY8PSgSO40cli+PgJ8QWjOVuL0078MhjesQ+
/v1H89i5sneFg86S9cdHi0U4plWZYfA2Ry+/VB2kDiwu1gjASDz++rF+ZnwurydWRB6EBgux1JX/
+GATXtmEXFJ6bJOpoJovIYG9aduy3oSdhZRPKOlm6AbrPMpcHdh6QgRJpf9PALC/vsIsf0OCMibL
34Cbyo9Pg91vMBMtzI7tQKx2M8lZQvOJokfhI+v/wwv812vIM2nRZIQGvuvC6vnxwTr4tk7f+RlC
qdZ39dLT1Rt8gpH78gTzbOpl8GNFHv7D4/7dHxn4FqgV38fpYi73rT9tufM4I1frE82sxlaxdObd
HJ1hBJCQYkv/9Rv702PRNs7vp20CAYK7oPkzMc5NjdFSiUiPFB/HnHTmAKOh2c1XMU1NT79+rJ/u
tx+P5RHiomwhMF0cND/+XVnZ+0ZncA3pWY/Wpo6C8lSkjvrjO/vr9F/x9/pv7jI/wRZ/fxzHX1CC
H5er/ePjDH4BG7eeUvz9UKA3GN/4o9y5splnHO8hSVO48xNTFD5MzKHRloku+d2F8r8+h5+uneU5
0K/OjW4p+iMY+dO1o2YrT6lr5DkA7dxgP27tVayN+BI5c3mq45AUte/M/3A//3gJ/3RDXx7W5haE
RRGnBkufny4dFfss1qIA9yXLw88dNt4T2eH5usmqZN85TcVKyagnVi/zFAfraASyRr1TNX1jx9J2
XxslylMeVUwXpkHSgjUEQN/MuPv1lfB3z9Mz+W4H40ejCSTeH9+i3HOikdp040AXov82z4PbkSIr
EDXwWYz+gQ1HE6zmzAiwC9RjfsGnjX+TvrDoOOS1e4UqHh0RVJxrYfgy2BH9qjNEbBGo/a+f61+v
2hCkokN4EvsLcMqfnipwDMZtGuDIvZjQXHK0+3xNOq/f/vpx/vpJxDrDWxYEDOJ8QH66w6aGzYti
yBROea3vRLok1au89q4K6XoPv36sn2/nXCchUiR+OaK8qI4/1wTNofSkO2XczusOYlUYqY1ZAMtm
jM93HPipDZ3IyVnDFLwYZRXvp5qelH96Et7ySfzxcoWbbtI+QacAmunPWmXRNYbNJwOU20Cp3DEo
bG6mvZic5hgPjb4z8AO+fTSnQcr9SMMnkJlSOInYWErTu5KQTU9iGObbXgl7wCuQwd1pybySqMrp
tSsS+usS7Mz3unCid8W8+ymcC33RBY7clWg7/yFoYX3YsCGvVGdyw5XlaN97Q+4/+EljHnpm9HPC
XmPYkM81iK6N+m6m0HZYFcB6b0oW369FNJtvGtbBRRoNmqWYqugdfodHPXvZQp2pVBMd0NtcucsC
MEwrdmfLGaFmgbqqWtt9TVhZfq2G0nkaHadpaSP44KewbX4vVO+Om7JngMdmnSUXZKbyhPkw3lid
St+GhJt3TYHAOyJUaKO2cGxc6pdJy46piAeCKL67H12Tw1AVgKIIAxzbVdYGL2E7duF9bWVcb3z6
Y9hnteDh0UYMbCPUzgNDGoIXjRiwmXIRX4LlZ6VX8zRmj4xOm45yXAVpYTyK2pkvfM8Un9p2Hm8+
Xt7IH/utXSXmXeO0SU6OJSiSY2TFvnOy8QpcctZLZKN0kjXb4ONuhWnhqus1d6gQ0MiXqs65ImuT
4vZ1UVj6QC00r91MEkOuO9NMHokEuZ+HziT5asMjvV22iwDIXX7PmKTJhR1mvJFtkL7RHEmYOOq6
OcbNLArwfzSjPCDcOU9hpRAYDJvXtqRW4q2IS3tndbX7mnmtQeKGNHWHv6PUd95oTOgOOewiU7XT
TTq7KtkErpV+KfyeWxPDMUYVE8ODs1yH5eL9CodsxJafwITZ6MniAGOVtd5VquBaCspeX+IR+hTJ
41TOq14qfVd6hokRHi/AZkgky9eMP0CuymzULIu5wLYIO81rMsbmAXMBV6+Xu9NtFyVTfRhISEIo
q41HP6HuGY3XnS+xUWSnPCy2QqO+Tp073YDGa3dYIyyMYMR0KdD2IOfV3V3cJ+nRDLvqCs6gu04J
a298W5oXy6n0aWhN/8CCJHqM+wDy6SLT+nQ5zjwa0DEvuCl1sM9ToCotTEc2bJnzEqI8rwhU7s16
7lfUXDgb05j02mbmW1tg4HZiQu9gjUsKhFfV/iRSdZPG1XzKLLFLktbZjUNSEyB02GYYCIp5OYoV
ofDsVOSgnknpUBellti7dAGnee4L7i/nghR80024PEhwT4CRQjhTwnZ2Xps+UQHKvl029lWBnm/C
Slk3fTXu6b4y17mGNp5o09+IBmxnKpJ7mcxvbENfm8GQ28wo4Xb7brWQWeyjYYbPMEhAOCqnKdbz
FPKtNjT2l9JxTxrzJTbC9DrxU8Qf139UKrqqqyB+7hu2ownwl1NSlNyA3eWMVNrztZ86zgVND/ZX
WsiToQgCwqg+5wHtqABRS3xIgvhla8fye0uy5jBbNc4VkCIRtqHYyU4W7YSU7hhxcB68gidUF4Ah
VrRD6SdPu85uGgvShr0i2d1bVnvDQclNNqPP/SIPzALY1xw/scQYH+Yatj8mIpL4q0bp+ZKTbl/2
z8HOzaEZZCXLyqnwSbe1gsqSiFP0pYvN+9Abx/tgnOeto4dhu3z/eHTrNgS306Ytb2WPpBzwSSuO
ruFyFLCpi1h3M2cRyhn4Lqx8uQZRnXIrqsYV23G+EYJYBIcmY/QZuP42Jce8HSwedz9AjmvWXWOX
N9LsPwUFlVvWSKrAbTU+tJhVULbpfbbDC1KqJL8t812V5d6tiVtg5wdD/LnP4vHKGSZaDKLxlJG8
Rh0nZvvFySaCUx4klqWUtzMoOuySk9NybicMheFCq5ILM+PswIhQGHcgjYJtOXfkgEBEmGWvXga3
Ct97d8rJRVYW+ezSCz5PI02iexM4LsruCAqnHjiPwb84NFqL68lofbyDcl47Na2zRt8GRPdGcRCT
BYmlsYbue0Nj7Zaa1vnU9s4lKF0TNlSH/c0V1hl8c8URpgrQpAtxV0Qt6KvIiRyG/yxxkSk669FI
STVbfSFOvKlo+x62HL6EC8AwhnK/TtqUdwH7n+PUVnIT1mSFQp9LwMcbvpqh9+xHfJ07P+yJMGMp
ecrZZd3GvXQQy63sGGWtfeEVTDcOnoNWRdZeeR4XtqguPvLBOiqFfRtDID+wjnLOImY90zWgPSKv
taBijfW+MHWzK7QMX4fFH8GNpl0rOabOOuyp56Om3gv3iapsNl/sV1axjPAmmJNzPZhhfWNqQoRA
Nmt/1UhQW9s5N2qXpZ0q9kVeBS8QKRFx6ja+mgwvrElkucVxNsT8vWccP2OcGe4AKpL3cxqh5Jrt
Gt/pwJfAWNbKu2Zib/Zg2wIGAKs+Fdbc8+nqm8uYlcVt43v9TSin6eC0oPvWqQgP5aRpWg3JrytS
/1c1NrNLNlTh3o1V+ZZXbUDOuhHtZzf2AF/7lOMKr8Tf3FCnekQUR0sCLvEpgOJZ8qu3XUvfFdkD
wIJrGWn1ajZuxk7HkDBVmoGzbGiZPSy6ikxUxk6QiG66NutsyzuebvPS/joagsQ92aucsKcjt1Uc
z5dADPVbYFUK6gK1IqHgO7BNHL2HOhltYM31t5ap5FvW5dyz24JvDW4CXU6XoHKJmHpPvTlUgfxK
7DYkj+xWU/KewOEnQyoLIFBuXzEm9cZ76yfVZfIa+zodveEJ46Z6c7s0fIkHgc1nWTxi0SGTvvhQ
qOsNSjhKZXUwWJSebDvDVF366vPcW+m1mZeQD0LFujRrIR2xrrXWnKLi69meg01f0Grq2G2Em6yY
HJ5VPx3cKjMv7pgWmyIf+c5gwTyX62IYoOVzc0oGGu7a6WBFY3+y6PwdNr1r19zOZpKEoZPZADQ8
ezh6YuJrxEId4rosBHcfqY3HlF6SnQDFtG34Utg7ZtOfGp0OXxtmIyYMVPgK3sZ724Xpl8heLmUU
JZNW58aGZGJ308E3nejT7NnOq2E3xrvtD+M5ClleeJXOQODwayd3Ek9WlaqVPXjdl6hxU46Tpli3
Mn3iYBxt+8hnEZq3977zKY4XC5Pm9koVFhdV+cn0aOkyidcHaspXoN30GprGztWABLsKe62bmyXQ
8AS5E/ArdEUgwiEzNjwx6gXhLr7BG05APTMnswPta74qlxSvYe8Gf/yOw1HsmeXdddvZYpdbYbDO
S/9kyxKIT6qsVekNuxCv25rCJ2MTRFzOZjZZV7MHmVBbrxq3DW71Idzbc5uvQLsWe/by00PrQ44A
gRZfskq9Gw2IxFYDgfGVsk8pwu5Womad0m4uDsJEHrCnpQev6YY90ELzLe8tsWLG51uHg9CJLauL
myFt4az38mz2U3bOrWmfk5JfORy41gzV/qYfp5uRzhbsn5N/8DrC02apQkaThhhjCCKWo+DtZElz
1RdZswt7+b3vjHrbGLXeWz719WUrvnQzkMFubvyrvkE70LF5ZONNSMF4TX13V0fJzDlFXLNYPZVG
+zKW+mbIo1Nf+09NF1245SIYFWl/RaDoPWvjT3Ry3QeQ0BpO05jHQfSY6Yh5GJEy6OEneaZc6y4e
NsKwvKd64fKYtf02CYuDlRFzk0/sY0HweyNsc5cNDdj6YFwNsf+1VCAC7BJVm40UE0E8DsNn7eiv
E/FPP4NY3AZFOq5nMcefzUbGxE27MD+5HVmIeZ5XuOCdvaW3qk2fJzXhWOyTs9c+maEaHtuQDohE
pg/UWyWHYBQwVVs1PBs2rW8T8aaDYoY5D0OHgQuOCR/z2Tx5Tho8+1Br92nZQqWTydgd09ZHHh2z
ZZwIRDLt69HiCJ12uYtd1ddn/LdGt0vK6d4jLvCNvlXslUZTIOisciFDc28rgMFXfVjC4mFhpqbb
wu6W32e3efY6IzqPCBdW1B/jsueKDsa86Vaomi7Jb5P4yo4UOyyenPPQIXCGwLjuhx57nYQpiw9Z
IJr6cmTkhD617oDKv4QxYGxJSz1Xt5SsGDzy/x1HEQapjR3WjEUxl/2wqbm9oDMtO425HqKXIWZA
iIyWGaMGm5mlegKGqRiB22i+GBBO1thJjG0/t755nRleqra9mBk7hoDb0igzZw2kiekEXJT6nml7
vMn8GTeblesd2GWKmiESv8SlgcgdwyC7t6TXw4LumERircw3WCy+d+kTtYy8oq/ndeI1kmyN4uhQ
0LaxbyynO3K251fDWzBwMjCgb7w51rvAotTQxFb0xS9olEi7paGEAutbD9B8bqnqiMM4W2u+8o82
He7rVDrRyUk8RAHJkA90A41g2dR8PJ5qXGM71353jHyHnQ0UlD3dsOXzx/8FdA97cJ+xvwaLuA88
Tx+wEzavsiQftJ46G5UgdMabUXPsMRg22fXoyn+gYXm+4FP0AE/17e5DKIYNxRplqimpp5JwU5Rp
Q+o0TQSRcp5imYz5icRDtfdLT36mtps/AEJhueI+ou8kwsst4H/rGfwe73qVmzznceqOnVdBy50W
KDdJ8IPOB32ZGlowQDXxd4EJjB4bj7GvVUlTr705o+LEaJjth6GAmQ5ifcxhIqCKIF5yMyAjDv6K
5X/tKg/EbQRTkevf1MZZ1HHziviXAhPMUBRDfSW6ThLOLkRP/LyNMDtUsa53Pe5191y0vXntQQG6
qjPNhkx7iFeRzk8f152RVnqnMt4BR+MzIOqj75JeQnRX0BN4fkkTvRsV6trKYMy6oyeQ16QY2LJZ
/Cvv1XRdB4qXDZHyA3lzsSur2rOOpnlyqPQlIMZwo4sR5nmd6p1PWPPSuya/W6jlFxaZ/xDbwiCr
pEJgOLho+qCh1L4KzOfS5Efyyu2OH0X3WLJ5tSx/4oKlDHO+KH7Rdtad8OBMGOZzYnkuWegerFkq
ue4Tg+O1BeqDT+Qy8EMyiN41fSlXKuNqcjQPSfalfkVKrPB6VrZ66gkhnAW94CcFz/o1SsyJKEbC
R8dI+Ai7zsBucuyjU9RY9WseyP4o2smgxVKqwlSrroise4YD/sLK9pG/ojjOOQFHY7UXVWqfmVu6
z71YXt4SqsJpqHmZlKztewpSMGAtH1hb5sm3UpfNK/ZvHnoapDrBXIiOPZIr4ZzQkK966SkCJH/X
t/ycoKnkipvv2+BJOt0tOD1N33wFWS7WtA6He6m66GT2vDt9H/Fhn/gERsMsUCwqse871W/j2p8v
DhL4pSlV9NKN3uytta+tqwJD4k3l0FLiFQvlsmfy8TYVt8O96XiIH6xFww3hIQGBFGnOw7qxxPOh
S+Zhz0w4ioGrJNDmW0yD0SurSIOESdLwma47L9rUTKfYArk/CpdXClOH8agZCN6DqOEPFv1yDXYm
+BRoGtEpJUwXcQ6Y9cEIIG6TsGfsC/1EfQ995mQgH9b0LEFtfKFPky2U5EDeIaU2Ma18FZ5LG7v5
2ZKqugY4Ozym5hh+axTdYmk9iZPySJEAdeObyU3Hdjd7wRwDE+EKUKKNXjLfA5Yu8SBFm4DGUrUp
mrSef5ef/2MI/kdDMIWkfxKu/4rSrMef3MAfP/CHx0GYv+Ef4A4U/mAFFv5vTC+gK2zKTjnY/imt
7jpLXJZjLK4IsTiBWTj84W9wzd8cJmq0eeiaH46Jf8ffAAT3R3md+RWVxvHxOAi2zI6DoePPi8S5
7HtVBSm89LacroxMUm2Q2/n95Hj5t7JSmu34ElQB2EJoJf/Ir3wkWT5CLVEgjVuM/kRdyDeoW9fp
o0+5xsd01S6pmKSHyHis2yW2ElUcTNfAiMnQWBEJOgpCGUz68W7oGofpnekMHT4Li29KkcZR7RB+
QqLMSAl9xHV6LCIzTBJSPMzWx2TJ9agl4ZMlS9jH/wj+VEsGCMtJ8Z3c+DEG7nydiUkB5G7de5JN
6BQDMvt7v2SKYkNdctBPzDNVmr3oJXvkRrH6PMUtKFsOau8GEiKfNOZpwOFTwFiOAL6ZZkdiaYqn
iw7YpnO3c0Hnl4ZxV1cZTKlAMTQqbu9H/yMcFUsCZKuxdtyznWQ5eXmcUQRzUCmZTeLqUGCs2Hoq
Sl6s2YmntROW3CKXgPOKVG/xMFu0b2CNZPSkk/qQjkW8h00cnnAZcECpp8bZ6BIHSJnE4O3pKSvY
jc0EHogx2gPbd0iaIEjdWnybcVg0xIe7AAploUhiiq5f21HenoYoz7aZ5JS7IiYLd7mdxFVHa81H
hLpamaIJrwH207QUqWC4V0HZHuI5qQ/Q5SV26yjsub2XRb12td88tMUy9gYhgSmmubtaFChERlMV
NxYIJhMks85uUp+D6DqGe/ZcDCZS1+D2ISnjGvhKoucJiSsOBP5aP+ohvY/ZtpBVdwOujgTIlJJM
gmMHW2ycODKbqexPfVY6ycpPpvg27Jt30AjzcDB73aac+536HRR44a5oRyrGVerq/mvV4a88RByZ
P0XDlB2VU7VbLeZsqVjx1WvDIvfWHzsyMMRudsJwugBvNTqzVQsc5hOFoDe6l3H2CXE1mtSdpqiu
LohOG7Q1B5ZK78c5SG7BYs5W8Y1310Ysp+cm5bWd3AoCwtnU3VyjQvhBGV3HEmxiadWcpFyUwNEb
fYymlv0UhzxGJNsNtZcPrpzi7VgBc1kjyarqEFVWszNqAklEf/01C6/gRFIv34HsRsDM8AzNfPE0
cc42hq8P5ChYltJsynXbW9EuYwmwMoLe3qaTGFZd7JQIG9aV3QtIUaYVoMa699gFDsVoemfduNF6
NjsijGY1H0hf87oPoPVBerooPVXYcQW6VWteG4S+/Y2UAxpKF8Fqy3TPRq0rtykZd8pzxHgeqGbY
jHBg961HvhOKqG6vfNkOJ8ho5f1sVQjoae17e3TE/t4Q8k4nfDDzOnvXofNkGdwGijD/FrKQ2dCA
QNdpmslHY7CL62KcgrWsiOSkk2c9UFfBXSuE24UBm5yo6ZOpBfKVrFjAhGtSj0C4hvwWWNsn4XbF
erEhsYtzDlkf3/vwCrclG7F11EKyy1JTIVTLIjx02gcxmPvLq12Pj0BJko1JePgY1K6mh92HCWln
9r1P78iG21O+xR3tHWGKlsxEAjNt7Mrh4mHI3bZTBu0O3tRnp3Dd56DETZLkmJcnynhOASPhI2GS
4aoZ/WLiJiW5p+DHJNqYepHx1YR6zv4jj/WNSXsOGdc4u9WKe2Me48StteseBkNkZwZcMWGdjycW
u5pi9Mos19TicKBL8/a6HFS6D7pyyTrZnJUwbwNeVLspYmnpCRxq0ENNAE28KHcjSYFtpMlvI4kU
vNq2k/FBxW0qvqbpzJdI6CjCtOlE0VuC//2cEhe+yWQIfsr0DArRco3j2ja3ZtgsC7pg2HUyLJ+x
XYe3SR+z4Yp5+58zZHLbGwAr5lN1YykK2+ciNh+h5Bbvcnb7l8CK3WV1W921LfVss9Wau6IhCKZ0
Hx4z2mPyVUGEY4tsVHDTTdLhIXUdiK+JdF4dySXtoNifCaxWl9Bq5AGl17qR0qMnrSe4wRp4foit
0g/h9aIgsmHGgowr/Sw9AEVm4mVrlcmcySnkllnEN5agGSGNjBTq7BCEq1whZsXc85fuZZs5q0/0
iT07JQJkYwARFdFTAk8vWVECIb/gc01zSPoqPdsqlwdp411Dlpjeyn7I19pp9KOjHNKBURZ0K3Af
fbwKWvnUxqN91iTQziQEFeg538y43trk3vMH6wEetL3TddZs5rFFsfPnPvnctI28dbQ/3SayJh3E
jak98I0+vSIFFo9O4gZyhYtu2o6jA4/NdjXFDkP/3+yd2XLcRtptX+W8ABxITAlEnDgXVYUaOZOi
KN0gRErCPCWmBJ7+X6Dlblvu3z597xs5bIsEWYVKfMPea5OK0N/3w9xlGBFs0fcvZuutKt4ZrXZu
vswGpm9WkVKlHx1EzxVb0tobeBLlJtzEpU4g8VWwOMNBALid7VGXYWPq5SvrAi+M8hm9v0o5ghOk
m/Q4aoo2cTIPh8ksnyatCbfMJ9IBgb+deCuLHbD94t5eLTNuJc9DbDS7Fqb9r4LCf+rjv6mPLRur
zV/VxyvX6fxNdd/m33vmfnzZjypZ2r9QgVLaOg4lacBO+F9KYOn+4vJffGmhA7FhO/1LCAxVHojQ
qlJxeZKx+P93oWz7vwR8OxSWjBodgeDyvymUsef9sVCmPF6DiH0e9D7yKfGzHMZqFaUl4/Ejqcys
kKgYiKKMkcZciDx0L9pk3vgYuwxNahPs8GmEKHCfNMZYHvJMrBlPaqRzfJ/YSfC57HuZqloNEIEY
m0Z6z4rIPMi8sjHRtQysILHexBjM7R240uhJW5X74lXjF/ZExBIX5dPYwtztc5RAnQqeMNYCYK4a
ppS1t8ZTuYJPp7Kz5XqYHLpDH4D6Q+fVNkTu3nwJcpF5G9p+66GqmDR1a8dNqCbBnQ1fOHnM/BxX
6ptSMwQRhhAP0QI4uuyM4HtnKZpYLEt01WPJUioeM7pqNpVEg42iDwGABtvFYfz5/kLlC5ktSiav
vP/p1jDW/BVEhYwucrX4Bwp7eKNZOZyWPHO2TDz5ws6diGm1qgaqvVcGZfBxzJYWOnfhmzwKUUK8
T3lcK8CJxOFw7KeOdtgYuLrwVylkRspYl6JQntKa+WRCvp67wV4Lh3iCKXBUmT+UO5RMxqdhQODh
UzeWlJ+2uFJ+F5iHibT2Z6JgUH6P8SBeeAQybMi1yXcrSuSsflMY3wmuCLaaFuecJzr5ahSdvmmQ
ix7ef75u/am4s9H2ZvzJuKrnzahKtODSk9W0N9VQHZAnjdvab5Z9WvMiY/AHpresA1HZM6SJfYFe
GBwqBJUr+DFJcowK5qtHQpiUvU9cmafMj9j4ghtfyCZAM3RenPo0Koe86D4bhz1pgtZLg/LA24tm
ZkrNrYJMpi+5F/yGCdwAG5Orp4SZAcQJkcO7j1RgxbMy7OIxadT80jZJd+VXNiZ3hlX7xLYIPYfx
YZ8rd4gvoBKSj9nc2PBKZ5d9OW+2zxYSSFnPHBkYBMk/5GyGLBy76oD8z9nkbttPGy/o4f1kGHtY
LBEA6CAzLwrL/j4R+dZsSSIrawx1CwndsZWl+T7IzD65yYua7xUMRbMnn9qCm+DgG2KxNCoGtGEf
590Dm2JGrwthWDYW0t3Sm9F16ZUpSJd48g+CynavisR+ZvOSH0qfAdwm95KAtSFZYP4hF2b32NfO
i9sXw1XpYqby9QzuiY0CxeKwGOwk8uK6jCNsRvRO3j71Ud440mq2g4mlMiYCFbfn4KvbZSnqu85b
yvsO4doepUPJENcRPJMgwwmrZR0pPee4SA9BVOAs58RpcbrkLBS2U+HaH7RgFeeWJF6iUGIPMNFE
wgWColtZrPC2cooQKfSjDq26J7TQjDJCYKfOOLR02dcDxtZb7dvwio3Jvevd2ArHZOz5i7IzCQ6g
Cc82VGvMaoM2HXYTlrqXcTHS60iI+G1WWYYtuoYhw1u/NBjmKs9mn5EJCKdsNSgCtyZf8wVAPh96
I1O6OsZ1CZ0lAD4KK1gkIdlsNkFbebV80O5sEu6AOQ4pjDovZlM/G547H6xWgpSzERn19CENo9Vq
XsSqde6dHdvCLsT3R0YDdSoOsIF+ZDd6HmIu2ML3TMi7jwG/v31yInbQp6asIfEAAlc0uRmw4tmj
K84nVtGwe5mjb8yWeL4lkUT9yQqFoGIl+eRJ3JgEBQMXt1SZXcaekMrtqMh+MDOLLGhaT/RlwagP
iQkNe5phQyxmG6p0tkh4auVNPQ8Ey5Kdw5zUAhFDCAIrE1kVPTR7f1F3bLny8/tE+V3WaXnYgVH+
Mnt8P1navCfyVJf5mWk0PgWxsMt5/xQ1HofWu4pMwRvbeYbJsTqCnefUmHnCqBrXiYbbTBNbWA4f
B0SLwmXKXPcJEYdoU/hJ4Cwt15M5MddNWOZXNzzt55tO5fXMkHz5MThXaF8v7zXAP+XS35RLOMws
0Hj/O1/g8qXqvnS/L5V+fMlvA0XnF9fH2+CaYCZROQmGej9MU8K0fjHx6jAdhITnoEv8d62EKvk3
ngDMPWB8FDEWGnjhOf+VSQo4wR9rI4aISG6kb2NqQVL+J/0zSx6/yGLtXUqLafuWskyQfCsg0rTb
AbFr36JFACeDtqG06+imrmYmFso1DZZKS08R/1iQnYCavOs8MLihsSA6jI5+RAOwHewRhKZsi4Xs
0oTUIbkvFZyo6aYnwSrROPslwxSnMwCF73uWn97V6LTdWx5PCHBSCajHMuTWSdCfFTgdqArQwiKl
mx8Nf1nE1YKGEQEiUQFgPNaQleUAXWPNo9aiIKi3MwGaSNWl3bFo/aG9I1Anf1RtFHxihWjj5mRG
IdYKL2su6BMTQANz8MIJ79RcYvaWUAeFlR4aMA+Ems5VGdp16t/mbeV9aqWcdkZQT59hXdOgu73c
1wOrDvaFINQzIkMZhdiJge65NpAMLWVxygh9+Ox1bvtidTYYAUGA9Fsd+G+Fnm98U5HyPeblfOKP
6HocPJtA2tQ8orYXYZ/Za8FilvwdIo3vBzZS09acZxNlQjyCHGsATW+YNNJBOpE3U6u5I4L7pbwb
xNA9a7xoJ0vNSAMWOd8HnTWjzMpWUkHKnA+4ipEekyJLv3I/uPdZjpwyHClsbuH+Aw90PXXsahZb
zJarp2SRTCzJkb9jIiG3Iwhrxod+b1077mh9NGrU7Ruvtezb2lmlB2zlANQgmxpTsVwop0DTpIMz
hMKqBmKUV4w7gUd7e6LGK5xMg7KP2uWzMZdIKZAgH2BXLycnsZY3MAbylHSieVzMOboZjLa+qomP
Kw+oV+ZbPSzeKODvj5RRHpO6H//ED46W99pwLfDc29QEfdNu2jEg//acoV2YqjOe76mod7KP2izY
Q0vEcEtZygE9Fd20AIMFy/X2z4n6/+NEtbAG0BT+7yfqzbfxy9c/rGh+fMmPExXr2i+r5dDmVPQC
8Qeo8OrL+TfGFDyLLeVqiKTnXQ/e345U9xdaTQ9HH7UcbrD/rt3EffjTkbp2tVzGYj8TsCH62XaZ
oPocK/Yi1zLqWJPQwZ1mWxhq4y4FFCxM2O1ON/UZi1ErmPG3Y2gucRdOnl/A4OraKzcyB+vFTUiM
r2UBbKrVo+1sLTDfmA1ZWDxTKo8vfV6qXR/jR2CDQxxgMPqMhxogITtI7NWISnYWD4Pd1Z+qMRpv
WW9HmnFeRdmZL0ou5AKraZ+WDklYKiu3g8pHpOoMWw5ewI+4afC15jS5NctwY7b1nTPP0tsn2p/i
Y+CIZcAzkJmvHGlI2os5z7+Cam0RdLsj4eZTqW8hcnZATuKI371sSnTqGTQUeapn5SBzQArRHLrZ
4v/aICOtM4KuGcGhS7BzbFRMTZG+aNhX/ID1hYIQAz9+2dK+t3yKxcDJ4oeFU+qWfQXcL0le9pSU
GCOirh4P2aTkkUSbqt1mTr2wfWF0SdU25IQ1OMjFm2u8BB/6pkGdzPosMmG1HSPhpsOhjKzYlgff
rfJ4z7zLXMwdGEdVIRmnjbixJWozAZxgNE7Or7T35h39nrEWrKDspAhgCv2xawqnsx/GHGqIYiTS
bEiEj5A75KA9gihcI9ICGvJYlfvGX3XXoGptD0GcgYf1NoLwuAdzCPFx63a9bfFiDqPsrzrTwJMQ
o9KX9dFEUhSxtIevt2udblxvHLkcKZ/dZW/oDFUIsrupGM99PwyNeSPmMutttVFdN05LSTltTZ14
iaPEspZPOi3mSn3tGSjSVrtQqIvoV5PYPyXk35aQeIf/6sC70IMNb/kf5m3UeesX/TjyfAIZJbbn
X0Hp60ztN0RV8IvLspq6Ev8sB9nv9tJ28ItwYKWbpml7RIKYvzv/PLjQPoUgPnk60PWr/t///YMV
svvp3/8PPqW7milYt+Kz/nj8ORgTWYzjy16PP2H97I20PTtRNNHxGaFzDxbZFvJ+Io2Vh3rVH6CJ
o4ngxDAmAEOtQ8RFVvvBA0b1/qhkOR7sVrQHICuIsn73Mv4H4yjjoz/9aPxylN4MKy3mij8b0nSH
CiW3fO8kR4JUbgMWNbf+gqwW5Ebk5hsx1I+pwJ4QpgprSQzWx2iQf5cs1KKvfKgF2i3Xb1XYzLKU
H5fGQGCctFNPhdqJT2UC7FBBnWYYxLLGIOwY94F5Cx3H7wwilHrDP055tOwchgtwn0UxOXAVa0It
1YdkHmNG6wbuH3TdRQshtivmHZN6qCw03MHZx4K9crDQcDM2pJxN1BAGk2/foW4cPgQ14deTastx
Q8lacJBMWftazqX54ERElrPYwxC7TRMQJRufXBbBwWIlxZlcsSLfp+NcFExFbGJJVmMIpiBoeNGz
jmLjoNJFnds4E8y77O4tNRN1G5Su3nlZdyGL49yQufUkq1STn6Hng+yGnoAfgty1MRq7VC6UmIij
vZvWsWeC2JO9kZLVBaNJ1A8YQj6ZdtZtjJSEtd2SF8mLRUyK3JiDO10b+N7uwSnC8pXJzJMyHfVV
LJdHc4iLWzUPKcGCQUXCzOSJeA+hwXlVHWFHAUOvjXYJgqMVMVPvwfTz5oH5rk2EsM/8ZlwkAWw2
idTXrL06+0MWQyTUwkiZ97Qhi1DErUExPc2miUklAeanvcZlwFVW+0b2WKGE8oZtx4o7XAA2HrUd
4XNbAmNjr8MEzVDkxJ562uLA9u551dsLoYQKm2BhnmNhB+c14OCc4KqLd1FlFi9NL7qnWrIYbSch
iWUcDNbxXbrA0rb0lT2a8mssE28PQLINgZARpWeR7V3MowqttGYcx+vu7Jd20hj98ib5knPbb5j4
6W3PnbZZKHMfTElaBmkd48WduiGE6hnAaEqKkDwzvE6YLfiFevshQXSFnmpBecrshFtalTLaT6yw
5u0CYPWFKb6zNXRB8+AHQ+gGk/hixQxqymyevzEXi65beL47X2t1BC0Mla5nw/2J1mOBlw1V6GSN
XqZ29WTPCXJPcMEHWg4L5bLbdf7GaktpbdlWFogE7GDeFXGBxhgTlvHk6m4VjRoF4jmtxCUgb90N
Na/jaSRYBy+dKJKrmB0qemYyLG2HYL6tM65aiZG0ydlyGXT7kfMG03IizqiY1NMyNdXVmlbPy7e0
+bULYm9v1wG5eX66froSv4U9SYM1HtjJ2gQG9sF0Lwl1dtkD1N4ph2YZJNPyKseF+Pipc06Bt/oS
PGLsMIwTQMhJOH0aE8Qcm4a8BHNTos4Xuxy1MlBKst9mbFhKfoZeEgw7F0AyST1kcY03YNuckxZs
AzckUkpglmOflFdzzfIfDsY4nmrysrGgc4gQ0oc0Amw7utjNyBz5FiLbdO+pEdsMWpORHhymxS3G
juYwWT6DQJaMtcHeVgDwbtiJ33gcB5eSsSoyzqgon+n82od0sPs61Ax6r6MVVma0K7dMrgizdIWZ
SXrGYieG1NmZK+zM4x4lJ21FoI2Lq64nK0nuUmvKPzQrKs13gaZBJ4GV3Uxsdd+Zam6X529Z3ENa
S9+pa4g3vLsunQvjBW7/smK1QLRZ9kprk+/ktrhRnto7K9BNLXZ7nksxfSKIEIzfCn4TPQg4Vus7
DA5U5PEKiDPfWXH9io1LgjFD0j2qR9euocpFwkvuV4bEx3os0wc561IcO9XFd47jNAw0yVQvMDcm
3ed6NklDdYAiuwe14uyiFWyXMEklilvo8br3idDdxGJyEzCy/joZZlN7i9EUo6Y7ArQG5kboOOd7
8BAYyYSq3us+e0bAJeLAXK4ATtv7bIaPoXJLh+0Eno+zQZ+wdUcvQJUFf3DTcc7zIc+BVW1mk3z4
zbCQvkhqHtw/DHjySrzTAOVsJav7F0ggNC72rSN7caTvnvf+th0NP7mUjE9YXtj8kqOQIfL3t8yG
azX52O/yVtvP4N6aU8Z05C6wE1T0UAutduUXBm5u32qjucoijv7FLa7i2Y9AGtanQIL19VxDb1nA
4zEyyRFusC/dzC4xyQ6TEr5g0dZtxQcdHvZKVnRXxqJlDdauTGbwaoo/Ut80PlPbtvfKsvXFcVss
UV2TQG50g/FtXGmOue3KnQIgfVjrktdipT5yl7r2FpQtMEgHtJ0fzisjko6B+SuPU3Wx/ZUz6doJ
QEnRLdIJh9kg6gD+XGDvZ2Wk5GrBpHv2sr6vwnYlVjrv8Mo5WEGWsbNCLbN3wGX/Drv0cVMwPPRX
Et07DnNYyZjpysikheXtIsXQycZbw3Tyh9n0HnMduYfsHbJpOzRrq2fIvu7eMZzr0PE2Qs8MEjKp
P88rr7MfIHfWvcn7RfIlQE/DzqrPNhx3vie8T2slfyLEAisnE1Ve+20nrjqOMz5FKy8UPT/oUOou
JK2FT3DaBpZB/gUB5KfOEB6SfYBL2ykLmnMG/FAiwvINpFhgOJPtUKBKhuXQlg/TGlFRr2EVzhpb
obEj2bsVxhyjaCbYgl3VQxxMPKyJ4rkmbBfQS81H7CpFcenuYJFBIJucFHq8WzqAAtcIjWgN0wDR
1776QYurRC1GcJZOR2QqK2mipIkHCFCJLCRzqDWkw3/P6wjW6A7WZKR4NGlB/oE2sBJuZJaNV61Y
MJZN7/kf6j0LhPJEfbSyNSGEdpu0EMDF4PhhbpDDxj0QhcEaLTJm9NFQ5NOqPRJP7GgYJFFCVp10
qL/qwvYf9RpVUtMKd9xfBJj4NNZ6kwRrjiQr3uxaQRDSWPhlCdXR18/KCtoHqJPycxv52aH2wEBu
8jQH9i2ilfws2+rQdgoBpRGXWJ0SsfDIaGENYIBpxJ0F5b08+w0BtPEgyZKuTCfdFibGosbPCnP1
LRqbzh48ulgQmTbOIX+2EAq+F9n/tHV/19YFvvOXbd31l7T69ofFwK9f8aOn85jr2x4pc7bFKAoV
BW3Vj65OCsDDGFXoz5hbkfr076EWiT4u2gpfor/wbctkFPWb2BjOGsplhA+mCCCPwFn7qYn7q6aO
S/yB5AG2hDUB3wfoDU2dt/Z8v2MWzQETCXKVQZVF4RyE7nyN2OdvurM/XYJthruqNFbEFq3oHy8B
q2Z1oSEIGCOb6ZS/IYxv43u8pP+aHf6nHvBvrrL+or/7RVAvau0mXEVWnzvjc62/9e7ftZl/c4mf
OEgyrR0+a1xiWO6leT+nu3Z5/evfQtCz/3wVn1LP4QRGWOMI8TPdrisMWMRjq46uUam3Wnrk46Tm
ZIUY6JajGwFjZkuATaMY8AKxHt7rztYhSklxmPU4HdJGqWeWmrYgsKDLdoqAMaI8RndHTThdBcpL
sSEqxnK9HveC5I5HHg2rqqEcsqd59ezLTGaXzhvheNTNZ4CjYGz9DgyzGI8DUThU7AnpKfQ3u9yQ
yTWp9TMg36HeeKmqL54a8B2ZhbyYNOGAaFC1bhJ3Tq7N1vAwihQ0GCYEhsRwoZ7G5aARcJD1QSc4
XA3EL3wAs17skiYhHlS2b55VSqBGJXmkRjvuOgZ0B8fqrpzc6j/oanbuJ7ZSBwNzfFjbKsNPhfSx
GISzJ5qbx4JuxLWPlTgkm1hvtKXHB1v2fBOcJ1dyyeawXnxrpuzrxHUEgftY40LexvWQ3EfZOL0F
PYzZcUEEs/UijfR+pGE20uXbVHnRS9KgG9oxjlw+eNjmbJCv4ptS2iiY7Dn9d6N1yJHSWdE/B1bq
J3vt9c79SL9HCi0vMLi46xo/MGvvfqVOz65HtRz1pF9gqKZEhscdoZJDIU7sKjOEXvJgzoybLHa+
9R0P62nuh6/Zoj84i/UtQHX/SVtIRZ3BSJkms2s3Z0TQG5W04lBNzrfVehewW26XY9bSAGdQhDT+
RMJ8BpPvV2p+jkzL/FwGbvecGgRCkNAqLyWzieumnKLQdhUzAx7UyEtJ+o0re9wFqlF7mg3zQJe3
oFD3GHcGhOKGyDNMBFSFH59d6CBH5hpcwFq8bdtm/YFdeX7M3Gx8RDs1PPZIJTG1Bh03BlDY+yKm
7CExNT/7MCvpCushHEFU3foBL+emJaZ6VwKN2FmcnTf9FGTZCSkAc9eCvRJhGynJUYPCdkWXGEMB
Ss3HrBpyvYH2695ahcgOSRybB+Go6DWSLgMibRnRjTUFwCzyBHbO2gIQBQNR4HZOSFSe49nb4pxw
znOj2qvWWF2USIhOXtB4d5FhGwcqVvtOijK+YldAjmyLEYuWgrrMHc0j9B/POrUKnccwaLSuLE6j
1x7UEeONCYWFbQzGoZ4T/7uT5f53fPRoWcDeXhRbkNckMEUYD60DapsQmNDo+gDwRLC+HhHa4p1Y
9NcCKEy27UZdhAl6jaPoxHws4dlfEezgPGFSXMJo9hFs2qhoDz4RhQeXfvnFt6KRDtVN7s2yNY8j
oldv5wwa/6BMR4gQyPHeRI6wvyWe+mZAdfZF2XZ1XQ1xcEsPaz/hNmQpQJ9vhLpFqTBZLABslA17
ejn/joiI6sucuNO9mmd9p7Okv9Fd610JjW8Pqb17yRvsnqJ1xy2bC++xobva9VDo4FmDBNi6psUF
WrwUCeFRhG6oxZTVBvZ1LjeV57k7QGM1o7DJ/O6kXo/Sr6gTEonG7Ku7eN1RjBxCuVF2B24NKEnA
+ffN3HSHvp5gd3dN2pGcltAjmE57KSaPVi6p2+RpwVoWb1D88T3dKPF2WcBGG3bRcuanjZ8sUS/n
OZ/bC2PCeVu4UcqiwqvI5HXLLDgRw0jGO7MS0ENxcHK7ADMmpkUUtetILslTzAIemchbcAT4aQOz
D0E9q9Ov9tWk9ec9lakRolqMmA2RrrwlvIbXQdcL6Gcqz7uqUO0rc/6eY2zM7wvkzoSbm/O25xT4
TDTOQgS7lEdov+M3VuDL3ophab2bM6c6LXwUR9jwurwWr0xu1jUQJsHvHcqu57mDycxMGmft6uW0
Ks/F5YIJEzxdadETytVuCzr1XTQ3+uhWQu7hd0K+v3NEjDDx/ZJAhhBHYvcet8NsYRK0i9XBn/fd
R6n7bofJbtUwKtsIU0Ys1+++YauLrQfwE3jsnKR+HtOyPPQBij2sv1GYosVh7Luq5Vt4CaZeXYX1
8IVBeX/ypefnTAeI9/aj3DzSYyI8nNV4E0C3wBaboIRTIkivvZzWXhiEQm/A8uhjDUTE2viNsE/0
pKzjTH8sz/hyMB1K4tCHFcaB4JGcTWzj2luOxId7j4Ix1ku/IqFSZ7WAv3Nj3cavDnLyEC4uzcBl
kUZHZ7343UYonLM0BcYTAVYIJg3NW+/bCCJqid96KOzk67v1NF9tsaXy3EuE3wU35KpDamP63DYy
/APVqDrZjZE/TwHzv6pqMTy3HjI/uO/AVrAwx+9G9fVh1wXMjIwM0/a0SkxtgUezDjqakQihuU00
2RdRtmS2NdzgNJroGLmjt9AisRk4ZvUt4xl+AjDVPXW5tzxzI8V3XmLEt302BGSWwYvxVvlgqprq
4LMse+kpSPvNkFoRwYxVPP9qMbUiQ9/1fb7g1THHb2MVGR/KNdVp6ftM7HzD+/E+5b2Ovs8mP6x2
bPSaTiNuEIwZTzFK9DsGJCBMCgvlgavTT9XQ+fdBPRIHx9T5oz3MzsdRGc7HzG3mG55ULD7bxNjN
aWrsMDEDK2C5eb3EhnogX6cKLXTGIbEVrPbWV713QYDVne/fWiuhvapqHnxddnEVsKa2RilRDYyw
am7EvQYbfpHAWsIqyPpTOfd22JAhgC/dJOWQEeB8HjDs3ka+iE+wxVAlv9/Liy/ACRqOT13hO5cF
ZvaN7Kp1rShjANvMuzYYTPNbs83KE8Fd3ksQMbbsIxiekNR5GNId8/YvkJHzrsbazPSG+WNgl+hK
MA+7C/rhxICtls/6hkNhPllNVN1KtSyIThGPYlhu5meCBl1CKBdMXgsGAtz9OQlOGLGIlZDZLeR0
en8bl70zlMAKpoVNgZwAGKhG37ay49FNPhOOq7bGA62XUuYo5lREvpIgjIpn03gKFEO/TeR0kHb6
gu1rJav6aQB5uR84cKiBIM9cWIT1ty3zDPgK3gh+Gaf4PBHV0wKr28MVNmZSNyrjqTNNHFXM5aiY
HXyMxYgQ24w7Ppq9S6788g6B9ccWtEgzYncWVfFswnQIywYLvB2k4vWduuaULEycaTJfIeDj1Nao
ljeGg6I8AU8VpowQwekAFlS5lGdvcubQ72eFLcxCu2fPI0S+MvCYEfQjyMBNhcb53vTgrjDFKTCp
R/zLk2O0cb8JGO5fDb2Bf4m/epfZzHWI5WijY0cixCE17eXEgMY7TCR5r7/RrUy0tcVlndyIJbW6
7ZCWj5bOVQgkqwqXJjEOvVv3pIu5s/V5rmYfdXvVPuJGgcqZp8YFNM/dwM5rA8Y9YQZkfPNbpE7C
qV7sAeZOQTraFb9GvivMmpPTjUkF9n01hTV+70MUAaghrqxnge8qOJStKUMqxAQijoslNJnvLEzP
27zzyjdZGW/ABW416qi9padyrdvaE/Mz4iuX9Gmqk2WrfCM+clodeCHGLeTbahcDDAO4478YFVY5
hFIoqtOujXZoFbC/2pBNTL8H5uU2RMXIht+XWS0y28HyiEVrYBE1xKFXSbzNyY8IvbQAIVvb44BU
Kks+x8PoHnNUZQQ8DnoMtb/Ujw0A7oW5rYmVp7SSS5J5zR3L/+bFiPMK2fhcMj1roP6M0nuUAh7f
rkCyfRrGeTlbaZAfyK8YjkbCOm5HdLxz5/hquctiTz02WLhCUGMS0JBWJRJYzwu1VBhyVZIcClJW
9mOb05KbRXpmNzdD8uhJnlVLeSHF3gYgUbiB2k11jBR77w86zy9d9Up5Lz5pr/KvRTD05lZZbn0/
thlSOaseprtometTP4OzyIyk2/foJXZWWZK6lTOYZo6neBd3zCdfHTTO03bEpXnriD67r9y+3hOe
rT55ivqKTVpi3cx+0H9ipSfPOVP8j9EszWjT4il+NtcnpCfKBraGnxx1VQ2XJPWd66Ts+o9sn9wj
Zq3pjIN5vEzGnL/1TgbTLBG8uWSER3ejbMqvZYcfdvSE8wVqS83omc3hWSD0ulI93A4PMDlUhbFy
6HU71Gaz0Tsf7EqWISAxATCDue9Nbczf8lH6L1YtK+hhC7mycbHsoUJm22wsZxaJyQKzJSlBQw2G
Ric5K06yrMiOZK2SbYunhbeXp+15pquAV2sv6O980ombZceo9ckoAOBUaCpjTvkNgxt/VwUAcnLR
fMTvYRODBkBiYwLSYuVDZXyoA698qvOyvuqXwjopBSqKer4ExMYEO2/8gcDVbjLKI+2SZ3ybUboz
1cSWiO3Af+4N0nboO/0DXcy0sYw0+gB2ob/ioVjcUSpmX7Sw6w9Zm7cvzUA676ExmPRu0qhNc7Zw
a/YDeS0WzVRf3Tu2mKrtOwwhVx7j4oE89PNoDd/Q4wMLYrxzpQO/uthUtm9VQ8bDjNEcfXN+s9Qj
+7vONopDn8NzAz9TX+UjwZ5wWpv+BlxYfIM/wNuQw551oe+7LWRBDxCmwnTJ5/8r5kaWETzTgs3A
bBosU7+cSawY7nI0CTsnLpJnrTqbBxdaSVGV0X3X2PWrbTSfnaybPoNffFyQWDl7CeBhhxJKHLJ2
4WRvDJsA04E4zUCyzgdEqR5cs+jKbUTSnpcMJht9xFFwEx02I7VzSNCkEqVLfM8mVwNSRNIujiS/
xK+oDEgC5CRkgWCwjo61fKLV4XkCCvVzVJKJ0sTBR0c708VshHXgu1jQudv+0Umdr7Lw1e1Y9zP4
/Ggk5pjtFq/bnF0HRHseRsw4mwBD5YF1vCYoMuBFsSP5UY6J85SONbvlIeUDqwKWGRU11ZyQluwS
3djbiXVHD/LMgZzf6mbxzm2LEaGfei9siir6Ugf5si3U5BMqa2c3HkFPjOENuhhsQ/qIgqLFwTRV
DxU7ZCpc474sy/7U+3N5H6WGdydbM0YT4Fk3Ihnt7yLGYltnUxOqIY3PEc7v28olhL5wc/fRaWAo
gkxdMPd/yioWyEneHUqO23BsbJZ0vTbvo2jwsCwj1qxxTB1mtjqPPSfuZtCsjYJgNA+qGJ7igdwW
LU3vbMf1fOgn9TkJKnnM4oQnFoUgwaDSOJZ2MF5Rysnz5GD07+I2p/6tq+8DTpt0h7L/1YYy/Knz
e6I9Nwi68tfazDLzIpohuvhTlO2YlkzcbJ31NFiGnrcGkerBTVqQy72tq7bVG1vVjbtvK73QmiUq
uKlmVTxVZUB6pTsHhyRdseGMsJ7grX7TGpqpiVwV8JWtzuYyvUmXrsEtrHJLUUWT1IIuWwScnjIN
xGrzPxrsx898/l0MVd5zCbpv60TwBagKix3jjrfOwgKC0oOI9Izn6zxNx0F7XyQtiCah1lXmPTWU
x+SMMZEx+OLNCYrp4tSuHXqtzSAlx6ofR+I4Bkb0PcGxcIfs27rvdPC91Y7xHPPR+2BZUiU7t6tb
QDxKRzt4CWvEmlsfzEAPCBLaaoe6m9geVEV/Q0T/8xSUpBAUloHjBwJz30+zVo/1czUavjpODvO7
0WAYl6IKLMv2QD9e/g3S+k9TcH+9WiCghYP88FbH4u+Hx1K7mjpJquNcE7duAmTepKXUYRE3xe6v
J7z/6VIoS0mAci3kKT8rlczOaxg/Cn6xxI+fdObwyMhGcW32QAf++lI/uyMxRaIlIx8E3RjezeCn
11DkrjkXNpeqVDVc5UWfHz2VUXJy86Lb1OUB0/H83w7JuaglbGEzh0On9fNF/4e9M9mO21i26BfB
C30C0+pZbERSbCRNsChRQg8kkOi//m1Q9rtkscxauuM78MBeJpMAsomMOLEPAkh0/ZiZ7UZMtxcm
0MuFW5Oy405qn3i+d6KveSiT1gIhEAfTY/D2q6Vs/pOUWr3D0dcKFlmgJWxuXnKWmmQ0MT2qruVo
kEHMpuiyzYbhxPjzrHhNQZ/fr0lTKtx+b67RHMyaMbRlpKeh2nm5RgK+4AHdqr//+CPOD3E4iIUw
2nNQMeuUBd4+5GBwXDS+We+ahtSt6COiiFBYwVVm6shAUQdDRAAUUNYEyR8PfWz+WCaeKLpP8QYB
9tuhfccejNC06jlJMgK7dGhbp32TnLWmz/bxIRHYGOGb+vGwx5a+ZaPkw24CBI9B6ev1YrSU75Yi
ZlhRJdneyLt74AbTLnSZtb5g/n483LEFiSMREH+YPh6mRm+HC+tKN2gHYTjVOHeVWW25/KPBAIVy
Ypd5R++fJwxiTNPmBs5Gox++0Gn6+1u6U9v/UC9zcwzaZ6TLw0LDERIwO2A915v0pwgbWrpnScV/
/LjHJi2GpS4NixZmN+8WjbCaqQ/1GgB4aN84yGQuZcgW+/Eox14qn3AuX+kUPg9tfGzg962ds/W8
7AIdDnJL/JsHuCmJPPH9jj2QDaHMsy2y8rihvP1+6dAWyBt7NtS+Qq7Vl99cr/z28eOcGuNgJ8Uc
2HQ5qOsdtGbsVuut7eW/VdNv1LZv1LXzxz9c6Mw/dIFMRYce+bfP4fuJ19dmU+8ksetl2Orm3qQn
C3PVPv4SaewwsBD1Gd6AeMui+o9TyKkd7f3Ss2iYoITC+vNJXRzsaLYjW0srffBBBkCTBsHhEjhE
hV13AmJQ+sXqT98r4+G56xNHmYY4XHsV1yqPzuRqlxcDAYo73qAZFCdCifdz0aKGjmaa1K5p0bZ+
8GJDo8FMMKt2YDfQc8oyXgIvvxB0K5yYikdG4iE8R6B/cSxbHEwTX8XxNI5euZv7BAha1Dm2tHey
Th4+fm1HPpMh6Cc0+FbsXC9Wwq9q3a7MU8uvaQ6YYn1dZ0+aly2TtJjJjvuPR3ovrPZQcb8a6uCM
JUflzoh4PAk6n8R9YYcLfG9/W5Di/dDRLDxCydmiaA9qGhQab6XTg/fV5cq6bibs3xOqv1t6XxQF
OosEeG5DlnS8RCJOxu047KPpMsi4B9oVmIUX8in3qmadmbS77EWXDVd92ZLBHjEIWpJmQ8foxtOJ
B6W78nD5cYJT10NG7xjg1w6WH9AfzfKLlneqoubRzws6KTrvdnTd+CmfWgAlWUb9NAN5iKnWRmCP
S83aPXNdYEkOlVmjkvQjt/d5wMWocfFiL/Nb2XuXU0BiKS/Taq3SnnxjDD8sqBML2W1fInjqwEFp
idYuB7u0d9S2+1XTeOaScZIVKTxxkdpoGZIUbdLAfr3yw345iXBY4U+b+WsvNFGG+ZPSvwu0WicO
rSNzjZZ2AwUHZxYh/xwkvJprQd5VRB8j7yUBh9UZvnXGVx92YULbDl4nVr/7eMq9D3gsC5iH7dDs
gOb3MOABft51PZ3hO99rEMPGZb6u0ExduJZstoEXNhcRqdc7RM3h797nf92Cjyxfojl9bqLwoJcc
Lt86pOEnat0Cm5Jx/NLBxflWUe+5o68s+fnHD4nAg92IXAf/HIaO1EW5b45tscu7mqoIDRU16Vrg
UzDt6zNXpbG3VBTY6fI0Sdp/PPiR5ySugi9IUzIv+bCPQ+B+StqpKHYqKONt1Rd34TBbtiRj/cdh
gD1vUoZAYSR8Z+5aeT15yAGpEB5XtsPb4HEci35legMEs8yy/niaEm4gmEIYxe3jnTGVpLmgDbs2
Q1fQ9is6P3aIJD/1vQP4IXWf//QF2rrFg5lzWw1yjoMTJYwzWdhZxWM5ubXT5FiU1BCp6ajMSk9Z
571fgAxGaENo4FDQPjy+KrQhkdvmPJlm30WW9ogPxnMyWHdh756IQea1/DYEYSiupS6Pxp7/Yvv0
aq3D54vHQkOIgf/J2iJX6pcOpsxZNyEoxzYAXsGJCXJ8RJ9QlB5nFt3h8UJTs4fzUbqrjG6f+vKp
HI07q8ZguMUEkhYS8+LPPx2B99wZj3se1d63M9JR3DuaQKQ7rW33Y9btbDsFdqifGOZ9wGiDJuJq
CCCJ6OMwodB5+hDH/OodvMnZeQo9rxw4ET9+mPdbJaMYQEnZmSG8HeKPQPEPEAWNdFdbZLTI9ACv
bX+Jwr1JqoaCuofV91ie2CVnLMK7WTJvHKBmHCzgDo3V4MuBGo9IJvgODap95pOGA3EEz9qnSj8V
FLHVSJvSAmcOTJXpmJGUvXSxbYYqPMuoI4NYEXfT6FS3EH+xMZOS4GAOC6qZdo4szr33TdzksB75
m2/xr3v80Q8z81spBmJOcPhhkCREGZWNbEd2ulgno5/stYE858cf5v0Oy4eZ8Qu+Qcfeu5AztyuO
kbDMdkUjEA6X3U5PjTtPNKeilmOfAodoVJWuC5v2IGhxRGYVsirYiAZpIWQJIpqY9GHz8dMc24HA
UZCGgyNBsmN+p6+2hQl/1CFstRTxEAgoEKOzKAaiE0j774DB/zyK5s7oGMC9xGzGenhD9ZrYpdmB
JTqmwfP87urYvcnr4PHjpzq2eOZ+QYEkl4vB4TQeFPDVqWTxZLHjXaejQYktcJ4ptpSbOnS8H32G
lSfZQnXiqDq2573wPUgcHbn0kDrVQeR16S6kZ6cpNFDt4UYmDzKZPrMQT4x2bMJz7TGZ7Nws3yXJ
cF1DQopH0k6GEpKS69CzaWL/8vHLpJP+/abASxQmxxH4ksMLv9+aQ+uQct95ba8/xJFebqC6okdL
rC6jNif6+8TwymVbNnR0j0V65WTC2kYems4JtwwKy3AOjQozK0Dw6DHaNjl1u535d+92Lk9ww2Zl
Wg7xz9uJXAdKd/o857QZbMoETfVkNDDOUJWps1h4j1Bm5VKA8bzICit+SPtOnQV++S1C0QE5F5uX
PrfPyCL5C3fUJN1iPMfHL/LIe6SmTQgKOI/k4uGBmAn+hngg3O6L6VlORrPRJWLKIEO/Mj59PNaR
12G8aIydOVFL1P32dZjY3OkgPQjtA+NZJ+GwAqT1pEY4kMIvZhKl25yIMI4sOsOgYkdEw4n1LsTu
6mwc6rDk8RLnSxSH2P6h2qGOUU8LCxuY+6ruqxVqjG7358+KGbI/Z6QIEA93ShsSSgw/rtxxV7vC
TKQmK53dkI0Hkp2GD6PnhCdCm2NfkpCNNIBpcPs9dF5mreA2Y1flTtPDakmLGqqEwmpuetzVdrnL
RfrjJzxy5vCAxFAWBxvB4vz3vNql86C2o7jk1Q5dSOXCrvuVXpXVykIR+98M5UMY8lwCRu/wEJXC
jpu84Ipm+GVxTS8itjCicc/j1jBObF/H5qjFgpr7EOZM/8Ec7ZDEFROZgZ3K2zvsA386TnUHq6Ve
xGF147VgSv/8NUIcMU2HDncixHkGv3qNxkCtzVRTsZvMCY2f6G/rtl5J8gAnBjqyMZNS1x3LIvNM
G8f8PV8NJCdsQfSAK2AWOo/hMGy9qbo78SwWv+MgoH8zxsGc8DWw5rbNGAj6jZmyKPfKUc6t2bq4
VWa94i3qeDD0tQRuloT3JVgNxELUagHjpST/WtSQRUyl1wb3qkEhW/e4vOxiqwELZ9vRjelDRi9G
rCACqRfbXCHO4nY7LpHBBmeR41Gk0AdcUYzZNpVmL+N28nPEVoWBcV+Zq3qrA830uUAN4Sf6mYgO
y9mFinbZT9Egoi3Qp/Esc5BodlaUX3Za3e281L+Ly1QtecPpJidXVC8ihII7xIlgRPpJroM2chAL
w2YsbSsGN5m0m49f77G5aYOEMZgn4D0O9088FqHyusxNZMJP1dA8eZH8ZFvaxspL3Hto4v14vGMr
nJibYI/0PQWhg7XgRGNRWeFY7OhonXNOV72ZnvVNcSJ4fV9Ws8mVUtgil0mazj8Yxh7SCNyXD7dc
T2+kjGs0g96PKr2nCH2JIGXZOua3sC5OXJkOXQ9srBMYlywtb5TL9WFA5kv8dmXvkBMpx+lLBLx8
4dW2dkOji56t0cxwx6mcHOOztKtWGcwGitsFG3lldmcOKn8n6bUzS2+1jdHYxTJAGMqEk1vqnVSw
/eS7Y9Cn2w9IAfG+DFd+Y7jkXsS0Co3gs5liGOZNDuTyJrFT7EvwAUn4e/CYkz/p+TCusUGgx3PA
64OOLv57PjnLSDXJWmCS9lBZzqlPceyLu5DWBNRcNooZbfR6j4h15eRFCkIep+KR6tJi7HXYl013
YmYd24tejXMYGHWywx0Af92d58wNheQblhAv1h9P32MHoostOHUF6m3uoce5XpmyrPCH3VF08pbj
7I2i036d0pgeqfFE09nRwchXcmeBqvcu7HVrNqMC1A36OxfGBg5tnS03KEDRUjfxidd3bCNwSftz
WtCy9y74zcbRchNUVMBr6xucl90lloyPZVb/bGI0C5F74k0ax+bFXPPmAouEQBzWaSbIQ7xf4rRk
yLAtnExjD7SyPzPJxa9KS4ugMVRYS0nfuo31INqNIU0NIeCXSy/0ALWW9ngvaAmiPSMI8cb9+Esf
/fPYEEkjkb/1DzfGfgiUlkaEOX0lf1p++BCZ3efMQkfyX4wjPG6KXH/nlrm3y0N12hhJ9Hg7bqKS
bE7zVIxavyrb+sRBeixsJTmFaAOHd8ALB+vQ6n06ONBe7hp6RiKFxLUvburSoV/a+AQl8S7P/BNp
lmMT+NWQhwFrMtkZGj0934HT2UIz+OnbGeJ2d1+X3Yk7xzuM9rzzciOlSEb4yF344F7UzD3/0yBy
thlz/NZE8hfm4xhVZIa3JH0bLmcjMlg5erGOq7nXQDNmZWaN6A9A9iM0v+gxqLDPbU06Fuhqo88o
aurPmKGUK6/IMpgsytsMovcePIddE18YhWBKUwNEmDm1WZq/9B7GssB4bZD6t6Rsr5DiyDVN8D9j
r+sX+WjF6zYfzc8S0TWHvemcmE3HVrE/d+qS4mDeHhZgs0wqLEwkkZ+czqZmMhaNbj860jknZ4pX
zdifGPDYJ547sxDKCJKth69dJkY4VgRDu7jC3KyTbS03LzZoFky1YKFmTfrHC+ZFO3EQEKKYMXlA
lgvXzIMvHWpjRpU0y3duPvnLqG/dz3ZkdMvCAg0dlVn2IE2otYmNcvKlXcCL8HzLW4izDZK+rdbj
jnPiNRx57wQbcwu0T2Pguyuv744ezhJWtsOj3l5H9eheFhFh45iU6jGpsY1HF/n9xIs4ksRElUDW
Z961sVgy324d4eBMMuhY0WoKkLJaob1BkGptVFCrrS9ca8FMQTnp4LcOOGg5UpOh88I2Vh//ITMS
8TBEn/vCkWPgRUWh7eAP0ZFGuDlMa/qWE4vSyNzXEFt47KGtLpxz3ow4axLUyLRYYYeckUQ2tJw6
KiDS7rq3en0zjgG+djaBt9lM+hfC4mIL/vylYwqTmcF3tkjyf0LaXLBld2vbTaI1WmF7VWtFs4vc
SqyHqBUrLzw3y9T6nFrF8IllSxPayEJ4jLzW32e6+KrjPnziYn7s+amA0YMu5gr9YeKIdFuSAb/j
+bN0+BwhS9sN7hA/xoYWbT5+18eGQniN1oBudI6NOQp6deOi6FRVwG7ynQ+4dSUrb+7mG6Cs+1EW
Pn481st3O1xpc/bX4vbKMXh4/S80N2v7POZy0OH6uYDONNLsNdnGFhR2typEZpwbpR5cN4PZX5mm
Ft6YjYZBopXJrSyA0r/8Qf/DN5zAN1juS6T5/yiBdz5xj7H6URYqLl4jHP7+qX+wfO5fWLuREaA2
xsSh6PH/CAff/Mubj056jUmEiDeGcQK6w6yxIt1EkCYs5ts/DAcTMB+lZt/Bbe5Fu/QnDIe358ic
HOHaNFeZLH6b8W4JgQSM0taJ3HMf64tdnRvzbbuoEQeOaL6bWjknEofHBqSCjBOAAXOP7ou3Cynl
qaUp6fXiYPRWBgKlLbz/4Rqbp9l5TBknApS3C/f3A3Ja8b7IA3HNOTi1YMtNcIeEfS7KyH1KfAaw
qHvdKQcPpI/X7dtI72UoPjXfmmI1ccrhHlFHfUR13LDP07x3nmKRwGFoplguXDM0rmZLyweBdchV
HTjD7cdDH3nKGZRB8s6D7CEOE3h9lXYj8G37XJmJfVagPKCE5hT0/9G0lJ/IPhlvD8CXB2UGskFR
7SXmO7yNDQCcUTjH9nlfghwCDVtjTNon9Bstu0YkIV4/iYz2+TAoLmucNeqLbZT4Fg9ZrC11s/BP
3P/fP76LwpWQBBW5i+ToIPGWGFHQZpiuoMS3eVw/p8lN17DQ+C/HIt5wuFFz4nKTejuBQ0hXWTSO
9jkNNsZVa2vqGRrEcNsmpvz68Ved18J/zoH5PQPeRFnqzDGe966mHjey1ug+ts/xEfylEHOsWzPX
TnzNY++OTQjCCoO91+3pVOFEY2Z0idLoeZ54eAhDWJHa0phSeow/fqIDGevvR0KiY6AhgWX/LkWK
7tDAe8KwzhN8r/KVhTHtOSwj5S6yWsmvXpU6T7Y7skhjf7ilVGxhRRNYvw+0f63kHpnBrm6z7enz
Up35zm8/YoBUIgjc1D4fwJLvLcp5Gq3PvnchNcUMJc1OF1hq1i5BTDsa5AJZvHhYx1t2kPqPwpjf
72RGVWPNx5d+d3lIM9/FDUKyeLtguEVk1tOh08I1lrW//vj9H/vYrovMEI9Gko6HacBBYqRXi8o6
jx1er++HLFlwxGz1nsuX+Hiwt1s927eNEpQ6Nhlqhns3fWXUlFlVSW0fgO+YsCaq5deCEOXr1IMY
6IqR3eHjEY23W/A8JDUMPKVcl9mMqHf+k16FaSgJ6HfjsrDXgzpGaVto2ULVarh1e224jVXAd7Uc
mowjLzHv4pAllQ9NeS60QvYrL3ar3VRx/L3sINgsSsUEMOOJHiRtMlYxHYYnXpLzEqX+Z5U7HPxg
lBBEuD6Vrfla8fZvBreQkCC37L3K9HyjT1iKlLGrbUKS3O2i1CFdh0uMrGtgIhi6je4asY97U9da
lq9hCvI3BnnAhwycsHmerLx5Hkwa8SgxTqwrs9LYeTEQgNPhGH0aLozQt5+qyBtuMxdWkA5L8blG
in0G+y+tVyoxrTPqvNXXphPluRfa1r5OeIGLMaVnCAWTVq8RbvsPDQTBZBn5QWVQ33f41QqIXE/T
eeSmNIzFQJvCNrbcLaxtxqBeiPsjfb1VRfF+YXc27oxtTPu9irAPX0jbkF9nYOW01YLJd/dw2Mpz
BeSnXo21UUR7+kWb5zTJqq9C4rK8z414vCU/MVxrRMAdRIQ0jL8Zo88nE5PlzoAG1HIPQEKZe03q
PqW4RYH6TEznacS77xmg5XxCd53zBIbc/EELt7nrKlHd1kA/4JnQlCji0O4W7L94Qva+wwljjIZx
p1kVi3TwvAs7SLWlNdi80SAOHriYxNvAstRzrRC1aqVp3KFn5f34fSBulQrBHHSOepa+zXcCwe0/
GLQoPqd5iGWgazX+Grd2A1vvsfYf6LHm/9KC0TrzA7jjCxCqxt3U8N7sVlfV7xO14KTeSAV4dDHm
UZ3sQhss0mIUgpmNVYY94oszTmIfzYHJC7AhrHL/Atub4RbGhkvhT9c0kH5FZlxBvmHWpBQAn4Sb
8jbHJJENjk8eXn2dHgh3L+f9UutEpbbK7qpsa9KcXS0hK8JKqhvORbeMWH+lHo64IMEkuIq4ffIp
nbzx6FP3qn4lRpvzpkmDIFsYhcVc7hLNf1A6Nohbuu1I6WgQ5qUxG3U13ISGzchNGgusglTxEjH7
hGVvNkE1iHPnqSsr54m+TN9ckI/B8omuVXJJ1gQ0iNYFsTJD1/5WdB1s0SkeL7Oqy1aVGmAvJBop
q40R6/WeHu8Oq+GRYRStP0vq6WW70lXg3qH1jeH+uR7t9cJJZmsOTz/PQYnIRZ76/jJ26DQdHM1e
jsU03qXY0K3bMpJyn+rc4grmZARlRhU3jVQovZOgzX+WTt388uypPHNM0V6h2mmL5TgkgPmB0ksk
uxkbV6/LmpegjfKLm6W12kCudn8MkzBWqimKixJbk3BDlkRgYNzKeGUkZUG3blte+bSJ9UvaM+lY
B9YDdATI/ehG7rYqxuDcGBtRbT3Vu19lnDebsZDTNxeJ8R7iYUiPc29P34qsAsHqmNNSGR2f0Qtg
6+BfVnxLQOw3q6KL4EPrtdjOwSgGL0OF31td59q6Igak1cjMN/jkAiuI6MosuMDetqmi9z6tgIXW
9JSPTjv+DMKyh+4VazejX+Zf4rSzoRgX+M0XMVVAmMcLcMW0LNqsj3jSVoGZw5rsamOTg1VOoABc
gczS2f6tgI7wtAZBunLRO5UNdFIfeceidoUXlvOXl/0Fka63My1jxHE+Jl1oz42wCzvzA6BFYXQG
x0wts0ZFq6kctbWZl+29TN1KLrtCbVoHA6ki0n9kQpVfwOFCIPWNYaO0wFph6qJv/aDJbziVYFpN
bO8XLt3xCxnqfFERmglwFr+41ptWXpPNYFJr5Kup2QSNcaWZCUtCKW4M61JC2zmn+ZYA27SGplqy
2zbPYQ1iFl6Ib4CjnpiydAP6DzVikBCawuDo69lTp6Ajo9K7BZTmbEI4oZVfA8MeruFyaUsxZvSI
KZ/z2GuBswBEssvzss7m32YMpP/TuGELYjcmMJMlu+3APQpFFyGc203GXSdtlj5V02pnD+R0dzTQ
y69SMm0B0nSlopGuyL6aJSo+MDOw1ekvN0vWfKRk/s1JIk/+GmVnL1SHwwokhkati8Tuf+Zej0eg
k2rOo+8G/lkd+Zj2lGMIb2cIY3z7jCT6rrrmKZH0qDp2HGLzgD+M+oIsv9U+QwnC49czI++qw0Vn
6WbwEyIafnaJ5k6b0Svk/eSHOcbcwu7vO6fOb91Q/jKz6ctg2santDGbHfuqAHfrg1a3W2k+h00U
Pk9x3H8OW8GXY8UntDSkEH/sUMy03SjGebnKFGQPB345ONAMU2blso8D71ZhT1PuoJ+j8hgvK7JY
t/SoxdqiztPWWLh8hWRJsOM/aEU3FOvBaLLLoa7tT1M8ZZ8qw25v89irlmBj1A+704DXNZP1HTIA
VDxXAuZ2AjN2F8qjgJ1G8Mt7uDL+Agkl24UfOKsk98CP9d33QGr95x5vvRujbfXLGp+Ob2nv4kCH
jR5ZpaTA67wiz3nl22N8WQ+Otdf83ncXUReqJzPu5XmOJGldxE57joBHCxZ2Ay9la7DlbTSC2W41
IJkIoNEFYthESKTu3FTKXVdYCNdAl13oYwvgDO3XwsfG7yvYlqpd60rZ8X6IwTNCE9Q1d+EFOLzR
ga73cutHrdpxy9UuEjGV93pcm/4SF94cULkm9HTXMnmuek74X0ZXYZUnZbcdOAjPi0Tl2Ur6Ebaa
pcH1ImJz26Z2YMRLSWSh0c4uupvQ7Gi6KJIAJKxiy/sKaBAXtjFzLobYZBu19NFvljMFBnV6XrcB
hp2ledmIkTrFCOTZW3uZsNkQjf5naWIBh9V4NTPMQvvMtivs8DJgT6oV8a3Kjeq+NUb14GWjve6G
Cftf+owWKfnfha1HcJSHKRErS/Yipko4Rc963nAONTo2jAEWwtnK5lVddxBqtkU2CWCLZRB/ondl
uNfrXrt04gbgbjz7nHsvludAmehIV8KBOAR3BOkGc/dXkEXDo6TY+aN3AvHcuw3YR126AAxpNHRo
GCozUQN2x3qdHC8u7PWLI7vAm92ZTdpVMvu1T7N1u/Xi4l7SAb+KXrzdbVHXMF3oItcyqEBIvXCB
90Ni9vDFG15/8Yl3ADpgT93iSaDZovsSvXjKi9leXn9xmg9m0/nixX8e/r12E8HMW3JmK8PeIQXI
hhZXq4pewt832P/lQk/lQrktc5v891zo3c+i+KnUz59vcqG/f+qfXKjxFxpRMac0uPD8Jw+q/4Wh
PdV9k/QNfnMe+aa/DZos9y/XQ89BEvTF83e+0P1j0GT/BebLpWuTdnjkoGSh/oBla4t3eifysJgr
0XRikZ0kkfb2GiZGOHERko0zDRMDQ247EdBcP2txeqLNnNTTwkDD2l9Q5xyXuarGlaEGayvCQOyq
3I4XgROofG1SNbpSWCDcDameAgzSoRBBWHOWfW2t89AdvpAYw+1ppHHjyQ8LjA6kni1bn0WIq7kN
l088t4VszjpLhVsHl/cV4LmKJY8knj7gFtwF1ydulXa5mEBjb5wIpH9WzPj4ZCy/UMD3nopa5WcE
AdMGi4tNq4RYERlAxEliXMvrwNsVY5zdmRHu7YsO0miIitItv0RGW23NTpv2bHn+bM/qut8DD2nr
Aq4nvdt5HYaXZT0292nSeBdgI/TbtgdqWWTipmsN/1JPrGrlQZ/4lkWK9jIr7TBA5RBI6TJE1qvX
21oExa6P7SXR2XhTylKc1fidbmDCwLRoO+NTMe8IBRD8ckivNdjiCxFAdzHG3oOtoEoAYpXzudat
Yt1Xtr4EWGZf+Mmgzlo1abuA+/qeHgJtnymIIKlZTUtuqxB3Er28rNxIROvK0zQ6Avv2zojBP6HF
FBcAo5wtRLh8YyLK4beq6UZ2proUMcda2pp3JGuGH2PaumvVJ2DVRapuphST1X50s40LdwwO3DDe
2nEivreE8LIYv+l5rLaGtBKaIWFfcXsOHjovLjdJErjPJB7S8RKIYXIZOjn0WU/OzNehyddenuGG
F3keIUhdbyrXjFejbphrj1B8EXpc8XBu9b97ddH/CvvR30x6MXjLKoA9x7qxb+yxV9nFmMj7qDWS
e29ADKzRxsPJNjn6Jc7C3bmn6eaihOUETtCP4O6HdGLgS+ytsBvz9oDGik9k7srLrDfuI/j9DQgy
u0KxXaY3Q1kBIwfh+okz0CeiiV3YqBj11UsqcbnYtRpdcZtapRMuGa2dcrC1Q7+nE3OTFBhALHCH
xPTYlt7SxBAFCmFpgi5qvYQri4+61uSeWyxh8pEx7CHSr5KKu5wyMDwcTEwMNc2howRFStQW4IFc
84nMkwguKiiY0bk0skfYwuI2L50tLAlDO1P4CwbmNmusBNxnh3zJ/zHZYxWvw2CcPk3doK5Va3r5
D8D9ASYL0FsLrqP3jhysa6zCZo+dLBV3dqCSNVEh9KUML56+FGYOaWq26JGRK2/lb+eeeHbxkfZs
6GP+dvdxfnv9FPTHin3x2wooB/ipf2Kj5L3ns11Q4CYF1kFlGOh4x86OQvpsLlS9+AyRMsbEfM0l
0LgpXryI8FRQSyeekJjrAHpfPIv02b3oxcfI83Pibr+2oQAPXUbWQ28QtgkCUm3n0R/O7bPMSPOU
Xgvaq2trUg0BxV37EqCp/5CP0nlKDXK7XOnHGTgYNdwoCgxlrulVsWl/sJp0awZDJ3dirESxwlnd
Jz4xgoDg0EkZcspCLhLIQWjVCqcyJxLIwmRBOBcD0bUZ8XcuAJwnnMQ8jBMLgxK/KD+J32D68Tem
Ps16R8fOFnx9KAYRrvWocD8NnTtsHLvnX/WsSxa1g5/S0kVRdUdngHleu5rCVKGsK3055X6/TaiL
XRa+TYd6TKnbHpxg5aSZ3SzNFpu31jCjbSE6b1tGdXpdmNkFtCZINrXhlBdD5ETngZS4e/aNDUYW
KAWLqotltWoLovgG4tHsUbcFx53MazVh/wrdeI2MHamnLiAJCzpF1i6qYWNp9Y62cLWiuALgX956
wOGuGrfqvmI0A18aZdw57QZ4cVc1jjCDHW6bupkwbJnaDKMYNY0/qrH6zhlVX5F+x41aBNoy7mId
txy90tHUGMFm0BPv3gFUdGPbWsDhUGRnWSjUp7LxtE2mjfq+K/Tgx2S6zvUYcFkQbnjG1hnQcBrr
X1JhxCsFV/JrZ1RDuWgCU0JfroZzMYkJi0/TA5A0pCvZj8m3iHv13qnQHdnhsMGzxV4MjT4lS6hT
mN4lnWXTSRVM1y7Y5XWU+luF5/39RILibHSh7Bl1MW3hHqGtTIyeTIgC7YcRZ/RpZuNDKB9M7xxb
CKBPpuWsZI1DRM/4nwey7QvTwNgZ043oWo50PndTlMKS9cOtywOQLUsBtBm9HbE1TvYXivwkWDqH
XsKOPMUlV3bjJ2mLckMdjx4pA+yRqyrrUZshU1jcg2syVLhJYgnKqmiyq1Tvq4eWdXjZ1k197TiG
f0FXSYEPdZFcYCdPz6wVdVdp6UxLByzyLps6OoXt+IJEGEqostWvgsAg6Zcol0gAu/ZFy9VnWeaW
fqUwam2wJ6XpyIG4ukX6WT/BXV5Wyk1X1jA1N1RsBxxncvzMcl/5NzifT+dGkpbfe7BWCznkJATG
UoexHj4GdYHesMh1ggcBnwk3xzX50drj2q/BpAv0tY1VN/eGWD+3NIWrNqc/RpUaHC56S+0Ell9z
r5ktaU7utApnC9BH/qxfVh1I5GWFFwGUSW9OfYUmdyUSQMKFIoUl1+zR3XuTRY2wrbtmxV3FeTLn
fOpgR6SDBQIXTjecjwAad+4Yic/w2eniznA1x9niTrmjjG9egtb/xfcn4nviaw911b/H95dPXGyf
iufX4f3fP/R3eC+cv2AQirmtE+k8jRAE6/+4VfiIFnQYK7Qhzz2NBP//RPj+X3Szo+Lx7Vmm/Nqt
whLoIwRSci4NtqCibv1JhH9QjWJ4rhEzB4nmE9bFYXW+0DEfyKMUk4fQcCjodHZxQe/6eI/mARxs
6JyyfHhbvQVB8GItO9e9+Mvfd881BM+YprnjbhiQ9uLLCcfYRe7w6iNc/64TvWa/zPLR19UjRgE+
OHO60IOQQzmoHjWOogWCS/dubCh69+ZQ3XC+oQMTtlzrWs/+pijJ2FWi3aqeRMDHwzv+WzHA/Jhk
dEyuYng88i+Hkv+2HT08AkWzwwUnGzYDTI5NJiKw70AhLgYzqvcDREK1hfmYGwsZWCRdahmjClV0
lH8uKVaGizLw4Lb32HZjhgV+1Zv6dEM5iv+XZB9ZRCvTiB4HCQidzJbCTRu84PiLLor01kq8dDWB
Xt1FNjlpihPVnm7F6gvk9HEbdDm1AxlibopJLDouAltcUPVqMO4oY8mruqfBFluH4bqx8MXoXSWf
vDyPdZiW3fiLK8y06Yqse8haPOhUMhQXgYE9AxRizNH70iwuIjxiv9EBL78aoc4P9kPsX6hqMNeo
j4NbvxN5s+qUJMbiVZGvDQ0ulMuAEqq1NalwK9qFFD4doHjvxnL0VmLgiHOgUNKC4gPUgZgLS1TE
9U2ZdSRxOlrElkkjvIVih7+crCGm6SLvV1YQ13vuKdWNyptgD35k2LqVkZ1VlKDWhtV0D4medw9V
Mrmf+TompSbdXBcmeZ3WHaofY9mzHgTKzrgvxnsgXeVXnP74MhXash3FKtZQX0M6bhByuLgi7qoq
Gn/11KlIM/Ejo/5/7J3JdtzIlYafCD6Yhy1yTs6URIrc4JCSiBkIDIEI4On7A6uOXaLcpbbXvbFd
riplAhnDvf/9h3549DGjvEw0QBf+xNZnWS0wMkfVXOq2jS7rGuLmlohxrhC3xqk09uVighJXYjeI
pGLmMtm7trPLe+FnOHtSNxH50Pbf3IS/TEvMkDYpGRDp0dD0Ko0rO1LE2M6hMc4HP5fVqQ35ced1
/KVlwTRrcDCzI+xqqE6MXuDVLV6Jh76hDwat9X2KXdHeD7Pu2sXsZVNF6fSDmY0ZN5iKoxOi5U4m
q33OdTc9IO1criKmRyfhZPNBEBwZW+vVFSlDXCflutmNzrsxUnPCvopn8ak74jHK6s2EdWoNQNxM
P6wynw9krLs3qcsvkWCUE7uNmLc17VW9JViD91qm4iWoIm9DolRRbEdt5A02skly7zMm+4bQfrlq
VDZ/sSENHhqslolj7Mo96aDjd7Pwrc/k5KlttvrWWgbvdkj5HUln5lWvS7Rq9PSD+Wq5X/B0JUl4
4ZdwffwyXYv1T0qVeKJCTOikyydlDPKc5X19k4ZvpozoAHKj9jPEALVN8rr3bKLFXHM65UNqszbB
YiHi2DhAb123egYAnn6MbiCuReGxKLU9bXTGD4V5/LhPOlfcCIbhN9GovBtJ/fm5ySGGSM9vnzHo
ZbUGRAH0dtI+O7hmXhSMsz7pcA4FJvQh7vSNal/SELdzqLCzQb8TlevwuNyHGZtgaAfjXs+iIQ07
L5YrFGnDo0BycD+3oxXGCM+qjUXHctYV2de+MvPj2EJo2eiE4g1H+P4bAgoqahegPsBFNey+Wjmm
5qQjBHhk2k5H0Y6Jvf2I0Mwq/aepbdT4Le+l+5RTa5XpcXKWxsVSajGaHaZCSl7NnUq8s0od6d7j
P8/gwNXzFyucx03ry6yJLU9jkdQt/p516JnxiACxiVs9cjTJ5lq2TDxxQY7OrlHejuZg3LVmdW94
8tqtRc2zB97dQjsUe4F2rnsv/QRadV3j57o10TMdU3vJTrVdfhkQae8IbpM76c6veVgz8Jjk9zKz
65PRpN9m6WanbEH72lhSXLYkxe0qb9IbxCDjdwtv7V2aDxeMp5I9zmoWyQRltLXmngyYwEsxbEjz
a5de+8qIxDRveizT/SI8GyVdU151DTQACAUnAEEc2QztbvCO9eKaMSDBllX1loplDNEZNrRngztv
Ire5n5sgZy5nRBcFSSVXyBEV7rxsWOztrYt8xpNPRmF6WpAQAjFM5slsjOlYB5ioi9EJd60ybIbJ
IduyWeNcTEyZbKM2L5SXR0eZWp+cOon2DOaGS6uJnGpn8+6/DUIpf+NBwceliWTVBJL1OB2xLQ/2
vqWeG7KSLuVgV5vGNiV+VRFUIug+eKEnPghgMnxzWiUPqZdy53GBh3tcs6c4szGxovXv7qG4gDuO
5bDHoSYjLa4EsYpC/Rx69LfKKfUFYzBsVKuyfMKRtQ02vvbnQ0Tbpzao98Nt5IU4aUyuQ4XodHdU
Z+HeleCxJzRVNtnzHCJALqWwh1iwr67cahAXaknI+LBN+4Q/xLB1soxdNezSFH+VBnFJPI+WdxZ+
r78syik2JMVPGwS3R1XB6jLas9X7y4uoTA9lUb18FgVh5qQmRke9eNGplsl8m5fOsp0S2Z1Lwks3
vl0xLfTLKa5UWu4GF/AqGJDTtcnqsJD2uL6bItx3xoSelMCkWHkOUciRU3ylRyUSwJwV+bczDtTR
ZOyJrQUlTOu7yjK4ywnCOuW5o50Yl6htaqTRA4lC1qHKWfG+0zLonTRpfipxr1pUTkxelHFfjzq8
trplPpPJSrfoehGZLp3f1z/ctLvGajG4jDQefxtXqT6NK3jAGJJk5ZWgpz8JlKUd4cp+f1EtifMk
CxgPMAcUVmS2Iokym9My3BRWYf4QuCYzwsGDRW/NwpxOS9dFG1EbPUBE5T2pSuY5ope8uAStHb7V
TuGbVxbkC9TGVkN+5xO+xybusCUzcjI+cdygUy33QeZNr21htZuxUmtdILo7wMVqC7jQtLuQFNML
onrxKMOFvQhYfnV2wiuwv4y6oXVxE0MkRQKslx81qbjDpshb72a2k/xIXytebREaw6YXc7n+Nmb8
XiIVhcM9hIcE4MBAcK6dMMMD1QbsTJRAF4pcYG+WAxcOTmfzG5qBcCtmI7kXKCzZAyVlQpCYItmm
HjyQIMtr8HHhMQHNjXujFYLHzZ1sL4lExE4d1eumpsjLtq6vxasWEiVvhrEEAQfczljAEfz6Xnx1
OYQcjPEh4BBWFm5tL+P5LEhUmEXPs72jDPU/aWIch3gtGAnxIDx1W2R2dQKday4rUi6OrjlAdWoV
h3FfgGHVwiZXIPMGLveobo37Jo3kQ2476U1aU2k0ni+u0+X9W0TdV4esWWYGXbceyks9v43kpIG+
BpQnUddZtxyDzXdH+DD+jRRlx0CZePZTDiKacL7Omq9xyCxDPmS5yW9ndUbYbMy6nw9p7c8XMDt5
fjkpxg/c5S3F1hOeWsyg57X8xSn1KRh1dbIHHgERCyYztZ7fQnrqg16Slvl7HsVWrkjvmb1kBYiF
U2GQG3V/9Nz/VzrmHz3EOjwJnAD+HifQz7MX5rZlm6bGeEwNuzsnyNXWcnjFNYquJ31oLe+dLtwy
VBfPw9xjkK8aXrYcvd81NB8phO/9zPpNmFBZfJ2PJsSyddpaFN14dHMq/w12q95N4I/2Lh3J2Zld
CsIs4s2OqalvgxSLuWLwCFUY2+c0aViYDQHDgzMxZVai+yql696QgKW/KCru/d93X79ostbmayVy
4m+AEw0DrJ9fHIKDMpgMhzF47phMcRr/0yzYaCakiBsDasqWq4gFZk2seIKRwq3JPXUuG93Cl6Bu
Dggeuvr7L/Xecv7cksLxQruwfinM+D6a8KRYpNsR3MpjXTNp3sDLX/2/ZXe5KGM69L3MthzNy24G
b2N+IqmgCkHzGmTrNsXd5r5Qbnd+H43LxGu/k9Ia3IV+CsY3EjqXGH3bxd3o/c6JBt3YL910gN3N
6vFFopOPUP7n9+lJgK1qxhBWY3S/IQoYcBaS3LxvZ83plDPnjzIneJvseTrmoZPuDct+CQvxSA4R
2JlHuWR4Kt1KXAivpt52nyZBiEi+OOWFadbOs81MSmObK5rpgryO8JT4VrkllnXZ55oNXXOUHNOI
YDnTYhBDtiv1agVPjwJy2TfamS/w6lDbvsOrrl1PGIYjxv0ErP7J8IL5rQ5TE+CzAd2NnYEzFvdr
6l7VVicpOcCypKVmp1mmL0lL/qHFXVdIT/YWg5a1VtfN0t1BiFjPFCIFti5ZZF+jGgmZyyjxk+uU
gJ86EdelY4WXhYTQMFlADhB7pod0MRjgYGRcPfeOLP3zCBGBXN1EpbykPE+5koZR77y0zMyNFE5S
kVXhFJJ4FkIMjcHd8kCN/dAmhNMBthKLEviMDUDoseJPlvX/SCjok605oInYJDkiBaitVNwXqLlh
41eOFtzG1PS9mRXNNkkynjhtIpLJOYQB6jWlfKCJ+jJminzaaRMHZxqRIXSHR/iw/oY8DW8zQJPq
N3Uk8CfradxCRlSvcyHLfZ+P+UFOVFdmqViRy0hDwQRCPox59Rz09I+LhswaqsqBHTHn4N/ru4vW
2Ibzsqx6Oy8z7smwcE4WF8ddyRj2wICXQy/0xuo0emH7omejfXFni9rQrmCGsm3LvTOG/S2daHg5
dybosKLp96tmeGxqehmtCRkz4TQ/j2tv12RRtQE0Js/ZXSo9xdgdy721pPWJ1Cm6loaRBbVTcFc7
vXwwLWnv7MZuX7wBAjVmwzPjM7rnLTA8N8AI2+jRLgCUuq4S1yNZ2exgl9NkTFCbOOFIZ5S4LuEB
INzskcGU5Hdqi78J7N+hptK8lRXVJoeNLO3cXY54BnTnTnSgcjbi4VhH6xWa1RyX3hwAANV29xXb
t/DSUsAsBCNGl6kl4GnOQXPpp7w49NXzoYHBsGmZZD0g+6a9V3N+CFcECFW2uK5L8KEgp01GgL28
hezSZZeHi3gq/fp20oF4HeVIu216zMcbl+gelYGOu/yhDVTfu/dvrd0IEIvBLQujhTB6OTuqOlnr
VtXr+W5CiNwKwJJnJiLEq/Z1QXQJ+uSdnHKQkbV5zTVDF9gwbndnNj2/TFtQirzfxaJJG9zoU3sm
ojxkqVL0gus4Pq9qBSXg3cwXS+rPV3oCXXtfhrYGgmF5d+ZRS2O+clMQD2eYu7t3xKdxWD747lbM
wUBOiA9j3gOj61i5FFQVrOFLmfiYUazwgJEavAYs6IINgCOvfgXylpzEwFIACKkse+vDZb5a2G7N
Rs8pxYhao0rDFPTKFLq87wRs9pgCOFqjJT1cuwJ920nStMjx4idOlVmd9MITmfiHAOIsbEEMJIDg
Eh8ucFqa3kZIo91FBUuQ0D5L7RqyMTekDhC3WRIXSMFj9gBfCMjRt4IILi5JNYvjApR5o+q+wdyw
d4M5zl8aYn7ixO4reB0sCtx7Odbo6JPzO1KDe7sZh5QaPaPmnD+ptgF7uoUjzrH4+Hf85v2S1CXY
bdNm7skwjR+muazlcmDw81U1xVI3YCbzx9LMgS6FCzTUwC27N62quRStXW47zw0vw3HovrYWGBqT
IzA1rMqaSwVd6gY2POdWao4c7oY9fMeft33WKcVOjyDlUgWcs63KeIXQLPtvJgN3IkxgC+INXAPl
QDM8jgV7el3PXb8ew5i0DhfVUIFIRnlAzVv2/OtcojMjMwq+bEW9qUvWW4AG7dkKWRLuIofvskva
l8xK0hvYjcBG/bp+CGoieQkcsvJ5nGRFv97L2xBC755kq/K+VhMokss16TMn/vx+N1gjELAMUyZ2
HPngToCok+G5N0FqeFwVChp5F1GGdPDvP6seMltUk+not1TCLu3wJvMR7AnfwXJI8kMSN1Cd5sps
LsnUbS49myK2Xn+DjPLwaRhwJNr3S0txruBJECMxPcyKMlmU4HNmW9mfjbrhsOUc+0oSn3jCLjQ5
g1/4m3dIcBoBLUPi7OCfZGpbaMrPgdNEbGhzyn0aalZIq8lyhk8T12xsMnQcUNC2YlPM5tQ+V7AD
N6MCM3byhFZhpHB2CHjY2oDLOy57Fs/7MasD3gbI0XzRt276SFc/i3i267WfGDQoVA/7vQe0+SIC
qnZjUUAW0zDxMuFWHrKJfVRGDreWPwl6PIe1ZkCs1gq8zK50nZ8a1+vOSlSAiOtRiTmtvetLp7wh
tRiqiZ97oF5kmTpdxP2QAZmwJ3vQaYb681WALdpnpwvkj6BJ9GHkqzPyL9m4eUQTIhBWvEL1pOTo
hqU6FQ2bLIfReUOg6TOqCt7aEhjOyQ4ztspU8g7GyqQbmlT3laqkcGOpZ9K7SEaKqFukl18rAjit
WHWUE22bUEHO0wwfgR98DvEKLW0g9fe/fN+Ycw1BNTYs2X/zFHeq4FI5Ncuob0nhnfd1VuSHVrVs
6JyqMg08Dhl01emNKwJomguEiSvhL3RkKpgJxC7fJEx8f5cNNLDvQHEwkBRFou+9WquAWTPO3gp7
kQeABJ5YnYKqUEcZuk9Ln8ISXycxI4DKTnoBH1a2MjyPyfinp9P/jyp/O6okd/EvPckvsuyrl2F4
+Qb798c4Dj/PK9//zT/nlX70j8gO/VXMCdplIUn+17zS+YeH4gkKVchYbVUq/nNg6a6qbQTZcBU9
ZqbQFf9JSXStf9jO6hlEE+tzCjEA/Q8oicxEf5rsoQ1HtYwaweJe4Nt9aIojZ4YMJwxxDPPqLaPU
P5AwBoU6RB/4l7dz++sM8d99ko1fI9aWDLx+MSOrGrz513IVljxBmrDAnkXT6lglmfyNQO/ffRKf
EeFbR4fohuvf/4s+Lx3RdfWiFKSTlHKTSPNmmOoCG67l4T9+JIAEEkRWXwiTz/r5gyYsEqK2X8Rx
Zj+XVfmWGPlbwX//Nx/j4YGD39mvw0+s+pHUeFrQk6poF4UMFwduk02p8//i1bFWMYPADJ0R+keJ
dyrM2iXkEs48kZaX2pSUH61NDdgUv3moFTT4a//Owgt95gcQihzLh6z787sLppoZWqTEEZVEyVxu
vp9T/UA+6oOYpnD792/wg2KTDcSHOTgQ45oPgPFRsWlApGJvtuII1AjIx1VyLEJYoq2Rv5ghaFVO
gDOsT+LL//6D/81SxIJyzX15d7P5uL38vqUbBr08Aj20n2TfObEXEXlMXInzm/21vrBfXiiQCKcC
6l529c8vdJGFnMkiEBiHo7esmZPuIPoln/6LB/rLp6zYxl/21sqwmAyGekcj0kRx9/phqlVzbvr/
7tX95ZM+nEyqrLOWgTgLpJLz1tfFy9LSA/wftpf5668EsTsM32neLhES61r9y0O1sHHDuhU1Vih2
uxXmZJTxLLjbF7eedxFj960Vofwi8d07mr1ut0WFEsXp3OYMLwLnTSiZehdiQo1UpiFDb4WRgwLN
BzZO1l4G5dsMXf0EN266EsGQwE1YVtlsBMbUCv6ROUvqHW2+zXic6NFAd/Xd3Ef2YxnYUCaTInme
agoUVWvvmKwqr3ZuooMqWM9loP0UwFUy4AZ0A8HsqC3HEf9wiSJqh0NP84nUXvdMtKj61iWc8tbo
893JP72bC2RYKhwmRLZBmLW72a3M1wJSM67IfB8D75iXOuGhy2kU+zZKxQ2DvHY7EsiBB5eTwEq2
ZBUR2Yam9OCTqrzvTKZhRQeijh7b2NQmT7fUHFw1Ir4N+LgNgYLDJUtz4m7RUhKnrK09zl7I5ybc
LM8uPMADrrso980Rk67VbQFyKTqyClO+NJu8C51axXMattWDr0CUusERT51f248Jzy7iQIGNiNqV
C99pguSVBQIhjePM7HUUOvSzBr3cw6AIlaforu8MIx+fE14NYbqduPFl8WZa/KYSiuVjHeZvelDJ
p9FHQqnWozEbkLPP1Tpj6Ck3U/Z2VGW3BdTke0Q1qG8snhZqSH6YUiSzlAEwBWEYN+c8XUmWKP/y
69QR0U3hp82bb0TWtdUWvERZ4etoGwq0/n3ZV0PqnhczCS8zn1dW5rwEDESLzeJmCAU6kaI1JWMV
ompePkckPiPCUu028bKCET/Zzgvyvd6vDjlTQnFlgStFWz9LUL0gzYrgpU8o85p2leH6IAaXZOQt
jyFpip+Z7tRvdpC1Z55x3hEim8QQhlDhFXAIURxRuzct68ejQielFnpMifwym8jj1YCKPd7vMXQp
foIx0aUHnVqkbUxMMS4IhY8Qt+vZdq65GJvJ5YpbiLKm2xFr6Cnxm9kDJuTpdJBhU7xEuLDto4Z9
BKkZTk8eTdXh3dNA9dH0demX8kBK1IhLq9Hb+b4QSPF3C+SdLu4RxMnY16X1ukRi+G4v7C34qXgv
wPQdvqAKFE9p4XoX72LFGiAMFSdw7RkyWs4QUOEsYpX8El6Wls9dajdnnRDYzOzKRmRQvNGARPB2
fOfMF7H2Fmm5W2Me6Ecy6AvXBNozJE6riHRjfiHpcPVJYmk3WUgH7iFy/1RMPbzoDGr+j0ZE3rEp
ffA0RLTwwy35VQzzdMC+lZzwSLIQFhU25InmbwM0pLgziFQerOpAWvmPUfbBNhv0p6azoRdMrzKb
83Pd+MBEifAvuAqDu0yyKRk26x0QwnQ1jbhBpCX7HN/tJLZFUD6GllguCNTc12ig6do0Eu1alUNJ
PneRx85Ysag5FfE7qCCVNLKIbhyKSsZ07PpSwlKfJpGAExfzbuk53Wo1TgdrvXeFy3PbdfGSD0Z4
E2K6/VLh53LnTOhSW8gynws3cc5asqIIVkqeZQR1wqzmdjvh+rvzhoVtVIddhFG9JLLO6Ks+JvTY
2GRuGd5Zft8BKFcvnsdBucqENz6BRXdLrumN+37eJkEHGOY5Mrwj1LwH/SOskDBIlqGM+u6AXYLc
FnPBIWbLdusrProHmDvm5LQy5rfUtww9D0KxhmjlAemLC9Gpz6sbRxBInSkHeQPD0JuhW+tq9KgX
FW4AnORdJvO4tlCnBLydPInAEnyAlvdTF5La01iG1g8TQU88rWvEQ3h7XSZjfl14Ot1PM76kgaKS
gFI7etdF6u0HBi3I53t74zkLJ+LYaujIfvsFOlF0syCH2WoTxR5+Mor0jZGTuzL7nhwLv0FemyY4
dDTNOVlkfTdIzh4j5fRQEZu+nGreedTKvVNAk05hoF87iW2+RpYcL4BaqEdbeRNCtUdEYk6HIsOI
sY5S42rs8xsnd6avRlEMN7POxqukWB5z01HQV6ChhTMxP+5ieccFTwXg5K6+EUaf3FblU9ARP84A
9g19Ahl9Y/6F/fzQT2Z6tElm2WVp3W1G08HYeIYDwbWYrvLLV8NrZWwHXHqra9/JyLPqgeDv5gwb
OXow6xDCkmmJ1Tcf0OWPQ9Z3BwwO+Q329F4qLn0N9ybEqZf8Pi2PODq6/QGwG8Z3JlQ8DlHRgHVX
HGYFTV7HEikifBtSszw1qkMeEUKmwym6X70lpm7p40o4ec0gtBtN6Bmqq2NR21+G2q7PqnPqM74U
pgBfhq7gVIPcSgtHyQoYTLeBfzErW9cLl0/Vc/7VgUruO9BsjNTLIjMObj7V2VkVkTPp2K6TKTxD
q2mbOPGlEzgbanHs+1Bz9cHbMCOHjsOprH8ID6KNlafBSYNhQzaco35FalB1o13nXJ/D1RwOo65x
vEVLQgp74cqIqLowLbBdzHqXyam0Jqa+1vAcokiDUaSrT6pwNHxCywdooriG7CCCeTo3VVFuc2G+
uqE8iqKAQDA7oLkehno2EswtB8d053mFcWU5jQEZLaiJn3Tt+cA+tZ24LZgWyyocj3ZHzIfukpcy
88pdgN80Wk+mSW3QWV+xJtTXkjua2QAC9m3j2tLYRJWzXLNd029pFcD4KK3BAILWEaWlYZxyjaPY
PkhrzjfX5/h2U6oTuiUXwxwXm9Wt4IGPJRMRZjWzN/2GavurL99Ktg0p4SOPkSsBTj8Xo8OypK4c
zOoIMsV5Y6vpilhAM8BrmjphpLS8nhERQnlbqCvKqF9F9LZ3gUUh7BQr+l2jBj/7577iD/LvmrJH
xtMvSUGYB6TsAb5PX1sPSGUv+pIzFXXwS1PJe4RM1v7vW4xfOsNoNde2+SRMxsA5PoxHYZp4dQqU
iEEKRViTyIQLCu+ApsnaC8Od29/5NP1S/q8fGHirrRkhE79ELzQ9BY7rl4TUYBaCRRO2SNt8aCax
hcz9MpI3uSuHjHrQCxWOQlw7ql1w5s5sZe3h+xmbpKy8l3bpUH4P3Ot//z6cf/f9MPuHhbXy3n9p
ygURc2QTy/KY1bV7ltNQv7UOCeyxGtVg1nHqUmxXmPfgFllY4/W02rNYJd9YWBTa0ChfKGWaM0qu
cDujOIyHXEAPrmbpXeAiE102fdGD6GNUNE4d84KRifgxXcPXHE3junODOvlEJKf7gsMftJmI/ziE
hhXcwZ3kAk5mjWF+nhfP77di0xDYu1FLifPO378La+1if+py+a08Kkp49r4HqezD4kgl7FRur/I4
kgYQewYSzVFjAKwc92uXk7LObB2iGiyavdfDZiWY7z+NNCIhFwtiCK/8JCzTD98AQ33l4/CbHyP6
7YNnpO2FcNXvjoFfEAs+BaACBzOc5lAzf2hJZS6nxG/a/Oi7FM8+6UabRvhIW2CxpLFfthjwFDQP
TMCmr3//ju1f3zElCuyKcE0jIR7kw2fPVulOfaXw6B5UmjDCgyNloK57riWl8dAqb76JDC96aNz5
oYzm7s0QntqN8+Slm7FtMgSTad+PGFPI0IHSIign3RLnxyFlGAxl7HuXWMl4MhLiTf5AXP4fr/4N
Xo2gfIW1/ndpzfFFveT5X4HqP/+VP4FqAGBMRFGRAAavcLAP4PKnsAbtxT9sF+WHS5arxz/yL6Da
tkGjrYB0EHNl4WBm/0+g2gr/AViJpSDh4MzhCIL9j4Dqn3cEs3QM5RDb+Ta8ZxQLH1Fd5rjVUnip
/WkYhJCxWGqKgMlCAbQaF0WXwk37uyyvoE4HjPiyrDTuYZExsXcxM9pUOWPiatBMX82kUlvEyZsx
MsTO0zDPB9Pkz/ENLrvYmNr8tqBpJbFOeM6pzRjFSXCjnbAYfNoGlKwsYvqYFyWMNxttyFI4yxF7
iQE9rCF/NItBqZe5yr0xNFMq3VTI0AhiUEjxxfwSwObPt2nGa2Mijn415k5d9iAb3dmbGY5LOyte
RoTWtyjVLTIpi/lp7pd+E4m0DDYOpsc/pj61aNAq95TapnWXZv6dNRoEk2CcaX+R6PTK36Cozgq5
/evwff8JMKsN+FWpToBUP5QmNeL3Yt2zn+jiohO1GAbUtu4xgWs1kJljd2MQ53Yd3baBsC8bWnVK
PtKuvU1e0hIsGR0gAZntKVrkRO6sl13b0m1hdJfGY9N5w302kyPt5UVxJb3RyuIww967qpLwkGbg
SnJw2psw7L+MFX2kt/oqpcrGX8CG2BV9Lzq/e/3LJrn94+l+kj79XP/w0Agx1gVMdWAypPnokyzg
LqCMFs0nt62TJ0i++pZ8KOurZbtYFAX4IMvC6U91ocadmzW1HdcGhPnBYdispTZfRblSJzBe0Ddp
45bItxEkJTP/q3Ns+wehE9YFlER1Q7SrdUlroG+9MHnAWc2GYZ1XD2WDVob6xDxCDcM52+gNzF4c
fzu3/bhbzJo17YzmdGEuznfoQZf4JFjH9zscOvEw4jXlbMnsKnfagyNiYkmz9/KnSpAt6Lqt+pZn
XCfI1NU30YNZvoMf/YiVXwKIswGG2Y+50vdsyvIaJiCbifzXY+l8x3CgIN8k6X1MuYoFGM1dwfQk
1HKbw9KP2wAwy1xoSO18pdc2jb7XDb8S1mp5cVVnTse4tbIf57ERP8KqA9doVA806nlRB4s7sPYN
MNsx0iK/qMbRvEqyWd+GKwDklVgaoViWWBR22VIccYEtIhCx1L4HydM3w2jxQu083ecLvBzlrXvT
KJc79ASkAmRD9xqlZXrpun20MYk4+p0t8M9nlkchj5M9JgeOxZSDYYfzcy2/aq6SdAqM+wxe0t0Y
yQYV0FA9zFqBRgQS36NoXTt9u3xTNmmYwwjfFlrZnH2Hyq6vBfYIZ3rF7jFAtLKtsso8EPn7Fd0x
VA/p11/qjj+lnHpyUNE5N4eK3/6yhY0WmyPco8Eja2uuW/tem30JKRxQGSXsyuDJknzDcTXvJ+TU
64HalufeE6O180bD3uWm7PgzUaxd92W73L0vWziruM/lUIP6zrMu6Z+TNwgJ5tfQqIfHqLAgiBlL
d50Peb+SlTOI0o7T5K+NWR66tjfqjcRFIIsdKf2DOy9lsCvDDOiHKLB59/db92Mhw+t3uHcgWL77
JRPO9fPrVx2tHSyD5N7uhW9sR2wF4rnvjE/FEvEEFvORjd8NxucC7lwWM2KLBCS8JiPrysy5Xhz2
IChCRWx5iEDppZx8Eo+jTol0I7A3eerdmYcx7co6dTm5Pv/5A7jr9Yp1Lvey7X1YPw1uub2VpcE9
Bk70uYWlr0F6Uww6EmCuoeGcSVZnBOpIjpgm84wdpoHixUxM78JSfvLG3iMpwJ7bF0cH1qWvdHnO
bIFHVFeFyecq6CBXZU1ahb+p1N/v439dFuvap3R0A/LsbHIT6B0/vPy6z/vFVd59Kz2onwp/uTdW
M5Yw/QDqbmExdoWRir6pgqk5jIwDc9gqjX8KRT6dW+D2jYrs/lQR/nWinzc+j+jpD5ECA9r0nWyg
lgz5JUYE+lbVa5zrOKjhbeKa4CfK3dchUfJkLkuIgWCHG6t0Vdkcggn8C1XYAgpNHztKmTzamVUc
jdAIz0PeIZALAxRQA7xbgUfVE9Sv5dCrKTnlc0YKdhM04Wa0bf3DSpkkArS4uAUMwrZ28EajvdOW
rxYTxiFzmi6GxypOlUv8GCTI/kRNoG/ft14SGen3PjGyaQfnia/XlAgpdW/fVzaznG1NMOUmsjsM
uBB57AszS55YedMPtyKdbObbn6oCvRwoMIYIYOc5ajFOPvKw0M3YdfnZhD6Sxm7n51+DukAEVLfI
JDN9YsyEkqKHi2q4lX2ZaTVsiWrV14W1cJf8/SKmSPypbGAl4BFEzWBhFvNeDn4oGzira4kJQnef
VRaczdlkg8XvZ3OldIdkt0M6lDE7j7Mlw1vSbMWLT1LE3UI2aLkDisEZogPLrorq3OWE62E+aubl
ZjIKwLQ0bfYQYdbtylT0dQYd+8LxP77ayp1+SDTKxhazyxovlyykpW0ox64maIK7GnoT68DFLziu
nCqp9pUFcZmo+loew9TQ23kRoGJu/UWrFi1oQA5UxUQsP0Sdb9yhNJ/VdpCm/N55XCusrwxwmEhF
bS3DwV1t14JqJfyZ6+8qVD4+Dro8egbmlVuN5e8OAsajBXl767T00XyfrEbZwoYAtGSxFvaAZAm4
6Bt9Yr3tp6k8E3gDXTKq0B36ztIdls7O2iu40i46HllmD9wD+cNgFFUF4Q78OW7zuniEdhwtcVV2
fnoEAjf1pnY4DaASiOy7gd37PTTDtcBhvnk2Q81VNdT+tl/wG4ydDJxtxBjC5HFLjryqHXhRsOD4
38ko2QZzZi8rfjy47rZaLDLb05F0UtPl1lmswnnNEA3PaJJ9UV4YqF0pf6L5LiWBilDmtDNfifji
XB1xb9jOnOzmxmgW6zL1VHmeWQg4fiickUGASDtFVuF8tVpYo6wnudxBCUvIxw0Kfd9TWx4xAYlw
CgZNe7P9MjyFcjF2laxL3P38hLmR2S8K0eH/sHdmu41j6ZZ+lfMCTHBz3kCjL0jNsmRbHiLsG8J2
ODhPmzOfvj9FZVZlZFZXnsI5fdGNvkoEMsKyKGrzH9b61oCZs2UrFzgqdP1RsQL0EzaJ1bWFXXUS
JqRv16HOCHrJv7ukLYK4BIMMOo5x/pihpM5ZVZ9dt4jvDCayAQ8DyZWR83L/44v0/zvbv+hsryH2
dCL/+872lFyhcFX39vvm9td/9Wtz64GG8K5uG1rIq9wE0dRvza10f+ip4DY4+m9976/YCEv+AlOB
SQgFEGG3TET+3txaJqwJaUIqwMVBkjakuX9DhXV9KP7hkAToQ6fsks/GL6gTifHz49JkkFMQCqgf
S12r4qZHE07JgqY9xMMLHnWdAT6q/NkcarUBjSKwAded+TlNIGHxhSalj4+7PSFztGTFKp4Ny7Tk
lvUsmHhnKwiV77gXoqdiQnedRI79ZUBCf8L42t0thPGEm6Siv/bBKbunaOR/BoCOZL3V0pgA9y4t
j3y7lh0ChPtcdea7NuKCPIKGnvApc17fDCk22SczC3v3pl2aBedF7oz9FRRj9t/SZaa2N9opCJ3r
GZuyapkxt1HjzCsTxBryA7N/YQU48njo4SmcMjPhOc0CyK03GZ/tA77pwglMgzX1uoaC/STimV1U
jNY+UEk6OHv4H6jcOYMfHKs39q3bxVtjSr/lDUusxE2uPIgmISR8MIwt8QCPMyLVO4cHabrjr5gn
vIlhgf0dqW1HGq7yFaXNuhPa28RTGvdnWoy4GlwtWLDorhtpSHZs6E5XS+w29nphOnkRem6fBglP
V3S9K/a9lFC8uwUe21J47kPt2uGj6mbD2yOcMbVV2tZ2joj6Crh1VZh+HVCBrjVCDoKMqTDXgKlm
00/lwZFVfuxqyJhlX4yUTE4bgjSY5/GIsyDyAi2q47WbOMulKSMr0bchZPNdJvADd4qIMKMbSa4a
l3IF7GqIAyts0o03h+GOBtf4Wi/mXPgAkJZHCY3W8hlDuMnO0nQvf06AkpVPGN8ZVK979imTth7x
Grft1ujTWedBHUEuR+WR24l4i1qkqnxyuaCdy+W64GFmIN0/L6y+1pMeov1glb9PhuXixaGzxvXK
GjGrxhTENT5XqwI5GDuyYwuPr8wHtmsmfmsb2MGXcMAz6tV+qbmP2YQf1jb2Ua9O9uyl/gId102q
s9UsIIPtDOpWER7crNyUTtY+aVp8P1EuAO/iN2Sn3fnFML8IfWQM4ybhJhzmBz1P2z1U6XiNnzK9
aQpN39e2lW26sDEOkmgqH4hju241NrGFNSUHq8+rzUiRcdTyednrDV9Nw8mNJzkbr2Xn4TMXkeun
caexykyHTVW6XXcAWZNCixvfyU3IDyqxomPjuP1qWeAoUc5uK3KXWqvuN9ZSc300TOyFVgZRo0mN
/VoaB1Ecf9rIi1HRYN0OAYU7jY4K31IYf1GYYinr5+imtIE0tyBEtvhIHrpEa31RJcIfDDsMLPD9
d/z26TFlCgV6derqPc/Z/hNd97zyYpOLw5dt19RQFl3m0mW0gGRpGrad9gMcvEvmJTfwv9Af9Dok
jeUxcbptpbfywJzm0kqE4kthrPBQryM8wCpy4sAbrKe2gQw+T6cUMz6jkn7aqDrv1kO4ECkWWs8U
Ogl5FUW7EkX+mVsYM4xydNBhxT3kOVIjGyEC2SFUx7LHIZh4J6umKknBYPr48BiVsdu618EcEMag
ysCVw8i9VRNix+fhbI22aAMtlhR+Kv9YXFhS+NblweG4PPTKxLQbmuk5lh10RY94Lr4V16lbcz+k
7VrzeFNLVZ4nz0rf8utplvWhS8hJ2mrHujasS2I0zgG8dkznmKpNTbPJcjv+qmstXnRj+h53hdgx
Q2SvChffx3BGRrEWygN7BnPdcqzfM6LBu7I4cp+l7iV01P04dPqGY8I7Vqk2ukGbOd0XzpV+ZcAW
Hfza7NJzavRD0HRZt9X5oDZ61fRnO7LjizlNEtSyflmU1q2stHjBMGUEqexZ0xebEuSKP6W16y9l
e2kd+p7r4hFFbbrBeG3y61XWW2wlmPRing5NGKCtkdsk7R5zhCsbo1jChzEbT7XWqGASXfrkaumT
HUnw39rw1i7yqxPh/oe8wX3c1xBQcvgDxrihtNxXTgp9LA25io11NkTUbEdPfZT2bK9ttbQ7vTMe
a9iY3MAZW98izoej3Yz6ORbmpZf1Td7Gz05m4PnCCqpXxBNw0q7RWb1acmwD4mOC7HqW1pp357Xm
tk0oICc+OvbyA6noHKPeaxZG4mtuexTDpstXTbNQxrjDiV32emiyA6LTbmMPzRX9l3p+M9RJE8Bu
iYNszr0t0oFlH1fdrqvTw5CE2RZvQhJEDJ/9BIIAD7M8WELJhpcFM/ggq7c+LI3PCwuR5p3nRbfu
Y5pMH9hyc8KfrwUQtas1XWz8XiN2CEajBxbdXGdn+ZOwhl0JYUEOCw/WVKLtUt3DMLfkLbjFB6Dv
Hai0r6mb5euB94MeqsoC5v7JcSD9QbDn3dChekYQ2fZynjAz4XwMm3rVL7E42okdbWbNnP22j8wX
YHL1BbtHVvqaYoi39jJOpqEwy7tIG1iiVyrG8sJzrYb0s5srcHpCiHpT9nV/Y+BECxIDuJ/sdYzq
pvYUa+P18Yy9tXKkr3n2eUR6DaE8L2/1qB6mlUU4A6vueUn7S5lq3l4C/TxMg/lkTXr9Tvy2Fu0g
k2KhtN3RbH0zF6PyGXXiFeQ5a6yHTn4U2nAnYiDXnTV2l9Yu78ZS04Im0+6LOe5vUVd/aZWp0LA5
1QEoyhevJeF0SrKDoYluLXh7KwMH6yvHq7UbETi8pYtQa3DWam9OjNDSaoi3DuYX3/PqLChgf6Op
HF5kRMxvqXvaKRrG7BlVIshM5HffnR54SW/XcNVjM3+rPHd+QOLjgIT1XszMrgOIRu4zJp1kpYWO
HqDKSx+x8+mkJ+jXXEhyF00TrSZwO75EfGCpD4wCK5GHPSuV/HqRgh9cpN9qlb3PuuYS0FMOX8x2
WOsM5s7oGG20Kjyy3RRALeEHygIIXCvLr3WVH+moKuxVPU1dW0YnYeQ7YJpZgC0YK0ovQUripMTk
68X9PeQXDyiv03zRFrmrunl6HBAyboRMZBJIKBM3cI++NZn3wemcI7B15KpXYf+UpOLolKbc1hKR
lj1qyRrNGg+IRDqrzmA0EtsGuFatSo1ziTEqqAy7uWEASY/btfNNgZBwR9M+wXRoPvKoEEwe8wTi
QT2IBw7Idlqbvcncy+nGON9aZdRurMLKeHi1WvnSQD4+4oG0Nzm14PNVhjWjy8m9qxJlNh8YXYv3
MreddyspIZssHVT+MEaMJXIKhp5rbqCBxPmDjAox68GlA8VahgzFNG5DGhWT720Jzv2Ae3ZVUHmg
AkyGKA6KUOAKPap+dDcZ2WoPUqMQFScKraDAeKrkskcX8q0KHaI18Betiq5GV4i3bB+ChveXyZaA
QvUtn9rBTi3CMBLUDHlVgVK0+tehu7JHF7ZoJaS0lZ3Tyqor1lXLKuhmJeawEPhu7Yl8Z3aG5ZP0
gmxHH9ehMs9pnJpPieWobc5u55jEBYleHZ6lzJUP8xJv8qFRF8I4rK0u3gmnoGBKMc6lRfgkIlWA
FjVWoWaZyE/retXaChlSGh6UM5drtyFsl4FRUKCp9InKFEFFbBIC/WHlkSPBcYKVzPIQRbYNi/4l
i19H2d04FPgb3eMS46R+Qu1QrfG91Hh/i+PoILdLhVesaFVQvHVMvdDJ1jwT82pfVdZFjoW1hXrx
kZf9U1XPILUc5vUFfYrR2fi1xhJASd2taoYPvlnb6sSYZMAAqBnPAIhavyOE4mnq2iIwcPxhWtUs
UKIKd3yFZp3BLHLDtKpusmJhZF9PGxBRTNKhUX7LAK2KyWXcBa5uPeXEgekWqLLJC59ckd+gE7TO
ykK63Dfld4pfzHhxuxbpUgGbzgw+0uF2AiNBNm9fPCkrTVY5yuIN8nS5ZrdRUnR7RAUwETqB+bqG
tGfFBpJic3a88F1vFVHz2YSgZcyme7i/CGxb1qNz7lL1CFRHep2ey2nuz4irgqJqroRUhf7Z0ucz
kreDJjxYt07FhGwYBt+V7nhDhNa3in4DLs4Lq423qHa2rmj7G9pcOLNpthnzZR8yV18vmrbN4++a
1zDCcVr9RrRpvWsyddckJuihmOMxbjziVxJ9U9e0t4OhzC2Uua1R2cIna/HowdmgTtDRKEOedWOm
3snyNrn9R9hH7xX86ZVXmfd9d3Kr8Kkalg5LYBm9ahpj0B6vJ6bDJYhM9waQ6FevRuUpZbXNeDj6
gLbArWHl9LVSF6yL6vsUmkyggfkOup4kBD8DiIA4sxopz7Q7KDCD52fFtPBISEPeLk+Cxte1Ot7M
ntfuFXfwK+uqTzNDcWSG4+zHpgE2eLTQauO9LV7yKi2qdZKI4swjiwj0qTJzCjyi1VYQ9cr7sSMy
ZNAmoplSJ9umiRYx2TbAEQQVCt4XYyRoYhqJk2Kr0zyNvZfvB+gJe6rqDGNCXG4tWVqbel6iI3p2
Z6PK/pE1M3C2St5Kr0/vykQT30kW6Y9LnDgH4FVqZ+RzdujBJW3s0VKPVoliz1PGGz18espKiwY/
0m+RsQ14SKvohsWDGQA5tk/IvqAaLdO0NStsCulAtzQwnt100mUfBrYhNEvChErTWkUTDKriqnIi
4AEEbs+4szR1EHa9Fzh1aq6NOA9vHdT6zFjndxhi5I4YLv7TnCtGUXsqewLoVTrvbTUsPhP8syig
6VZt7PIslq9suZNVgw2PlJJ4uC77S8ogtazGjB/fSiSyfHdg6VPu0fVvSAIumQwYaBundBPDPttT
N+7dokyJTiuGzTXZd81pPvPR2yXobhwMqLBoprxLn2pEdLg5ExdzSl8GYpyopC09O/Go5ilEZhcc
wVYeCR73/DpLQVSErg2Avgg0TBZEiBgNuvRWRw2UJ7s2s0SgVJ36EFf0Y5c13aGtzO/NAuhNsh26
9hbGkpwFp/t6gsWApoGPsWICmsoMSGOej4E2auTAVEm3yuDUH0crvWN/b+AmLU6R4z5XHnEd1NdN
MNXc/u00bUqhb6OReUfe2fQydjxf2Uj8KK8nlCjpPpeqvneq7jTXM3DsOVwtQEuYMtBnGWYZFPii
Ua7FvD2c1/itAz2eOJVtPdzFVc6CJasJPZnmw8g3NeivvCS97zgjbaEguw3vg5u+A5zZe1ZzB4Ni
2rOqM1a0kEeO6GdSs0vQY9OaVos7Wcxu0A2sDPg26OdF9MbWu2Lh5cJD1+rMvarFBXn33kv79TIQ
KQcWqSTiJV7KL42lMTYZx9HbsOJ75Oy8GHM0846Gbp05I52XN6Ixox3sNB1GNlZ7JgIrESbjIQZB
5NtW+V52lbxPI3afVLPbBuE3diZzefKEdecuEkhgLQxgCvqma23Xt5RKSfyuIM84kBiAmbrpYxHG
n55ozu1iHDPPeWPxyXbqrRPFFizyd3V1dOteglBbwL2GnL1q0jIQaZ2ukCV+rztFVp6WvcaNRiQB
QlgWVlqQGURX5ezGybFLZbQqS2YBsVgoW9Dap1V6p2IO6KDtlUPEAH7LW5zoxkGjpq+ZkLN0Gwea
8qGZFX+JJ3mNoNiXet2sy3Yq1SpGETI2zrEGkYc7JHDS6boCzvJ+wxQnOvDIsv1sEW7DE3puemwn
i9paKLmlTySN2icsX+88TrXOr1qh7ILSmFhBf6Ii7x41JLoteV8ta2ylZaMKTBEzaiN/h29h0Rg9
DhBLisbwgWAAmKqZObD91m968rff22xysw7DhmyZWPxt8fXfPa/fflbnt+Kz/R/XH/xBccE5F3f/
8+c/tn/7c/RZXX3IP/0Bv03Szff9p5ovny2RRb/Noa9/8z/7P//j88dP+ctJPDLUfz2JR03dq59U
ZgbfS/7RPwbxaMIkxlzkagZK118lZtL+BQwWagnvmtny2/xd/8WhF3Suc/ErtPn6c34LZnF+QY5j
4CUWgk0zKp1/Z/6OE/uP43fXZWOg21TjVwHcH0XHSji41ViOHkiroMpE0+8MCGd+MPFrxxpedMK7
zpptV5eknsvzdWLuN16hQzCQfboWV8x+2mXLvFbGlN3GPzj8cPaZxsHmn2RiHnCoCMaMCQxK25tY
91VAyHgIZNT58xXzP+RjdaP/YP9XpACgM8/u3Mr0toUu421IZMvW+pEbEBUatCvAR9slidWe1YBz
6tvrUYtTmJDIfmZwXYzAiiD8jq8ZpLZsNZE1E7DIw5pBjuUOKF94qRoLXXuijdO+19+zbKneGAt4
pyUzidVkvIqmySLpYLxmHmTh5NyO4eRFAIdlrgdXytP+KuzfZcrQPsZKNd/dOpG3Zlp6e2yV6jOa
jLCBDVSLuySue1xdprpYrTUeyMTQEbGS9gl3OTU+SUyhQ7WvCZ2YJOij5sg5R3oZHdt60T5KBymv
j+DEOCMwKfdz0nwd5NSA8TKcbRZ7w1Ncd92DlB1kGDjO6h0KbPSVUyGTTICpOR18CD2jLNagWMn2
dLqYMwwSvfaxLZHVGYZQbw3anD4wrPELSkSeKn2Zv+dsk3dySbqNsJLkY9H7/CbRyZZaIvuQqa4+
qHBZjhCFh6C03XbjQgsmlZC+A3HI3BvKr4wo+0rXy0CNq9Tz0wqt3RitmR9n4YbYRguHNzpJHrIi
7G9EYmswDfV4i7shf6xKK/6SdUmc0TPWJiU8gOM1+OlUMAiw9ZqZmZmBLuHeY2Rt9aeebW8LF0c3
8bKKIdzEV4VAHjGkD8aWPXW+mKxBSegdvycMCCkdJ4Q6fpm3y7ZO4/IucewJ9cBMXA36pBWkJaQw
yitONV5SZJCmIGOuGJlLMVfjOWWzvX3GmmqgB+wj670h0BEuRW1T9+d0Qvhci91SL4SqUPRRhyEM
OC+FLe+JQ4mD0dPW6IVo7Odh5Sj7nORy+EA0ke11xfhoTBnar4a2hxiMgOBIRpHTblLZlU+ySsOv
8IEjUoAboyErpXTFN+aAbe/HkG8vA0STcD3MmXjpZB5S1JVNTxBd2byqWTeQVY7iLWPYQ8k6d/MF
hnnu7WCQjVDEPVntEmNu4S2Svsq2GwKM34fCfDYHPT42emy9U/DrAPBQmkaBq5Z8V0el95q6unvK
7GnW95PM5COr9IrZHcumK7soJxW0JmMIbm5ZvNlRLJ8Y/b9rxJSsnFqZeDSd+dOuFSuuVoiqRJgS
ll/TiBKD3Fuw3HxYpXohFUVhQ2Jcs/fCqoPqPLBz6xBj3FwRryue/feixbjtg37t1jyFGxw9yiI1
rl6wLJGUsAx9y8iINE+LCTimwg58XyXcg623JCuYMWNNxWR7W/U9JxqjEDeArKtvB/hOF3Kc7G2V
6BmZRLILLewCSn8xshgnp8VhOmA4BaFbIhbc4rDM99EMv5hhWJ+jHDW7i/ISiwuLSOULlsIGMLFg
0s1hFvb7MIIGChNnrF8Hd64Vmyiv3eGtinDt6XN7a7VK+6hsl2F/K9Lhbm5mjcNlwaZVaanEJ2lZ
w0YDuf2K02v8JHJ2fJmtUpzMNsGgiIfCQzpizyoMZGg2t/Esw2zlGTWxk/EY7mNsuEYg9Pohytp6
5WVyZNCrkqBATLFySvdg1TPg9bLM7yWMz9UQJeE+zTg2K2E120kvHqPS7retgt2bgERidoE4iiiM
jJxb2Q3OutGn5duCbatYDwJob2X22MGreDAw6Hnp7XR1Z/ZHK2+csmNRQ5LNFxh49Deza5WZ/tWb
M+bcDGpM0XXwIOc2vQ0n8qwMmTq3Ih3DzSJydXFAjF+ICY3uOBanLWjHZU8U4jN1anlpsMhcetGG
JHImafg8In0CIcrSz0f0REULRvbZw0DKIUWg1cXDRnKn4/G9w+bebMB+wiNKMutM0mUb0GMzAmW/
xrHN0y6Yijk594bsGUa6TUrBWxTnVOr8uk6mbdBF0oS1OfJSHGwMnQQy0JtG8OuznjNOiMhCuril
Cx8sTzn7NMnGR2o5ryEhkurYXLT5Fp9wX2w7raluZn0OzxKA6wMbJ3cf8cY/GMzjnpuVvQUdDTgt
bJbXjCRRXICNtuwikc+UizMjFfa266YDUJ0x/xlWfSKWI5Ikdx8jlsX+mt5hblC+3RjmbYji2uKQ
zWD3LOF1a2GwVKmiCtqXdXUQ9tVdtLgEJ3A9H1U1CSLEFrXjuHC3sEe12wyUOw2tMbJal0Quhh0Q
rGSiO/NVM9W8DpQxRDDufG9katzKWcr9IPr2WYUVXDlhDzu+T87MUrhSDKhc9giYNwhdW+ZZX7G8
j+lmTdncjyaiXSRGJsIXRD+waxNwWU1u3dJphqfFldO+5cGIcNsYz4CWPvQqkR+iNY3Kt1u7+Qr1
Pn7VxzCDc67V29KMNWhMA0cNt1/MQ9pCmx2AHHc3yZBmd2xCxlfAUuMq64RDPGvi3RpzyTcvvh6a
I9K9ZLuMIzZtNGlG9VDO8mtilBEnduzFNUblpheBXhKvymJhlC+JFmYPpN60zZ2j2qTdma5sWI84
TgadNxWNfmM4zHMYHotSb6BIw+y67uu58pWxzA+qiVaTNCHOmbHjbmrpuEGM9jAM0mhEdmawA+1U
3hbQt7T4q12bdvJmOHzFg9nICFtWI5ttxvJEGSzOSYhpGthzRtjy+wO3rKHYCg0lQVBvTbi8UPZO
X1jblh/pMBnPEk3AIxFk9aFpksemdOc1DNNi7zZtHZBgBzqimi5OvrxwAH6HEPuWds6L24/9u1m1
VBAWaHW/tfsXV2rpznG9/I7shfVoFdoNH45xtQriQM265ru52AOxvHVzDSlnGo+6qU/w8lVzd2+i
rJoDRvmMpmrFUuLRc3pFiLax3McL9Q77p9EutP8zfdEp+VCIyL53P3dCP7qbf7RJ/zd1TyagpX/V
PZ0/x//YvRV1S7LB509apr/9y19bKPdHVwR1FBXT7zoo1/jFtl0DsOy1hfF+BOP81kfZv5gYB6FP
EHTzK2jq1z4K0JRzRf1gfHSF7dFk/Tt91J8YNPRwpukAU0H+6yGp+lnExLRkijjcl11WMhsyF4fJ
mRM9/+6i/BNHBv3g71woGDCuLyKhtVyBWvyHpvD3tBZIBlpNtCZkPPIW/cltl1WMqjeoM6tb/+uX
wrz0p5eyuCyujQlEx4/780th+JialGD33TQknZ8Q6nw0DGZxoIToMaKk2xXM+AFZ2xYcyrn6i5f/
0+VkQsT75RgWAjrYH7FF7Kw9e3QMQqTL8RFx4Rcvaf/C04Pu7ed3eH0JWyLR1vnc8Fb9/A6V0uZe
D0Wzs8X4ONnmcyshuPcG0hhIqtylf5fl/ZNPjhD4P78cTTtGLsdivoKF8ueXw9xioSnDz2GNAKyj
rBCY3aVWHDI7LA45ShDrhyke6v3VIG8yA8dFKHFTFdnVRN+yMPFdIxIkD4L02LMiw3A/VINkQvnD
iN/+MOUbjcCgX1ADKmqJPeNb891Ix200tN330rpqzVWnG88MXOtAmyWZjxzP5hnhnSSGICNUXZ+n
5zklWiEho/4aW+oqoO+NLB4dO4++gIUlRbpQ5j1R8vatTUbyxSGf2x8sVlx91EXnnpgHQsRIeL/6
+XmG281m6Jdlz7LgxDx42JhF8d1y80uVWB8oDe472sBgtLziUOvTawQMhZdIHWjP/ExI/Msqq1H8
kkmKBL4UK7tNx08Vy2bvguKuYbmtEohka8sAET1Wo3OeWP4GUnPCgxGZzy4ZNIc0TvCRtohTkmH4
NBFDQHhpCfwUaXpeZBMhtEeG1XtZoMshWrmQF1gvh8SrJnm4TvUpPpUkzfYxg9nQQ3hmR7qTrRHP
duh7xzmS+45p6oSg0JWPjQvOK/ZsMjG8xL2p9TRF5FgTcwdoWinnySpd7UuMheUWlCk/x5sm47ES
BIbmKul3ugkiNlGqK3yDDKpjWDTqVBH5AEKY/BnqAW6RoqEgq6BWpmMpaPR6Y0NStf5sIRu+khcm
5rmJ0b/0iY4CKyBZ8kZb3OgxiRt4EwmEgNAprFXcOCgWxkTI/QJ/4gYbjbqvl1LdFaq9CdEHvjSL
1z1arHd3TFLFSUymsytK7gUKgWTTd+W0LQvzJc6UzRogYQ2XuuaElTaR9zoDiC0GZXVaIq26u5JR
DPrZUzRVdUMTmusbNQLQrxw7gmzj1GAZJjvZKmn1RwINgLEtsXOXMGEIQ+T89KI4WqSIXsFFxxSe
9pdpiEAnhaTn1eM9WQlPbMSvlsYUOgS742NHhp+fxEPrDz2ljhaOYmuYlID0N/luZje3t+u2ORLe
B66HUJTqtph5bnBHGw48EFY792bYzG+txrgm50tzM0Spduwih8DZiShfJyctnY0KkRBZiGq/0Rte
LcpMRs1S00wW9RP6ujqeDxOJuy9e1pVkVMGkisJwPE7wIKh/+jFwpBZD9tFJIsgoQsDwIQgMe3Tr
Nthf08nHw4Jz4+ZayG3CFKpHxYKbzQ7cY8eN35hgfZGCgVyEbeyC/03fGYMJNzu80bw8esgqnSbD
5UqzKTx0VtUHQ5gpML9ooUIYs+yGxJXNn560tmHlxyBmVTbLtyTy0CLGOiHCHvaufUjTscYYeM+G
dNNR+O9SrU/9iqnCdgGKEkTksDwpobkU5e2orWp4RxsSH8030o9RyMS1s26nDdYe89G2axmUIlPl
vnSH9q7XapPSU/f2STGabNTjPJiGmPiImNUI+4V6OYd51hlsEev5qRJefsOBtOzFJEdqePtFVUwx
yFbT/JH5QJDXIWMtPb6JPLyEPAAYSerMOqMrZjkvRHluC2+fD8YTBDb23yHBkpGnDpB6NFpyBo9h
pnmnKMw+Q8ZVdE7t2u0N663XAZenvTnc1hYLCNBNfPc4EpzbZE6nG4xy+R46l9pRhWaralzGr9U0
mv4154mTRKYkXucOXyC2rFP6XaZa/kVAUXlkpmTdm0vqrMxcikDkRdr6lZ2bzJXibu2U3F9icqZv
RTHTSzUl3G+SmTLlps82cJ7dLBO28I3Kr6pqwn5SBsHr3Gvybb+41g309BGjTr0Mt0XraTuW2Q5b
IPfDFSbN6wByaNWEdsqKyHMf8RCLbYmugEEvyUDuMCc7IyMziplovOuBdh+rqcecygTm1kkE2AaN
kGoPu0lEDleOT2IFWnd6EpxcKwMD6oaLlD+axMQENkia3Ne6zHjAt7N2gIx8IXzOeiV0Nj47pN18
aUtzBaUL6W9aK3XuRd2hEkm58xgB7ZgPA5lxuMl4eH4vST4h/UPB54/ClgTWatwPqcmZ8TeeDOuj
K13GuJJmfjzq/7uXH/8PFvnCoaj5e1X0J2zstch/qVT2c33/4x/9Vt+LX3ga4lu8Aj9/XYj8uiVx
ybFkG4Ka3iX2giqKgvUfNb5OpYrbCui16ZFz8vddiaX/V7wKfyq/bWJ9XSTJ1CtU4X+sGMWAtkHX
o2o/eOQ4BFkZ2bcmA6nzQvrxv1ud8lpoc3WuhbQEFuyfy8Wh1Zn1e6Lcu+bIrHiYxZkDRj7PXIEb
gsrkXxTcf/DrAhWgqbIwLOpQN3hs/LEavgrua0/n9Qowb/6oE7mHBRbuVjeBbyy70DHX5uSJRzRF
xuPv7oN/Uh3/qTa2HZt9Fl94Pj12v394s42mt1PVcu4vcJa+FXmBCzoXg3cziwVRarjIZ3hbf/WW
/9QA8KpcLZNN+/Veu942P3VTLWz70XNJaiCi9C7jQP02MKlFOp4onO76/G+/II0oqztuIli2wI+v
v9DvYJupriElaJXkWAyro+sRbzHHHeYAz9RezXBwXv71ZRV/uq4glK+9De0vF9f4I2l2boW+ROSF
7/pqIr29d8LWQJ7S6MjHRgsOzsx07+wBKMb5nolLM9jlc1nXeLliJ1vAurmte8GsgRVYDXaPqLqO
2xuer9NXlNZ/cRfYP1zJvzPO0t/a+IP47tMpSb7s1s8XqCQ0Gupa1+9s14wsMPJo849tBBxiE1UQ
fBDFiPEgqnjOmQJ1Npk7ZTRfyCpDm6PHjnMAwmPufySpR2arHB9YMPcSY93qWCyeOMOkgBM24FQr
1qzFxblASknuVWYvYtUbLaIbTSXs9mdjIcDansRZU66m1r2rQ7vR5umC7Ga6CxMejf6ihsp+9wYT
j4CjlmlAAtwY6RHS33TncEo4qwTOmNyl+qB9QbEvoZYpQ3HLhWlDkrbbzlB04FnFQnxyl04IgQQw
oenUEWpp3U/lPN6UeoztjoXXyAPZsgz/x0GgZqIO/Wlopztt7KY7mTXKI0WxIcwxNeqXBSX+3hmY
hFE0wfnwCnO401liF4EkfwF9lJ7KNUI9+81T+nTBf4FooxjC+sWMu+miNZp4tDvQBclCbjT+VoO6
bJbTCwoXRBQwU6qWK2tPl95SvFOGEPSdecsLyjIJn9G5ZWrVeyNgw57rSCIO101Z4rGXfGiL18jn
sVnsN4fZyYU8I7luzNE2NyDxOi+QkwbJ9Afe8m/3asw4og9iKpb+9L/YO7PtuI20y75KvwC8EBEY
b5FzclQyRUq6waJMG/OMwPT0vUHZf1uyW/7rvi4sV3mJZDITCHzDOfsk2dS95SkQ48Cy+WWJC6q7
QzcO+bIx2jmLz74bJsUpa4ym6AOHGlDvekvGL/Ew+s9ezXm67TMNuraYLa4TJpbW67ewgqjm5ieU
6NYHGPBcU3JRfJcJV8aUIRwhZ71CzzHz8Ss4BY8sHMgDGUhsSJCgdfVnFFLw0aIqW9aet+VD8tHk
nyCWgpcaUfJekhGaWuBFoBTf339r6pkaw7cnoN11t9SrcbdpSt+8f/87fcjarpjNlHNjiY8Gv+uH
2O2H7Rj5/l43HRdwvN4eTp+N9bHr0jC8EbQPNSq0UaNvmjwfoborMMT3njI1mk3cXPc9PR+CI6/I
5PRUO6WJ7yispnDY56RtrpJ0vgCAizBPI/ZlyHps38v43HXYZw4zic/k1ETGTKRcXUJhiCtKeLz4
ug9vJZyBz0ywxrdhNhqSNNJuSR7HGdrHS8fbT39TlsOhk3E5BouJ1NDwBmNTmRlsWnuweZ+7a63C
eDetq+SwJCSKXMhNEzfTiQkK4j0vVfek+NC7DOORDnWiFaumq1No1KE10xKHfIJ7y86cTefG4hMx
vM2W5ssJUGMLdK5xfxnjhiaxDwf7S29lvsX11Y2EpvjJdDOQPnK0vCpiqGHKip6wWu69VkdvTcex
6RSJey6JHryvTSy4gV6smfDKseADn1Y61wKl6lASp/nm02zjljZg3m65uP2zFfZTuQUo3ZEA57rh
syq7vtwKw/qIdAv8cNu8lsLFv0K3bx0bVhcDf5Ewp6A1V1fynGH2iwX/h6wFPV14zHEtyxAC1dEx
SHVlSp8c5g4xpC16/3nV9cPMjLzCDuxhmC7LFIfPyEvFfW2J+jMYd3iFQza+TpUXPafEwd6Azsiu
qWGmLyl73YWYCJBAodklh8RVCliBbxIvQorelsdoxWwI0HGCTrDj14j2QhWefbbzxfRflq4WXwoc
xstpiS3tnVTRLmrciJreT7WCnYEjlfqKuMx2dm2ZnXO/Dm+J+o0eiVGKT5HnX904bp7zvn2di2k9
/RPxTK8FoVTzPtGOcc7btUjOLL7kF22E9NHsO8272h/dJzr4zN0mw3iC3YN7QUHI2HBfujdWWLUe
WF1ZPkxakim0WPK5iL16W00d2lO4ksR7z7JhaZlb9sAwKizvGdxYX3Oh+Ps1T6z2IwRbGX71vTFp
A+B9YbVfMMPlCGgzDee0y4zbIk80b12BEmvp7ejT7Hqs163Se0Cza2KE7EnNEpgT2LSE3Wd0otQi
NUFVt2ql72Zi4GNtfL/dAQKwOCysPGrvW6+bTzMR3ffGNPvPbcHgcGvkTveGic+/tUOb4y1zFi6a
RnOldJFJmONETjHOQgJYgDFV4l5Jn7O0cSRnesqO7XmQvBqnh+nbjXw0qDx9zsFCp7wml8kXISQW
/yHOSi7BSUE3c/I6KbaRzDjv26E9zvHAOQgYDYskcCvvlimPsUnJWICtwsME7YvrTY+14sc79khL
+k7fAewDey9crNdlTjnw349Al46/3blwk7n0oRzEjyRde2Wg69G6HbU26Ydt6Hxtb3RvpQIAGAjF
EpUna2MT7szzsUtgJuGUTHKApETJIAPpCTcg5ArX9OHbyxKl3eaHJk6pJELD4PHlss28aXJAsUzW
pseepMFr4UHIFUtezmeJAqfsAj3jgbwD9klsi9n61ecRr2f8IO2BV50UNb/rOCz8yLJleHqxmjrv
eFo4TF4YpsdRkxH/6ZmD6xLCZDlnnXUpDqzGnp9Co7I/O7HgYJ1bxCdj3U5ornOd4uHSIrqO7sLw
D0Wuc2styus4F13xlFeGea51bPzet41/iPUI2pfXTJWTGK7/LCc2sqTatjzJG78XV9Wu9MNoBULu
W9fKEIRPyfqONsCwkajOPNZ17eHrZR7Yl8Qb84mSQcrHpIuVsw1r9N4QK1Oll4sJc9RGZpkwayDa
8hnWDnwp3idKyydHJYZ+QlaVO7gbxjiKvQsDE9/hUVX7gER4NDZzsp8zdN3iY+pRLUO2HXs7YJEz
XUiysWH0WFhvMEUnW3KA4BE4szyQUEwN4srYPGdWG98rgtk2iRHPO/5hMGjZ/jlPl5ohatxcKliJ
p2yIjU+T4Sdno2fYOxA3sbFmryCxmWTgecIRkOvxfWbibEtzhQu5/g3A3XDTFOpD5HGkK4SVe2FG
AmSEKNCOTc2pIuUoiPpcXEgKDJmRckgEEK7hlGZUJABdst+NxLL33lCFaKIqVtN9A/aUO3DE81H+
XiIpw0v74E/WeOK6pjDQjUlwd20+2AWb+cEkQJsoN2LJ7GZHbRw+TaRJ7FMeotu0ifEZk41pmb11
B8un/MCnzXO5nPIzT76CoWhmBEQH9RuvcHaRn9/pjFQ2xVv1YM519LE2HM0ITar7ihCRakOMHwUk
2JLcz5kzDo+qEBcqP+JbjdH83XaI2FZqQCeGGt1PWXCXLkZ572iky2924/CBEKUYYU2z1RhvC22S
H0xFMLCH4AncESE7rCdIvM5feV5xGvZpdaMbaZwcNTcET2c5F2kRc9okTssVuQC3D3Hr5nH3OGdj
mmwGyu5/acXXruO7rgTICA2HzWBBMIL4se1fBnwePPFIsrDfi/5hMiWmIa7En7drf+vWPI/cEQyD
Nm2/ReP2fffjh3Gv06qvjznrc3RWsDGvDRIfQpEnsQp719bl/Tj8+c/9W+vPzwW6axMSoiyLTvH7
n0tLnqu0ImRlSnMH6CueebKx8mk/gqZpd1VRzheCCjiLm2Gtcn/+0/+2aOSn+5KumBucF/Ej7hO1
DtMT4VQwykIakMVr5dVbT93U7Tjt+6jmT7NuaUvWylta6CKC95fw34ndv4maFRLiv3xaf5/Y8bCN
/8/mta3ypPyeMfLtS/+c29m/0GY5LtaddQ+Pvvl/1M2e9QuRR8yWTKgduEEVV98fczvl/ILmmAkM
oEwl+TK+6k+Ns/qFvyq4MBR4TeGD0PpT2/3HOAlZOKJxVOH/NF76W8wJYVEUKb6L8NoDSuf+QORy
M0JFELWkxOutl4/wCQLdLl1EVS6HlgiAfqjNCsSFG2MkxOhgnSgIIfk6CzLYjRwR7+/VMhXZrrKr
qDkaebUaa2sGRmZg0jS8FQmFGkFrFrHvK8HfBk/ZW5pLepYstjAMqtOQCI62Edp2ziMcXHKB4+rW
R0z8uVyD8mpz4YbDVb92iiXplyJmu/BtTkEASLmpyshxAk0uUX2QhEe2ZBMa65eokForS5P5ERKl
/6wVcxaaTZNzBHrEdInwRT4XiYARhBXlFGYE+tG/Tm5LokmZVefKbivv7Phu99Z5psDEvo4XRFwS
+wAjjWrFAj4IDJ5jIFujCIIawgIFlozaoymUuJrICV5dSRhCVRn6qIZYfVxGKrxS0eh2yqS0xLIg
7iPZ8PvXbhQ+p07Ot0YLVBOVTAnfoVtaure0TXgHSquS16TLufPDdWQ1qZa/9n4WFnSar3O0liw6
4gWwwufVjlhUH00VEYwYxsw5tCI/KnD8id/ayviZXqbqz/S2/O7gzKlu9Giqe4egzpsydqkXMios
bwgFlqkEx22YDCdV+QiK1rKdh+X6fmKKWivhqWDmwXXNf/n2geZmRMGIAJLqSq+f8HvFyEfadZ9A
u88TtduatzFl7OS3ZodH6gMTLn6FChMOojMqEezSXU6rZeea9wXdL68xJv+T+ma2DHvjGi49ZdMX
qN7qdUn10kKdUvu8WAysgePyexzq9bwcSkbF+Xjpl87ezyTAWhugMTBYZJd+cAcLSSyWUmODz1le
SwqUz++9YGUXXOgZTtlwTwnAd1pCyZ9/MMrWi6g3SUyMWbOgRugHrgbZdnyyvupdtXtvERnua+su
d10e0Kh8ufgMkqC24SC59dyRiHoXBEG0M/ta3Mdjw02I9I4PuGIAjYLLjyjcs7Smvi7xazFo9/GY
7Ri1cb0JbsvbCtmadXxPGTJIIlVAARSvO1k0tWqBWJ9pxxr0SjPOFRMKAjcnqqhoB56Wz25YrxMm
WUzK1qLeU3ihClszIxMd36xvTChntvR3CExpoofB3703yVjOwuf3S/i9hp4zMnCq9WZP14s0dGir
R6V5S0bA8Y8TVM1HFGUVgdIpVbVkRPv8rc/qSXpXmzr31gHZOlj89sR/vyVImKLxStZ6+70GakwO
DqDbzefFpQ1p7BqwpAMv9Wqh7CZOi9FiUNMkk8TQgCDNW5eb06mYXi/IDnCX2uPAYr/g1zEJ5knA
sNEKvg+w0DJxgRkkDUDPgDuAyZnx3HvrNxO5IQPmtEBRYyjY5Fv7t0uzJsj2ycx3qGB50BgYHlNH
7UL8e0ybAYG70XYz52m0+Fszr92jQzTO/lsr2kwGjTcQVwydGdePmtpo3C8g/+IdsAvuMEajvCDa
mOlSSMJYL3M31Xd4F/xdMhODpGbu5fdUC6/MiO4hbJfvgxPKOiEkxVdJ8uzVRNVz7e1a8w7Sl11q
LnTcDnHWfM7MsDn66AIOaNnl9X23Al4WibAXM+R46gCTW9TTHJFAz/zbKVtDgQwf6emWzFFxDaEq
1ueocmmEVFnk8bkIyb9MTTJHtCVpm4aRTylPQuu1SyRHswhnrqmQgm8Ns1n4WNsOZL6J+JMZbCmo
8fRM2Is9j/MWpQ9T4cKsuF5Ex2rgPc95hJDgBIXTiPuk8sW1YEXTojMgtWQ3+GutiFm6ms9WutbE
kn3nW5SB+0tim6v7PWB0vfawj4v0xqp1e9RiVS2/X/OWtPgis+d3xiy9Xv8a59G9Tgb/2bYFUyX0
rPyIYRRN/2GA9jftIYRyvtEHenBZ1Xo9+jMRSnXj+c+GWvggvx1paSco6On5uJTskNHZKfU65KoN
8p52VwtDPFoOd1eeZ6zT9cjbq6g73++4YvCs57HsJ7GZGruN9+8na1XFdOtj7DXPIsEx+zxG0Zy9
2KPinMitlaQohpFIlbi3X/2cRp2M3OKDiLVkklC+YZ/wT21drw+DxlwfzuGaEgxgW9yPi81BllM/
MHWovJrsjDguBX38HM9Hjh9FEjihWJQQQYTNXhChu/g3BaM7IinckKkUklw//7CkOZ6eJHe9DY77
6JlHKRkOPU3bGcwZd022zsMr7klcghwxzD5Haacb1bTOW1UWz1Uk2rMfTtqE9+iNE3WIaq+UvqfK
Xx9E8GjyazJHNdgS7T2K0jVD7t1B7dsGSlQjiEJgM1TdYJqLQHRF8cfEbZjQzmX4penlzpBVc9th
V9u0YClNN+UeCHQhCmM89v186mJdQ7XxkSc8YvKoNniLoFQz7EIhszcc138kgTlIC1A80rLNl5np
j8FzAi9PeMKxUXCqrglJluMQkGJqua3ZKG6lIxcARKxuIPk3VrrB1FQcBYrgOEisGsiOlal9VsoB
D2RC3LfGsGpDYYOy4Y7zAPqIAe5+djDoH30uy3YTYb4k8gUGNjkg1vLgTb177lKfxxzRP6uUHJ4D
ScUfMR9Ud4bplA/JknlnV4ZcvYKO14GNuYu8tKa3ryfWK5mrb2AcmHdsoTBqdYY9vRIFkBIvXny0
UkANt3nTWR+aDKSSAXvVI9S59Wnl1UC6TOt/xQOHEgOIK6Nt4oAbCDNbr51b6DGpfzSHZtjOUw+M
xKsnOGRWuoZhdemdB8Z5vuP9ct7S3iv3C6EPPMcTcxcl40d/JcdlCaY6Nxy/DOG0ARfufgWbPV9i
e2Z+DF9irzI3XdkN7YfO5G0FM+bs7KmYfk21vBo4cAIxdt2dl8TQoJeZ0HNXF/sKbMMh9AdkahBk
d1HTXRtfI+prHSqjXVc01V2/hBxRcBw2gOrqXUTdcIZ/Kc4sNY2j7VfdKfO1dVspAHi8aeWOPGKb
oQT6p6lpvJ0B94TxomMgIy2yRwsrhEvVaSyZeOAhgIbfwsEcsTc75ThtPkRgFVSpyqM0uvbgrU8I
NUPgmiJgVXbGBwbQy/jcoVXdIgnx78Dkf9AJmK2eII5L1qbebTXn/Uc5SeN2Luocc53n8nUjtevX
fshRbYVSooECzQ1HoK8+AZ9mclNo3Ipc30zAZcsIwx2VcW9iddrw5HW3mWfttQseI62y4jSarvtq
ZAVzpHWSJ0DRbIa27fYGFDnAhe4Ilnbp9cEMs3hjsyMkiieJtgtqShh1cX8aSvutjiNrJ3uxjsXN
NfEdPNyctuo1bDEVb4kanz5REe+orlsqwcQstzN5Q7seYemVlCRxz8nfFjskfaxQEukeGdaoA2So
edtJFEb2CAzoNtYGyrlakVWmOUhotZttb5sXcDy52EV23uL3Igt9Si9JKCawFGlh5Ud36YbojcM/
2scpexSWqTUokwFASRQTOhtUkQoPPRFjHExt4hw9coKeDVQ4Ho+9UDqo7wWI2BrPUxo3O5eA0Luk
475IVD8+g1PJT4vDpgfoDRHnS7/sdLzuF1I32TsyNz+O0eRxiZMAZxnnBL0pDqFMFzg0oFVGt6zs
7uOh715WktlN0Xp3TlYyI6UaeCq0ND9BvXLaAE5P2J+zhgHjS+fU2jwBRvX7s9GIRUJAUykYY1/p
ZmQ3alA5Ae9Q4UNIYCvVLHLbAFli5X0Om5xDPUzTEeayMc4mGyBc+gvKrDStFnsjc8CBQdRhaovA
SZlaffbigqfuigt0gAt5UJaJsbILfHQt/x1RHtNZ0y5Yfg6tZMxva2pQjCVUW+XYUYg4g8WzKWF8
PJ/NVRoxy1FcmefmGyIP12yGdWf6l47/H5rnH6dDtM42jb2kgZYubfQP2gykrszc+iQ9hpXP6Lyo
KjW9LGuI/Scg5uw4rcKnGqlYAMJXgHiWHH7+Alar83fzN16Bh3iff61eaCV/mE+NsQPtVvbR0Z7Q
B7AK7Ji5al+E8l4YXRxRbIb1IVFJHIGHDJdyV0OGvI/KXlw9U4t7pLBUlT9/Vf/wtqCSQQlE2Y6i
+0fxSKl0WMWpFR2BvtORTTz92VRCK6QiI6evTySVjy4WiiNjiOp/U3ass8C/ziR5M/jxzvoPJTj2
7e9nduXsZrocFt6TOacVwvgzo57rsGWnfCDxbOMJUqOnrpkbGiexboJKK7fSm4Hlg3ywnHnIloC0
sig+9msHXTdRmRKlyFRzLBUH7c/frn/4EJF7CMaozPrYNP/4fg1+lBgK8Sl8tgG/Itta3a0iE4S+
LdqChoyfAibm1DWvkKjmS9Mzq2hievmkmtpLUTb/MncU68zn+7cQ0ZGy1KrpUoLH8PdvoWHje9PU
DXBSVvTxuwqhZyT13DHiAcD0vmwapezeEKyoUz3QX5QYvfODaHkkbwhjWXsw3tmfv1Xqn16YwyqC
wBHmzX+biLos7hH8N/GxdiIqVJSLVa4Dfxxbd6IqUl35VMNNsU5zte5zJpxR2Xmw5IAQY/AJYlkl
DqY50y3jNaAuFj1trJHQREXWQvmerFqLPCRTGGsrsx6UBtzZBqANSlM2XmBUGAy+fWtK0d6i8FjW
KUA519OF7ASkEEMKVn6t416TMuPaWjoPmxUgNDqgn78d8sexuC8YvLsW0EeLESIB3d9/TuQ0NMnM
Lv6gYpszUFYLEgRPr61OiTn0+q7VQI00GE+lXPfUUxHzsuZEL0+T7/BuRQoT8MZe3jOULf4nbxZ/
TsBzIjCstJRKrlPmEWLOdIvZLEqOFQ5T8jxcWIi7CKrXcZlXaZgtM4Y3TjazrvBoCN7ef9n/TqL/
fRK9Hus/0Y6+T6K3r9mPrGvlrF/4xxzaZ6LM8Hm9Z1Z0tRQsG/4McjKtX96XDKbE1PS9R8wHqGEi
ybPY7pgIEbnC/vSI2b/4nA2YKE3SxdeT9j+ZQ1vu98uO1c9kKdfhQQoahMv5R1cVAsi6I1pT3i7I
OqLlkHTR3GOSkWZQzN2dgeprVxfsq4PBs4k3ZUi+fGZ65mAhScSxG2rjNuS17+bGKPYRe2wMA0t3
V0XlEQO0PhPj526t3HduKl0aT02Jr5KhMS6FxKPqswrnaaDnYKkKPYBBMuYIUTdVUKwLZ6cjSYDv
J/aSkWwJmDFUuHR93OF8DWiu6Jgl8Z2DeuMsfQgHcRN+GJfmYeqq7XrGBha0i2PT1QQ+I7ggsNo5
CwvZvM78LWvuN82gdqvTutsUQ5tuWlXOd2EbQdnozS0d16+xATKyyTtjR2lFNjjjloNdAVUsI3kg
kbl88ech3XV1lmxBfO/yqX1os9nacVr3r63smYW6BaMIG7+8Ktjji0LgwZgbi57A849zp5MLKN9q
WwixMESVPhHmMwPWuh5Ig00f2tk3MQllCytVmEDUYJyjZq12MTY55ruGHYyFnoIB7/OZbuwuFtR+
1KUX3yzIggNV4hOiUJO5EYS5hE+AL2lj0UrCfTI5h1PE7vH8bPfDvBn69Zeos37baxVuySWMNq1t
OOzN9deiw5E1TViiSpHc1GgHNkpOu2px90aS13sbGsgWFApwRR6+QWM7Rx9obo+DZeNlEpfTEhrP
s2LAQEtp7zoGrIHSkKykBbLRGIr5JKlirgAUllMnvGGLVxk3+yRsAB0GfcNkWtsS9UZge6zgtQNJ
QUEy84kfB+Nr3TRQwBgqwP6zVbPV+PxBjkYHloUuSnvaljw3dlnaXKvOefam5TaVoxtEg2PtjZK2
FoFqfHDr4nWx0y9p01uHtApbJt9jucMXYZwb6f9mMbXd9kDFt1wTqwshcEYuCa+NPsC/wE8SYeal
+QGgHZGh7ollY3W5GYjePiHHFF9mEnYxRXQ3ZHV9XWZr2k0IfHZpks5Hu2RouiyQx4ycayEp02br
RrV1jBdL74gYnzZML5ttJtpPRtfjlnOnEPZBBxuqmpsDrhNrVynf2jtp0e5DlX5scX7eodos9sr7
uiYjn6fIbTZ27RjX3BIAArQTW1vyMZJLMUCpLokNZuwQzwcQMu3VXJPsEchnlwWl/JYoh7sOT/be
g6yAxit29guNz9aGEbQrJ1AmPclsQEtaQL9LVux42sVwXzIJg0rhxnFT5yRoY2Hfe8ORjc2ptwd5
Q2uitwZD+Y8ax8ReewAxJeONjRMRyGyPRROYdkWhY6fmR1A3ZtAbwuHObZY1rt7d+HphU7Jk5VMG
FPcxpJs6C8YhdkBtE7O/MLIYVD8EbmYdDkj8MtsplGZ7Xqq+dXEd8heNW7Ie8wNwtnuGP18T3B4b
GDoA+xridjWP9a278H7WbDKOLkEocCTM36cw9rYkk9jnelgY2Tj9EwywEzWxc/YADqxG8YuDyHbH
hqeCTAeMYxlzZ2shtsRN5/+q+/ySsNJiO/CYa4DmZpqIw5wYvxXWMu/zdrlhNnabjPz9zi0PCEzW
+URZ7t3IaDeoYOrtvKoWYPd78E+S14bU7iDymCLj8zq6q0wvz9zVe6T7DSv/eSeTCjZO2XBJRU57
N0t3rwv56jer5iVJFR7/joA0GUebwiWFG/Cfya12mKzmt6FjROcukB3sNsUNlQtxDr0826e5HHbZ
zKJj7rOayOrCO6Ine6hy+cVxuts0skCs29OzN3Yu9SNRmvmsHKhHSXn1/eElD9txi+j7N5gfI0Yw
PJJjlF+l0Deu1bf3tSfPSYUN066qnL2OE6AUfcxjhH+hir1N2DS/ty1418QHD20vujpYlk62oT2n
u2bs81s2UZDNptbD1xr6x5zs6E7FX/wZWd9szccqL8XN4uDkGeTc7HsvZ8bj8RPLZbkyLE4egXtD
uOUhNBnhFGQjZqhMRPm+JWEpMAv7ad2GIYBtkpu56U5R29QBYAkDCQ5sPqT95jYuGudznk2fxlDr
ozvD6NSS9VqUx3st+/EwlZOxZ23EcKUY/Ic+Ry8duQBuLWt94aC8G1Q/PXpjOLWXCgjpDi/EnphY
hNn4Rk8iNl5Ab6dBY0xvKqkxpuVan7xhaTlrknZH1IBz5PxNziBiseQanHLAfzCUAhdCjSXVIVmU
vY8YN4HdqyGHWLU4RG76Mg6JjTPTu859d9Oh9Q6Yt/6ujNo952UerqOmJbBqR+ztyvV2wirMs1ez
TquA9CJFrcI95JZqC7xzUeVX9IFl/9FK+hDXJwO3xi+PEzs9q97AB/Gq8RlFTgEiO0UjnOZBw9VX
eMB7Wx8Ouxuz6eAmQ2pod+rYyCoZxMatCbn6qDT9I07LeW47cFl2V3F6Z3hE6zHJSMEI7YuyCsY/
nyt43Aup5GroXCKoq1WGE5RpjmArD8q6Xdr27r/l9f+KXsfwhgnB/7+8foiT6jtb1rcv+KOs9sxf
bOYNJtUxBg3EGIhG/iirkXd4hLTR2HvKYShhMqj405YlfkFwIZlRCNfhX2g4/iyrlfcLYgyTjk6h
onNXd9MPco6fyTvEj74sorIFJhd7dX9hH/nR5hKORjTEpW2fUGbV4VamS0bgVh2ebfhHRIba3YuP
g3xPBbXsxTiFZy9HGM2Defpol+guLCftXkw02C8R2q7/0FnFq5N0FzYvUCrH+XHO4GuvDcXoW6d0
sKpXO7amR8BZ5RpIwdiBUK/54NfmGqNWkRf1l0/xH4Z3jMd+mHIQ/WPjqFq7IogR7/Kbv3qOwphj
xNFJA00q/FQ0Ieu9USf+Xea3lQNsy3ZvoRaURMvMjnszWT7JMsgvvkxLuby5GtL0tl5mdY5ywO2Z
o/NDn7c626ELdT64VFHzhpgI+xSORU8ooiLv2KwhpEP3xj5WcE4jci8eYjljR3CRMG9Mj+FrMCJ7
32q9FDiJkak2geodaurUkZ9x5+IMZqMdMFXAJ4UKe4dCSV9iALEsKqySnXWvvGwfoYaOQVfF7M4S
y3wx8PRiwXGvelranKVMwzPYdeoSiDTzOQPAPorWSg3HmWnHJjMWFaQM5udgcceBOJ2Q4qOOS0Dk
cpo/lekqlzfgQtzaY0rR1879iweuFle+mTPUx5I8DQC0PMbdKpv30NQdgIcyYY8lsR5DMWku6xbl
A6r5RGzTqDGhG5sO41LXbLce28jdqFWb7Ae8dXOQcCvhd/OiCe9q4+AwYpF5FbqKwV26hPr5np8D
K5Vlf5kSTZkn1NiB1nKEuWcrHHpBGfaoXALbYb26o8dcKdKtSWESJXIEn83Un003TPEaLO+ROlAa
ANOZjI+2/clNZw8uklM+ZmU7gbVqJCNzm7mQtcYgBZE5iT0Yg3bf9qONHEgah0V6OCJiOewzM9nD
9Bq23Kk+nHa3uCw4czCdVDo9L6mXbj27d18xr9RHAl7IgMvr/jgnQPb2PRNepOWpZDjOI3+ikKd7
PQCTFDeh4U1nYnnxSaTrkH6MeQjlrh3/Zo3m8CBg3dtBUrrFbwySVmr1QtI7pAjyeEAENAQmDItN
lrhLSsWWe+8JjwXmEeC9Gl01qUfO+ET4QzLVQeOW1bAJURxFm3QKwVh4dZ+9lSlzLy/o2/QgzWp8
Q21QrNEbUPvioC5rloVd47fJK+yFnEiHkhHTQ9e15BrqRQFcVOnwabV3+bezLavXBd2tJilDTy13
RWP0v5ahTnPI2z2RgE7PU3vXw2A2dhWciTvsSuW86UyXiFI9MHF+mlU1z0f4Dgi4jbBcV+5lW0Tb
VsdR/QV9TYvEbG2YGbXaJWvSMSM6jz0rj4K+vG3jMam3DbXxa1cx3VxHmlzqk1mdkLVkF+FyaEYT
628QtUn5kC7aJbC4IgPVkD4/rV1/tzkO7ScAkGJkxdmF6+jR6l76xEmtoE0GXj2Nz3JsKsKzkmok
bDq0EccPkimlbw9s8uKRG3nXsec1Am1O+quZUkmSddDa5r0fIqfBVFVXr2gmaP9Y2y+4gDjKmQLw
PlmsNHd9ujJNMqMfcPfJ5Zn4SiOpNtmoyNc6TCGwZRCOliXmV1trdmlnD5g6/8qwTzHEyGdBhQxk
ehmHT2U05UkXGIAcXkGJFlw67dLdVO3i3Ded4BWzAqqM/ahZiQSW0RIn5Mn8AYkV9ihw0iDqYfFN
bCEjxuxVxY1FKHD+QEotgU7I9yp7S/jUcJoqtwc2NxAfcFvgMUw5EmE1BrKoER/iCB5IcGrBQ1MQ
hnpbdq37hXUbuHTeHLieeURYAHgVZzYDVqceqduNO36uhFHdx87sF1vPSasg9Mw1JnuSu2zsqq+d
6D+qaXROA8tk+4A1aPygHRIgtwYUteFAIG0DGsJLCnbtFZMfy07DvdDAumM1hKxPjbm8jannrxIV
g0MpqO1fAW05zIQBEO+rMdulsjKWTY5W/9bCpHcTxkMMdXhpCQto6OymxqttYCetuFFG3p98NrAu
hLXQuGY8ZxZ+ZX/eWj4ZBQGOAldifuzgTqB7hL839245H8pRQc7Ekp228GuWaEOqjwXWjgO/K1T3
8t/C8X9VOEp2TH8pOf6uEP7ta/vaZd9rg7990Z8zWQhckLewdzAmYqq5fr+/zmRtpOcOi7T3IMH/
qR0VI1mKGbTnJCbABPh/0mBWXf9BrUi01fcFEcp63PvCWutP5XDb/7BNzLF/oX2Lh1uF+HaI4f22
kpxMpCpNyqU9uIk11wXBbIAV2ZXDWMxW3KLttc6pWxGMeeFBYyx5+WuOsvMgW2CN0zu3sV8RjvKd
5ihVS77RkuhPEEEKXFouYgcOPs0T0kvu5YqFzN4JkesAAy0Ulk/CndR9v6Ikw1WeZQ5eAavSLB/7
FTmJjoOrH9VP9kyY3Xjm8IFOOQFW/GQ2yES0GRsSMHPlX/LYKy4MQ58ZwjLY8wS4SwH40mns5QJP
s71MbOvZc6+ESayIO2NULMXR3pKaADVpcMTE6MtaC52sya8aR/IrOZ/IacBQYYddsEA3Td09Oq4T
vzRFpueNWaX1VkWD3PsxDiTXbuKLPTnpbjCtARAPU61b9H7y1mu6j3jhUFkgUnZJJxqU3JhASK5l
ryEvielrNk0cFmrIuqNpDMkt02h6yLK2uy9k/o705HyGH3N2MffeOMRgROLl3BYW67J4VtE2HzyX
KVJGAE2KJuyRBw4xx3n0QL5BunfTKSOzEMVV5/xf9s5kOXIky7JfhBDFDGzNYCONg3F0+gbiJJ0Y
FINiVuDr6yA6ojozRaq7cp+7kPBwDzoJUzy9795zQ+w44KIuvOqGS2WYGQVaJbifvpzmJ0yYA27Y
UG57EKP3eCW6I0nA6tZvxHRxumo+ssKzf+WOXZ+pGOqfCOMXYHqkIXeVxeCwaVOaDjnSh9vFbMS+
MX0jquKiuhoYaZ/62enfWZkW37PViWdrRDbxpK6gsbjGnZ35e5wD/Q++V8zZja7Ch6YLyh8MjOPe
DOjOrXpL7KZKLodJUIFt2K2G/tt192av6kuue70N7TFreGnM4H5CIww/bTuHedy0JjxFJuAKqg5N
NTvHq9IrsqaQeIaaHrGixEwrasodOgZAMBW/RmsMbipSOgfHdtWd0wKUGipiSIa1EM3uEr3XpoGd
fjTC/KIWxzkWiQowPHk44qokfxAqrHimkuVeurli9nJj45N2EuSPOOlgmzWTRw0aSsBwU2Wez14p
Tc+ZZJphKZ1HkHHcHxSDYHzWkHW8UApykN1wy6YOGxgwqfHa0nz+3hQAgJB0lb5RbpY80xrv3q/v
tjZQyWEcfSjPoush+AIUkq7dz5thRDzlmax4F9ETt2yIwbuR1/U+VcFTZZB5pED3ROVKfLJCsz2h
b3Wrj9AkJooFCa+M18blK8eIepirYjlWzPu7cSiJqxkKO1lKPPgwjIqbEEDiXUso7b5MyuS+TR0r
8hrP/llkRSjXwUK/dXGKAqqDYX4C72nTu14hpi+5mR7JWpXnYYHKuSkxxsXb0WjccV+pWdznMeZ/
7FcV3bwGvLVX36xQw3yvjtXWaZqYkyRTS7SU9RdmR8F71Sv1rb343MUy6UIoyufReAUYx5o4h60Y
05+Q6MjOTFJgS15hMiPitlAUx1roijfHfGu7uIL2pKxWNfuCIUeQhyT9oYnA2gnrEmvfjgoi3EpJ
89CFtBg68RRTXzF7L4lf4gvqV0I7nYqsXarzolhALFtoaqVWkUPwaHpqc50En04i47SiMrUQk/tS
jvnU+DsGCkPujWHo86/ZV8qUB4yvbcuLC1XkP/vZ/99+dmXC/L/mgHtZ/CJS8c9zwP/5TX/PAc4f
JHq4N1i2CSmTIoR/mAPW173nkbKz6P/9U8D5OyPkr7+CQwMBw0L3+b/5IFgqVBaw/SV3hPr07wwF
2Jb/eSgw6WlfKxhCdCyLrMq/0nZaljCV9szm7PRUn9v0sfV4yfY2Xqyrix5Qn9wwMaDJchK6O9l6
A219vUu5LtIXZhHNRQBja1mGWXwwBo7h52FuipsAkED+0HtV+5Pop//uUjJ/ThGub/opt6JwjRiT
NsjKM2Q4UFUyHFl05dUlV41BKChVNXe/QS2HckYHnpZxmyypRVkkNvPwfSS8HBwDQdsLdojZ+zFO
Gj/wTJ8zxsosZdtW987O9lZ8b8hJzP10pfoOfwJ+67aWyV6tZQoXHIBpn+yNohTOlmk/SzWmWTxq
012Rkt3z9zDDFnVXAxDhmqe5jWwZw3MnPsLV462zoxtLQLOsXMcN0IutOLTcCMJGGd8F1KMPE8tQ
vp8NE0w54KWL3VCwC+YkhmuWxqb4nCb67ZedTDMXbQXznoutsEK5pj9woG+MGoMBM+gGGrJRIlOz
bYA5ESyNAw4yV85CYfCYYEhsOYdSDm1IjPWSf+FanTuXd3iZzG40JiAnN77FTHKwpI7bO7/sjZOg
kO5B5EG8Weic20yjQ1y3S6tTahjjIaGYkCUXQtrG7iiXHTnIr2ZBo6gXqvmXr3IgkGR2trOc0ygD
VbxneJOX1sjsQ905JV1r+D9lNTb9pqlq8EZjsW4GNNRjWuLKsqoj0krJvWuFdEimhY48DrrI6dEt
ci+pjxSGxte2nMq3uDJ62gViqpMWwrP3Re690FqUXG1cuw/0E/lXNsrje1oGOqJSg345leorz0ON
tb7OuCHr+KGw6vmNoLxhbQnQI3lgiI5oCvLvwlDGrymdCEedesa9gbeNFVhrhPvRb+1L7MXFwSCx
tLCjZPf+iu2fZHZceC+NZ1ZPxD9oJcVMlOBPzhtbb/G5+3pb4xY8VexGKUnoKWKEp9+fJoS6w1TI
5BWYin0TLj4GRlO50zN+QNwIgYKUw467Lb7NyUEQs/2F9zz2+2onsQLBHrfcB3Rd/9RO7nMOdbHL
B8feOLb2LyYZpoTRh6z+Jm6H8Z6wmHUDsro+Og5CWJ/P/KyHomuvKHfVa0txz2GMffUxgYoxG0oR
IKUEZ37S5W5W1BbOnaIihBjcNfa69EzlV/ucmPbyYyD2QLPcpK3PvG7FjbFUXOmbxvbPU6HDvZOr
36Ba4yOIqGaXatx3knajp1AGww/h5cXbjNDyZk995m7dJpBvjVGF9HHxCfOMvj1gqrN2oT/1+0x5
N1NNUVIZsDjFIQz8Pazc86Qp7sKkRXQKjmBowL5n47K4C0oqV7PsoYpzDXlSoTkB7LZ5inFypRSy
FJuMgHlE8+q8q6cBDH3MjM33pd/4gAbpfRU4KrrpXIuwihDUrVeH5Ph9b7Qv2dI+5crwv7Rbg+GH
m8oASR7DxwKrFrwFbe7clIzrF4LodDPnXRz5WXIKnc6/naeWqHw9dE9LERQRUaH60xsYSdS01A/s
CpePZu1W2ZgGU2FYTuomYZ/5kqTU13oN5XB4MRpaqZYwucUPNLz3dEdVNakHIo4U80lMHuh47XnI
VPKLpWP2u6AydtuNzcUaqOJ2vUlH6TjYPywUvqNt+BiW9TTNF0vD53KoukK1YMHOJ85JxZ1JiGnf
orJgTRZBfZV5R0OH6k0cdWuqY+wygmdk7Yj7pMDy9dFijHysp9V3JpPJfhr7OPiQU4n7bsjW1E2w
xlTgrc6PjhFjWMcM/msgjnkTejEevrlfQ6PDGrtLzAp4CLIvVMvJYaBcsz0zJtg7H0f8vEkGuiNM
Gw83xnioqCVK10bNBEkNwO538OIlj6hbb3uhP6kerR5N1tqnxIi7LX8oPuUcViLG+vCAq1xfjB4p
G+8PQ1fdut+14XxlqrEupg9MeDs3DIxgQXYNDko+5Ia8nfBV3Ia2lJdUUAaAuP6ZQt3huoaU42j9
Uov2idERf4rZpluMI2jXmCH2GSumg8iW8NqYbb0zPCu1MXFM3TExaGaVY0KxWRazPG/NN8AY+ES4
Ge35vH/meDceGwtqQopg9Jz4JidI2qrzlOOFaAnqF7duzU3F7arxtq5EcqT0h5Jrr/T6A+y9+sqT
WwJ3CKeHDOfjV6OxRmwsZRaMPU7wmnixc+YrhFk7KUK4Lu4iVvtu+VDGBi2p1lyfTG5iW8FGKZo7
kV2MlrJzr6rqQz/oIXIG3b9bLRjlIqirzejLn31nfuQN3bgLr8cLjdwJ14duSh+coGHx3dXUFpWp
tZ1t3X2bXIV3gzkPT7nw3N2f8ak6YQMCniiAP2HET2xguzuWQP1hCrHizF3W3sOntc1dvoRrobyF
LYr2MuM0kW7JaLZ1K2rXhVP8pK5m2CdTIL9K2CG7eQH+xLH3Mw2K363MuhMgqDUlJOHCuvxT7Prh
ZoZvd4QNLk4iL5yIaLO1hxljXhZl5J9hHlCIUaTGoXcrY+N0cXHN+8ImKpJne9XnzQkKGLW5IK6P
tlOvxUFMXgaOjoO00vEmK2tSr4XGQtSbhhEJAhRbrepxZ/td9dm7U0a5OymoAXboMKfecRptmCnu
7eIAwaqgW5DmCa19bbqfjVDXgeKjTYWOgGq8HDiijc1sGz9M5J5NmrLHz2iw2niF8HZS1He+aq++
gFzTNTQ0lAMmAzmtu4PHAEbpGYt/sq9a/FQN1sGNl1WEJbmpdkuR7GOnuLVLw3gMOz0dCm8Ij86c
k/ewy6shqwfyEem+L2l9Xmh43XrFfA3HwYwQmooDyKY66hfu9k5S4ztIB5irow2PxfDte6MnoMTZ
7j9DM8uOdNWRzXLN303sGTvuo+UmI7qyIVXs8iKT1IfiVL9OOCU/s3ImdmHw+FHAevT0WF09g67O
sKf0bnQHNnOhGk66BFDIXR3rRLYE55ICtiJzf9Io9fKfu9T/RlO1kUO5yfzPy/jn3/pX94/b+L9+
x98XKfsPV6xgBDNEHfXtVcH8b0HV+wN3KRBP9uDANNewxt8XKQ8SqscvkVdwBDczbNZ/XaYs9w/0
V2j7QBr+ssb+GworUuq/SKyodi45kZAZ2lzvbtbqgv0HzqXoGZlBkkONY334NhqOv+mK+TPQVkEN
pcH4Y+DJ1GUtH/0puMVIz25szJsnVWNZFW13HmYPjY86hVunHozTHNtefBjrPH2guMr4BRoForZX
iwY+W4xFh9V70j1UJLLsq+Nk0iqZgArTPy1mG1h3obOI+qUjHQcEzaDqzT5guVTqlvGS8ONWkJzX
2IrCsS9pY4qpICWClAgf4CVx3ualCIhvYr4n8WtSWq09hFZuOP3OT4XT7dPCsdS5p5qdWshVdhS0
khO5IrVcUox+9uuZiWlOOiCcS23WHI0OZXKHwPJn9wQ4mQbQjZwzP3+OZ8OAs2n6cmwigHr1r7yK
g6/Ey8lWk94nIIFuVKOobQPSU+KJARrdtedL6Kjsra0bYBvL6jAMAcbnJjfGqWeZtx9Z29I3XLPh
pQ44P5ZJDauwyoDLF5XdA+7WAWa5wH2fR1BNpJNS1N7sKWGfyQ9ryG8bq6L/3Jpe85pbTc4NdmOW
IZ7gKUEfbMokfct0Rop8HrMTaK/b2mlvUi4Xb9QjVdj/uge71NxVqzHEnZV4n72OJyhk0zu5vY70
cbiV2j4lWr7qEXvyjPftHATOR4L9bGfHcnhagqHDFWbQ/cm3lOQ6zTw+sHEAf1xRrerAJZ/Os+zV
K6xvqCb9zdLRTBzK5G5hP8ZFsn+vy+5cjnV1pFVOMYvakaYnadPNzNVKCZMQ7fKQJmW9kZZ8XRka
0dAa9Y5C8t8c9N5t6S3xwxRyi+N9b2zCAa9Dh3tXzoM8OKNDcBigtpXbXkQntN4mDHBbB536Qu9X
exv0k7Xz6d04cUfPqAJY6Lo1aD9fyO98MBKOh3J0sw96uxjX23neqcY1HpGAHa7DyW+W0/W9a/RP
bp/pp6qciwPZWvrrMpUdK7kCQjLhbVgQkwKqXPDYtFKcOBfSPS1D4Z4Fg4MD2QgPozf9rl0SjH3a
1xE3QLgLyZABpdfZR81rGXwbbUXkg5COBW2nhL8AuVeUHZCmwBQsxgL8OyXQgaWfTbcSm7aQr/Aq
TjhqwZt0ivKH3nhz51hsbKnzc9q4rJCVk33bzLg/oZBvc7PH/Do5qKxjg8N4mIW84IsdbjwAdAA2
26BBk1mM7xolhWsLUBkXV2sgWHfn4zIT89cGJHIxPNL3B+2vcKR6wOxP3W4Tt9nqYPT2Nu1Lu7VJ
soOjPuTPnVf2DMLmkhyyvLbO1UBDO+NWz/+NB4sLWjz1n0PRwHSLx/Ehn6S5HUceiyQcC3wBWs9f
jeJQ3SW+M5/ZCFdHfITzxPTMo0XxwuwJvYXi7K5+lqn/NmFdZJtkitXe08OQfiMgQ+KAJ9fgsBCN
mu6swO3eO5enhVWGk+JXGktxk1ZheUCOUcy4hnWARsnfTE5Qe3MqBtOaU0LT1FaLhCnAHgfQLstK
TWrsHXcokHYJOEyqyH9ofF6vfqb0XZEb9ATIN4qSBZBPSaciPcr0hzl3ubBk1BaAbCsj+4q7oI0y
S2WvZZszxuMZym6tdh655ONtiBYc9g9w3164jknGCRpsLsop6rMZoqD59nhhq6Ee2cgZT5JL3y8L
CF+USHpLljJscwguKR9jbs7WLoZ3sKe/Vtx6MZ0yfdx3UdL3/V3RpTVKeob/h/XdoV0/tVyNPRLM
pN7jBhyDQb0dGMARZyrmiWzujpMpUiDw63zTBAs51NijO9ye36kKc4/OWIafrdVdfWqop00nsQXZ
QQ+rZZ2iYB7sLHs8OYUZIGOZNi4WU/XfcQ15MTd642bGF0Pkm7mtEuC4YcFiFoAHx/hnch4E813G
SH2/GGK8nTPaLat5AEFZMcDpDiF99K0/mbS45UNHb8RkAb3N82GjzPYAFrjlDO5vYb6tNYR4j9Ev
eRIJKp966bhY4Ft3Aw75cQgwQMugBk20Dr383cJjQ9G4MTegDsQYb7HHCPT/sPyc1wFarMy3YR2q
FUZSOBLrpB0GVveMWEniIJBz1JAhiUD5ntgYIS4a6ls3/gvE03q3hNwWRKfwd88sDA3HwV9NU/1+
GEp9NmTzRbTwtqBBDqWlwMI0ke4rLL+6t5hMuFbzg63EnO+n9fKwrNcIY71QNArbF0JlRvSZFLUR
8HceJN5Tq5Scd433c1kvJtV6RUll/9OqpbxxVUz2gmULtFqsEWrOzQvPACzg9YYzSfmNuyHca7X8
TBR/qvzzLpRTh3wb1yRIcZxx9EMU+SC5MuH079uHWFrxNl2vU/TRjLzcSVJ4IsFa4X6rsPnt9Fmx
L1wGhlE7byWOGxZ+HWzSgD9qaREOFde97xYeyDbvckQ8DtGNv97toELl19Cq1Un8eeuTPd8GLoND
GYuIw5SgBlbaN/qUeGH09lOWeaiBCZulXAec615WfOD9svCncecciPPs89Gft9wIqj0ktfJimRYZ
lHlxtqM9f3RpPG9GFPTNFPI1TIAUiFU0wSss3OVB2l3NN3RZ8x2pP+iKb5jiyx97mb/zsZf97YrZ
fG58l99ri/kJV9+J/RyV50WYXAdMwQ9uH+fvJAyeXM+btigvdw6K+NEeggT7cporLMAx32jaA52X
0JXTVruYYuY+2DlL7FlrH0+yLt/AnyyropBBBDHhJ1tfbqUrN5r5Oa+X8fp+NJf+KBbtH33tBj8n
2Yl3TEOfuYr7+0XYBrvmMR2Puerte7f0Riidua7W9E4/cpOiiROwBDBh1+WJEOUjvBL3kex2J7ac
mgYjhqWsrUt45Ltr7cBZP6gJP1MsDGuMv/UObJZcPjIVDq1j24VsPVFwvGhO7CeVzcPW78UlgK38
g82y+GD/dy4m4vFRXuPpbxL7C+O1+1SB0P9EfEPGXjBMSOL6gz6pP5WuTKb5EGl31p9i1cTUn+rY
qpPFq2I2pkZxwArwwCbhJsZDRKUsrwN9NI0l53H2Rv8rZp+2Ta3OBxbpZm9EoRwaVTM3Qj4udm5m
K7gbihb4tvHLXd3b9WNrO9R6UpjY3cGnAnAi4hpRt1cD19Y2IPYy6g6dcVUcgZPk+3hVIrH2Yl3g
6zr0rWcccrxC5aEh1/LGaSbfeMUNP4pJiyeZ9/FR5H52Eu7ExBs33rmpRvASmdHFmMW9qXhNLPI4
N6Mx49pbUgAoBN/qTSpwFCm2omdr1WPTUptyo52KptgxEbtFIN72i+7fRLAMXzBex2PQ1eFNnef9
vZOk7Uttu63k81fnfWQ3XiRLF5GZ6Wp5DelWqnOuDx2FmiYn7JZ7Ej1YS6hsUl+FmsddlvN5uKGG
uyx3wapyT3GweD8SCEZLNAaaN2swOCEfxBadnNQtTlNHOt6dB4f2ffQn8lkgNp6KpYL+xUrBuC0q
nb3HpVvtYUtQvlQuujihhwMBDvIk2DjQygJ8TIj9girT68h/etQlx2tbhk84bclPQGP5qNa1gZH6
+d7rl+Sm/XOx8OeOoS/H8tlMUXFt4VuHaV1G5Otagp6jNIJgV2yVsRTdxm2Vu5/WdUbhuG1L13Fc
winNJBg6c7iU1TIgHeXVEVZ68mBB5J4fAz9v63udpKzHQxzTjSe3AYswhoVSpSsKCMyCZanui3Ez
C4aEVHEzOU+ANTwJyWiY68Bvu2MeppTlTGybl5tCOwYBxNzcsWaq2sjuUs5RHSD7Eh2zj33quW/w
rMohWqYErlQr+Sx+hF4QR8LI4+SSjavPgUe4zXdYUqfIs1i1byX7cU4f+sUu7L7UccDO+6gbsDcl
vsvD4npUK/cU5zZTq04tz2Q09HZ2UTlNY7E1+N9lWzufopJs+emu7YnjlOq5k2GcvZumM2xL3Jaw
UbwKeNuyrI6BIPgNPyg5eqz+YZ30FJM3tN6+LvkkdpnH6bwL4b/tO6tbfgkG65tpBsRecD+ufbqF
a/7Y8wLJ76pUpn6k2ikfp8l02Ypn09YqHRW5qYnL10xLe5dIdHpKq5gOmtXxKDFZt21e3zlOU0bs
ZJ2Xjily12sdUgVq5ruEdx3DOWq/ttp+NxT+yVDVGNVc3B/7JAv3rRTWL9fRzhF2kaKoHQ2+WOOD
flanhyyxx6itAR7aGd3TG9ml00cRsihDkb+3dRp+iQr5ka+ExSQt08qy5iNFncTohiG5SK604IhD
Z9rx3DS0kGp311D2s4GmsAb38izdTXEJFqzgNR4T2/vZMdNTLOWXRyMjqGZAmthWk0duDzN/twXN
N6Ps2fa+jh3009A37nt7mR/VlBK5kcWthpiAS7CyWyZwo9hRR5T+VjTc38ZxlnHQNgmMCzzTkkpb
Pah8Oxc0TmEkR0WW/chLZ5qvJInCu1EnuBzxpxyll9HGVgAqEV1dnzNhPgQB3smu66jWHdadg1/l
bCTIZjHYNcGdNJqWiDrgFrOInU1ehPY7Szp/g5GbxHmZpeW7obp3NkcSP21wcFxNsrZW45fQvFiD
TCynGZol37+BfeTo9rjAQDSye7RRH/wEW/9S/MJwl+5Gflowk/QPyHo3aULfyNLgZS5+dPm4Pm+D
qHcUt2GZ1ra98wKkzIJmi3Oede4vyZpwU1Jwt2VmNiH6VABidysxmo5z3VwQ+Cuels4/mPTJwwF0
skuRJPIB/UGIaHDYRe9Gog13Xc+8DajOippV/qEiXp3Cpimo2x7pHs4D8XuquKLlfT4eS6cfoslo
LARjckFStZ99qvuzT4n2RuDuP6NrRWk6U/qtPKjUliHPeM3H6yLTBExY88F9jVFsrjJcpEtenqpB
jXKLoWV+Y/uCL3+cbm38RK+MUs+Z0TRbn6zfTerZEy6rhcGxTkk0LA2r7sFoo2ocfoZmczuZs037
ovVaGRx55DloIfDg39FaEbylGvYzCC+4/iIYt2yX3OellvD2F2ndVHN6yYzqvVc+HrIufWo985sW
Sea/memoShSu9Np6t1O6wuyxcr461jiRSFob23P5qgngfCtVGgsRtcBjMceKbEuhzEBMwisfg7mn
JK5OcnotVBD/HMUgYdWMIy1n4Tw9NizCalT9OEZ2wk+4dztnzhj+S5M7jkZ1H+zwseLA6jfKdmuP
v17sD4Rs057idj4DnpDEvjFHTUtGPmFO4ogflaLmPXfVPQE4RAJTgqG0aBcxN5C+CgBQQWF2O6yJ
6s4yveDEP/BLsgq+rcR6dPKawwMS1ZkEjDzPLi9XAg2fsQTed8BEh0/IG9jW+0AX3EKfl8yHBCbM
15ZXEg5j9uCDtWqBqkq2dFmSbzS9tRIBIlucsVKyXCbhpLM4Ejzd0hOR12T/xuYnOc2z5oHfQrcR
J5kYt3HYMesUoLTZKp2Vif8DL6S/86VXnJWL/IfU320pFiPKyy1uGzsNhsbxCrf0S5QZT3w8u7tQ
V9fGWa155eyfKoedqI898cDdBQFxKY37yXLeMtPpbvrYIK/Zetk2KWwa6YRKoDeVJiBmLmetO3T0
LiUC5aKvYbWAiJri8Ip/FRkuZv+R1vNPmZgoZ/1s730JXDzv7Y/YHc2nKXBl5GkWrFtcENNvt/PH
J84+dhWeS+ZANMO5bRCjhJlvzdgA2NkSA8TklVm7Vkh5DL3q1umLbhsvtjNEVjaFw85PzNLf5CKV
57WJ0wRcDpFsVr86s67fYR7Ya53osnyyxIFPZs7S+FV7ZXvvi8I45rzw6Oj2fQ0eKm8vPuVxWz+E
wx4RjTi39Ebs7HKeP5iz+Ggl5MJJywf39WTTz92nw6eRed9Jy16fUhWjIx0ehNdFOzEkNH+qtioT
00ug3eHBslJnuWt1UIPS9cv6gApasrPtbbVui729WRO2wWyZ6UhZGQmJbJkVu3WLkmkRG3dm1rrj
1uVlcMzi8XlO3BcmBPepofSU4NHcH/kczDuv7UwuV8HrFGAiJjtkPSVwL7cAMe8D+uR/lRq6JuSy
YAsUx8qiYuWu30wWQ82lqJBWm35Mb5gher0nFFxv2zzzBkCBnD8brxcqpx1ywhIJMBJuGVoYM00J
m77icsN4N9WKwKpXt6+tcpqbpgkCNs/UjxILEGh8M9DS7cy5QG8PfZF3U+aK55E/wIsCTI5vgwRV
x8c4RjRCoAZtWEGisAdFQntdz2+FmtgpNlXGZk8pOJgIPARhhoSJaZ5ouLd6gPZtv05CnDLv8LT8
n06bgmqSQ94fVQCalERsw9AaOCzhEqMYtyCf9JM7KLpuKyEV5KiZXgplGeFrQQ3Tl5uy6I9oQsd4
iKY2P85y1BKcV5ntFoB3MC87Lt7a4hXNCFqqaLTV98R4vWNFcJ0NxvqFWP1ZSa+PXDUQt83i5qox
KL/lORM4mRAO7KV1zYeuqWGmFc0YPHZuy/uUs6x+KHDXvBlONpzttEGXWWHNt+1s9G/0AIk7YA/z
wVIBptVh7OxrB3fkMTRiri+tGYc3hpFaH4CC5LnvgvGJ9mTEUG0NfErrimN1U7oBW0PMtTiGqLPl
Qzk5vLGGCVVwY9NKnt+h8FMLQ+WHXdzkpjW7+96bXH7SZb6L+zbJoQl3D0vSEWDxZmXtcNHoZ0G/
6zl3OCqrIp2/C1Wa77HZMagtHshOlI72Lg1DuqaSPGveBs+t95PBWzepHV5mPFIRl51sJ5IuPyiD
ZgqKIcqbNtb+aZxEvwNiIi/KrKi+kL4pLvVSTy/kw3oiMBruFTk7Z+u1kD9sjCVXJRt1B980OJZ4
33bduKjD1GE0sxX+VAq3pv42KEr7B+otEEmCQs+C+e7S1s1EryzTP3Kmj0pjAIRN83ELIpiAOLsM
HKddeTv04acxmtDrzBK3TOr2kTEv5m048tEgMZbussY+QQ4NHnD5UR80u+PZM/xl2uBlwmPFrWNg
YtyiN7fnjojcLQtveSEb8VEFmlbdeMZrEMy/krlMt5YDUykOcmRFMy7Rytr5FZ9XvPdbM90pa7F3
Bg/6IR3hnIztbJ0ABaPZ1LKaLYQ2SrttbUaeKfxN79bMsmJp37OCSk2uCstxbrVHEs7shofAr9GB
TfjHUeVaY/Go3ZS64pSXTe7KWqJnjfJi+E00uaxv0FhNJo063ZsyoMeOviJXLvx7EV87W8/3EySo
jTXK17CzftgJh7VrVLsMykyEUvIrrPCbYHTMomlKkwjIq4houqn3limd4+RQGpHkNHcRg6od1wUA
gRcuwcyNr8beQMl4Ux11xF4yHGPDOjJY9YeRrOFPQ7MGsVi324KgoliYkDVQ3oMi/rQ6nH+VYd5c
p6G5kvEp5o2oA17t5noRTAvjPiAPtI2FlZ6aSlgXZzS+HMMfbmuragFQaGeTsQZD6AmdH/3kDvRU
6Qs2a31qi+Y/UaDf/5u1NRhXD9vs/7y2vm9/Y7v7x731X7/lr721abKCJk/Bay70bdbULKf/3ltb
DuAmmyYIUkIE0taM0N8pcu8Py7NCfp8vfGGzWv7vvbVDwJyEng9fAwIf8Kbw3zEBkzz/ZxMw2SSb
jg9y2sIisiusf2HqyW5Y5DSE2UMuyRiGW9sUUEPaRHr3Yawc5+p4TdsdKOCu4LzE7OchAY2Zt5Xx
WE/6DjIO1iNfsuTt+kz29iMGGnxrby4QEym2HnTnjRoreSS6J6aHvmjEV8nrlXQunpYs2HJ+cNZa
g1knKd3IrFPGQx0yFJW8gM5lXnFloLKJeXfdFBprGQczbHJmjmo2dZ0Q3+n94tElo3xIlnqJ7LAQ
9zCsibQCZRgGttYtO4KlUCwPGOuMF18YH4FGA0GpYEVBbOrOS9nfZsuSg7922OTiDfk5rUlLdFRY
SG3lpY+tH8iUTno9P9DrHoe8uaeSHa3ib4wctqDudk2huAql6U2DtTkZs2TbJ5P3kU1j/9KBecnv
XAsiOGUH/n2GEQnWcabBxhQeUNqeui9m+FCHXKYFyHECRf36LozV/IPdUEWgCNMMDT1x8uQ7WAU3
iNlYhXEOjKfMi9ObZdIQU8lduwfP0eLE1X/chShQFRmjvDT3PrhS8uHooW+cuWRkkybHCOeP5dno
KiRfww0UU028BPeBnLgN2QUXX1xtGUksX6cdwi7JxJbmb39+J0feUFHe8mRtLfLBOmJi01EmBnvX
CU7W0sjTb7+FF5QmmTyyohj2U4J87DbZEBHy9q/NQlCdCj2ZRNbcYy9kdj7PNVwVwXB1Ndxw2lVM
b+fY8aHDtK3rfU0qhALIpfjOt8wFKtdclylUj5nE9L6pDHVxEgFWWFSD8NWZxuaJRWLoUjkBKAS6
KzyT/2LvTJbjRrIs+itlvYcMDodjWPQmEDPJIBkcRGkDY1Ii5nnG1/cBlaqWmJnKzl5XbaosLaPA
QADuz9+791z4CeWNmVQo3eecw8lKlxiG8lXowOqBDN0Qs+UnYKhWWIIdZ+llmHJpXHL3mAME/Faz
6O07sq4icP7a6JaPad3bjH+LRmfHQsu4qnUsBB5EK7uhORc0eKaAPbmXVhmEX7LKnkovTu3E5pg6
ZdolM/CA04czolzUnOiyz9vwwvLzgQliaKHHbAZAaIRrTYcxmMhtgrvDfkD2mR7uJ7A4BYho5ncM
7tBQegPJ84wP6sze5kEU3UQj6bLMU/sQ8y++Hd5s34GOLMspahksL0HspQ/28XLGxletDc0kwT3k
11yXfbaADHKtnlcxUlucdTlMdK9Ge2VfoSZANd8ofVcnNp2KQAa444Sp9V5soylNNTs6abB0+m3v
+xT1ChkNZNXUGZ4MDHa7FlpRcDT15kxfO55vIQi8aLOb805pFPEeaLhJndpCNtjmqzBrtwEt1afR
X2LdHUDK9zOiQig8flnnO/4hmQcMiNp2z0o03ZmVOxYHQ0HL8XCrG9aO/pXBMBnnEHEXZf06kEOo
OgK+JIXpfNcnRl/uhyQUBcGl07h2Sg3rbtPoV7MfG7cmWEwE1qYbZ5s4YDVTHeFPyVTFu3mUzjFm
lpesnUEbx8tRDCAdYFjOa66ES8fxm00qAh8FKb8VRytEw2tjNuWthpup38ouTNeWGxsXhZW7G+nE
MFa1aElBMGm53OMyi9a6TA1+54Ty5DeGGvFzjAjpQdZp/wmJRl/Dj6BXM9C26tekUclNJhBVHyDP
kYsBCrnZWMhf6wv+BRPisbbw4ZVhlROYcgeG69EEAm6gDjBtVYLqmlIACiPCVY9zHH0XJloBUZk4
2il6aoBTPv7BgK6syjoTzWnZ0abE9ncvmBQ9ojb6CKSVJs63MAaXomZvOYN9aykoEUELZrs1wupg
u2AiCK2A2J5qyg88UuPHc+435inN6G6vENZn4mqoi4LjMQClnVMV8qlqx6dgHGGot1YEIVREeAWQ
LugtUXV9PHZXGUeC0zyJ5kywFyePgv0ruBUjeXW0EM10mqd9Jhku4ZFElBz4x6ph1TiZTiK2/5EB
/p/qKQxNv7RU3Xzl/DSl/XMe/Wyr+vbB36sq2/xAiqoDF8ShUYLijxrt96rqDdvjCsZW1ht+ZyHP
fK+qDKoqZiM6pY54c2P9u6qSBK0Lnm2oPILE4cWM9Q/UgMZbOtqPmF3HNk0pOQUaJpwg6z2ch2Nd
M2elDmjPzhEWUNvwiKt0kCfDHwt3Cf4QEudUVGfbobUqd0WPqD4gbOakMFf1EHthSiODOXGbqnXI
sFpDrBF069p94fzgXw+WNV3gj9LXnNVHsZoJHkWbojUN7sXJXM9owXBEyAYgCgA14gDoTTG4hEM+
7xZhPL6PiV2WyLwTyCJ9Y9PAevANjSgFk5ClTe3Shdmwd1V3RPyM+V6vmKGvUVXYzzMqrxwWGRjF
VWFJa1hUxwnhdkACuzDfR/YcfdWECF6GWYuuRj7zpKaCES/KCvMyzFIfGZ0NAWMFOxk7aacCGO8a
dBVg1+lFL934mi5+e9UPDbBOP545CaEwXhVtP26o9CDA2QGHYsVN8Uak3ByoLXIsMKONNEYRXvWp
kg9OzW0Wmo0IolsCEnNOaZvcBh5tGFWwMVzuvBmZ4jjMbnbTatKi1zBnt/qcFjcxEKPrkBATJsx6
kh+x0bFXOzMMnQHhneEaeuvBMLvKbcFQdrItJo9M6ObYy5X+EdZPe9kV5lOjgvZONE1OE7r23ZRN
NQ5I9OucZJfXnXwc08TYkm/t7Eg3iUevn30fDSi0z0nq+MCKfL5Sqm/OdLyceGO9ZQ4u6YPsjPnG
zMTZ7m+yJZ+wGcyK46p+YzIlKZbaQC648O7TYgp6qDM5XvdNzBk2szZa47SeestDDElGlPmYHoGd
+0SWxvktDmzzik7lR3KbmR4v6YqTRc5iviQuogKqNpamsv2AD1ovROsleMzPfkdWY7ekNvokDx3g
fuySGNRJZsLYC5m7rP23zEd3iX+MXV9tceEmr+4wvNA80rbsV6RGhi0BkjzkQC2WUMkGrRXFuys3
wlHDmnmPubZydVvwtNFeZOi9BFRmDkNuIqSfZjLJVsgltG0IhmulllhLOmTKCzqiLkVHWG6KnuCJ
I1ZwKJdITJUiip1MYjJtp0HnQBbkpmZb8FIaeifZVzw3bxmb4xK3WcJ/WXVEDq/jtzROQFNgPcB+
nOkLKhSekUlwp2VmUyAeaOmO0Zbh67DQiQS6B6J76TIQ/jl8iwKdNFK66ZMlarhTbKuoUBURG+JR
mDwLG13F0YWFXveWABY//DiaM33HTsSp3OZuAQMmJTaJ6/fRyXUmA+ZXWeh0JQSygRpSYb0hslxT
T3RB8/gwFEscVYpBcFiN5PeY+a4mWaG/66PIHO7ab2yg4A0UlEi9jz8lSVvP+ZqOS25jDlcN5ozS
chEBNIia1jxmQfApExGjuDgUlMEMQzIiMcHL6puRhhSHOhGNfH1nmGwgBWAunQ0pom0S7NHDmJ+6
IkdyaCeuSKxP3COXLT7tWuaKbU6kPGwnTpX8l+Unh5gUVByp1KOtf58nnUWNWXHoZRhQ4+QjrGjc
/Gen/j/t1La1ZGL+defjHBZfvv7r0KTP+Zef+h/fPvh9pxYfxGJvZhNAiP+NQP37Tm2LD+ATTFie
NpuyTYvjf/dpPoEjekHBm/qPFmi6H/gI9DccH02Rf7BHS33pbPy0R9N5kboJpBZEtS7fw/kr8msR
lrjFXqMPQXUbFvgSMfOQiuMSKGKopyHr+yvoJkyYuvIpDdTimIUIVXQpq/IcJmgJzQwbS5ZDU9Uf
Cf0NsJ6lVcxKNjjrGU/0oSYZxTMnzd7CWR/ofNunMu0Rd43iBv1q/ezK7Aol0JXUBgK6QPm1ZAMA
rIPClvaU0HioXzu9i07QUaGE2SUI67yoVrpGt3NU8M0Yjl8Urn5jiQa4bD08LxXzSiWwN80JGkcb
vTYpkryMM9mG7JmTLUeEtTaKqCB/dZOcGW9/9mmzshl2WxK9rrppvjERJsECxVoca6RCRc9UEcW6
qOYXhRko7cVLYVtP1dRs0VKmnAND+dGvmBzVqPYGHY5C0SzQGM05iVY+JX36bOtwtvVgOOt1crXc
gZZdEL9h+hqXSx4bKOqtTCdswdlAOtACIu2H/j6Qw3nxqntImgPam+4LFYC7E6G5JwnrIukMTvBL
qKI2NNwYXYfgFB2NJf9qTMZ7C5fhUJpPoUyOoK6e6yp+Jq3kRAI5DQrLbDYmX4g5BFrr6cbkqLpF
Eb2tXGYX4HmPMJH91QizCpIn5lGj4EYZYU0GL3MTJKo6vfbERV6q9cVFiyRuE2jLvQyzZ+xrFEcT
CUAtK6K3XAsZONHMqO2ZBty0xrDrwvlCOACZtV6/KO1C80CsvcqUf02J6CpJxguqRrUHcmPh6+Ub
Fub0CMIGq1hrpRBopbZOGi7UR9DmENbOl7WKj3iPH2uz8lm1x/tMV+txypGPhHVLrk70nJOYsEmN
ERLJfNEbQcQCjmw8qeynaNR/cyp57Q4ReV8DSHKj3c+KDLVq7O/nSu0j4lF4UOU+gJdKV8oBQ932
7EzdfEEMH0IW2CFQWIQ8ujZPwji3eMCNTK7KRn/MA/HiSsZo2UgDuw3SI+bK+6ru7s0xfc3o23i6
VbRrtLX30hchNKK23NLbIN7P0iBgiQiL5nLfRW5h3TafiipHD2aqU6lMG5sZn+N74tm3eRSl9RTZ
9bQnxJJcOzGemLiVn2HkuJ4dh9MaJ2F/K4mrXKdjwNywwmc7wfTb053pj1Wh+kMDHucw9pp2DbA6
3QB2za5pMk1bPUz7I51K5tFaKl9a0Xye+tq6FA4pHzw1RQSEvcZyHq/drJJrO5mHZ98uUChg2Iec
GJtV/og26BE5P9XBbDbuEiVNkzP0T2aefK7l1GMRScF3s93NMlqX7VRvsKqGZG+Tb4yekEzBo1O0
zMPs6pRq4U1eIFCmo/FYaJhAm07hn+zU85hP9UueGx1vZRxuUgvaPnL6VbkMh7NFZ4bE1r8RLYII
oALgo2PjBe9OScpKRpOtp6E7GgKFO70P/goqIehQ+A04h4xASq9N3e52o8FDNyX2k61Zp86ohoPf
16/aUF+YVnL8YdP5E9jnu/61ueQocwbkyPaGxHifpBzFltlhUsDbTrsZznvVLs2zU6Qq2jTC+hu0
KJvSuz0DOSQbmsSoYgrn7dz3g8kL7VaXW5OdY9AltTwXaHBSSdwYTtW/udIS8PHz7rScUJF1GxxX
GQO868sPyAVk7JcF5orkGSYgeByW41gM4PCh7eG9ZXb8rSvxl5HBi0XtD9fEfsVQQiB9t5d7/cO3
C2Tuhg5MG+oyFaJg7u8LtIieJhmDaSr1lu9LUOtF3bC6/fpnlH9Atjp8X5dwGpuDuCB76edrk0Qy
zLi08n2TIf6JcXHf4FwAM9noF3Rrkr3uji9DMwLcHPr+GCNr4iyMMQae0EtInzXI54suIK5mlmrv
uhn6g65GEzlcDBbLN1AVJAS0lKsivsqtmhzI/jxmwaOuQrJNRvPU0cX3xqJwd0rhEgvQ6DOwZ3n4
9Tf9k0dIYhE0lGDWqYz3AxcDqVlWGCbRFUazNQv9RndnElORGv7Ndf7sjppCLqUVChSwQz/fUXcQ
jDic5VlFT3jgKHUz4fvd6DQnKKbdeI3W/aplenyb9tMNGu7sFix4BEA2eK161uWlVIkTCghhjBcB
kmXieLp7zbVOsu53ocNyr8ooY4IQWoRBGfTflDHtssAoSYWaootOr5tznoyPY8223xmReSSRIwMg
3pIPm0evfoQIP09SfkU0K7tRi7GazI9O0G3nlpPGWMo9sU77MMQgEWTz0qceL8DLpyjN5ht7gngK
RlFsXUf7XCsCEWxBjfXrG/knK4wkhMulm+PYBjOyn+/jzCi4MvFG7eeBVE7KiZGVTZWGtQIgt//1
taiw//AGKp19Cuy37aol5eXHN7A2sEMyEs/J+evPZhMdsYv+zYL59ia9e8vJMjVM8EL4ZY33vako
rBC/6Hq+L5AKbJsIUZfpzy/LSg+HfULV7h8Tw9yjRD8hvQo3dp4e4aF8bOL4NweqDt6UHp9OGss9
HCo2WZfVqZyyKxo+r7M1yI3tM+lJJQP9WEkyNvW5uUwjC2Fc+eDQYMHz7wQHpHiTlyKRWAmBOYf2
Urk1aqRI0q2MXTfSs9KN6FUB94AYnVwhhTkmirECjE8KVNS8oxKll3MW92jznosc0QNT/Yu/+U3+
5I3ltyCDSWcdhulo/PyjLEi7sZiyfC9SDgp9mEVeBLNvhQST7wzMdYVqKibGxDllyio9v6l1BkPZ
NWOMR4cBEmSHnKGXPw/0pkVBi0x/GuJSrh2dM3XSWye/s4mK8BUKFSOGCMJKVJKAtQZN/Kgbwwva
0lVkR3fEXlFVVXzhWht3Sag/ThRiq9IPy51MB5jawzlQ1kI75vk0y8WjafVYQTUzXmd+6u7QBj66
Zd1/g8z/5dbxJy8Je8byH/qnnN7e3aMhwADRDn2+H4grpMRB9Tfw55h0+Pwy+JtfRIh36Kpl13fY
hVnW8F07f3gnK1NOtIG6fF8bTb4RFlE8jh8ffXYqV/D7IM1h4DtxQILeh9EypgIMUsIRKQC7wrcQ
I7kl9I6+YjYK0y1aqC/55PzWJOISPsB16hJYEqJGQmWMWEWWzQum5vOY0nS1l82YxyyQyTNuSapU
XIjxrF9VXb6OcSN7lKubHkTvtuUnfTteMuGUCJ74F906OTKG4RPl0G9Lv2tXKSq/w+iMN2+HID8f
SSxoiafPu+E+ajlIOnR+vbniqKfm4b5GHrmaTJf48R4gLT5ELTrKRWglmLwRTTbBKCLkJOOf+P3y
QJYd5ESzbjbLa9SMCsH9cG8xclmlKtF4n0rNSyuqJd2Pr0YYKWtIEM2mpm9UoXP18tavLl01vtRt
ux46bjCBBVcRjDvPHSnFzdR8isP+PBB960lkz33ONLkHf51Vi5iAF7ht0yOH4l3ms7NEQc+Dydth
IYICmfs5BDV4TISCJNOvJT5LbzkYIW+JEOEBhYFvekpb88mo0Yr9+vW2/uT1ptZRkLdQY5hSf7dP
EgsSV4g6sn1jTy+gIM8Qp0/UF9w8xWu91F9vR+2idcW2dan03t75PGy309AMKwiqLzkNrXXS5vHG
Tdy109fSXqdtQC614eSoY7tpjyRY44CWEDATYNWs8jR4qXCUXZU1eaxzwL6IZ5NUOdZyb7aZFGis
MXE7PfaSckuvMTDBM+q8MUBVnzpU1gEHQ/bDEPucB2V9GWZ2923PCgoG9VyTdoVYKb3qu+5sqi5C
xGGNGzjKcl0N80UWDvdYl5DG4aJiYj29WM1cbuuyPducDki9sk49mwiHzO5ewj5dqvkWP8C3/fU/
eMG/wQtCxBDUEn/dYbsrujb8l/cM5j/Kf5qG/f7R7z025wOqTZ2+m6UL5mQ84N+HYfID6h4KCgqY
31mC38kY6gOpb8AoDSktEzQeTz1iiTb87/+SBplxjq54JcANGgtq4x/02ZS7LP0/1hvkYehKR6vk
8HeIb324H04VXWSA1Y+jYj9CvRs2bphgOMDx6u5CEJ1bK2chhxEeO7duJIksRZccneiOF+sepK+z
rmUneFAj+RH42HRTWEZ+1zeW/9k1xXhTzhLyjT3Mal/WuBuw7At1ES3HMzvJ0Q0MI3KSdauN6EtD
gIjykjo/PDG84ryI/UuCFK3SalMhDcXrNE1UeTSW0bDMMAlfmwwf98p2J3ObaI15HcI5v0lC3/S0
gn7ARq80eUQfsJhdLYXrRZMhkj2Mg9Aeism6MrQaBGlrIDPoMimZNDnywKqp55sR8e0nnZGzu8ZK
3n7lKoKoBjPHCup3Oc08p6yikP/jdNpAtJcH2PxWDfGvxfgcMS7bRzqF60bOevYa8YPvla9GdBkK
IIWYI//LbClW4ITw64/lTAay5/OXfTThmn3MBz05g5IlDWqMwuuh8/P7kuyJ67ap++lirMZAwXCi
y7KCyeosw7VU+Gg6KgYMc1g6txiMpk3F5sE6JXwsdOhnCCoy49G+naO5/CwCx7nxUyoZ4BC1LtY+
WYHImdKh2NpOhhEPhN1YZuV1Iir3RjX4ZS9jmNp7kB/ltoe8f8l8AxhRGC4hzpCNxrDPiKhUeXFH
grpzq3GO4JQSshNNjtpngj2JPUbc+wSLHAjKlkctjczD2NnFNYYuAjNnZjMby44FAgfmUmQadyZ7
s6GaPYyNlu8s5FbmWGoG9q9PNerMj8xyEcK4tL6sBbrefBFaBssWhIS1DDbc2xE5Dz48071jjwpu
RznjiHRHAIKe6uVnGngN4ZkIGojpRin87BDH7iWNABtQSjvYwn9A/TLir9r7dtXOOCOhxO4iv9Mu
DSKnB2/A7rOROnnQJIAzIG0PoWJqhK+r7M42LXP4Y3Iko97RhFwJOkMPOZPgqxCuF2nMqLjgeznf
cpqtt9DmYJyWBGft9zznt3Dn6S3ouerJfNbg5FdeWC5R0IlYUkSI5+3IiIan42wxJMzEUvh0siAo
vIVKp9USMG2UDdHScEwVIEsenyfbD7Q7VPW0yBL/ys4yQFd923wMCa/2lxTrlIrCfYm/pVsb37Ku
g0y387WNy+xBSSI2MCqwCS4J2X5NVra+pGa3Uk8P1RwMjxHMtrXmhsUVCSrVpmEPi5fkbQIDqYPJ
1xAOKSDh8MjsNCCNyiKxO4cGDhKrnpewD5mVZLSQ7h3F5HxDowYL2r5J8nP+hv2kR9jR+87o1hOO
wgsNt/Oh6OipTm5+LmbnsgXxR9gNvhTXKcbjEMX4RgAB01pGJkYYxI5unPZFzaw0ZI95lT/vRoeY
sykyxIrOun2CIXnXzvhx7GDArhSrR1HXJB9gKKaW7YprNOlnmAyMo2uOwkS0hOvAJBOwT33Ga6UF
hYHwb+a7+YWOyeJrPNknfTb8T1WdDCRdVSkmbIrbuC8ajHNYO8206W9E58tttQTjDhFpfKY1n6LK
mXapyXw7DJt0OwnglqPGpwT9AC+q66IkDn7+VPgQD6fUvp7LGtt84nslHDMvkUW9q3wUo7Gl6Vfg
6IZrqwHdidDrNxIOqh1yO2cT+ZO/JQOVebkPCqcQRrWfC4qZtO+1Y5xF4gIsRr/q7ODzEjKxDgQn
n8Se8jVMeYxdbVF/HOJq2OtZ0D7Q72l5MAZtF9Tja1db6Q7h/LRp60Hc98LwP8tEadmKGD3zQFpH
BhaJU8ahszgtkJtpqou8isotzgPmqiXI1F3ZJebR8ek3jJpm33YYfQkrY2uKsyaC8mbCSOut2T5N
TQWWGgZEFG+cKmqhoFX+o1spXlmV+aRQduEJK0X1W14sEvZ5jJKn0k4zYiY4TPuR4WyzpnV3xdyX
n7A86R/h12mbtse/WQz5fAIAWxDzNtRolDLnFt5JftVYo3bNUfrRDirAj8KF3B40pHYwDBXjqhvb
RBzVGAeXbpI5Lj2yhUrRRp3tJQZV46pCKrU2BwAEql3AN4aQJwmVETlJOKIqRNi4s1EI7uzSTo7w
/bDPlzD7Kq3THttSb+CyYspeRx2QSl3WS/pgcUuzXz/JOMnXTsud7lIeA3PY6qPReOMytDHIZVz1
jamhrLPjr5Ip2tcuq+nDhQQUeOhbBsU+aE3HnDaJ9OKpwmGMTOyhgJZ9DuGHfkFAH2wgUziXlW98
1tzuNYry4AlV0LgirkP3GlM95KbScCk3CTp8nIG9ILd+nir/IajNHQ3Wz77VvThGpXZzYbar2Ycc
hQb0aeond92mBBfadv1cZSmQDoljDoQp0gCj/Br4YLKSWCvWhiPjfW8wkvOMmUzW2fLFTdpY9SZp
huQ2F9YpDwifocXXbbLWgOZhoAsmbjCsh3LTiGw+LXm4mzJrvnRxeM8YglKK+oJuDC4r2ad7W8Sk
ueAFqBBBs7gmajFpysoBqUVkwMguB43Ej56NJLnXDIv52VDpn0PDJtM5cuyvtajPXS9efU4fTh1V
HjC9T7DCdNiGbYR7WreP7uTPl6Xe4TyU1Sd01eWWWfwRzj6YrrAsN31eIWgMermPxynDr1kCg8c8
G1viIRqm5DLlmQfIRByfABOxM+KWYCk93tV9Wh6Ldrwz57DZijnMmWyS/xfG85eW+tNrZVfc0bbv
vQiWIAmymZzop+T9RjEGwtPaZNuxK/AYac6LHxhPAhXKJ71S8hrtduqhfQKh2fJcqZfMwNwZzR2D
tjAqL3B4FxddZXy1s8GjLvhC17MKQTBjVxN5M+ydEi1SY5YmfhnkTL1jhTsqFvsstCnAiDHEW2SV
4zUmUP+m9gsMewxB03oXAUYNpwaqlE1mIY69AMXvSNSliMVJlvHDiMOLqWrY7Ur8Z0idQImdu7Ar
AKRoK7u3+HYBhFC29Eutaqx1Y82PbRztlmKzEvk1oIsAhJbLKa94RRdM5mAG/FnTr/2huZ5TxB8h
LvCahMu4zD4zFyX0sBnvB0w0pWgh1eZXVGuEmVrwooDTjMAuCJvwewJ3p5jXHGp1SHIVildGVbap
Lkn/ci6trAI1jwTamGxFLlCSzTdGnSff2jj/Ofj93cHPZBH61cHvoX0Of5RU0DVZPvDdUqIT3a10
1Av69/PZ9/MeookPusW8CPH0m6cE3uEPogpA9OJNaPH9pGfDmdd1yUFwockvNpN/cNJ7axz/cNAj
ZIYRDk255biJeUUuPcIfDnoFTxrmXIK7XFh1M3SMoZymLTFj7mOWmfJAvknC4h4E5UWjTEroaWLp
iegsTFVe72ugx8uTThus69wNu/94DqdJ3WDda3S5KpBS+Yjw5aATWrHPMsv0h7NmT2OOH97tEZs8
YL91M3AXGVYFKxiIy1rpqa9duxngq2NRx6xLHtqTwnmVpT1F3X7g+Dz2h8BGGOYffICsMRNrp+rv
yp6bfKflhQ3uxQwNcxPEAwG53EsTm2vC26RzWbyjJeC5IDOCpbMzT3ReMjNDwJFGJz/Lwl1l447z
BgRM93lmoFNHxL7nSzFuRiHy20BD+d6JTVyn6Lvj27FA5j6Cvpl55bdh4XfPrgCbWjdkgZBVAbLG
0mMOI0VP5UUDbmZhOcbsKYrkDNw8xF4Ng95XFwbO61wswcLjKQySXjsQHgxxKEm0YLrTJtHNAJiC
JF7wXaUy7J2BF6WDoaoXbbUXeuALoiwyqIzJeIYSG9VXJZ6LnF8hY7SV9Ye3x/w/K8LfrQi4r2ib
/HUr6PFrjcqz/WlR+PaZ7z0g8cG0lwGq1MU33fO/m0C2JIPCxEhmmeJbg+h/FwX1gW4IPUjDXgIo
wJP/uwtkGh+wrDEGxtLoMKg07X+yNryba7EgEaHqYlqjwWqj+Xo310Ke2M1RwfnccWi0Z2FIRFHA
8O6He3Lzban5FzSGmyLK2+a//2vp1P6wACEYE4xWLVY+ZhDciXedXL/rK6rawN93cU6GX6+7GBAw
iHzOUQ3fZJZNJiHpmPW6mNvy06+vvfxef7g4QHmGRNw2m5v98+oXWmk6ysRx94HpFgm22GZY9yMd
qkzRZ8HHXDwHrE04tnIwfs08RV9HrYXob9WWXKecpldTx+bfQo/wZKVVxy4pQqr7eLHSpwQ0o7eg
XsR5etU1tn/OrHRY/z++hM3iLZZuOA/Suzuo12ZJXMUMS29mFRlNIiozLaOPYg/TQ4Ug1PNFYmP1
zdCk4BQsP8FHcNaqCBb3WuQuvSdjvCkwWcEbmSllXGiOvZOQf0fnfOv0HMWyqKN1jsGD81fGAePX
3+EP7XweAvg5LoYsh67n+/l6Y0o6J/bg7nG4DesaJTdAkHriGBO//vpKy372/nFjE0YLwgRK4UP4
+RdXHPYXfp6772Wgo5mo+PEspzrWraxudUUj6tfXe/cSvT3eLoG2JtTShXu4PIE/7K+GaPIcgD7X
C6L6lhWlWc0d2Zq/vsqf3D8TX5akIJB0h0me++kqbs1ykQ6aw2htiHZAc19L6Ub7pHHuf32hxfr6
/v4pQ+gsTMu68IdFIQ4YTw88g3sm+OlhthtjE7o8M9PEDzdlGJmYtCDqJ0UkOcPndS7L1AIsSK/x
HHbIPTKlqtt6sjitWz2FaimWAIKeZIp9sCQhk7BOB41n86EPyG3xaJOayK7igZaPGXCRsTQNVOUw
xRvDaj4O1hztf/0l5Zs84KenBL8J82vMATbWeVdRkv34qy1JnAj86nE/gKWHLFQwpgkIHMAylWyL
pIFNIovXMa21tUrIMODhjfdptsTCi7LdQgIijD6JQKgih15XVo6zAA/sSXFK+GwPWfZRVRaH0sG4
EyjM0lU9pKCw8PjfG3ribkOSTNfQNsaHMMgN4BLRtCMBR8R98JnlLNlbrVLXQWcwtYsKKjDLDalO
fLAKgRXtMfpNXqGibEMFJHaNLJz72lfxIdbA0+TEqaHrC/yXkMmEl+HGOJglHOAyFUO16mfbvESZ
n1JSQPAvewNCAlNpz6LnknqtIOIlIZDnscWemjISW+Fr1K4V8TJfpmlaGqZhC+qrlTvlmzTwYys0
yLcokfrbs3mrQqnfl12TfbSDMHklT7AAaK27E9DDmgPxaiiWwjEPxyebfOW1nRn1XrlueoineLyc
K9e6tlLGnaQT5u5KZtFwDRmKJk2cqme9ajZ4OrHi+MlXDTjdFXhtDUJ9RKqyXR+pQPmrLVERyuIu
4sD8RNqYj7IXQTvwCCR+mp2DKY4vl/vJoTEuPYlUBfkW+Roik59UiHcGIR8+3STLLvEuTg9amrTg
D0gKPolOIwVjWtLadPYXiCqD3KGCdA4dXsHnmjiWm5j7BB2VUhRtcCPvE3NLghJPRM9BuqukfC6Y
oG6T0NAYY49kzi2G0Qd4Jx1wBlD9vU/eKuCuYD9M3TYM5a3hZ92Gta0/0AKZVpM2tg46K+OLrPnN
a0uUt1OdXkW+ClHc9gnxQilWXnhpK3yZnVfrEEgM/Jd6YAL7csfgDoTzFZ3XzyEt533YtvrZF/O0
iWvrI5CwZ6DF+ZoOcexpseU+tsp3trKuwZqO3UC8UuKuin4mY1CXwaqLK23V9tDDbeAYLFF4VkX2
lnFQLK3ZwN1B8cq9SXN8qGLhxB8z+thBEtNj+FQUeHKrnoerH+w121CyjQLHYnQ/RECvA8vY1U2j
XShakZetVuheDZjyOUauS8BtY5M2PTFXQ5sSl9cz5hOWqUZUF9MkzANM2HQvZKTv7YLXxdImnDMr
9Cxz0m0MAnZgjobIKtvQ90Y9zl/q3gyeYl90Xyy7mZ5kXw/HDJrNIendFjdJaV7WukbgbktzlRZQ
f+jAm19rE2C4Lp1wVq5ATDbiwEDNnqu1qKxsk+kBbU5tHh/MXs+3UmcipSckT0AoNummIQuhkx/t
hFXllxGANXA02EoIACSEK+8S2uDWWL3xqdZW0U07zWL+UzV6svXjfnrtaakWJ32iHeiXFAVzPwHB
LgAolwYD5Shg5xAzudyG3pUbwGPGhm9cH20LU+dA/36NGWu6oE3YfISsa14bvKinKYLPtE58DOr4
yYr+K5nsA8MiHToI6dsvITDGLWnD9uNbmnOubHGv6dQXMPpCDP8D1UlPyYevU+f055Isjf2G8VeH
HI/sPSs5p/TLn+JYJutEn4c1Y8LxRlMlve5EyMNgVsm2JFTmsWgbJgv4gL/MWqjv09hk7an5klVJ
+WWlBRHXyKz30yTLkwxn/2g3aBWmAU+gZ0koVDH+141b93xzcsWuAYkPa9VJY8NsB6iAMoPr2S7B
stGG5zOGmxI9DaXK62rJX5J0rr7r+5avpFkiYNRhE/cLolZtpBuqa8HCANaQJnTZGjOUUSv1XLvz
j9QqCge35dLJSutjb/G8CgkQhxq4f4z6mnW9MKojbt6eYCllGjuBy35Hvpa6gBepnScuEK4xlFNe
MIriz8Zm/nlA6x6sUGS2Z90u+V9IUs41Hcl1bYfiSXfUBdqZeGcTgrBrYgOtE/WivFCjTqwOi4LA
6fY/7J3ZcttIFm1/pX8AFUggMb1yEilSsqjJll8QsmVjnhJTAl9/F+hytO3qa9++zx0dUe0qWyYJ
Apknz9l77VvSSkBcxY0+FBmunSFPCU+2w3hblf0jQC5iubouwbowOls4//TbSlAIEO6GK1UPU3zF
5feyz0r6TXziQNzgLp/QKgOIJgmoK5TJuJjm8ikANFqzsk4tYAHfkvEtqHBdzP87sP4/cVFsB9XA
D5XQPyKSnxMVMaf/WbXw7Ye+n1hRIEiX/0RuxsXCSzn7b9kCIR8oBgI0CFTWNpXjd91C8BcHUtQO
tK1cl+oRDfP3bpb7F38bBRj1pG9Zluv+NydWT/xDP8vLQ2Xjr+RdEBKylOM/lNv+4FZVhYmPMyuo
bcwVFawSM3B47KbmlCBz1GX4cSp9B3OpH8VPrHW0a0mXPyZx1N/alZvgxoHU7nihCLcKne5dPNH9
Um6ZP1blRIHCsfzQhN1jyC7sr6e+eTXhQ6lkA3Q1emqVUT5bHR2yuhjZZwbEBG9OWFZHyMrBSU7a
eS1NMgpBgsGutGuqvtVyenju3Mr4kmlPP7HhFfpL4HE8T68TDO23cNK2CnmbH+n0aKZZ7V+5A8N/
1Fv4byCV9YihO7pkrNKV8WhIB4khTfthWwPqXXkUrqu2WHwNnmXrW6E0U6Es9j/mWe5bx5YTLJeF
2PI9YtyIVEcBPDNzl14cx/Nt6I9ECIoGbEPYZp9kMZdHNgz8kf4sN46S2QeVoupzRCgp81gSczDn
z6SgT/dF5QgqzHYRMyEbuIPzb3rE3TPQo4tnvLBss4WjdX6KzTYmW4iUplUzD433XLcMnWHGaUgK
s0K/gAEyJHA6DBbRM9VkZ71rEKA0OwNdzKNqfPna0/dDrJqP9YuMJI1xjOePGi4fV5nFLgI5F4jH
IKNVs5osjrZR0rGZ5vXCWu7snNOIqjpx2zK0XTDZLeQ7m0BbmMqcHsGgxQDKyadqymw3wrA/CpWT
jXb5ZY7HE9dzTXtghbCQPzfFBT/j2DgrTnXJ2dsKiN9bOx1Mz1T6cHEu+IpukIstNI6AIETaCZ6h
5NsobLoweKagxFar/GW8HygpHi3h8DGKJd149KqemXQXwMMg5vO1Rp7SXsmOeRHy7HY+BqCc+ZyF
4JAQCVq5qZz5QJc8NjDVMj122ZzH14AveAMjoXER6ESUgpBWwvqFOEHkOVE4EDvmTMpON75G7LwB
9+Vat+GQj+Gu7bDQHbp6SEBsga5+Q64AI4OxKrNqxlyQWKhm86scznWzJkcKveCKETO/AWSPv167
y4f36S3Mq9nKuIJq1PyXuaH5I11aGZpqe2BMQgcIM7gB6aHmQ4QIFe78ZHBPl1d0vT7Tu8Fw2Ypz
wb3ZkMWLyG6MwucRLq6/tqVDNo0crWG+olCVryZ1uL+Wka6OrqnqlwYszbAio0HtoyR15DlK6Wpn
9kKbSewEeSWzR9teNxZeqlVk53ysicrvFIPbfg+ebTKeL+/Sp0sc7fNJElFiC4c369Qud5kB5eA2
UDkBAnnWEhHaIr3uwSQOzfzALJ4mVJUvXykOk+WapAvnvJuCJWKvZZSsKv49mBI0rqDlIFQbFYfv
rMKcTuggzQxvzFmhvLRRe1mYYtolTZ1/BfbMHclcf7mnxAIrxxfpF1cVMHsgJ6LQhGLXmV5rL+vG
TRdQnjCSxvI3onAd0ql+wT3Uw22uelQZeVwWYhXIoD51PieS2vEZRltGAwHJwjjWF+g01hMzriXn
LTymwRQ882UCb1oADPf4t7p5lau2fulk38KjSy39MHAXX6UAwHfMUImoGyKH2r1rP6cGEjXUkzwW
eZDrB981irVnMdNdWWpUfBguwMmlT8CnI4LBJroIZtC6G1Vub5yghIPKJWP+oDnqE7YReJ+bOqUl
JsrKt7eMJNBRWC3aoyhK5QEZEdd3wsv1rDyPFaRvwFJ5VjG+G4UjtwSyWpwmO1TymKagKha04A62
XhJUcz+O19hbIobIdXmfD7BgkBjkaQVvK7aeIN15O1xV0xfpFfZ1iM9znw6+eMsd72Ki0N6OUNv0
1EBb/WI3enzEBzYd6oJ4G1BBZGQkxhPmTvXM2b7dMN4FuZoHPoWsgItlaSM/CQ6z/Ddd7kwf2VQZ
mfMXIEmIl2ySa4848j2GpqlHTA/+DPuFIE4YryOFIwY9T3BQxenJsMDZOOO4VJC6o/BLwtk7OVFz
q1xVfEGbGzM49zmyMstumPp32r+lCXUvCsPSmOCFjerNH1pxyoH/NWdOv2jszIBuqat3pKEMG2Km
6hvsWQQYGX14Vw6K1WTymEcb6KPANoL+G/HCdUFL+A2pKvapzmDQPIW1XT2Pca4e8lHexc7Q3E9W
Fq1Gotk5pQrvofQA9hF02fnvGkbz4C1yTjURKv7IGvVRhv7jHFnu+55g76uKSFB15YxlFfB81Hm9
B5G/PPgocOqAuVBt3bUtc18XbLyzhUJknsZqhmQdNp15JvKl2moLAk6eKoFI2lZ6FUMMrLf5aALL
hwIwfgxrXeRrgOkO0+mi74s9wct5vzaEzLcU2dXa12b3aJHK9ZJYEHzZCm3QDCmgn4Lj5GFwbe7q
EQWEZns/EuPb36JN+LigVm9qutMgTkddu+Qdh92J+XG6GWhKPkw4CY6TTsU5E273dSAK9uMURFXz
qjszH86As8KIc8ScHaI8g03bqA/WNIfnOBZkRSHAX0FzgVPYAebIIX8Mnquu+9Y23inVudvWwqNM
6kTxBTuBPjWLniZ0JrDYSTe8wOUKNxEQobugDpx39AYInMzKGFUDetb61jPC7MYMyezaQJswzjKr
nI0n+3HL5fJWg3T1dd0W5Uc60Mztq/op7GvzOjPVc8eWuIVy7RCla74IKzqkY9qejMmRH8YRaCTP
3KSABrdiGxrw3dqII5xN8+Gm99Te72n5ZJ6FG8ZET7XyqlpDD4s7ySf0Od/F0s43UW31cFkn49aV
3Comasdi9PH45eJ9mEpvFeUuIgeLQzotpAVlDANTMIhkLUSgEGuOdZEdEK3BORbnlMsWvgvQtGts
ULV99iPp3vnkOzxUSpJAoBA/8Hli8Byz3hleRxSoAs5NwMWTazZgM1E6kZ2q6zUAXGcXdEXxQC4U
Hp+U8mNnwT7D15mDiqqX0K++Q066AuQd3+HctXcgIqZHU6nhOLW2+R6QBAsUmoYbVqBhn+g2aTdd
EZztzhyu6rKP+VdL1kdEPs197BQgcdF2jFsQEMhc47ES171M+zMJMBzkQveACo5s2IwOrtnm2DYg
Sz3HfUzDpKAb4giSqyM9RE8DQqCV12oST5rWvnbrQu+1SYqJxNG4o9vI99CpdARHV+C3A3fXYwGc
stjhSSi6bF1rp9lhfmd3zLF9rMgIyZFtkINaB3zwgfjgB6RN3q7VTZjSYBEoR9I22RDlSeY2eTym
VuI+JmypXcHYAcBD8t0Ro7akQRNP/VErCXDWsjRaO9ZTdJDExq491pu3tOndr7Q6R2zkrjPv46DL
P9ee1+wDFYTbfCmtUAcpVDMTvSMIvtWaDrGLBLipQfIPpAf1fn8z1sLahFNOSu3QDJvM86xjlhbD
7dz6tf3E/obhr8SwOqzB5BR3aZfY6zZzUKUUOnLvCTMgctMxgiUNJ6UsKEf5KcOhGu3gYgNBH0xq
wcwV2buITTYacn2CDN5uEZUEGlWLD3GVMuDGgqjCyjvZ0QevGIjrmG2at7DSXiJQSPdziPuJVni8
a7J+Ojmt49w2ZdwoGmWNARPQgT5c5d1Ri2a68stE3wmnax/jsQC/3Bxrf9abJrCadwXB7J9dVsur
oWvUtRic8EpF/jOF2rijJbMZPCXPtKyIZHKGLAMbhOczB3eLmW+XBDPpp6NUxB4wKwCeXFjufN/b
Zv1JZ0VOfmxg5cQhkoC4sku48KWNRirrlUGqFELqOyOY5ncG7X2oEXXi9J8guNKQnsrMW6mkl6F1
BZLJNg6hxiKJ/Py+Evn72s51fCzzxgtPdmm+dmNQ32iHQg7/ftMfshFoM9brKdtCDI+9+wB/ivk+
KfiVGkEMleFdVZNr4jCdV4gTnXp8P8cI+KSt/Mi7w4HZ3LH7HbqCHXT8w0zj17kXsAyHCauwGbUK
KX8dEka4QCcroq71lJKH0eYk6iSx9ThPXvsWKPHHid6vIymAhTZsH4vZsYn97lcDHhKlCZVGW+1L
YlpPaK7rl5aF+TUzOoB44Dg+A8uS8hb3bw9wg3lqOK0BX8XFDek8OSsfD/aWXqdU7wo1iNvCcOf6
WlkieB7iLtgOGdrTlZzLkLKtcCHbR6YdcKCX3fxguUaI3V5nap/0PWUmISmvMAHG7gH5NiGTcyfQ
169LF13Mx5nzBAorX3Ngi0Ik+4kdcRYhl5vBp2czMM2n9o1bpvzqz0P5YBMITNZ2s8RgMMys8QNI
rU8RZyNjWTtNDlg0+84zFKd2F6QcHK78qFJIkgs+jqxq4V6pWODsaYVfvVzOwoXbiNsf2jd33wZW
P87Wfx0+Mnh0XEmnBlotHu1f/dkZFTLTBiD8Dl1fTpoJCZ00VnOOa79/oV+ngpcXAsFGGQAO3fr1
7vIVJ7gm54XIIeErrn0SiBjJ8P3w7MnXNvE5W0eV5hAys8v+YYz/z1dnoOsHAGmkCdLd+UXDVCOK
8cgsIOcqra1Hd8R8lzTJRP2Yq32lgYyt3M7jEGCMBce233908autMUA+IC0TpIGAe/aPzz4igQ+B
g1b7VhCBA/ok6uUNbF3rsUxbjs2IH/jwg5zAjJDsxoBFlf0SixR5OboDLb6NaP+nx/mDHoe17bfO
rE3Sdir53P2r+vovdoa++PRzp/Pbz39vdLp/BWbgoqTxXZu72mJ5+7vR6Xl/cX7AoWPiwgoEyrl/
Nzp9OM8yCMAioGRAyMBvfW90+n+hMrEJdfVdxsr/ZaPzYs39cUAdmKgJWWBZX5f+6fLJf+xzTqLM
RDxpc0+Q7rqIvuaR8U5PmBnwXpVjuSfk47o1w20Q9h+IOlmldrv5/X0f/POpM3lphBs2nxn1yfL7
P7RaK8d1a99HRFExY7kN5YeJdkBL+ntZ7KIMjqHZMRkKoBXhWAhvashoVx4Mhe1ovciBiXC8KWsj
ujFnY4XMCJcmhnRP3DYLGEI6JAuDXzEGHDpm/Vlq/L4kBMFwQ9r6MUV2sPxyYlQJmeepnaurBGtS
a2wnhwxzlHBI/DL31JhDiXrc7KoFNkhLb2Nm/Xqyy+cJPZzintjDW1gBWVpJyz5G/eitEkC2krYf
g2zMD74Bxi/1V3Znt9s2O9FkONP/6GkkR7jJg+7sBi/CNhD5wFhkBrktUnojrr2WLsldsAoBS1Ms
5wiLirXqs3tthI/4HxatebEduvojFinzKsn7u6j1oIWUn2acw12arRsQU1dEJPkrJixLNVN+LrQ0
4fPRb5nM8XMpo03k9u2JghzylAkcyiXEBgVQktnvoiKNvslZ/re4/GFxoXiSLPz/d7Hf+1d8bngC
fubK//1j30XAcOW5o3gwHFYIJiLISv5eVARc+WVq8fdS813/i2jYBPqwFG/s447NW/h7PZEO/lFa
KKw0licp6cR/Mzj5uVhjvMjeKS5rmTAZ0PxaKABgbyBA9oTUDjleDor3/qyw17srDEjtxx8uzH+o
Sn5eOC4vBnFgweME0mVl/UUSFTl6YZV28hwb9BVLWVmPUzcEzxjwl516qaci05OvwZCq/f/HS+Nm
RYjtQsz5tVJIjEzojsy68xzQii8DnH7bYRo9veVsKR5tIjSI1zYV/XwoaDRgf//yPxfhyydngWP+
BQiBcGHENT8vmZadRCUTbvucFwadad/gALQ2u566NqmWl9NLL/n3r2n9XJ/8/aLcKhIhuUuJ8svl
Lusy7KM6sM6OVVKT2DhZLXLBmx1S0uC57pBoycTmxXvRU6fGXd+9uQxernLD5To0DO+vakYCet/i
JQq380xF5/oW9VToDKY4DnVIXGQyL2a0thZU95qcdvsPQrpFcvXvHe/bx7hM9Zg9ikWw/vO180ff
7rUXW2fGIdwrPXgcnS8Nf7+lhIK7Vh11xuz/91ePyeQ/XxWOCNNJHgz+/+dXZUrhpdpR4pyKQTyS
+ZegDC/jr2aqmzNUdn3vyFrcOh6SydUUM+L6/ev/88H0KCUWbSTIRebxv3x5QxCUpDRocXYNV98n
ywNDeJi+i4Y/HhZ+KWQvV9gWVPJ0Q3nBf7CHwsnrStPsxVmiCb1Hg8OAa0hIhCex2G7fiFiQr4Pp
Lk+nyQir9kYeFiP10P5n5Eb+9x8c0COrJdJ8+x93rSWNKmjMEPUOQoRmLT0cySfym8xhlZTZn/ST
/+khWdTUPJf8z6Oq+vl7ptQwE8MerLNqyR0iAo8h1GUs1HtmdSROnKnAwACmaRLu8iCfOY8OaKRw
5GCyJQZyro6GO+j7iOFRtM1MC3cpaqCt6BgEx/GAJKOcUp4yopT0eB1AQ813v79kF2zaL4+IZ/H9
oQR1sFBdVI0/VGRpHoW9PwXiHIYpQ9KZo/7+ct/orqhflAKvBbmfdW/iAhbEdG2jBEPSup2CZg8L
iLNJQj5HfjWPM4l+IjTbN1+Z+v737/M/rIIe0lEOaxxK6YH88iQbJEsNbijFGSM5F+RymUXN9E2Y
oXhsUFX/4Ri8FOs/PcUujeQFP4POHg8OOoSfv92ii6zUzKb2PDI2ODJ7dV7J61j+YTM3601b3ynb
ZZoWJiFtAxC6uN1GHOIPSZ9xprPLqXuzq4E73WQFMA0egsRmtiyXe+JyiVp2DRdoLjCQdvCY1CF4
PhkGJnbL4wMtVuA/AHW+Hd9//L5dPgnfMxMzCbL8H8Dy2c8Cj3NudCahAfFkPc1qk3pG+q4Bx9nt
yyHGgZ56A2nCloM2aJ0MRRjvgpjZJsUiHqP1xHhjbaXWsEVL5u2GS/IE+t1eMAeJyJA0QofOtWnP
9FfNeDSeagPb7sb0qkoxbUFltEaSQY+YLBGejHRJumALWEIvUsaM0q/Lc7/EYfhtkZ4QmlW3Q8qg
aeNXCs4QNEXjg5i87J2opvyzmbVik1MHwOqc5rnm/Q3x2wTnxL3uprjcJB379zWCjsJGqpTWd80l
qUNfUjvkEuDheLGPiNXzjPq5L/N03Nih5z0EAJhQgqUcCujV02nFDBMRisEZkAkBEjf/E2AXEjJL
HL3ZfsYOazHC76U6WBjkaQbS+jhZUc9Zvh7CaxPZMP74AZmExzxQneGKEUaSOl3pAIC3MqLW46iu
77yoyIlRDWQcbvwUW1UEEuG5zrhHPFqwxDZUUwBbOYb+QGkQbD3RMYNGNOG8toGkTCh9VhtKwEVL
UrMLtMnEj9G3y+NNaGM0AP+HYkLT/PdOpI5mPTuzIEOsRvXSI/y6RupOqgqS5eaENpaslehb8Eqd
aP+ANDa+HUChfkZt6zJMRebHlCNVGyC3Ea5kqXYKvCVWMRphpjl/EK0PqHXwidegDvhE+ktFbwnd
gRdY4Q7fVPWxCFrnQ2UbDm7lOn7jRtFfoj5MF01KVG7Mnq8HiW4HyjqqHWg23rDmxrpIRWEpaR8B
qzGtwGO+yYZcV42tqn4k5SbJjkPpM6q9Lkt4T4/eQJZIAHcTAK23KbzCB2zRkX6xhByCBw8t/l8g
4oSIREaQAZcUvsQEXYSAiKD+YMRM1Xi7WUqCF2PMwt8Z5lL8zMDByXPnSpcLIdaM0N2z2hvytSH/
wt62CEwm+uFh/qSNlm9sChGNEAnJiH3wgmUev4zmk4m7knAaDuw7WWJ1WWNEqV8C1fLNuugtc86b
yCVMU/mbMRi5vcoIWVCbDSzZiYzOvYcyYj1PrnwNGceuosSkXu3yBT1VjOBBwzl4ZkbRvrW0k3Fu
k4ZiSNYhTxY48hSYUyYjMTqHorD567Fl8+Y4cVRHyrrwuYcusMmmojpmZWY9NrAV+UNVTtO2G1if
Wc6YlOQyKKKNEB3/JcJM34JFovD5JlNA3odwwXe4OMpip151uc2foMOZ3pJxyBJD084/4XcPToFX
6XvrW6TLRcm5rJHUcP4pRLx7vCgXwspv35pguZQXwUvb9vzy8m6ZmzKbR5GIYYWy0wIDkUx3zaUW
yXKX7ioKANQbER3jniYvNCQqw2nR+QxgyrcXRVKfcNyw89QCUYPzJe70Yl5YqsfJ4toL9OzY7Hl+
U2SMQ/uWVNwMsLLaN0wpdH7Rx6BdygbnFddFsMVh2b7VObttE0TNS5qBjFnrpJ3uL4XCnDXldE0i
sftqaer7tM35ahvejLb89I0ZI3P3BLvFoWqWtMaYR9qtQvO2VXlWnbiN+O6Y51G8Vw0bT0sjuQ15
R2ZqUoRXAFfQXWX1S9gvOOUpQ3C2Da2AKp1ACzz7FZTcQ9Mq3vnAzwyL2HZiTmso+teXAqdfSpVs
Rrvz7fBjL4qYKSUmZwPrT8LCNrKGICm4+fJmBM9PHIQjX2MPv8cV2w5vELk2LXPfKMcUV7wIPwHs
4cXLyyMkMB8gzcEgSRnEzkNq0Xj25di+5UHLd1SHPsUd/xpEgg0YAgBrW7UcVYDEIEuekHCxDNgH
l2/6FsiOd+DjVEcbtc99MvXTtDLinHeLREDt0SyI2265PR3s8rdmlLIzZfCg1TYdKFclspr+ph4j
IybnEaIwMDoib1ZYPlCD0E3nzYSkQa06krz5p/CDZz0k3mOaYYvYdo2ZXNHp4x65tLvjYuSaQsTh
818WAdiYBAskpFat8ywhNWqhADUQRI+1u7x8MaJFukiW8k7ULymBtEfG8WpPud/sm9DmW4WcQf4S
GznXYaQEDcokfCbkQN/pKXJflQ+NMwMLWmytZDbcTeTwxCvV8k4udyJUGkFYe8IS4Ahq9O03lZqM
mqi9C3RIipJfLV9Q2sAr3llV2OwLxWwl6WZNHA/H0RYsQkdRZPkLTckao+JhMhmj2GmKBg35EPie
lGOIBImCDpGZ1sq2FhgS63yAAyIJFrVWTfXeIEu4u3xCdiJq5NZlBVIV4uvLgXcejfplZnT1OOB2
eUxYus3VyJH2ESuEeCQhlq+lW6q0mRSR/FvFeNk2p9nkjqpzkO22f5GIOTU0Ngu7Rtpb2B76npPM
ctVQIusAt4DI5w2+Gx56l0+RJaF8rfuO57VcxJmoH3is5skON54927u+zZE7OW3EcpRkPFwWcFmQ
yq1yiNfmlofJjKf4Pk5C196OpIjtp8RBKujAcHPutRqJ62Ugi+7OUKbz+rccLkHVV2qGS8g/5CED
41JtaRyP+XUxuPw05iOreUAAP1Kxh5hM1oDDxS14mmXt01ZqXFWRYJGnFImWIznpxwSEFdwT83IB
vq1Fy8F9SC3WhWVhVZHHjnO5d0mqZVvTXa322kumT9gYw/Pl/pRkgV8B4cFOXDYyu/F6n1vEN4GI
SycbruNoUhgELjdEMRb+19obMgbTalB7IyX0Kp9q5xVJvHi83BWuzpY5GmATxBO4BkVTitvUWboN
WWsQdsKEWgCldi5SyRmsoddYNCFAcyIeTJYP9G1mA6wTWL0c+b2JQkhtOHuKWyH5CNxy4hFPTjVu
RB7xZHlhww6DzNXeVTU3TZ9WrPZ2It7RmCejLCZtd2UaAnUnCjG1v6yAMuuY1YDG4WKTdr1s33Rg
o5XtjUsziA2oJEjcnkhao2WLvy1SQ7hrDIQb2xILKNTUHs7e1m4mXjeqJ31fTJIjQc1R7TnQCOAi
J+Jz99NAcuJoyc7Y4B8nBUhRCxFdJvxE77t+KON3AjlLdShZRm+VOfAuHL9bxJUJMbMbU4Szeuyc
niIkMrLg2Rzr5Kqs9fJ5vWAkRsbyHnpfF+9Ij/wcG6Gxzkj+3jukOK48xco+ZlH6NbJbNGkL9dt2
OVKvh8rmAdYIdtOkZkeaEmLbO1qeARXK5D5n6cR1Tmq+0MoZZ31l9Km9M0sf2E/UQPyIaXAfkrpO
b2zZCrFm1ywOnOz1fpHCwbKo6/ImrDDOBTqnXnAtzWJIkUneXmuRw6h125nXgNzRo6Yh6OA1pgZq
qp5+/sbKy/xgVBZdGLpsPQQwVHsPUWrx9aii5p9NILhItjPrOzqApDbYcHdwP7EuNQM1TrGUdE3s
6/ssgp+Cy8RY9wu/4HJQzhhfHkc74FEN4oY5qal4e0jeaDZZFfUBKkHeqb5sJmHMuj1D3cq+VNSY
7C5om7YoCu0DIrzwOQRsGgFtWRY7EyY7BO4U/4XqWNMqVyOJpJ/GLB4p8ikJIgbydSBuL8JfYXTt
mzVP/sa1F0EitxOpMa7F/gmQj7u1iFitZjexHgdeeX1ZN4M0Y3FEk29vL1gGtEks6nUY+KdC+eQc
kw7IGq1l/ZLlwCCrjnVPoXa97XJuniQ0AAVVzs6NlpV5nit2IM528d4ixfeLHFyzPTp1zxPXGcim
nQzGm/GtwmggtSyS2yIrfXnwPLTdBw5sulvQnKgv+l5d4czpd7m0LJ+zCiplM5vFo+8LWnZOwKpE
n4dL4qUG20YYWpwkLsNwFwnBY0zHenNRAteO5nmYIzajbyWzA0DPRdSyoktWmAydCs/fulNn7Xjl
+DFWvX6Cvz+fYqjFT+insk3LE8LqzGln3iHb7j04fYVJPI6sjTt1ySyknCa/0Fa23luoZD/3te28
pUE/f8mpKr9CtGgpt0eEJtRV1lEAOz8JirKrfIlFxAVBQmJ/SUtsyDeAHFbhynJQh94S3uFvotRN
3hd1Fz241Ph63Rc5cIclgxEU3nQb2HX4FBv4Zapm4m9yLnGNySW6cb7EODK9HwW6dFOlDLAG99sw
/X8Tnj9NeBgsMKn4zYTnS9v96z9aZL795PfJsQeDwXVd+vtMZ225+GD+HvL41l+uYzFTdr/NWiz6
VN8nPeZfLt0pjOLkwdgMJ2j0fp8cM29maGxikUFTswQM/zeTHtf/uRmGb8d2IcpIB2a/YHX9NXwh
miQS8TSKD23h9cfKLyllSqtuj/ZUyE0uFzNE1tviHjEOxoEoX8HRSzb5op7LYmWg7YR8vVNdoB7o
JRi4EnPKRr/Lr+KAUHT7IshDUdvsCApDpqcXxR7jFE/t+rQPF7GaRNQX4MFxVjJz3M0Q4C50Fv1f
E3Kw97MeD8YUKQAtfvQE8Qng4eCocB246QeCx57FRVgow3Z6mruBVi0CnV0yGOamW6SI0SJKZFSH
PlEvUkU2dFSLsxE2987UJCd+BGqgMj0EjpVxTsI6bTexTse9QoZ7M49TudKLOHJeZJLpIpjE5Gvv
ULTHd1bQksARzMsnR8ffbpmmJJtkkV6S2YyYMh6n4iGKHWeH04bwuZbf9kyEm+xPT4DknFXkI+r0
5QRaAd2f0ZCxFiFlJTstkd1DhjT9LqyEfQ4vKtHqohitph44eO4b8yboyRAm/FduLZb1lYuMeMN7
zjZ2i0JWVkHBYNrzkG3b7/ssq/e0JekGIF4VffwuQsLEdjoROLvxBqzZ0hnlCrLxLHHOUtUgTXE7
shfmDqZXtw/GsnuSLW7OVZ3MYmsMllqTa4G6VrWlw/fh9KfZt/YdGlxIjM6mX2S5WEKfw3Iyr4NR
PU3ZJGF9muVHUhKnaxGjNCwmP8Y9T+6O6BwixqLovpWlXSL/q/IbPy0IRbmohIO8iL1VXVQujvfW
vctsIyQ1zhteQhVa54lwiK0Tufo0zfWX7qJFLqfZ3YZNEt3NCIKvNfuKShnJk6GhgZMiaM4FquS+
RKQl7O4DCb8lnhwvO0DQQgs9XnTR+qKRJnq1/WiODay6dGAQU9TOceGgPGQufHbDKXvEkG3jrruh
4JKNdaFuMKZ8ZLftb43aMrAQm19kWXyErg6NsXDK5jAsou58kXeDAxLtplCT/4IfrX+cjYU1NoQ5
2jcoBOuZjkexNy+q8dCtynydl+P4EadQZW7ExNFs2wIiw0K/SM9nvuWt43VkYUHFNs/DIlLPFrl6
3dBJhuQ3hecBNfvoiJe5DV5M1eOspu2oPBMIU+AmdGskdmd1RVoHcudFI4+z+zEK6y8mxwPYlouS
Xi2aegfmo/8uziVNKxwIZBG51j5izbnnb8B0ZrfxbdskR98NxoMWtFbZM8nCXfdRO1o37UXV74cE
4eCgrV+Ki+pfLQYAZba7dLEEDIs5QC02geliGFisAz0eAiS68SG7+Aqs2fKLfR+KIkBSO6VHFM4p
qN0W09ZKEz530zp2uPXsKj5w4hXbpu7GlesZxkbUrv9eqmJyVt18LE3P2EddG19lPtt76FrGzgkp
bwNzGnelTGl9Efv4QWPn2hRIOI5+4tHV6whLpxdFsdPKbJWp1DkTwZltaxd8IfmSxdofsLGnTYGF
N7PJE0aSeDUQFbEeRBHdjAPo33WfzjPTD9M5ONi3brACGM8jMLs+J5ODlO0ib2uahVFFoWzYxS6t
j+6kPwCpdTcVBfRBQ0LcOvypY+6Y1Y3I7YZxkzRgQjZVY9EaB5nqHTL6faxUqjnbgbIfwaTE60XK
s4kdGOnrqZ6nqxBJG5SqPMteZkofbFzeeMThCfxFDVgG/ZRqv4/JK/MCtaObB2l0Hm7zOZq+0kUZ
+F3P28VORPqnl9Q9br/2swxdKK0eIMhV7JZiU2E0P4TFlNPCCtUJAczHJVJhN3b5sC/nZuQpDSsw
5109jnAqiqT7bJXsNltPeu1JFmGwGyLxEDEa2dtGYR7pjBJ8VvrpVe7BDEXiu29rTluCDZYE0WqC
HmgMe7B45sGccHCHQRYf3FFq0MK+eXQ7TOjs2P6urU3r1HsiOOrSS2jU5ffhwuPzUPlcUay3/ipc
It7oPVW04n2MNDVr7yiGnLa51dDugREJLylrNqa275SoFva0Na0dHtGbuI4oB2EIrrMcjD9RY8HG
sRJxDZAm3I19c9RF0WzNWbdvOFM0OSr1yHggx3Blo1Waexkf1Bx88lH/HyJH0S0lJLXPxk9Q2/qt
ScdsS8zjUyVUfPBVG+1Bm9mkSfi3AyQW0B0wQwuLvJh+cM6kqBU7ZbQwLdP73myN8xind5rrek2G
mcXTmN9GXjHvtJuBK9RJ5GDWH1p358zotWUWIPJyhp5kVTocTzKjHzf2XNf7pk8i95rGIg23qTWj
aov/USh44drGbWnaE/ouScqauXWZc5jbOAw4DCNfC4wPY7ukVSZYsGZQz0TLcBZeAi11JnKi6T0k
vNO+dpIHx1NuCvp7ppRps1wyzqDdBQEF25iV0mlbmQLL0lQJ7azMfm7eWZVl/B/2zqQ5T2Rt0/+l
91QACQksetHvrNGSLdmyN4Rs2cyQkMy/vq+UfbrLr6Pl+Hr9RZw4FS6rBCTJk89wD+lO5d36Sahh
/lQ19nwZ9LmD7GStj+1iTf12rALs65yFxgc6BBOhv6xZA9DHpwWlD+ZcRMywsOTzkuPhRj6XX8Jv
GsQGWbbqfbgOeMHYlYb0BjOe0vywuGHy0rqDddQ9vrl6CdvDFLZ4cyGoW2+qmvBa0PPq8CQH2pDa
SfLRW2KFpwhSD52iaQLND8OMrFvx9baxd0MuZcBVhdMN9n6DFNRVp4Yq3fdupxzNGG1AXYGTyz74
6JvSzFnSMN/qYIBfWVBoL9qpk90a6nG4eOU8lGlhIXTTShK/2MbOADBG9M7xLdlvm35tswNKptgE
hhHjxlQMGM0mrf1Z+1iJ7vAnze/DtGvf0zyeNOO1JUMjOPKPGpXxQwfK4rQ66Qzlo5hHG5e9LgAs
3S39pxKfkl2sI+e6ykPjo8jLf8I5zTtI7R9Fj0/tJlt7JAOgODD9o3eHV64YYWqiZ7KxMp3sxWxV
t95iilgyoBaRUfwtLzALtj8hkJtvE4XtLKayIqQ6XrwavmLR22gj9/0TwXvdCxYJW0bnqxcUBR82
JeaGNwqyvyyAGG8wAsEmrx/yZdMNvrvtMcZRIP1SnOVaDWdIFumwx4nrRvkTqsRT1V9PQ+BfyDRU
yxb0jX+vS1CAe01v+ujBBtpHvLTLcNCwP8raW17mOEy/ROTcj+4ig6vYS2tGt8sYXGub1GwXJ04S
3eANKLbuEjz1+FZ/WpB2QD7D9w6lheaEO/v2RccItUNZOpefhfIYBUMoAQ4P2IKzxI1uSlRovrt4
ptMVzJxn4ml2mU2WQwvBk0/jWOhlW3RVEB8sBO3R27FXd5Og14AOWC/eQwoRe19O9aZhfrtnuBYd
IagMe38eR3oq44TAcjK91wESM3k9wTXxC3fTFCp9RhJ5bvFkbLyDkzXAzJSjgOtj+4Jx8pyBGu/b
vSVTeXBHO3gBuDRfA0lab0NM/D6oCczIlnie/2h6Rz9EtV0+JY5dJtC08ggPRWzg4fvZl7aKwTmx
X6/sNpH3Yu2RZEem5MKlcby3Vt/CfsVT+wU3aHJ/G3VXP4bQCnewIDRX9WGSyj/mpVVfzDaMLYUM
/kMDrZQpYbfvVYvldcK0OjeMnTyAu0OQGHGXgb7VBKO70yORTxj9x9TwfgrDAFpeyUCF4QU1hiFU
vHKFMnKUsrJbEiiYROkrqSh45RcZptHYN9OLfKUfKcNEGl9JSZPhJ70Wtf9d//+l/kcXFFjI/7v8
/18lM9fnf4s5/vwv/oPtdKN/6DuSyYYBuCVphOV+lv1O4P6DUBqqFy7F/2v9/p+qHzddUCL8ONgO
H6STAQT+qvp9/soHIBnS3gPRQyPhv1L1G6DovxEw3A79cBI06UBWsGkB/I6AoVhcqmqwve+pvar8
ByDPWNi7aYKzjSVon7vLR+BDWX/Qiygr+t2L73+b41LV106DxJB7UBYBgsMptFBCr6PY+HeHJeLa
j51dWZh/woGWq9wQ5pMRN1Qxth663CWmtJgo5YN236HAqAKKeltZ0yM4Q+ZxJSMNAFfeEmXoZK+I
84dHoZOs9ckycj/qtiVSAGF8qMdcK4abOkX05i9YM8fgf/4FpKGvQk7mgFVwJDKw7vnqNBqDr16v
/nelp5FascLDFiGuzhOiuIkSGOSYDDpZXf1oJWZGD56BTnbwQ4eO56mdKZkf/7W37n5e+9/MHfeP
WyIfcEAtIaVCPyg679IYQnzV6C55ga3jFzf4zyavnrYt2ITUkhl2VlWQMWBnQq3CgepvBlOyyQlu
BVbCekFCKRhwZ7hE0EJjurrGyYpTaTnzKvY9rkXrxxTBOYvUlwG1vF3XwuHHqsjT0EXtRA9BtHn7
oQyI7l/LDGHC7EEGWTbCopJv4fdNGKfFDAK3rL/bEwiMDz4s7+Z9RY6/3r19oTPUpmFmIILk4Uxp
sJNc7/cLLSWw+xXj2Bfac6jj7xVDNM/euDZf+CyC3Hs36cbHAxSKWmn1W+Ukwfi+wKDkb3KTvzfb
PHMnyIoZ3Fko6N+dC4w6EKPtaM7ly6ghSd2iWpXjqQsSj1P4kjno6v/N7fSPRYaUERJKQIXZAatw
9uw4x1r0TwLxrRyQkFt27aIs7K/GcI0x7Xt7nc+QfDwdgctzIpRqUcwn/P2+zpj+lAUMSvdldhJa
V99dmhlpeoF1GfsOfrlZ4nKRRhn67Qv/+ZDsIVB9yGaDiQVl9PuFQR3ojpmH/jaTnGEYR0sixAzb
tTJW9+1LOX++QjD79IZp3bKjIN78fq28aRxUytzqRWM8VAWnLIrrx9LtiVHbHgBNot7N0Rrb1XWT
dbW09/6YFuvHXAdKiU1VEhAZJkF+ju5JxUBGbtOxdsvrAtRYuFCXeV71N5z7Hy8G+V8/AuTE27GN
j/vv9+zgteDOrl1/A7jYcRfg3Iv8x+gsFqisppK448XVyBTob4v154sxjmyQ4FA0Bul+HrZiy+jL
dr71ldTKcRmlBX426G0QqrTD60KUri5pMnlF8AzGFpTJru26Dlu/Cljo+JBV64TVHDO6tf+a1E4e
HQSzr+XKZ5gKIOLtV3veC/fogNOSff1MsCb8ExjqJ5PqqqFrvqYh3vEopIQIk9zh0NGxqVbcfZbx
GCEAJG8tEWd8Tbr2PA4D/IQXgmVUeMnyjQ1Y5T+ktlkZjj+G/ehOOR7Z6c8AjEAk0cWfUSl80kkU
xa+VZcFOpfureTs1Igocw7VwMNFAjTE2IdqCsM8F3WUuw3usIvv587qYFGLT0uhhLShsBUEeQKrE
u971Wp/vu00niNeKzmT1XU7IozsQl2K93vH5R/5TzaB3/ditTc49AnqO4Ec79eA8FbpReb0fEC9Y
P64I140PY9fK8b3O+TfTJq0RKVk3KWN23pmbQgtpYU2lGfatuVAWH3oc8jsQ7rTzPE0OgDVxtNro
KXf5SYlOOz+SyQBP7qM/zml/30+B8WNZ2jknBGty4ARtySTi0lY2Rfw4LmHmauieK+xrGRS2n9sw
88dT7I1tdlN6zJ6Pk4Ns5FXaWstwOczDzF6aQ+iYNA4Ary9XCJCkHJZ23Jszsw1jl69NhW1PP6Hx
alUUp18P4GN9waPWAcTAfGfbscWC+nbN9tNzYoJYWQW2Ve1bHaNAs2ect1SU0orO639+R6tAVe1x
1IJcjfF92GCqidSgzxoMeJRw6VmlBMdFNDxT8nNVPWQQWTk/pHA36CWKj0uoqwMkcSeNzBWFFZC1
LUgEsixqCVoej0BvtksT4WD4QxSI8el9Hsu8el/3fkP7LReGgrJRfk7DazPWEV2rXeICKkNVd7b5
hdAAnBjndcwJQ3FpeRgAf2ureWQN8UljcL71CYxO/CEsbSzLdyt4kBJjcFmPTG2TFXBAuMudWfB3
CzJm5iHyCIzqTSvisU72DT5q3HHgjkSBfbeC16r2jRub/cuoxeNPSShaMV5GGqGPfNcsjcenALIA
v1jefA++BLwuNo5ggXl6/uU05OZeEIkQGFfKIOATpI8CEXInVim90yhDwe1hRRSavC0e0dO51YD/
/SfY/fxhG4kl4LYwLTNr3I7okP4Y5mlgOVeUrfhNJSmgd8r72WN9EluaLWpS6/FBhTX/3zphyQcc
5ACkbkkdmcLvvSnjO1+6ZTXBIwUS+Zy3NHb4pFEX55d28B14EzimDfyjV44YH4IMuB46vU2g9HIa
Z1vn1c1Yeg6/sO3QkmPCTy5mdrXI6FPsVEEDzT/NYYlK1S63H6LUz6Jxx8gPB0hgTCUOLQdp07qm
LafEoS+WxGMwliLzxZjJVuudvywz2z/U+LN7+6hielaTKEyNvJU+kgtIwto9aJEtzkAie9fg4BSj
kJYP5g3XGcKhzsHlW8acINM23JsNyD7mhtu5hAA5XRWxxjD8FFuad9N6IUiQ55o+Ew9Tx/mSNB/Q
qoo9pHd1E9EExSKTCd6eQEy42feQ7xfwB2pooghWksRjZgOOt09PscgHPwFZURBm5bd1YpSYmmC7
8MxRjlUFI78undM0uUaIfXACXBkibTZPlpuQEvTTgn9hscRmX9rDrNlDscjaIrlqDA1OHehCDB2I
fV8QKnGIYpV2VcH7oPEJamhob/UkXUJuXrcDb6kGnc9ZgNnwxO+CtGKi4MDis3PtTMX9eLDpYPOT
lDAtf4dXs4lLhT1W8z0oI5MRpii/EJ6UN0vWD7M5osPIKvItOG6v2VBj2wlgnLz9dvGvQkCA3iks
9cqNp7M1cGnPAdKiDoRLjqNxUQGnfBUD29D70CvNIdv3Q8t2nHFlaoBahd1CfGAMZ3nvZjpxIFQI
Ub53Ui1MoHQPRB+Q/1q5JsWyralYvqELTTWyeoOpQ4j6ZnGmphUYsBcdURVKSZpPaGeYaUYHhTYU
ya6NpzreezZttA9gs3h4qLwl0d5Q77jjIJ8sVqlhzMeHnWNwweYJGSOzgr+2NSLP5u8AUws27prN
JnFGLtGEe22htvYR5x+bNRZBZ+Q2yEQTm+/TojnYb70w9gNsmVKg17cuJDyatVHR9Rj6rM4ivwBa
RUnKrubyIXLdKGcPdW3WXspaoX8vm3FQ37D5aC1QdJXl3cTcqdgiFpu1XzJi7nooAixgXzzU/zr0
DmXVPU/oo0/v1sgqQXtZuJ5dgSOZFB13cHKA0Vv8H0DFIKsYjrddiwmKUZeyK+cazGdWoLjYj862
5R3RtG1mGl/MXBDI8hgGzAXdOYS6u2kBDRksdPM2qrOW/jMiBYP3QZYg4BMGTl6BDk5Uukvc0Lri
+WP2aZz0F33KSVaioFhOKwPlrFzt7hAjAGtYdEs8bGRf3AD2dzB0jIIEFTUStPUBuFXacPAhp3Cp
sSWCFu31rrNdQBogOo07sY52gLSCfIseBXPixC+TE1C8focBJf61Mb06++hMTuoe0MNyamRgg3Kl
OxYL37pTRVN5j7RCu7w52pi9KLyeac3PD3M/i/7G0n1tvfcsT2O6BN4IgZhOyu6RbmPCnLDsmWup
Yzj7QNQ39gheeYfVSlkc46wHQIVfWFg1mwiJODfdBt2q2/CrQ7u5fkkxsRlnxK76pf0e5T6GBECj
VRNsXKH9Hj3cuG79cDcUtl/KYwyBU94C5beK4jhKRVqbfk+RmsFveNsAYHCbHfI3ZgwtYY5bhkfB
w+R3v7Jve0EZyXkPprYBbjE1mTlQFSZxyn+cFl8pb6fiqYvBatuYvRQn2r8+2VjMIBq7XwS52f/A
gVAzOoJUGs2xgruk+bjb0KSPHQc4n0PqSRPhsLMwGSb8QURND/lSTsA6eDA1hVdrm1ikpH7ajhw9
flrlnDKwWBJ3PS5BwO88DH5jsj8AS6ZywIQTeWQgU2OFN/nQVpl8Qm7P6Bo7CuRSdEysnl6DGlqf
MMlwnMzejEmUe/RcJvVPk03uhif6MiliWR5m5tCIrSnGPV1UYKH2o1PLVZwQHihJiWqXOtu6qIYK
7YwNeQkAbpSkGJoTEOllc0ZDD/VITeBs9SyQqgNzcoa0mbnTLkkDrj0EaI8AtPR8mD7bBgYYv8zO
G8QtN5opG/evo9zEycILSn7EzZ2IO6pjpZ3uGVknk69GiF6u6LsOnfw6TW3dgGPMg/oa5UvIsIde
KZNL1SowKQuiUGaNgKLI3vkBxRrm3Q5xynGAKuvU9A3A1CMiCw/JBvNa3RDDF5MivbZ7JOZBnFK/
TjDPaVjHorFNx4KBurl7R8QWC6kSL48aXCkrio4SfiyJK6ah5g4GbaVsn/+sxNryCW0GhWQq/aE6
5Tc2VY/E5q5wsFIHAw9ShiXLbPKA9341x/4ThDx6Tz9fIwem43yk/Bv6h7CNwTAfRF47vKMBnojT
YZtXjFNqYBd2HH0ei8DPi1OKzWU1XXiko+PDCnyKp3JWZZpPXYeMaXqhbKAiDgclSNoJdOxiCvlQ
0rR/qujXOfM2m+wuwOcVMCaJsxubbH5sVNf5J1slegzvUCt3m+xaxiAZkNpZQQLpvRDoxsMHY6o2
PpTaM58Ic3jT8AKcxw/Eo2cSNQeX16esdcwGE/GQte6xdQOU9HfJz9M1HceEQ3NoJhLVrRBMVB6k
QPjmNPbS7McYfVMya5sVyH+Adqr5A//e/DRZSbfeTWUYcFw6Kffl4tEZmNSwkENiknm857iZn59H
0fu8l3KYGl5qpwl81bWYBd4PYzhhI3KCM1sEfNUte6FkNEROkB+8zjN7t6zdqL6pUE0E5ZOUzKTQ
5UIiTpDUMmfl3Q7WWHGteu14BNvIttKscExqHUEVGd8nQZR1z2OH2mLFfGxQPcFlmTxx7U1OX9RY
rLvsM2CTpgjMlU/FZjuzeSHaY3p7R+HJe+4Xf12uBMyk5UrikjyPx9kVbfE8ps7MosQ/Mx+d2CO5
hm7CjqfN5gjhuP2vijhc64jEYE4SnBKQsWwFf0qoWbo99DBr/ibGoV3vbGu07S3cppRyZEy7RFun
UCoxPKCdIZCLtSasc+8skAcmZ8fuhSwM5LUp8sEvmEQ+UUwSH2IdJ7y1vqKh2+xmsFYRs8HRr8lR
Ir9ZP7LqJuKuTkvNe9EGqkZDivqB7SR9Lk9rDzdKfi2481GeVODPfQryYGbrn5wQyZZvSxGSR/38
9OqxNKlVaVUAWCFmNZgx7vpxRFEXhcTJ9I+sWCxmSwZ2ONXvbGSm6pYFWU3F7UdWz0IyDTOfONVy
om6kLDxDN53y5BhjbDDcAzde9UU4zE55CrVLTcHBZnnkB2LuR0InZhoNvyby+o5Ylbe1yUQZuRHF
t9PPqhG+AIL4Fy0AKIIUCf8gt5rOlVvuo2Q0VeDPwqKMV3PTzTpPS7LlK1sA6/bhSsXrjWHORqdI
stn9U1rXvNIMQBq3PkCJTqo9NmZx32PfURvqgaI5wg+uCzsKbU8TsHpeo5UCKNTYhiIhjPEkk4FU
1MWzaGZToS8/I0c0a5PoVg4eLMVfelzn/UB6RhDk0W9goBMgq3DWDwznBhIKY8Cvc9ybOnNMrTL1
d5YHDA+jqKHjef9yyfOumrkk5SkUZs9xQxKn39t5i6rr0O5l/9WXk5ne/NwaYAFNZ/ftntiflwIc
So4LEs6leX5ux+XCWcUYQjRfMw9tWjJP6QnojzPBmtj19rVeu4H/HgiAu6FNLUBDeEL+OZXSNjjO
qSzE11lUUGGvhrRCfn7r917KZ5h2FYbdkJAagsYAJ0zTRBnLFqst1bvU3XQhzGQjouQ1sednZP41
+6i7xJQIdeBrzoRAthN/evv2/1gqBMCh2qPLgIEZgorm7/9Ft5870JHJFPjPfebM3AcHlCkLOVwp
od6+1B97DswuJjOQJCP6quF5v5s0KnNrEqhnlDHFsJziBSrxR2cNzCeCO/b01y13PkJxeDGBdF2f
a2I29+oD9a+H61otwoT+/TNq6iZG9fAZ17shI7K/T1yAkQu+8OT7JBMLf/5eoufYvSPaVf7F289+
vsxMTX0UP8xUlc8NEYzflxn06TxOUSK+0JOgdISVQJcqrLEYTv/yQs9X2fWZ8DOItQOuRnPsrGte
kBiGAiPYL2AOA1Q3VWlK8yynUjsBlDVZ49uPdqZpEhhBEdrODHl9Jny0j35/NHRSV4LJ0n3pauZE
6b5DLY8wR1BceK9x15bQg9IMJka0BcUA+2r/9g14fywu2mGukRcCRBXw6OeRxUvS0lFB/QV2/JLU
e2ZZK9gUhD2j/PgzbRm71KTG6BOZ+P2rKW75vWl5VbIHZH0x/VycChNz1ojW/8JX3AA+p1pAvarm
SNDFBKl3F4reCqdN5hQ90TqYfHNYApFo0LxNY5sPHw4hM/R81wcDzSNn6mZctJCfr/HoJpl3e8QZ
xxZEWFNYJrfSozZpl2WIx7SRs9Yc51Jl5DY4K5kjXqEtwW0FPxv0mtSeqFkUrkma8hAeBcer65hk
Oc6rnEhiA1th/cMk7+hMuuMMBesKNRTasm8v/x8bLkC4wUYPDvFA6ALnW3ugssAYeF0+N2kryFkT
hYl2s4vW3mQAv1rWb1/SfC3/Drkm1EavM5oQLEBwLkHEoAyIoQ6nz1EiTY9xyCJZ3Phh4BbWra1t
7gCUeTRQRM1ObJJCq0QR4W+DovMnRzoPrUa4MBGPzeD97BCt0fWceJfp5wIgXnWZVV1fPbrF5HbX
ru7/ov9xvskFyZmR0fGkQM/POxfRkXiiZqnS+svYwl776OeB2RZ5rkxm9fbyumefNL8drR6wzzJg
8oYu39mDJdNsl2U9uo81XLZwF9O+7JNDQhuVSjfLJ06HDQPvin8ENGzYl7MhCFKs+TArsfoiSb+i
5DHzezWhOUsfYfVMop4lVCgYUfFVpE2emrbWbJk2QIhvCB8hJtimTVxUTEceRssRPJxV+JxFSWKZ
SZEzotxBVeWgmtReWBZxtDzUDX5fN28vwtl6swbIYOJPBQEsQCLxfA18P+mjSkK+GqrcnMxxw6ii
2FhTQ+X89qUMm+bf+9m8U4IXfBkUzOjrn+/nqVH0VB0vfgi95vVaA0YLtwXmt+ZoItQTgn7O3ktA
OqxCPdemS/rrT904mA6BNdksru8Fpp9JLaiIdG6FrMZ0YRX5YK3Xmk8Vi6tMVcV0RJiAgmmPpC/l
cQZpnLLk1+CPaZEZIlnQ9fl21tCGn3IYG5CiuBL4OVdB2Z50OPjZmhgdOqA9LILUvMncIWuZNsFI
4G92qFmaxvKvERpfJHs3Z+bBuReDj+MXLk410QJ5e0nD319fEBgLH9c2Nj0+Z6F//vpanmAMQc59
K0cRPOVd7bsHl/HoSRah8ujxp/0h8eboagmzMt4pL0ZvEtuOj1hcQj+vw6FmaIrHWWQtOJDJtG8f
Y+pXfQd1bky3aTi6pyzK7ytGbd9G5SG1KDtY2ltmOfLd6MfNVWpn+oYTKV2NDgNudRai+p9W5sgj
nglorsJyj2wP/RO/+GitVk9xgD4zGMeou/M4lVDbgBV+EyzduOvV0u6ZiZcfU2b4cDFdpgS56mnn
NcXECK93yi+gJnxE8l8pumtrOzuhuuDB5Xx+Vmnj+OC9ZUoLI9H66GJV+4AIyPAxEyIFB2VbXr1D
3Rh65RAhamCp7oP0tCYtiodTPg/5gTHBojB0Ybi8nacoQ5jdq8ZLFKz3/RSNNGzSPP80hEDxkSYf
il2Ps8XDmg+0xDxkken2Wd7Wlva91y/2V3fp9RcHB5zHdPAx75hldVUEOtsjh5n9RWno92DNhmCs
TDDzSRU8l0ThLKY1tH+C1k/qF94XPH43ros9dmrYDsnOlo9/2X6/fdA/L4YAF4AsF38jLvl7ToRc
MKldF9UvOIdUYIRm+8Gp6a9uqqq4GT0xUP8lTXXPiDAo/pKP/bHzXx8TrA4jG4L4OWxi8DUuwNBB
Xtq6pnAVJZYoh0o4AN/efsjX3/R/j+HXp4TuCj4HJUQO5PMicnaxUhvByrw4mOiN5B8cF5uGggfp
/rQM3tduFb/PdGwho1r6kdqJUWU4cmaw5WZUI3B8ynr5rpNddFlbbfDIeavJk4ayx7ed5MXt6wrR
ht7x7pGzqn9UYJ6v0VsN7kd3cT9FOXXqxmkcJEOTInknKqjWOF9Wku5NwSwOi1waa120vORN0jNK
GLqDk/j2sz330I95f3/Jhc5AeCyJSQNIg1gXwRl9nhI4FlYAXrisL95gFj/NRHoUTV6e5nV+rp2o
/CysaN4NbsLQo4Wre/KwP6h3b78Z32zm394MapqmqgMMCHAMlcjf959TxBXjgzR4SQYGB7TTMM6a
Q3guO82UpMdRA5piUPVIP0BXqpj2NNWpoW91gzjT2G/KACne1Um8k1ihEcJajL7AXEEVqiusmwyk
8fUilmMtKvFAD7R811i8tI1kMLZs135m7JI3Ot4GKgrQkKf4PkDP+LHIPLsVAWTtgk7xCRqQelf5
fdmjWaCHr0uZDo+27xb3Vh1yQMjZmQ7C7adhI7oseZjKCPh72qK8gqssljVjnzACQG0nZxDCmfjB
863wOksX75NDVxuLhqLw579se7N252vr0V0IOKTAyZ6r7A20hHnvQYyYhuffWgh4fVSZWOA/t7V9
60yGsPn26zwTNWRXwQUyqFvwSLDfgaudvU7bLbuKo/N7rnLvkrYZvKB4WKwrGpX5gUFET6RHCexF
Cbv8mCVzf51lkX1vjZE4vH0v8s+tRapJ+Hy1bpfOORiwmypfh0ldf09mBgzU7U38pcHVbNy1hoHW
2m5Bh6NqjIASXKxlB5/OP6XAYXf0SaIIVSALdc2ukcFTBknKtH5podeWTm8KmekTxrHzrRzSBEpQ
kHgbyO7utNHIJKGGrPCc2XTIzW9DlBDU0WJZDnnRWzeRdEZ+YAowUdLpcrfME8dZjtbDIcENBYkh
JyuuK8a8ZJSigqdatmUNpAQu535k6PnRHylNyUX0hx4jXVh2pejQtQAuw05kXLSVdP3uRJTVjFxB
1M1MNJkr9fjjJpA4AnUzwamCHZgpCa42dBsHQZdg6o42BP9PWFxmTwPuKj+8zM1o9SAh97fG15/x
h52C0ie5u4P5xB99PeEyCcVat/gOO9sONtEU5V9BeSxMDXll1FTBy6qH+ELW1tdlzOE9LHJU1f/H
hkVBn7RZgFxF1/dsw4KU0pVeg/J7XMll2L2+ELkOaQlBTvYHex2jhxYF+cMi03ivonj+nIbdqNgn
iCq8vWPPGnSvX0/omd4yoQOs5TliF+7pNDZouHxPAlt+aKWj3yPYZ+0CGrtXnIvD7VC2/aWC3XpR
zsLBqSTgIAvKfr7LEOIDkFxP43VmDeIHyPnW34To6Hz4y13+XgOYu5TgXX0+cTDTFJVnS4ao4VJF
rTd8p+vdJo9kFj40W9dbNgN6SLeuHAtmSnqV4S7s/OZHikZFgU+qq6Yjtmb6ox+VybUdTMWjiwUP
ExJOAdQ2upLlTvJg67WMe3++6P/mWTws6vv//B/PLxUW5b8k939jTUQ+5IQ3eBZdARboWf/53/xi
WoTRP9ID+YvAokf3LDL6+78EFiLvH8JqJKVLqxDkfESC90tgQch/mHHTsUdMm/wCe9D/Q7UQ4h/M
3vlpBEKRkgKV91+hWgDv/u2UMy1K/kfhBLqU6to/D/MAR1xPuQg7+WUYbsHgg+/AyPe4xul8WSat
f1qthoFhg8Io7E6NqRqqq4CacCR53zSDzbZV1nMJgemmAE/PpDIWDzLPMyheCs/rRHvBbVqO+v2S
j9kDA/PyiGRCdlHR0/nSIKYGrwLjUNBd+37R7VdaZPkJGgVGQLQg4APrQa3fbIXeUobBN63GuXA/
0OUrLqO6rK/iQJTHQeB7Off1TQMzFS5wXO1wj0/x69HTRZ1VCCVhySJ2rpUEl1U7QE7Gufldo0JM
mMowuob9NaIZJ2f3nhFqdAvUzb5xMIy+IQGyRqa3oj0Qicsjk+3kyYmy6NaxijtnlsNNjNDPai90
PyRoFMSoImtjU/P+IF1IN1O1yG3ogKPedrSO7iIAKIjwBuB/PH9GebDMhqOPHv7LNHERxFyAfmZo
1eHXWTy2Xo6Cw1x6+RHNifwU6b7fTd5UIWu6OFSD7vCpCbP4XT+k033fZOs3JurLU90N4h4XveUk
lry7lSKf7wFDo1/jutmhjf3hyp5l+7VCqXoH/DE4qLEcj4FT8BjJPCN2UZensZ5QFkWO7sWKxAZh
K9CYkbpyazxSzUR8yEAMFXZT77Qf31SFqi6s0Looi6DYobO0fvJA5h7bdvR/JBHUVo0j1FUvvemI
hnSMtnda3TEZWN1DZOXFJa3k2NoLCskrBUzuY7Jk0eegxXA8z6S6xKt0+qDGqX2IYi+7WSkwbyaN
L+tm6ET2Ke49fZ0PdvnBg1t6rMjuos0ElufkzyUmgkjdiXs8hLKbJPHWA3gRTJssFVLBoL9HM6Bv
MWPRYryWDP7uIlTILqknZLzNV6/8Nsyzuo2lLE/LPAj416o8Vkpmn4cwyJ5ahfpTjT7ofQXC6zSj
43bLrFdcuZOP2cvQJO96r9EP+SpQAK1w/66s4QK9c5jjUe2Ht26rXFTeHXnTJl5xkdHYOeVoN1ab
qtAleXXqvyvVdOWmKGCMmJSeLLvfkz/1zww9bDwWoBrvXRUHz62YvvstAlfJolBnBSaHWmPsHehI
hLslqN2Pwiu+LZPATthKPPdzENYPzSiAEGqsyldcAO+bVGIGia2kdelbTK42TOHs23Sk+t5Olmyf
ddzldwGccVBdQkTfMpigx3rkP0rWrHwMM7uCWAXAGCJ0hQgFL3FC2AzNz1LuQENVHwKh+68kFmO3
6QvnAeDJReJO8rKZ2iNDRKAIMqjqTVbmxT0d6fK9H5cnuUz9pYzX+sIrKrznFKTfgWD5uW+i7CLw
q/iwZKLdcbTPG9RZ8/dKQyVbZywLRUEBsaZLYYAAxROosvkxoM68Vy6GZ7xQUsAuLdwdyYO6s7r5
MJWyvWo7xsHbKDr4fV4dYz3ZN0xAy2Nb3o9xPD5Zpg9eSOHc53YiEBALbQ0VjNO8tsfum+jh4sag
Wid7Do6NM837sUQYfp8GInzqAzCeG2Wjbb2ZgqUB6rDg3K6b4mjN/ZptlsUPtt04SwQj6Erib7tg
J4J5B8ahwxDuomh8TNbFQyUZYa9d2SUtYY76bxOpzr5KVIscRR3be8exnnK3oHObJKvYZ2UUgK4E
OBvBBNmWVvapCCf7oqSxvgcYD+U1L5qvpUxBwjVpdO9XobzQ2sfdxCgv32e9VeyCAC2SWulniW7j
MYcSd2drlHQMPsy+HcPG3oZxtQLgCku5B9iBvhynxu3qpemnLvSy62odvzBEkCdOxBXRWj3e4nyI
SBwZ+7XOZb3tFwsJ8MHr7vo8bm9yYGUfrTgrb3EsUvvG0cnBiRp44S4elgxexScaZe5J9jxlF4fN
AbUc9/saJANyoJF69kRrDpdh9Z5I/rNHQIH4gsqsgMCRR8lxAA8N9DCZcLuM0zsHRZrNFHn+Zkza
+YM9sPR16q+7ZenRM0EX9Sr0Ij+n19Gk72BsTWw0Z9piZAk5TUHhPy6JGI4YVfQGEqseS4QLMxgN
e9CL610xCm+vRsDOmwXacg7mpfY2fjIfJFautw4GrpcRba0vU+sWuwk+CyBijtuMT/xKkxiemJID
yCzaLvpcSAR8qnqyn0oEZ05EJihOvfu/2Tuz5raRLAv/FUe/g4F9meipB5EUtdiyLMn2qF4YtMQC
wAUgVgL89fMlAdoEJbvsSscEYqLR/VSUE0Ai8+Zdzj1nVOu2dbsrFsrThkawq03uKufAxrP3dAqu
LiHemJ7bpp99WNVb9yMl2um5pibqfVCGKrdzoOWra8U+NwAC3aR18iXKdvWTuisw/yRndgCuK9Of
VMZWQ4rPhckgU66hA6NJmo6RkP5psEjAMkUDhxpi0UL1AwV90VO5WPgPhYUjAilhAjV4ZCBTk/jJ
6iKGcQ6ZiY3oboe6gSDGmbrJXx7UApflKkBPrdoqb0MdrVk3Wt+WZbS8yK3i0UotFHKghSPZWWyL
L8vcfqTFYaZOi7/Abz66kPpG2g5d7N2WLKeRrC/TyKnHwGgf9MTfXG0Cx3koN0sdHsFt9GR4dvUZ
rMyjW0a2wlIPaVRaXm2AmajF1SbJkjKfrOwq2dnvcLUiH+EwHejlOKQXwByLgsfbSrecUbGtCvc2
ySFL+5/MngpGDsO9WJVbPpxSg+o8V8pdOYQkelLUeD2TdbCJ34W0acSPGwwovpcAz1fTJbqGtb++
gj86HYmc+wgnb3kNCXp0VaSh82jVVvInyQt/cTslR3eNCqSWPsB2Ekxhi0a1OhpW2RbqPHrkrcWz
G1SZ8tECI2eNtQCp9rNYCZfw8DqhMYoUtZ6Ad4rOSzv7nDk+AoGVvxqpNV8y983PlaJvL+DicYb1
Oi9u+Mvq3Fs5uJNQNoSp+RbNIBcWZ0j7zpY+p4zilMoFvsjHaBesxvDwOFecIMp9oIT+WyS7NcRC
tfqmDHz0e/maV7TCn+VBuJ3B3lFfpZ6tgN5SiokWVfUZ2BzcLWOnF2eeZaTXYXhJRAT6qR6V8TQH
eE4bG73AICYR+aMzw/yw3kECv0gU/3KHIv0lDHjTq3Sth1e56r+1IewYqo62QSjbzke17yR/FoYN
QrOy6kmYlOE5nRTeWPHRrErDVTzeTs0NWYKAXoQc/OWQ9in3olA3Onl+fT2xoKb4y4Roth5uaEGE
MgCOWO3ZdiMIfTK1IAx9KkwnWVofp4kpMpgUhsP16j9B3DzKw7z+myCOLK3Q+/p+FHcfF3nwZjRb
xnmnZ779h20o59l0xrs0XeNMECodNc3TJ2gOVJGDp5hIBs8Whb0DV5418Ojb5YOSROxEciad9qBV
SNoaOHV0Cdi/EsnpexW1b/lKSyVrSIMT4ZytIcEFqrKbPPSg28inU2D/sO+XHxBZBI1kptblmv0+
djYFqge7Ur8zVnY5cWPoQ7Sy9i5dDWIzJMm3D/WSqgwNC+uhluTuBbatpI60WETDKNYWQ8eOgvEy
9+9o07mAgJYuFxPaGtOMPm2L5e1WN5En3vruUFmSwNPsRTWcgrCEAQZiK6imVCRvzZV+j9IiXWEb
3RnuDB/+k22ZofPjBWeZk5ujukhXz6pS0OhhfFwA3DQ2VMucafGh9ur8bhHb1gR0lAkKYlGs71A/
K64I4pLr2gk4aqpkDcLd2IWjxSqCY21rO8SZFeHDYpdfmaS3z3PYcYc4NjtoqJlO9MERAIfAuZ6O
Shx8VJirhJw09G/1BX0G6lilZjjcWIn1Vk0x1iv9bqNqDp2KnkbAg8LxtFqPFhXEU76b62OAF/VZ
Quveea5u1kMWTDx2I0hyEp/ETrilV2iJ1jgfa329y83luWMphKR022L3p2sKbQ5oBtRPo4uKJktr
aNHPN8Zi3ydwsY22dfCJAFL/SH7WviQ1Wz5GRKSwPCceFtmIpzebtNYR946DMPWGiRJoKioEU2N3
HxFZLotxCLhFeYJalYrcGdqDyu68sLNFil5dnO2GqhWbMNSYSNmQ2YVhl0yqe+P59PaNof8xKtgO
y2Q7WesZfMaARic46SRYQ8103lfrKL9DBpp2FnQoIBY5c3cEVBwTofUWbhV1uAB8uxwry52QPig9
rNyiMJc3Ck77Rhkp6wq86ASoNGyG7yiohFClny1jF3TIGQNljjfclFW0i66caZTb6SMNetZdutts
SbV6wOcII6GujZFi/jCFJXkSJbHrUDNydmW5PfemgfDHzN0mze88OONq++MWj069V8radv2xguQV
1Gy6vy4q/Rx31q3wpGklsNTq3TaM6Is4p6UyKoa4YBqR96b6sOXkBxFLi5WoPWuLeLhU/AqWRdh2
hwruItjRulQ+BUsrXI70nbOuz4CxV+8gMcC7irzk2dr5CSihRJ/eRSsaqobkhAgLFvDPfJqi27u+
gbWC3pX1plbf78qtXcKd42ynwyIJYqD1eRRd1QstuIBzTxmHO8fwh1v45e7TaeBAc0ks83mJx788
sxIkJJLA1Ecrf+2/T4I6eW8noTvOy81maAdatIWzYaMSXWfWeA1bEuKBBLQUgza3dpZG8EMn1JOc
RDN3ZwTpSKyT50R5ZLGYXgauPb10Nw4yQ1YGRSHuRWWNNAWZEGitEHiGzXK5RnmEoAiMR6CPAzXL
74rSiW4Td+NPnMQ8C1BZfu8tSv+BLs3qGoV7nYKD4u8e91b+P1nNvzsQRWrxRwfiZxRV0Ac8zmqS
4xf/5kAgIw48AHgOmU1gpbDGfE1raprGT4Ll/uuB9+0ohFiGypYNhQzpHQGPaQlkTBUtUg8SCHC1
cMcC5/2Vs7BbGUc0CRyIKFRbmm5CrGEIiMARHHRabLXQmibbm2L97GerUbD6cjQbt82hekx4Io7S
46P29AaidHh0g7SCdmZTcQN3YdP/j9H2ZmF5E3rQ2j//+FZ7vFfnXoizWugmGgYx5EsBqlrLtJVF
iy1C0ysUDVA1V/AN7Bofkgqc9SdNqL4LyIoWPJRwwB4oOwRlLRQdrsj7Jv76GS0cYQF9aPhUz5lM
U1/QN0fFPHRVN1y/LVIzU8xr1d7sLlc0FU3TB3eh0geBrNn0oU7y84UeWlcZhHO3C/hLSUkQhkf5
UMDuIS5PrfxML2kFpTesJHgbWVCaBMt79NP9ErkimMscqBNiF1a4EBZqoudCv0oRIP4IX0BxvZom
Bd4AEurb83UZroz1tcPBM7IqGw4tbWlt/1Ri1T7DqK5DAGR06iElbRrvTcXZ7K4XuRco92CiQuRa
6TuZepjPfLnIq+nEWaVhNvn/ZTVa8zea5bPx3j3+UMzT+m6eUZnP/vj3U/Vf/jwWv97GYZQ/kFAS
PvSv/tGPB3rzU445+AmBmOk45vuH2j/Mj8ZYAVPPi2dKN4Y5gLoD/DcWZX8Z/3qziiMAJfufcc3t
AUU2A+HrppJzND3fm4Afv1szkz/+m86zP8VFlIsvgORBdGxTsU4/9/YnIxy9vUehCEghgcWrb++h
yUpjBBEGTEbiam74fz8H362wEf1gPeWWgBCydi0kpvHXxcWH7i4BIT/riGk43uk/2gI//rq/vAK+
+/YceM0znezKX9kA+sCBKIKuB06p49d27QGqhaLtA36v/dW7tydnKvvtzcEefQcIrnnHk0kQ3giz
Q+sCRdh2bbDYerQBAE0IDIDUDsB9wtURG72dBRpkOkvBG3AbJISpG/dzKUCtcFpo/+WTQOhPg2fX
BU5xf3UnwbEGJG3oAEMBa381a69HS8HiwSVXguEMdHJTdCqAZG/X+/FKoIkN1IEjIEPaYZL6tR+g
EpTeDtrAEjBgwPavTgIcl1TW6GUSmhb9ensBxpB1iXR3YIGGF3nA9upuBJQ9TBfqNljwmunp3bFI
XCmAKHI2EcMP9s4jXdtcrKrjnQCdKYSLgGY5HPZX72aBLk3RZCc1CwYqLsAcqD/iaojrxDdyDZLa
eI/QrDa/928WTJpuJWfBNAfACFQwvO2WOFkLmgYWywJQRWDfO4tAI7WsRTCg++XNKTd8+8rHewFX
EWvo0CbeetA9nAUg2LKrQB8g4U0DI5j5/cWyOp4FzyCYUlWbak7zexOY9MhBwKQLMXg5i+Bi/QXM
3GlDxhOL4LnsFYJGwsrGLjbT3qtZwGWWnQVnQCO/LnhSXz0dXIsdAVaXDEWzFnq3I+hu8mTtokFg
TNGSPdG85Onp4DFLTUYW27C/emcdQQ5IzwLJZ0GnitDn17fs2AVtAJMBnSCu2vzeuyQKzT8v+OB/
NXwyLejdRah8tO+PZ8H2BjCO02kAKHl/9W4WILWQPiMMckkYBuagezY49sABsu99TaQ1i65HVpGS
vym7E4AkEBuSS/TalX7iJ+Ezw2NNTqmd5z69PpGtbCIRN9EVfTXUn5olfvL6HAoORDrYwvb33jkI
Ogh+WQfBNAaU5siUUPJrru5WICwZ0K+gsd565xropDVknWXTxhDuG11bZ/nUQTKFxKVBnN7cqU+b
wKCZRNIzMh0iQggRXA3qjf118vlVlTwakQItp4ff+5VDQbdBehFwDsBiRLhktnEz3/r4NPTIoeAd
OvjjzST0zz/UIGqRXwsYe/QvyA/sLw6Y41mAdUG0N2kQaPTPG2CHNh9ForbioWsDVxDMEs1XPjkQ
wNqRN7A4Dkkkiauxvb2yCJxXsqvAGEA0hXN8SKeerAKRSaOrkbblNufcQ7sIREV2FqixUEUGQfy6
RXBIIUFKBRqmNYs93BH477KzoOMceDoNPW2m6HQtWGRdhXbEoR7XPxcJAlbZWRBxs0G68KtdYHEd
20WHehugHehPWlBC/2bB3AOIpTJJVB1hAhWnw+vWkToDv6ANREPJ/mrCkz5ZRxoem4f652cEs+DS
xAv9RnuduIuOM0DWyRXptq9nSL/8JQFzl86nETTAMwoUp7WOJ3bBFbNEkYF6fDMLvdsR0J+15cB/
vhawCy5pObBG7Wo48RrJswsRL1GAbRZL7/wFiCTlMRkaAYIgrzushZMdASgJwkqRgP6We+3ZjqBX
v1mgEmuBtySVgl/UJldP1sIemeKQVdTt/u0FiyZwWU8BhDDUWPzvxBRQfYfzAOIDQHn7q3ehE+Rh
0uVngBjERbQKwRa+v05CB8cdiDPDoirZ/N67wxG0kCnrKIlkAsSccIa2b3niKDW5JCrUhzi7fwYR
d5ZPJ+UokUwAoMckkEDeXyezwOFoA2Eluvh2ePbMINq2YF6UmgWyq+BQiZ+A/jdX12mGKsXhVAAE
9euwlJ/wKb9Cn4dBuHreg57DefYa7Pl7f3AAhb78vYX7Xj7/978Eprfzh6IXo7n3N0z0Hx1A6B6N
ePTjAZ24v0/7z9sXfHnrzr0Ob3X4jxfhPJ2lTwEaBALj3T7mzWwNcBqJ4C+z9ewYj8zqwwp9e5IX
xDhfv//fDPy69vD3ezV/btw0hLyq+8B7AKn0A3+fxEfykYezVfhXnEZh56kbmJ/sU9PEEaez5/jw
wcTia8DU8iNDEfaUh09F3hl8D8yTHXw0X822s3R+PHID/pQeueVvehP/9YbJKdZfutOOMCpRjuxd
zpn18LnzPVvMnuzIk3mc+t1HbhFgsiNfMONheHh3sVAQSBE9yrIDXz7Pgs4CpMVTgLWkx12twigO
s8NI+0ducNLSQ0fP4ezEijQIK+mR4213WUDLyUEvO+z1S4KxBgUkPTADFE/L+vCI+0kWrtjhP7za
RfhTpvptXITZi2luoBqyj/1uFkYd69GCH+THTevVLHo+vL2YjhZRID90ls2egiKb53lnTbc1e+nx
wyd0FWbd3qKmHi4/NGdBdsKL0FZZ5cfOspD/bzYd20T5TiX4/B2jx3CdHEbaf8+mMig9dBzlJzZE
b6ptsiPfzL+ksxPvCdyR7R3e4p/vyZt5OeueW2SARYVM/pm3by5m600Gn0BnYzK+qD39jvGv5mk2
71gqIUHxmwZ/N6/Cp84x1jYm/o4nf4zT5WEO9ksQpRbt8B8kvmacQlkynKUxJ2Xn2IGNVdQ3pJ99
f4OXnCgMLyAGssO/D8LujDf1COlhlys8km5U0wIlpYdO5/5p++YebCM78O08irJ6Vc5OwgQk3EVx
Qnb4uyB+nr+5zF6cbU2PhezwDXfOawuxLSv8nhu8XIgHch7JEO2B2Z+jbdCxXG0tQPbRH+ZVlxq2
za7LjvsRRsfDwhA2BdymSFfLDvtpnq452Q4D7UduEsHSI4dENifLu02yyg79eca5g3R7d2u2uUvp
wedZ/ubTaw/fZAWlxw+zpxip2Y7nZjS5Numxv8/h8cMt81qm6WvD7Mv806EX+rV/1k2uib94Ws1n
6R//CwAA//8=</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_xlchart.v5.26</cx:f>
        <cx:nf>_xlchart.v5.25</cx:nf>
      </cx:strDim>
      <cx:numDim type="colorVal">
        <cx:f>_xlchart.v5.28</cx:f>
        <cx:nf>_xlchart.v5.29</cx:nf>
      </cx:numDim>
    </cx:data>
  </cx:chartData>
  <cx:chart>
    <cx:plotArea>
      <cx:plotAreaRegion>
        <cx:series layoutId="regionMap" uniqueId="{FB8C50DF-E1A1-4162-A347-1EFF2F7ED929}">
          <cx:tx>
            <cx:txData>
              <cx:f>_xlchart.v5.27</cx:f>
              <cx:v>Average of ship days</cx:v>
            </cx:txData>
          </cx:tx>
          <cx:dataId val="0"/>
          <cx:layoutPr>
            <cx:geography cultureLanguage="en-US" cultureRegion="KE" attribution="Powered by Bing">
              <cx:geoCache provider="{E9337A44-BEBE-4D9F-B70C-5C5E7DAFC167}">
                <cx:binary>1Hxrb9y4su1fCfL5ysOnSG7sOcCW1N1uv+LESSbJF6Fje/SkSJF6//pTju2M09uZ+GJ8ceEeYIJE
prvExapatVjkvy+nf13W1zv3atJ14/91Of3+Ou86+6/ffvOX+bXe+QNdXDrjzZ/dwaXRv5k//ywu
r3+7cruxaLLfCMLst8t857rr6fX//Bt+W3ZtTszlritM87a/dvO7a9/Xnf+bZ48+erW70kWTFL5z
xWWHf3/9R+EvTeOL5vWr66Yruvn9bK9/f/3Dj71+9dv+L/uvL35Vg21dfwVjGTsIqVKchkjdfl6/
qk2T3T0OpDoQlCjOFUXfPvT+u892GsY/yaRvBu2urty19/BS3/78YegPbwBPtq9fXZq+6W6mLoNZ
/P31h6borq9eXXS77tq/flV4E9/+QGxuXuPDxbf3/u3Hyf+ff+/9A8zE3r88wGd/2n716L/g+U+9
+7rTu/sJ+ufgUHIgwpARQsQeKuGBZIhSgsh31G5XxC0qT7DkcUy+D9xD5D8nLxMRVyymeU5E2AFR
lBCJ2e3E7wGDMT4AxLgKefjNXfD9argD5tcG/QSY+4H7wHx5kcCcXzeNn+th1xTPiA5DB1KFoZK3
oQohmP2HwUyIA0mlVELcBTv5IzpPtepxiH4cvYfT+X9eJE5n1+Or0+upuDT3M/UMUY0dMIKpwOzW
RRCklIcoYRQeYCSpQnLPe55mzePoPBy7h83Z6YvEJt7VxZ/GPasHUXFAOAMXwurWh/Y8CGN1EGJB
ADx8TxceJp6n2fQ4Qg/H7iEUv0zviU3TXF92xWXfPZ/7MHzABcecUv4oRAJIA5WQoQi//9Lb3PNE
a34CzsNX2Ufn/Yv0n3VtXHG1u5+kfx7YiDzgwJRxeOcaSv0Y2CQ5YFJQRuTjXPoJBj0OzveBe8Cs
XyZriw0gs7t6zpQjD5SSnCNGHvUZjPgBZ0LScK+8eYopj2Py18g9UOI3L9Jbkut6N+7c9fO5C1UH
CEkREsq/FzEPeYDgByyUIaNY3j7fi2dPsehxbP4auYdNsnqR2Gyujcuek0hD4RkyyCFM4Uf9RdID
xhgVDN1R7T23eYJBjyPzfeAeMJuXSQC2V7v8GcMYiDVUKiTIPfmC+uWhx2AMag4oNUKiPV/5pSGP
w3E3bA+MbfIivWRb10VjCv98EQzqTQxYQNq4UwP2E746wEyGlMu/ItxDtvwUi34CzPd32cfmZab8
P6599+pjAVHsecsZCXGMcAFk+FG5RiKoZqiAUvMuzu3FsSeb9ThKe8P3oPrj48t0o+aq2D2rpqYO
oNxUTPK/ksnDqCbDA6hmhALd7TYZ7ce2Xxv0ODzb+4F7wGzPXiQwb/LiOXMNOmAYihn1QCv7ARUo
MxGkGsrELSp7rvMrax6H5HbUHh5vDl8kHlszPmNxycgBEizkgrHv8/0QD0UPbvSAEKO75+F9nrut
/n9lzeN43I7aw2P7MsnYjQL42bjqfl7+ecEPmCiqCLvZiPn2AR94iAlUMCE84eH9bsEeJk+x6HFc
/hq5h83Z5xfpK8e7xu+ekZlRCVILE+RG6v/2wT8ioyQwaYQluq89YR/nITP7tT2P43I/bg+V44uX
iQpMSX9Zzfdz8889BvRlTgSRIb8jZHsVjOSQ64UQFN9JZHu5/vgJFv0Eme8j97F5mR5zYvrCPzMR
QwdKAhEOvwuYe06DYXsNS9j9vNs+Y/cL4zbFPMmkx9F5MHQPnpOXmWxOd0VzfT89/9xvGD+gsC3D
+IN49TDThOqAgO7MgCLcFjp70PzSnMdhuRu2B8np6kVGs9Odm+tdc/V8qECWURDOAJMfHUWEwI2h
5KTqDo09bvwUS34GyP077GPyMjWZ0533u8u899dd94zpH4gZbFJSKFD+2uh/6C4CujQQhwYauZf3
n2zPz+D54XX2MXqhoay4zIts97xNZ1IwoUCXuY1W/80CBEUKSv6753u8+fQJFv0EoO8j97HZvsyY
VsAOszfd7vmCGgsh1SjM6H0bzT51ZgdYwQ4mdEHdf+lt+j99ii0/g+X7a+zj8jK1mNPCe9O74n6G
/jkDgFxDQwESGbuTKmH2H4Y0BZvLwJsFJnc+s8ecn2LRz8C5f5d9bF7mTuapabpnFTCZOIBUciOV
PS7NYARNM4xjEtJ9WvZrU36Cyf3AfUjev8gwdnY97J6zEwO2likPGdDlx/M/xiFslHFI//JWc4YY
97D8/7U9j8NyP24PlbOXqfTfiEyHO219Xjznvj+jB6EETUzdNzABO34YyYCccQFtAcDdbrWbvTzz
ZLN+htEPb7UP1cvQmv++O/52Kd/mnB9+8v/ycAC4EZBkkJyBSX/77CGloIPjZvfze52zF972mvZ/
btbjSO0N/+FNXsaJgJulenTt/PV8H1/+ORG42XSGDUs4svE4ERDQAyAkh1Mpt9xa7YHyNJseR+Th
2H3HOXqZmce4Ln8V75yB5oBnZNEUGsoobI99z0B7BwUEtAZISEBheNcEvVfinD3Zrp8gtTd+H634
BaOV7KrnrXgEdDOFFNrN4STUt8+PCQn8DDrRbo593LvUvTffFj63WP3aqr9D6n70Pk7Ji8TpwvT/
b7yKHigE2Ybgu9i3l5Cgn0MqaEqDYzi3QO551dPtehyr/fF7aF28TK96U9XQpvasB9cg+kkKTnXX
or5/EEfBNhCc8EBIgMZz53EP+fdTLHocob9G7mHz5vhFetIbd52Z55TewIMg60BTWvh95h+Sb0zQ
AeewCwTt0D9GuV9b8hNE7t5gH493LxKPdzmcN3219c+7kQBnOkIi4ZjtXaez2hNEb0oiDKXqzcnC
bx+Iew/95alWPY7Qj6P3cHr3MoXR93DAEE4bXz/jHhxQOslg2xrdaQZoT4GDPjXKKLk5HnVbLe2J
Ck8y6XGEHgzdg+f9y9RH319Pz9rugYGgUckg8X+f+odRDQpVCk060A3yV9vBQ//5pTk/g+XbW+xD
8ulFRrYP3S6/jyr/vEq9UeBgAw5knDsKsOcs3w5KC+glIOEeR/uVHY9DcTtqD4kPL1MN/XjtNOi7
zwcGnBtAghP4b48vw1nBMCShCuG07bfP3qbBEyx5HI7vA/cQ+fhCEXn+znRgwJhIBXs6tzO/n/Gh
cx024Dic9rh9vpfxn9Ir/xNovr/LPjb/eZFx648d6NNN1j0rSwZFAGNQPuXd7O+pN7csGY5I3e/G
7aX6p9n0OD4Px+4h9Mf/J4R+fmfK96tlkl23W327k+bBtSl///Tb68NVOXtD74jto+r1bc7eXv3+
mjD2QMy++RU/EOI96Xhv3PXOd7+/DsLwQAlKoacaNGzY8UaQiUY4iPL7a6BwN+4JVA82KeA8vATv
bG4Utd9fAxWnUBuB6H13xNrfaB0wBHqBKIFNQIXhdLyCI/Lf7wI6N/UMRdz32bj7+6um1+emaDr/
+2sK7m1vf+zm7W6+EdaYgsMpRIDyBEfx4Pnl7h0sdPhp/H9qXLoGjxW/ljjterUiltmgjpEdiuUj
572tdixw3K+bdvYzSzoy8XyKA5Oir1njWBPEhkyVOFI5n/ukUkHTHo5K1/605toGc2SqiduvvOrK
ySQwV3VJ40wIhq/FZOb+XZ1Pot5JyW16STVtw7MsLFpLI40LD6Ywy51+k2PUjU2S1dxVNjIj1/oE
i7kFkzOt8XxMNG3KPwM/GBjzANJHJgmc8Ic5AhGcMAX7fDd3fsB0wYp4OEcC66LPw1xep6Npyvaw
06xmhzUbvBOHi8+6YoyXwsItCjVKC5Ku//7rMVCYH7//Zr+dQvs3ZE/ou1c3zx9gtJRU+hCFxVWJ
K1oVcWcop3mkFAnacu2mMXNd4vIuY3kUsGCxzfnI6OxJjNkSjvSoC/PGV5ExLXX4DKrDFp79wkiI
RA+MhFZamB04W0Nu+mnhVhoMa/yhkQ3q8rScrLpEJeHhF0bdEFyQsOI8iBzVGTkcRjk0OkaaOSIi
4WovqqheEPZxR5tJfChH1AcXv7DrFp6/ljgcxoZOX6Dj0DsPB0klaBI/WoZQ2xhR5H7jFoJyvyJ8
GhBJejjE3Zs//dIIGcbGZ3b0KtLpkuMw6njWYX0MCxncMotNZbuJnhA2NSU61ynPMnM4t2PLzVk6
FRWe5jglkyeffdvqNlu5krCmXem6X0gXI4NCrxPpOCrqEzphQ8NzNYtMtOsqlENA36SNxu10WmX5
oMCN+iEssIpQCfAdtksoCp3UQWldk9T1wJWLRQDD8qjSo4A/stpI0kbhXInwC1Eu77fVt9kcc01K
HqtgmgO9GgcS6ODQECnrs4b0MN0YPK4XZ9TXHH5BUJKWosguCwLckJV4KaLKdxovUeOdaooktKIu
+8gUoHK7OGy7EL4fTRPArcoM/g+uOsL8Lq1sXboW7UDbrUBBFZKVlQa+UldTSYcjNJK0yOJ60t4X
m3pq67L+QE1fKnoWzp1idluGKCDDEfeDgxU7F7RaxkiNs6dtkle9VsO7sZwEbXRU5p00aRz0JhuR
jlq4n4eTc9UqK8ZV1oLi0b7nsxoW8x6hWcNEprhCJDwznR9N+L6woIpkCaxziAXr3LUYl7HG0rs/
Z0FaL494OI3kC+bT3MkzpsfUvm2UKiuyKhsfoDqy0PI8dTGEd9mSVWNmwDYZJ7K4OULBZM0Qt7Dc
uYxnNqfjSaV855fI1eVYHDWBki6IpyJHfsNQ3Y1fQ6SrOU9SltqmibRotPvUtK0M+khi4HsuXrS7
Qa1trMrCE6kLAQGhyeuQ9HHKewzIa8ZSAGhuOgl/3C6NuoBc9KURdRWijVNl0dtocCjUOHI+MwLM
IFVForEKBvXedc7IC9uooF7rgmc8yrNsvOBzwctkLsZ0U7CBHhaILlvtpuGwd5l5J1xI4knx/EwU
XY3ilg3ufQqL+pBl3PgIvC//Wjpbf8pQYZJJ4bSOZE27DVZYxCNp+LG06IupwB2b0YYn4VjYRLA8
B3RR4NalmNiqNEX/ZinrDq1g5XYrOSNaw4oN9WVu+wuCmT12LMiO9eC7FfdsinvPssPB9CrJ1Sjf
Cpu3cVXY4qrwbZrUuc2imTVNwlPVHsmF6PWcNqmLGssZ/Go5NzErG7Ee4VduZTDnX91k+g2Z8/Sq
VVW9qSZcL9GsSr7OS2QuLAvJEtUZan0UUJN9GKdF7uqg4ZGivX4/SlKsEOnQEUMqLyITBPSEdXxZ
u86D+lSK9C0KeNFFeUfVFdYZGyKBLX43kDIv1nZughX2unvnB9Ztb0JB4uepP6LezVXE9SjjVKg0
l5+Kgah5C7muv/SElXhletu5OCt0PkcDHDC+lh0XOgnSwB1pxQ1PGO7Kt9NAq5hzbY6573AbpzI3
O1R6ezJBs9KxD/HNCk15YSOWDePR5PrpFIlq2EptgqOiojlJJES/KzyOtImWReI86oBrfB5tO163
QTDFpMAL9PGWhkQqtUAplsXDys1rW0cBNq5P7DJW01HYZ20WIWyLsxkLCMTaTvEw0poeAZOu7ZGb
WrcmtifHvNZTVFL+kY/zJerT9IxhcJ/B912iRYuKKJv0IBI+G7piomvObM7c59lOw7pEpO8yH/VV
NVVVLIqM2yjoKdsNfWsiSupmY6aRRgTp7u2Em+qtz+euiquuyz60+dx+cpPVJGqnfopT7GwZlWAf
jbAM0wocb8qXmE1yPFfE53XcLEO5K7VdoiBD+iOcMW8jawf8Vhkmt5Y4GfcOpUesaNjOy3A6KRfs
hsga1sOXpl2U9kEbz1mfnYQyMEVU40rtXABdF4lsbVtGvPTteTiG1RoCfRjGqljEYYdNfm6Nbld0
zN0HYhq7GfoJb0o7hDtH0w9juZQfllYvctNaNkdlq7PrGSZkk3ei71eGo/mic4qnkWPtfIyrrItQ
PgzbUFV20wrFcZQJrz6oplNf6WTp+9Kl5uuwDMt1Dws8GYQhpywt6QZBpkjaqe0uNDVBxMdmOAmc
r74syDQbWuN0jpt+YWf5jBjksgkiEioLGUDWrsJDgVgaW9+Um4r37oOfCQX7B3KEUUPXZUj959qm
7blqcneI51pdaO2W48yX7WoSEHKjstHFWcNQd+R6Np43PnXvnZTsklYDBAfSzsMZmzU4T0vHN5h2
/fHkxLgtxomayPSy2aShZknehsC6Roh52yVw6Uma5u7tQmT+QULc/twusnsPCT87BGcTpwsOunNI
9cW6Vik/KcYa07jTqk7kMjcU1rtr1ksWmPOqkvl5NhnbxsrWaO3Gsv1su55lUcqX5cQp1h8X6VhF
WaDN+4wuSkPM1tOKikoeYjNl8WAX9kYOGd3kvQuugpRIh05mzpZCxbOeQFNIRG+1lCcVp4PoVgiO
PNZdVCubnoyBzc5Vj+uzgM3Nx7pzOxiTRb4r8EevgcGUvSjPJlX6MOIWF0fKWPKlD9J+jOt8RKfz
IPoPBRmGdpOTmrJY5Vgcs9Q4uVZIN+pI59ImZvJsiQadj4lUixZRuXRqiDRNmzMTeISP56AVMNch
Gjt30qphrNd4cnjcNqzVb+jEgreiUYWNw8nlZpUr696VWTHolavNnB/rojJFEriGz5s5TXGwEYP3
y7tZNq7PNzfUAyWqneAuoQpmzYxZdVRxGbo6xgKYS8x1nw6nVd2XPqY9zt6PYjFzbFAdnjTdmOJk
xEARjzu4yrH7yIt8kQ7iiLMdD4E4ZU2QpYdDF4ojTibUlO8XOqdkiOapRao/IhDs0FayfJg3bT03
LskHz/sLFWRVGY0kq5WLXJBmdRUHTE0XBQ1UGJGc1W/NjINlM4Z0LmMkWoJORlVOTUxci8SpqCGc
JmZul8Q0S3FUkq6IYdehOuqCefLlm3oOQrVQmP4GTTrBiOhqqKLZEq7fdB0rZZfMYRnWJGp6b8Af
5OLbuMcz0SuG+zo/qXJbhpFu7LTESze1TUT1vFyEoi+rw6Zg3KyykY+nVQGlc1JOxXRIM7gJIwkl
ykXkw9LhbZU5W0W252KOyDjN78OOdGcBV5OIdZkyHwlWURfPcxZ+xDZwV4MCakKdncnGmBTTVTbk
pCcxULg8MHHng96HYyTy8N0cMCOAmPVyLuoYImkHP2BQUMBlhRCEWhmuclvbiGctntSq0gKLfGXJ
ZDg/xcEQ9h9K2ej0sGwl22XD8GVZ8uxDltsvmbK8jKBM0BfjKMpVKlO3QZA8EASJ0F2EUizH9Uzq
M0eLfj3kTsW2tYuNBHSR2Ehrri9cU4eJc+Ec9bJgEF+HTl92WbqshanrqM2m9NRWkFdiPPmxTRZI
Nuxc+ZxeCO6cS4pBpkD8clgw0ZQV4xU2tnpr28bLlRciO/GmMRd967ts1U/ZkG7DRmciCvSkttqU
bUKatl5Xbcovmgrhlepyc1ylPDgl1cSOiQ2H2GQexZWCsighJIXrOHvRb5aJkDoCxbjWCVJD61cW
h+bMV3LsttaNaaT8iKa4rbIyZqEfbKSwTkFR0EHTb30IL7eaTYAvlhRuWEuJr9tNGeRD4sApx2iZ
K3cGWR6SfxFWdVKUwC/AhPQdZJ1i3QsVxn1j849lkeEv0EMwracKq41BSq+FFeV5UCIXDzrMP6FG
f6hLBJUUFG5rQdLysxlJZyJOjflMUeqOekLTKUrdVMq4qHt2lFoCL52hdM2KaYhhU4++KaEsORpG
XFxWORVfqjTDnypMx5MBNzThtjVbOmfzRyNqUt3EtMlGtETtaZimFHgrBMebRcguWaWhEJsbfZO1
J+K/mkEGxaoOiwIylIaSZdvwpjCxd8XUJV29GCgExFjimNYQR6IwKEp+WltPvuZ53lURqcGGqKxF
LuMKfm/chCGsiXy2fKvDnogESvihdsC1quxIW9P9YaFqy+PKUoq+QOIdXaQCOQ6HQVeFSWfL4LBo
OfkQlixf42Wo+qiYA/uG86n82g/SQnqAynNt+pQ0kUk5PfFcumM7L7iOXAaU5mTyvf1akW4qYs8c
ENtiqKfLrpvBV8ApoU7rLafsahgVPFTlMKyacqBHY9tmKSTXaQEyL/hwDQdNhnStRd4dsxnqtygA
OtIlddoGfBW0usxitAz8Y+fr+rOwwxRXnvqkRkGLzvpR4IsOqjy1TjvgcFHYjXm9GYFUHUH0a8bV
1OZ5CVROAfV0iw/MGc1HHMR9Sts2mjXiduXs0GRR6y0sopjlOi9ZNayzIbSt0lVcVkDS3OqmjB3i
dG4LApyaNunyqfF9U70hBo8+gaoirSCkqdAsNna4z+p5EyBSNuxN2NNURhVuC7qroeklaOIhkFOZ
ruH+zmpCp1VuQqNiqLYnZqN+ybXvYwEJl89JjiFv1VHfQZafk2aYU10dzzIFSSf2PRRg9rweQMak
0eSzXvVr19u2+JRlFTNZMoKriAHCN6WNi4apNWG3zoCrNds+7wP9p2/9NPBVXlWFbla8nXF1kSIS
iGFjg7LomsTNLEDleQmiIuDAAuOLvoz6vhmnIZocvP61DuCeEJhHXzZzomw+8U8cStz8op1gtX4J
bAj6QVcrkBkCgtPJHsOuBoJKmEMch0oY/HARVxlL0RRuhA4W8LcWe1V87u2YB3nUyHFeAqhs03IM
IUVAOO4+9jkICvKkA0I5naFSoZnFfeb7ttosBSKAFqS80pRfqeybQSe87vq5OaY9vN4Swb3ihPg4
5J7q9IJ23BbhKjRtXtAj1PftbNKEFh1wHKgdsnZtrSwhHgedSSpeZ6ckh6ohSq2CiDmrAkiUZJui
E3qe7TpnA6FtETfARuqRrbJmYkW9suPIjALtoDHyZAHqJ1dpUIfpEHVDqmwfYdYqthLzQtnGEac/
WtnXH4LF+C4iBgTpiPXgOysc5voKNRWwrJ6j3FUrE3qVJ4MjjZiihbTdWxAR+3lVdt4eqSIbzjni
wyFt++LEoJTGFQn70xLPs15ZqrttNyi0oaAiX5RqGsW2BQonItrYmUVTM1bNxnWIxN0k7dhEAxqq
K7ugtILQynQahZBH+6Sjy/zOF8E4AUEI6hUwUKgQ09JyvnEh63SSajl9DZZ0mm2Es7HF72RVVDyB
u/SbSwen/lzkywFKg2YJBqhGXInzFdAJ5w/7nFfDVRZMN4oLMGrSxEuVZ2vQboc0WOsebgr80JNW
NXGKmDErNiN/iL0Rn+uhZiBYipRkJgZBseBQoYrZn2kZoj4hiPfdJ7+MLgNwbKrzuMGqHYAgYXLM
GIhbZxlU3jpiLfDw08n2bIpGWomVqML6KMi8ifzS89hZOZxZPbcxmXufyIarNhJBl28WNAMwYsqC
iE6yPWxt3ZZxD4LZ16UcHKyNVL3tA2TgPRe7DrGdzmcAO2EqlWpV9ma8DsobUlCVNjsJIAz7L1Bc
jvlbUWp3w7ooKQ6BwYRHjglefIUQSecNHVj5zow0PZ10kF1lDsPMy3GZDrs07UEZWZZiimyBxg9y
4v356OocXgGk7TYahTYQTYXOo6ni6h0G+VAkqjTjFoNoUSQjzYo/Rspgb4FXnh02rCzjdnT8ok0z
s+5Igz6FzuNIiWlJclcvF4z6ZY7guqf5DPZZSJGQ3g8dVCiN9ZEqBjVss9AZCPPNMvkoS8cJzFV1
Ho0OquHYNmIma3Jzz12EKGw2JNlABwi9gU5BhemsSPuIZr4FUtDM/pT2tj/JCB5kgnhmxbrsavt+
nESH13PXwFvqKhRfmMtlFmkg4G/a4IbxeugnaSLg1HMRhVWqxqip2iJPIKGXI8hCw3i+aFAAoiW0
NlxVw1LOCUW6WC3tBGMyzv02m5C2yUDtn6PPmxVJ/RSPHZ8/C4gWw/HUNc4mdTvId567roev47yF
gqAAFUgTc0rrlBzLvK7EVxWks44cTtVxEOTk61wX1dEUWH9OtS9jXEiya+HCjmbVeKHmuOC+BL15
ZMWc9ONc+qh2sktXfV7IGuKvo/VxicnM11048o9BmtvpDJSrioIYYPQc1Vbjz4VqsjnSFrszkyqP
VmLkMxQFijhImSnieqVxmb+v+OTGGPImsDrg50lOXStv5i18M9IRZGhKTHoma00/tbPDWTT09Wfq
tfnkOmMi2MIF7bEDt5EqG2DJ1+5zFowoA241BXEAzOPU9YuOPeguX5qsD7auBKdOXFGJN13fmaOO
tzqGirw6AV1AHAYpkh9BMS4ELIMs/GrJQlcTQ/7d4GayreDULInLQY43bA3pLVcNSDzCe3noad6E
yaICIE66UNOm4WSo38EOWpE4ELcSB0udxS3l/QroCz5uZpOvdTniT3k6T59U2uHI+h4l2cKrlZZ1
+idsiaGEcdZ9kED3N5il+KvJhuoTgiE8CiaYOEKDT04zeTq1QbGxQwdeJ/ud0aY7tz2a00h2BmHw
g+VcZUEFjAYzvYF84BooMzxNpODHoKIFJ2NL3B8liB2JnKBQaWGfcYmmHJuPgazZRZlTpmMGqv7W
2gZzE5VjXVF6Ofeg/rtVZUEPcl8hQVV6SOC4bzqLT1DRGm3fOeYN42+6Mm8hynu4T7+FbawW9kTz
CKJ6qVvYaygtNW/YPHs1b0YyTbCxQA2aunyL+lyXy1am5dx9SItp5Je8YaY6LI3UHYtT5lAXJHLg
bHQQvCoVfhFaB922VLgIUTJ0LV6ANko0F7GrQoembT9PoGJGIexyrhlrRvklbJoOgkprq3qqIY7x
HPEEeF6jQSWdwyxbtS3LzLCdKqDx5f+yd2a7cSPZun6Vg33PAwaDI3CwL8jMVGqeLNnWDWFbNmcG
5+npzxeSuruk2m2j73eh4ISUqSRjXusfFg/LCj/KosGjaTvhOqWN+mm2xur1OxdY30v2fTOvRZqG
W5YUEHdNEgvIDeZgCw2S5MlmtreT9AdSmEwubtc9Kn+Op3w3b45P3of9M1vyqzxX/ah2/YwIV+zN
Ro59+30stkmsId/SZGs0K5uQLNyalJ3hGMNx5kEEYq1bYruJGZQnabJMXvt5NJLNcsIs9gveQ/Lm
ucu5MfQkzOf52selGy1m4HvTH7jN99QqrKEHoQl1CDGHwcvUZPtfWUOgMn8w06T+WalGExpT5jSk
PdKpu94mPU3tsYuGyVwMK0qzHIruDzeA8Og9bYnpzEVggc0JlhBS6P0NZM5qeU6Sec/F6w1UzBPm
X1UEJTPOUPBi4e8ZSU2E/ouOpIodCkGKdaLIoVqXJvDfX3FJM8NKO2k8u0anechke+EBS98eaHnd
DcS5hWPGA4LZfz6C5+b1Cn+l+t939ct17YBSVQjlLBbax+s246o8ZUj/OVlh510Cr6bsv6Q2qVkS
znBA2XUd87wiWIZUIaf7Q7ODvzVbjzEEcWA7yPG8D/xw4kyZYS6pfDa80mtl5Mym63xDcsCCVFvm
lVcZGL+4lEW7jvdFb5pbGqLIKemU33fE+yGnIxyLAUd8DuBGb8gPAzC4mZmvRR3/iIOtdroT1TZV
vO6NuNKbzOp3epP5/SX/3ngcwC42BSoaaV+J+X7MUy+Ny3w1u2fbndFDHFbhbqI4ON0MGbXP/Bg6
rhvp9ZbgizXzpMx16oL9lCmzmf8wEcQHzQcdEJgIiLWkQSI88T/cTRJsuRM0g/EdPy450pHdVEsH
qkWlPA5pnHN7s6OsAjlvwiWwJHflZGY63leNm4O9GyDR90GVViTnMOCddVdNWd1//32f6ZX313WC
Lor9wMTPzlMIWC0ft4Y5BpFut+X7AgHJJDDHwqSzTBgXqOmlk+SAjVVouhqYVemXrEnG/7SzsHBT
DlGaqORsaSMCeT90MLn9sPau+l6XjoHaJUfnAQk9rSZ59LmMHRQypMtd8a3KnRrtSddUnXCOvpEb
gKVtii5Fa2TWlL+qs62czu2lgG35kwDj4xzDioTIz8KTaTHC7keZwyJnWOB6k9/72HLh+nW+Vo4w
CkPW1NHcri03Z3jVxHuAvpVad36xrcb93DTxaR9AQydRtZFdnFcp8V8c1oHpxkNEXmiUd24VJIRN
lgwWTivLyFdRn5lbUPKtBWQDIMjvx1+8V5SwU7mkWWhGTQRyVJt2PuwYzMy6neqpefKgIWGyGxNG
vw3JNYg5I7F5Wv9APKFVFCV4HO+NL9tJI2LNdS/zIN32MM7yzwva/riLc8gi23ICITg02Eg+TAsY
wZ4sQTVPTccqgjkD1bQvLZHK9Vz240p3BIBp22NFNLB64Zh2c5tGbPize5e0W2wcidDy7bHTUPSV
n7laSrXYU1UGJ8Xo6OFRPZAWeLuGt+6aLi+2x610C3gdsyy1vCej9xkgVQcpv5Qrz3Z69KtlYeyk
Q1gUk0qayeDvGrCJ/gDqrseuAAVGitW+XD7wE2OdQ18tOV+h0G5w55lRaxXV0DhV8W3p3bptDsHU
iYmcS23DRdcV8OFlWXUWkXISV8sxsZEhfa39OrYfSekFk8zzExRZE+obxFy/nxsft3B63wPeImSw
PReD8oepQRRZJwLu62kTVU/+sFimR9I3q1yVp3JsZzaK31/x425k6XqoFsQs+j3O7o9X7DuzT+dK
zl8lyTmTcR5tvf1ZaJiYfu7UonmCvAQvgZMZhz659F4lGr+/Df1slXe7ouRBbUQkyN15JpsNKfJ+
O9ok9AH8TvVY2XU1yHBQo2P8BGxq2Y1SUl2x72JPZTdT7yfsOE3qqGSf+IM1qZCKiHMJRGQl7XkZ
++79IrvSX8N+Fu50N/iGmUWtsy3qnEkEFp5DpWpGP3aFXuxEvtOdmlKii9M4Lwa98idqY1zrB8s1
ayiLTi7Tye9bLD7sa77kgCLcoNW0VqKefN/iwo3Tem5772EaaxO5H6SGhdxv2vS8tQmy7GMqZpga
kIVAY7HJ8KIBNEge9KoYc3RG9/Hi6ilttRmamWPWkCKxRbYbFOKhLaeG0Htz1oJVF8+VVh+K1a9Y
nZ5oWUa/b5L1YWfziYAQyiGDcxhBrCQfgs4WvdKm8tp68IdUsraGJtE3MBhy1Ev3ZR3j/Vm5tzhd
9BJnr9RbSte0HDRGKhA8isXRv1Jt0RffyiD37COcse6HdoUduIrbhU9lqdRNXJPK7Q+F4XXy0Pjd
JPto5byguX9o2ocok6YFgifPCJYK1j7ivfejNUCweOWo1gdJTkr3D13L1NrKLVM/BtMv4AHWQbXb
o2fV+nysDCUYkMWtymTdb5UrhuQQSGOcH4hSO7oD5kwy++S0sZvUmREwxey5bPTuNrJtHjOLtAA8
kYiEC2ZDbPITalRBVyCVoSuGwQNujRw4WpZEGlg5P732j94Ki2+/74QPa9QnXCC68izHR6Br/i3U
FfNmu6vbGp+mylPsDq/hrZX6y1REaHDJd/5w+FsfjiN9SZsyJ5bJsYRO7aNE1cwVIWSzeJ/6UTBD
oDAGJhRnP/1j542tnH08G7DpoVtK1G/HcoprQhY2PXpp7pZyuPHcnmQa/sP22QxYkNMdFDmfAu5j
4Q9LzUH1NmxJO9d05VL6NWuFVaSHIykWPRCA/TqhDdYceZ4J6MCdOLAC22Phwrz+SZ1rBx/iWRqv
DwE2CZ5LQRT0MbMhHOwRzMALA6S7ZRwOYyGbKJ7NOL9CeWV3675NO7fxw8CygjwNu67N2jOzHOXi
hA3RjnHeJZVhX4LXehLYEYXED8RK5nGOR9vdFV6tymc7L7furlJuxQNbIbDma3sSJmikn9eB06Bw
k3Y/HubZAbnt2jReVOhWZiUupNmJYAeEH4goX4axi0MFcrvlYVpPHZK0ZCkmFsO0dfNahovh5HZ+
CCwx2vduOaw21NUixnk8aYI5FTHxW5wAtKfIKsvI28p52xAAMxUbYIgV2BIOKncPU+AlkI6VsWyf
ZldZ2eNolwlshD1YIlrJT9UausnQB7sgs+YiSuAjjqTJw65V5rydx0FtmidiFql1SIzeT819U6jK
flidKSmMhwAoZvm0oI0dLo1+qI07TgxvfHY61+0eNm9KaoU8SYm0vw2WrSxO4gwd+GFD0FSpMCiU
tNLIg09r/e+igkh/Ti10ksuOqbK2P4NxmGc41nLuRQ7MXLeOvyMPcEr3JK4gJ6/QChpFcQLFBjuc
/kz9Wg708iKk39mXm1QTUxqVVN+ktzybdnDNfV3bTeOdjkGcpeVF7SwFgt18SoZ5upidOMmyQ4y8
c3Tu4hru5VSzm4l/YK64EhnCtGm+qez9bA4Q2NguqFUad4C2p3PSG2l2MmcVpw10OBzNupuabHS+
KGOEIDplcsxGHM0grSixx4aoKwiHVfqLe11ansfL8PpLI8tK3qM0vs3l4G3s9vs2toE1neVuB8N4
FItheF605k4xeicok0VVho496XMR9W5GcxLpcKh8W+KVx/JGuZMGTnK9zs3ceDd5bIDVHbxCGlZz
Woxr4E/XLlq5LAjbINBRtdcNTlo8ekkcGxvsRdnTU8basmVfsmu3qXNuyLjzyguRtZkob/J8hljY
o8md+2T/D4mwtPQtrRPIpbU3k3TN2p2JZqHzd/WAsLH+YiWwTS3IZxlAvCR+20YdeTA9a/ljxgkS
wVPpL+H+CVnCtg10TG+nPa2PmhRu3T3k6ax7TJZDwYvq08G4rytPb/n2NCS+FwXzoJgAG3ydezIE
XcXnmtempsgt6b4215gVZ0kfc7UyFSSZNYg44yIaO7Wcz6JcdD/XdpAD3hmj0TEURo0ky/6JWiQg
4+iyjEgrmn2xem2U+akzGoygPbbj45DXY1bTX0a6KbRXmy2WSz/39C1njHSDOIaZxRUkb7XfY2PR
E8ztDD3ysJz8rgyQLg67aRJ8lCPWb2fuYeKBzrTxrT1dJ2X7HWtCyu8ctMfufeHYcSAjew4AgMLG
Q+du7t9mT7z1Gn31ckM3Dgr8pTNGZk0XvcW4gbNp3bkle6e4lGbWGfdvXW28fvwfnfz6OZACq7j0
LCRkXiRqVBvfi8xtsu4kq+VKo1tr4znZ6C1gfsx7EvBEBaHzOlBqA5wFKR1WtMSnMGgroKwo0EC5
10E1KnppsqqSj1gNGFsH2C/jKQgLc9VBb1I5CJ0jwFazhe546UHVsILY117blFoZOVrUqNqdxRGw
Wmfn5uvQvk4PFJol/ePCoPDieKVu/OKuKfM0EdB7BBJ26vLLVaGmSh82I0M8hI47lbp7XyfSNq4j
d0kj9beIrIMaJDfzJLOrH1J9668damzzxg+qlMr29obp1EV+CiTrLc1JohEtcz9nMHfTxavIvuln
xjebkKZ/F25SM32QVlS68d1EsHvd49LQX2hN+sWeEp+Xsjb1cqg2R99/PbpJOj+MZVIm2aFOMCLc
p60UiTwW/eqJ4Vy+zpUs74PBO3nrcjQYHbezvKrxOQEUF8+brOCcnwQKRvOByC33p13TGkOdRWaf
xFzcyVNUCihVGrDNEsAAyOZVj+4p6C0cGZyv/K5YRzf3DwXB4rKeyaAvF3UcbGVWVVQGdllNYdwn
wIYIxUc+n6Lb4IWg0Smvqnbk3xVXhPvkmLMAKmpxPZVXE9oLQIG5y7m6SEHsH906XsgC4nXTcx99
iavxewnjgRK9S8vR35cVR2y1X4wazgpqh6Nq+YrKP2e/wXOhiuL4ZryBDEy7/DCmJfnuj9XueZrD
sclTuuNEvqyZVvklvd4jzIy3R5n6ah4eUJCms3tEvqObvgRJTxdJ5HIFLSqSuXf27mZqIf8AmcZ7
Ymn0rAGv0lP8FT/1+2Lmr8Vo6fYOWWbx0jHB+XybAYUaYVZu4MpUvCnqIASyWN3qUkLG8QkXpQaT
enLGHkTtFWTZhFNi3hhrLBzWaRK3G9+xvUJvMWk5qGHr2AV4KS4KUt+qIneqo6EEmHDO4UH1ehrs
OcOulBT+wFYp3Ri+7qqHyqGbyfV0542Z1FCBNfoFrqW8hCOEeFpLWvl1JjyLjbM57rsuuwpkrkFK
7CFsP14RSxdhAjDWGu+XOEeFf3Dnxin7HdCFcG308SS4T3YiBSk5h6FG9TfD3mgV+jZ9bFROrPsc
dYRg8r32ZD4gzLqSmZlhUIFvqWLvttjG2bjvCKZBFTakPO4T+y3zy5ibjR7IbVO3AZOGweZPeqlR
qhLdiMYCgkrNzZMbrGkrvttL6ZZXrts2K5oxCy2G8Qt5cL7EkEiBLJ2wL8G/jcgvhdc9gkjOxfDJ
TNo8SfBzrDJd7maP2KZ9DqZsarEbxRhU8HBgGKqCyLC2vnjc7NGyVThyOqCrGYRQxJSe56DXHZnl
VR5Y0cQvUeaE3oyHb9m9teR1LNsGtbeD2l9qy1D84ul5Mx0FKCyZdUT/evFmfaU/gXaUPovzF+eQ
I0yDTyBx0x+MJehEtSdz19xGVsYNSzkhWoyvtmEVzR4hm6b7uCv9ztuUfTMTUbyRt17xcL2dGknU
LWsHWy+szvRvxtRLZhXOZg16bq9bHFinc1vrVZ4Ym4YDexx1vNiEZcMp1hvmt23CP1yBW+o7L158
MMHrhZwu4EiDMGWwXzO2Oss3T8vBEWncFq8bFjpf/c2tLzQYbZStBiH7zu1se1clVaviENk3IqXx
lckaZvyO01lmJTqMS+2Fa3hTqW9rfFlwhio4RxBuv7h1GksbMncoovSc9OLNKrLQSXvYxn2al9pQ
9doh4MB60yt8V7uw7F4Y+XlqydLz/wB8fUjowXLYH5jB6CDg6v4GK6cDHAJ4tXWfKuVy116SLKyG
WbHNtoatV1D5yplNWavv/fe5tMZR/8IC6MtDz6HNfH3g7UecFRuJMubeA6p63RpzMGDd/7A7JSVL
fkeQfQCaWE0mRgiuBWTFv65O6/9is5z9okUUI+p/zBGzWJSK2ia27WtqjOsZH7ippifHLGeEFXJF
1snb5vj7e3kPITgmpcX4X9ft8yTVLaT1/l7iSVrAt3lyr5lT9ylzhI7H0RR4cr8pQuc/9fPfL4hF
EuDA9QMLcDH4gCsWaWeKsjLju1ehXVJw4p96L3bCt5X9+wYKDdv9a2B1C/UTvRzqSPsWz5L6CGQu
ZW4n9VC6d287xowunqW0IlZ3nMNi9z4OnCbeuttxRr++q8Za7+cvtlKj32zOoz/c0fuZzh2RSunn
jkjcKHDzH2mxNTCN2Vtle1e+LqqZuI41voxoT9pD5k8ZQwAhvbIyA8nhQGhhpPpGECm04xZNLZn9
wcG14nCUY7FbsUc2LR8HmIzFVbZK8slofuWzmtdt9veN+DiMDJxtSpPHdwDJCh56+37ecO62g7UY
01XaF3pn2l4CoaZ36vF2NfzR5rGOv1sz/9P1HJOB1P/pGpPvr+ctRCM8xmW8ejv2liRFr2wqdlaF
l5By///Z9YD8dX0qFgY+Y5tz/P31JHYKUU9ZznGjraYEyXo0vKJkXdR9qw+M31/w/f4DPssjG5mo
rELczSCaH/BMxKJL1iG+OXq10RVOhILEk09ux4L50xL8+6UYOkQIrm+T6Xsf21bFVrWOiZscX0OR
yQEdYR5ZrRaCv7TqrX7Czes6e60D8EM14MVJOnz48b8/qYr//5/+m39+5qVUwr9+4vkHnerVr+G3
n+JZuro+Zf/xQ+++mau/3Z2uofDuh7+Vc/g3BRvufvZjOfybN99Vc3hXzuIf5W1eqjkIz2fb/+cM
/1s9hw812//yN2+1HNiq/q9pSb1NMukFspF/1HIwdLFv06aWNDiSFrXo5xa8FXOw9SOodZlpBpfT
lKoL//V/MI7reg76WbuYjykQgTbU4awT/0k9Bx5a/WFfdagEINCWUCheP1jZ/7BCGk4HK47X9Npr
SI2jEr83NiGQi8hp3WI9eqqQ9WHEd5ZnYSaby8QqjahkBj0TTG6KA76ymgj7TbucpltbIdzn/P2x
dVawr+rMt0O7atYLeIeu/JxtdnuhYBmfc5ksASlIsYygT5Rm2FXGNMmTzHDVgwcCb5322LOms0Vm
3XzZNW69x5WwwAdY5UrS5xaXZDZ2JEaMjAAdF+a4NlnYNX4Sibze8ASu3dM0Wt3estLy1J4WcwX9
8sVPwocRrRXOoUPAEW6BdddOiqUkzS7LCY3pWI4I+bqxO51UlTdhl9XL7dQaJ1Y+WjtlBZ/nesEK
Z5RDFVWJ0ne1bvnnxekbTF2y2SEMu0jRjXVH7bkUmLoKCmbsRlXmgOqe7JwhFLWFO1CVXR9tRlxs
ImTk6WVzG8VNhlT4DMK3v0H/lbvnM7KHH/TIes5Rm+MwRP25nZLk9YZ97nUgwlqsHDb27AIBdD4a
rr21WPOlyu0ys8ujV65QS/XB3fxqEtGMMXqQxzxbUtUuUV800+idb+MC6rxFoofIXvYz7pQ8xUaR
dIs1nYoKO8x0DmqWZ+4QLgIRRHGa+MCKzQ7Ju/2VOETc9ZiJb8oWIOU5qL0m/xXkov+1Iu6f5ZVV
904l7r0qFgd3yDys3QhnvS/NTKQctlj0L7DMFWduPcLQejDHabRCxJyCdtUSE15xS4bS7c2s6sI4
LebrfoWjNLMsZ1ouhdqtTZGQ2ghx5ucFfrHE3A4bLpiTQqXXImsWyIoRCTECeGuXUfugjsp2SM58
f/CwYUh6O7KAJY9mbU7DHv4Dv8tidoct2PpvymrKHxZSQHkIit51QhI9nMl+jFUiGfJOUvcgEGe9
HIARZVKe5VWWi6Ndj0/YO6ZBA3vOjUEPOqGym+Qp6TBEJ7ldHarFMU4madc7j8tdlq5sTsQmltta
DeIEssrPr20Re2HV+vMYFpZZnFuC5AoKuZ9QZ+CtmGbTuYLTyq1wGUobX2++nWEZMcMtN1cKRaTf
uEfyaXiGA0jOlZv2Y7GDtbiAQEfftRTxU9qlwUFVG06MXNr7oi3qs1F4zUPeb1dO7Tm3emZfo0M0
d+jX6r3bisstx26XZs0Q+bJxDj6caUcPNOYvJVbzWjlF8gWV4XaOZHO+UFNRHvvSbcI1c5OTPJ80
1t/HYdw2/TPcQn/SuF1wn9gG8kpIsAu/8B4pyHFdy7ylmkXsXqBddC6arDWOed7Pn51WzXDQkEoX
YE3W18pZlyUc102hVytNeeda9rgXdS9/GZ6fVtFAbxyKLR9Ox6H8wTEbRF0W9z4o7doCDk6ufd/I
eUkjy5vUD9tfk08wLQl2vKJzvg+Vyk7qoIcn3RrjtPRLK5L4GMJ2nMpT5GrqrFiQBvt5jpdvgsaQ
YGZHaAFIyqae/HAEGDpQOkQw0cchOxdBOn4aMFVEJf3zqV/aW6a1uvOt9QIix0DqHgdHw0uhpnzZ
emf4EUDfwbj858Wt05ug9LPjFKv62cvMAK8SmCqEFaEYvjgbwbEpTmM3vxuqzj9dpeZNmN33wlBN
FYp5tY4BjiGE4tuDb+Zity4Ozj6A9ewK0TM7+2jKJ1UmQILpaOyWWdj5bkGY99VBKb+Totnu1BJk
ke118+eCPDR0ZK4urbJBJz95yw9jqac9FpXhV1LMRlQ47bZXJcVWFtxwX6x6q643kQXX0+JvN2vt
qIMok+HG6rrmPEaXfe+JbiuiHl4bopQqLPuesPub34zdzl5GdZfjExogq1MZpWRdoQ1B/AvTl3ms
p9r7Kq1hM3YbUwtoZi6jdFgnN/TBNQGC2Pn9uTNCz5/cS6vdkogVKQ92IqyHhMog5/7spGcK1P2m
FdgKh9ac6NkgXX9mazfcQ3LhrGitON315lq2YSr6KoqX1g2FmKxTCnusYwQe8LOqMrkXCwi2dFDb
L3mTR4Zsu4utVvNt6Rn7cS2Cy3aynCz01iyNT6VrFJepKdodCFX+VPaT9Snvy+bSa/z1HuiyX0LD
TYM7TL3DcfKH5VQtcWbjo7PnaEoz87qbmuJzFaj2c4Jb+aYey/ixKeLsfFzaJUxnf3sQnb3uU1Pl
J2s3rWCdQxuabt2nO5vWqmgZLHM4rcsN82XijQ8QwuYKE9HXOyNzalxNttq3SD9ukGAkElFPrM7q
2bCHqCrm9RyZEc62rBPW3le2pB+H+Yu9eA5QfuqeIKee0ihv4+1MZML9YfH9qOHiOrtJBqyObm4G
n9fN6Y+mvXHQ+0g8yrBP+uzgZoV74WVN8yn2JjQ+BqQijvYYF+zOn5cLajB0h76xxzcy/X+D4/+x
2ua/SpYJJCVEi/8+OCbQ75KMjO1vf/MWHPuURQcqQmVsWkg/bEmY+1rozOCBq5BFNjosvMsuaRxv
vQXHkqTyLRiWJkXPkFsC9qCdIID9T2JhtLXvY2Fk5Vo/GDhExLat5Tbvs8WAShZMV788Sj/5Ohfp
EuJKUXvXM7+A1d5ToerIfGu/+JX4ss4zB6i3HnAxng0rONpmtNapnKuVKs1Y7SiT5pwGI/VdutWk
EI3RgndPAeWB4sndqdTzd8rvTfxUZfOEQNO8Myz855sxjDsJQx81vmaWjXrZj4l3l0+ZfzNv2Q50
vDqvZ2qIDVhZQgnOuO8Ny9qts92dmVRnaafqGrkfUoXBHjDwLqdd7223Th87O+XN0GvrPH6ysgAC
f13i0zRLEW0Z4nbepHOCr/uza1dZaM1ziSeyTC8HMxPnORBGZJqsROH23d4BvL4BG9ljL3wcF+zm
cqGITes6x8qbvingyRB71Lzr7Gb5ntVBcl7MuAZlQM6AA809cTBz7zu7805m7FIEpOVCsCWfIfzZ
c0cr3rGi7RB9wDdrWufIGKCyg4I4KWvnXb7VSLCGOtkzqiQsXn1Xtf1hKFfUAsZ1vOblfjTa5djI
AOGJp8Rd0Fjll2Fyms/OlB+qYL7dxFDd4XL1L7LS70bKrXhUbsGcRr4hk3lv+ROViOq2+DJuKrul
Ko19KgGHOefrBbFcMnX3rTTie4tn1p/bxYpx0aic7pgMbnuBsSm74gEf8xeg5v4ZxWrwuFSy4BxV
47xzledfUL6r2vdzYZ+2Y+nfejOSJPxAWGxKa3KOg/Sbr16We26UAwM/1gVljpwyDU5MqxRXdr2Z
Xoi2RBV4a5vuwmupw9FAktB5gTWKMB3R6/RWU591fRzn4abM+qw1UAaAScOhA7JzDodCUcLExBCF
wVeKg4WI6smzJsPdLXGCO9fK4sfcKtU9jhzorSpT96JQ4kq6iP/sOQ8ukmXJn1AGGxmmfGrfHDIS
Ghh6Y9kPpsRRiKD/ahyKBMcQ4s99z1OET7YZaRGRMqWcnGxad52uidCasnxcs9X83o2ePDUkkrwo
6Qd6tUMf0aXTckMHGtGE220LyaLFp0k59dmiNUyeBYW6MyGGbqyEqemM8VocnR5dB0K3ZL3zcHBn
YQUPeVe4ozrvleMis1oZh8ZHqx2KYUnbfUnOt1+nat0tQ9V8TVl/J5lLWdRwWUZ/RxU3PBFeOpSP
jagpLNTa/XPWEjLDMTY/MaUtNzHE8/XLneUYUf3DNAq+vkT8eJtsRHMZVmU3ktRZuqWqj39hG0P1
q6xS+wyn/vipzzm3Fcowl/OShg+UwrhbR2d48JaKD5YE+afOxCay86Va92bQTyf5bOdPLzMtdwau
tiXBhLt3tZxzLE/BniBXXc9NgJ8oTfIxcra2fLSD2SKjNTK1p1ahd9s5iX2qini5E8usqCaBY81K
RhSDqFnY9Ua7PjOqjVGz4rk5lHM1PCOZowiOqdxrao2t520srLvYzP27uYU5SZmRRbjhsH8KrA6e
y6mwTMKn8kWTzxW9tS4OZZJqLqWdTjY3V/ctMdeJKgdwBD1a1Vyp+yxZe59sNa6HSAyTH6mcnls9
27kQGIexA/u4SHcQ1VmI+TCJvHJh1m/8k/n+V0Q+a2ThSov6fLvq6/Rqateb0eg/TW2iwslRT0AW
CALAYgP/0hrGa3NObtLJpPTgkB6rvPvlzMF5IFWJZzKIasu7W3p5kFN6MrjbY9L17s4xF//CRaAQ
NrGzL3ojtJpVRb6F13DgHBtDS1IBTEc4d3aTPyBWElfuxB5eCD/ZuV4jKRZTa1PFepUtAUXh8l1P
ICVrL74ROJuvxWKRxKlkBazx3fQEdjQP/WCy96S/Vegh/DxOU9lEAzRFujM68VwnWCRb62dbT+oc
t3lznm9jv6+tSpwiPv3RieFY+84tx6QW6o7odCmZ8NVIrC+94ePQU1W41X11wHo2hNVKIG9Uct2R
FJZUi+gsbO+uS2kQnGzEm/n2XE1OZG0pScCW9odmWO5rzPxngVecyHxIoQw3BjhzxWFpxxgr4Fpc
FK54cAFpKWjQnhbLWp2aviWPM5vwzvTHZr/URYzMaTxrEtzKBtU2WhPkYKkV9YgK0zsDWslOchRM
O2eKv5qCyhVGBX0m1l9ybe4aVC8/M8vLjvbcmk+ea6idKIpPg+jzb+tqSIizqQfqav3IHOse8UAw
nOGFtlsEdxv7gZzKY5JvUoSQAjYJ/c4K4vu26p8x5sd7s/bXqwX9frNH1JoNUU3MvIb11o37bbLq
CyXcq5I9/5ZpBZDhxuJGbqu9n62xVlE1GvmxqItmB7Qzhb2wmp+9YxWIXa3TtVJIlJvm21gqAC4f
JV4upi9mvE1UjeS0D6zWOTHc8Ydpm1/blOpYa0s9LqHl1pSRIB1DtgcCYVx2tvOALt6MtKwhzKnw
+sXHuheRH+8G2KaL2R+TPUGC/2x76DkxdouHYm11DOGhC+rhK84oeDE74WTFPqLEKX/IvbEI0TIA
/8Ze/nPouvIM3ZQXUj82xsFsTBSwtOcDepGzOankft0G88qLc3WLYHXZQQcQWaHMIEPu/KtmajDd
kko9zZagyiOqDoxgWIQ7N9t2JauInXzIRi9Ka+zL/5+982puHDu39i+CCzlcHoJZIqncrblBSepu
hI20kTaAX/89YM8c98j+Zo7vXeVyOYxEUgSw37DWsyJR+MGKpjq+HcZOMIUxI4PGpp3dsxnIfuvH
stC5JeKXzh21i2uASBOWOUq+xEoPoybWNoPI+ltQODZXTBnFCKad2lzZs+IYpME8V77hHW02/ZtI
YkKOgAC+BDLtHpSY02wztxK0XReU2hkNmXOgUhA7Q6/kJh3zKMyVU9mbpBl/lIVpXowi7p5Vk6p9
jVDoC9KtapXzLMTlFySh8uB7aHaNJMabD6KgCiuGQTvqFQ8wFilyDyOlDeumy8IsQiOAgg6wgwR7
M9n5u9fmPrvmSF2Eq+mnJiqbLXohOClmMuDbElFIzXAaq2xra9ouNmM3zP35NWuaql5n5ZCHo5KI
CQ1hrACignMEchbC9bJ3czWfYE9OuwaZ/MqEarJFTDHczQsZQgxVy8k1+GgHZf4omc7sfUtor2gt
zwZ2++/Kg1UnoXZug9qNGURFIK6sBZWCGG7dNzO3OKLp1eDrD5yg1QW4RI/2rsd8oGMaR/GyG9UY
r1trfmQH6J3H1DQYw/k0rqWxg/3YhrnRbKqhir9ji99ZHUfeICvQEGxjNyOigWM6gGaAwxWhA4hu
01g+2JHjsEb3s8M0Y2WNMj8JujUMIWFsXGt+gE4nCuPG6zU3HTYZQ1aj3sFUzWLUoqCPuIVbFa/4
wCiogN9gk32JY6mzeQ90jJTY4vNpPIzUv/OtQ6kC5SUuhLOZYE+sIVyY0HuYiWf5inMbu25BW2vS
4A7J9JEIWDo207CoMvechl/Gwr7X9GDYwj/rw9ju1WPkzUA6prk9xxnDk2xw7BNSxa9ytuAD1O5D
GlSY0uaue0iC0lzneHwv0qud9xa6cpgxgXln+NudVOFp29QYvjfxZG6UYw4nn/n8GjS5fcS8o3j6
Je1doHLzVnmufIgpVeAM9NYapchvgBUjprl99qa6GHuz1thMRqPoWGipi99YR6UrW3A0Qwqmo/YT
jso6342dne6gXz9h8xxXjrBvZotCO8+zb56phpUti+bsGsuAzP5IcrNdR10aHFHxsR7IjKXoj5nE
vOu26r55wslulSpB+PogIiw3dTDvB4/60Af6SlLLaGsxdOIwz8hiKBLs6dZGp3hf58X8JW/0/NQm
xQcNaIwFzpRQT5mMOTdTGVXrtEw+ZFFw6muy+OYN7vLMiroODVQ6bBtDhyOA9Ifdg8XAGetoSA30
YKWZc7GyGUykAcbuyH5IrqGucKeBtXlx0Wzf4CYpb/H9+UjEpy6/iFJ6Trhsu99L2UImiBjabwsj
4ShAb+nBREn9ijogD/xvPi5tbGOxYzykCGO/dI1Xv85WUb7PCd7Q1RBZtsYj34NV0uuqfCop+jeO
Mfs3UdVV25YH4waK7yEFYroCuJJyQM/inMa9ejW62Vi7bE2BhJYJJnj0u9XK5MUvEjrKBSd9QuOb
Bt0T26smjjZYN7AY4vLnHJwnaLUK6tPaaiFONLIdfiRtUew9q0v3jVT1Ht3cdzGCEG4nxty4Tm5F
0xf0WY2PoVAf7thb1g9WFsxroSTVLdM+SGuVj4nJStcZ25wjb+yZxi9ae0FSbbWs8A853KrmvyvR
n2Oav5v6sK/8q6HP/+Rv72//zGxbNqLG9Uf+mPnYROH5OH0QHNAJ/AK313yfqHD8kUx78Cd9mvmw
EPUcj+gJtDYu8plfZ0CmCe2CpsZlcQf24j8ZAn1eqvNbFqEJsy0MV6zXP+3vM6M27ZZbZM+z26Zn
yKZ53wd2+/TL3+T3ffqv5vpPOojFSu1TJDFvQpjgm58x+rPRNhMsU22PMsV4wiIBwaXX/UuhsNv+
jSThz14fZ3mtAHM0LisLSRZipT9PtfgukOMOVrSfjCq46G4znOCxw76d9fGudov07zQQlvGvH89b
0POOzlTPwHq5LJ1/kUaNonUkisRoz1icEiqSVXcLj5eGqIIw6iC/VsGLjmzG3Op9zKni8ISfaGKU
We6kE9OXDoOtVmwj4ZFkbFGDaqRrn4JGfy9RWNzKoA12oH6CnZqbdEe/ZobXdhLNaHGfC1yxudZ0
z0bnlke8qHQKESMO5tnp2eZoRDQbl8lukhBY0rjF8dO1xb2J4PM7q7n5JRF28+LV8YmtcrpRXs7j
EnbqfjYtcWJ46PqsF6z+3mz74sdszdVlZnH4bOpptir1KN86kr2ikRYUWlWp9nrFmSFnae78QUfq
Iie1MRJgfnlntTdop6szm2s0sNBQ3vQ81va5u9AZG03t5YQyfWWPQeRC4zCrj9YnzcCdixHS75yw
P5cKhFDj21usbM1rKrRAiTUtiNciwJsUsuDXwDGdqb1NyjrbetfHv7oeBfr1WNCXE6JfzopsOTUY
s5kPwfUoUXobfMt8/EErdMQcNoU5cfBg2hq3DeUZYOXlZBJJ7jshoOH8ol+PLuDo1a23nGfTcrL5
yxnHqqGB97hwl69HoL2chgyrHpIxpfoes+khWc7Mdjk98cIN22rUuy3bGA7XESPVt2Y5cROO3qnJ
6nWMFvEmDugKV8bsJAzS+OMkZZSf5HKCwzTQ7i089Lf69YBvR0MAqxx0jv00i/SVViHwXKqCCIcc
eQNUCtaUils9i/tvcet27+JaUszX8kJbKg3+BC32HfdDdnmoDNWcy1yHRufl35hyKcBDNnsqahch
4uegBacjl7pGWyqcGURm2I6qRGVv6yF+IiZIdXeTXYujcamTXN3P3ugqI/5h7zdrqaaSpa4alwor
Wmot9rV3zrX88pdKDIWEtR6X6swSNmR5CrZxqdycRutOuCfn926p6/hmnfcaLPUFrhJjhqX+k3h9
6E39B7TE6aanSNT6hgX9jCDCXCpIbaklVeCqx/JaX7L7306UnCWlp3ctQtOfFWl3LU/La6kaXctW
92cNO10L2nmpbcW1zAU0T8nLaozy17+WwvnPuji5FsnRtWAWP6vn8WctPWuVRE4xtNmTjUsg7vIV
Cmh/UE/e1CWbwGDPtHYgOMKzjdCRrRypu6ug88typwaiEL6Omo0fC3GiySLfVyyt01yb/G2btam0
GfZ0iPOFmuOHQTiLc6tOBxbjEp7vqsK1re5iCgjfWtWubJObINIG+k50+c6rWYNDRsBWRlqyUc0Y
mC8Z6m9nK0HZe9+8EebjKumwFh3FBG2ieRQF0Q1wmIJWvGrAIB6DoUh3DXP15cU8Zz/ozBS9aNIW
ObQZTSvVu9bRGYdKX1E9sfh3NOa/TmcBtTQjeWuMo7M3C20ZTQrmputiDownM6nibNXK5X/2Ijd6
ZPWoPlyzBAhZ0oNtQeBahyqniVsxz1ukAbl9qFvGw9dBYVf0cxkWMmJuB8OTiZFtA+v1Bs/YsgCo
1tcBqVMHzDda3Wf3OLFS16Io+G1s+E+y08pHjJ6MXcFc9LDIBlXcj5Zdf7fBrdzyRhgSC5TnNzWz
13mNuSRPNg1e5APQ8+CSO6n7lheQz7BoDTibW6+415TwAKZjXClDDNv8f84yNAVGnb9YeofsRGQu
DsuZUWHMiLFetaySDB4ezHq5b/P19Rz/7+7v76pAqDy/VDz/oov7H9AR1T9zy69V4PVH/lcWh8IN
fSRmRA+P/rUo+X3zhyn3H4B/3J9aX5Ah/5TFWR5VID/ls1dCaInu+J9VIPFHpJCAabTQQaPK/U+K
QNP8tAkETYWnygiw3eu8n39RGxfSa9tRuArjXY1HHoWA6oq8XPmOW+k3VT34kCwy6XVzvxM4ywr9
S4dFxdiIsi7aJ7Owu7lZoR3GwZg3xFaojFsHLob/mLoMQFwwKVmZGn1YqxGAMKojom54zE77TFNK
AwPpmGYxHKB4Fi3jyBm+XlefynzKSm6llH418Ovy1iFE50hRNegHNFnTabKj6CmzZI2xzP2qtdWw
U9XgLYZgTLtOVt9mBVuSIhu5KxxHmE8Jo7QyTBMeW6ugUGye8PsHG+xibNnyZqZoc3N3fJiBsL7p
tcnzgOio4QThBzitmXQ8kZqhXzYxVqznu3Ic6OMHQBFrJ6jSg1vE0jsHQTdkYTvpHIgaQ9uVW0/d
rmuYM6+0hQmTFLbY11GjttnceDPoypJfDNYxGsNiiIaL6UTla6cm40ERTzTsqi7DSNu2zFniegLq
3MbTvGpF0awzRw5fkcZNL9FcsTprYlkzdKkwJgANdfigAF978yuQJYmF18h3rek2IMjFsHHjWhpM
XZtbhQ95CRAhDwYbPSvSVLDRdXkOvQQZ8j6zU0G7SzNbdtukZVpAw2rYa6AMk36PdnJj8ggsGDwx
9nMrh+3okHUeLpgMpZozECOxggHVVGvG1+xq3aHYYwdJ1jC1e58VnFIb1WUMhGNziLeT2en8oeO6
dlDn5eqHF6X624zQfysc7sbtUlwxe7ant4IwMHPL2NXZ9dVYPxplk9xgkM6/Vjp09QjcigprLe5w
9SexvjYb74Ihq1n3ZhJtoN7jQl0mW1w0xmgMKOhyuZ0G4NqJ1wSX0ZFENERNH/aQ7I5JEI3eqrIK
gffcciCfJz3FUKZVh0WGdugK8kHIOot+424gfQLfcfAeIUGknG87ZF9xJ82nKE/7g2JSvAU77RFW
VUbtI6TKD6Z92nqY/HkN3wkOJXdAeqjYkBSYhsYhCGPXN24LN7ePInHY8NBU7IY2QWTltDPCS2dA
ZdlyPlqsUOQTmSzNWfr6/I52M1rjtpxe+rQu9tHMwRxqzNOyVa3BbBxqrb1MaDvP0mHQATolQ5xp
DmkUOtB71kYSVc9uLLuV0oLyQGhA/KWj8IQa2kX5g7BrM2xn4iwgsO+6itCoxotsjm9b6PdOIvtw
6kYLoV1pmxB1nMiIbuqF9cuKr740RRTg3dHz76UhpgP9DuKbRSzP1jNgktZ9ZDrKFoyhKnTQuOwX
LzSTffNtVNMX3HhOWIo4GNfBYKKiXEuLEKqcnbVM6t69Uy0RALwsZrx++u9s5P8mF3dIwf6rUzF8
I9MN0+WfNTE/f+qPg5HTD9aA7XC6mahaHH7hHwejaf+Dww+xnk1rDFeIrvoPvbj5Dx2pusu6abm3
r2qZPyQyJAaCxLE9X/95bP5H45FPkC0HgpULqwVEpGcxiTGXKuDXzr5jmFfLvh/PpbLgzSk0Dtz7
+NFD4anhnkZtOmbjUIqNrovutavs4VnYKBlXbVDKL7/89f7NFMX4bMG52ldQ1pOypYMKdD/NGShb
a4FmcjibsjTOsZjLaNV7FQz6cegQ1w3K7l89bmR04YXfyRDHGQcc7nWUvn7gld+CrtMv/I4EFnOe
G8+4dHxjN7lO9N3APD9u//odm5/mS8vfb8GPYAeg/mfy88kAY6fQ9HF3dmfwEDGrXiAXz4ONrW3b
eVPFKm0ajWydsoJYzZ4LzZeVprUrQMcapBhU3bdkbFuDeXrtrElPqTBsFgkNqNegr93EVZbciZ4w
FJjcLdpcPXhpE3kDEMMZN2mruacU/USx++tP9a9fg2dbuscX4XJtWNcP/cu4x5s0mNt13p6hwAUv
VewbLMyEyaVRl/14p0aEvHVk5F//+mU/TZl0z1iQXkyaTK5F/m15W7+8LFv22K7buDyX/mycsfv3
ZzLnAChEyctfv9Iy9fvVfLa8UgAtZzHPAYzxP11nNafqLDkYz36tI1BRVZPvos6fzJWok42OdGcO
LX3yqxAehir+7qL57H1bBqK66TDlZPbJ0+HTy+M2SmEAMb7ypHDgBvbOm8iX9wCDot3ArK5Q9vLV
71QuFflRovK+A70HHxJM9u3oWo0eMp0ikCbzyK2wmtpkruBP0/daG+q1rs0F0AdSo5q9Y7lz/zcD
yM/jQL4onGU8NvBEwTkC3/rnL0p3e6d0nEg74dUo3tIG3NnK0ERX2itrAs12VEkq3iEOEA82S5zZ
cGjT0DQG70fHDKIKpyT2oAZnw/e0sbxvSLgS7/jXXzGGvc9fMhtmLiKXBACDoan3aU7qNn6qN3gi
TlR0dRT46y5IZjZSyxmN1K4PARzr9yiC0G+QkOGFjVFSODb1Ll+OepHL4qEmxHRcebmKv6isqA5U
ON2qpmB6JtoJ1RB2Y+aBSx0B4J+aIsra8qyWQgNNFrEzsUH1AaSeSsQckmJPBFD+YGbxXUyk07jC
liLPHVVMd61nkIzwh0wnk2eD3c/zSld+dpsvZRD1rX1MltJovlZJSk8AL3PNpwftWkeppaRCoogY
Ohs/6pb4rB6vM97qovNotmV/APVqPsmEuNdd5GnUa3MiovfgWsWlpdR+65fSrq5bqNZkgB0MGeTf
0qFG1E95Jh7Ta2U4LEVis5SL01I4GrYZXKQiXMpWjdwa1wozx/dJxpSC5BIOSxFatBblaB1ckghU
0xrHR7fnqDFVCJGCbqzz8q9joSc3ZhPUjw4hCrs+yDSTiqmY33wXg0irj9m8HYQfbzXodG/wftSP
9lo/z9daurzW1eNSYltLsT1d6+5mKcEZyhb7klIbB+9SoVObU61n18rdixQTlWs9by+lvXWt8tEa
b1jAUvmrpQlIr/1Adu0N0LfRJ4yWN966MO/zCIeq7IoC58OSz/QtwYFkzq+t0saFdx80PMqrD3Mq
ss5qVn3X97V+7kRHDCZ5CnLekfjZRUQnpow3rqI8HbTlIZsQylGSBxCtGGsHI18XcVxrlq6ch8yV
ldwAg4z1sMk7I7okjMkIwxOTpxKE/nnQ3bptZ3FFqagyWhX2nIVbV0uy6IIpxXLjUPqYq1aGBcty
W+ZpE6xyyeEFUYFAHWY/Af63FT4flEtVG4HfSIJeRVuVezmz2YiqYOuUcTGH/uzwxCxNQRBdkTQo
CIZ2irE6pRrG9SpO/R9aP+BhWOuV2ZEX6ff+2aFiZb1neZ3nZGE5tnKe9i2tWUO+Upx4ixZjmCWN
T1um2yl3i2mvt21Rh44Jsz70RmdCjAt5SAv5Ws0vWl2wz8TJKWhQRKFrFxJ9NAL8urL8khVFUBys
JujyjcDV/jD3TNy2tDWmcZOopGUU7iW0v7uoGerykcPYOgLjNsW2r3kHm6rL45lV6jjD0M6mWp0K
n8jHjcat0hAmavTHxnKcfB1HVtyvPWyqtJheS31SEuE7f2cTELhE/nTEIcFgS+TBoOLfxynJDyF5
m9Jap1Uarec+EoDcVVMHQJpUZocWzvoZdn42azfsIuytUUexw9sNvBpxACQhNL+GijcisBNaAv45
hvtMhrl8YhzHo0rJKenGVPutATE/gQPhPjLPxswwPV35g61ZT1OO2OHs1sFUrUuAKCenLzmSYgiX
/EBA7ou1hZhllK/oU8vkKKEIjdtWOTNGly7unuzMdN6cMSLDwze4eNmcj9hyW3dmlkCmRkaErQWt
MIRmvkkhRr3mqA7MVRZnw2PruOq9bhJrP3iKRbMPAptYMT/i9zh5hdmmbAbjTFySZd+3nWM8GR2h
OCvlgiULO0hL4wY+TcbieTRN0t+8uDUvqeYFL6Uul4szy2S78/KWefs42R1iMLkMRxJV8sYqYMfG
DSdY8AKOkqu74CnZrH0jGGl72yAy77KGIMgH0y8D+zDamepPHZokis8Ed5wjNPbslSp46aqaZzYI
ZtHNO114y4df3rri+cT7IgvhbDsln6JHbgQtQlRiDgMxcOvUeSzS+7LxuOWbnqog5v/jmWp2ZXKR
hj2B57dq3ByHhNl0fyq0BE9dioSdZCvgBsivEAQuDw1uppBPxAOEXJ+lTu7K4oWkn+CIjR1BJEwq
wXUBzuNNlcTWwFNmWWN1o97exJS5GTMxzNWPPqfFri114yyDWL6CSHVxwdhJah4rPw76Gxi4xCxM
jYdrbcY9v6tN/qxL2tz0IXLh3I19SxKJhGctvihmR+2ehK/iB8yd5RmSyjxZ0wf41iYFkYyo0C2C
L5oeoQpXdcy2C1HfZmpU8pAS1HtDjFLmrB3EicBAcsdGVJCYwUuTaUO8yc2S2wTrpRUc7LIysOXw
QJ6OCLy4Nwhn5BrJHDKBtqQEDRsOGSVvjKY33TAK8m7gpLUGndIbO04TDMGTNlGmH+egQ21JEuvU
rgrD8AaCHk1+1Yhkg/xOhWX7UPO1oGgXgYtafRi60zh55N8M7Ot8r93bBRz+/axYl4REqLXzrs5F
VZ1Kd7RvtU7HYwNyuRhuYuBsSeg7bZE8UYm033Qil1F5eGk7rPBfKcaEavAlp8AkH3My6dKvRjVb
/oBqXBPTc91ZWsAvI7OS6Q7RDkctqtU7YyFtAIjVuuKQBrpxPzIvmHdNT+bAJp2XaV9qdpl1N4p8
ds6FWy/ZcvWguyfbgFoSTlQ3Lf5RpDQb5ZfpEoLlFTw72jbH+GSNzXrIGdvvZriGvFV7jL31FE16
ixqIJLcvCiDnU5YwBuF2SIMXrvWivSsDpiHb3qwD1K9FQibf2L/CfIOdxsZt8J4dwufUWhHHbZMO
mkOmlOg3CdGKuaI3KOP5NmkcGN+lVifYUDZ1Yt0RpJi7BwCMAZ9rHLX4JBqtVuuixbS6ohrruxN6
a95/A2Rp2ya+SBDl6vphkjb3PRptL2WomHina1X63/3C3+wXAE/pzP3//96iU0rIN/+q6/RXf9Hv
P/eH1sT/B/57BiWmBeHCcJZVwu/DlMD4h7usHeDU/O8U5c/GIgORyTJMsQGceDQLf4AEfp9L/MQj
xN+rfzOn+NRZLM2ECSzk2q7qoPx4G782qr3e+UnHqPUALGU+6UWDHDFTDCVsQiOMNYjD5mPsB/kB
YCv6m76G0cyf+xpenbEUYhtoyEuUgPPp1VOklo6oW3EoMkSbHlOSrWa2PFnmomZG3yX6vpPMkVcm
xzJbfjkJezVUi1AZHuXzHPVYSAhspDJkiwbrLDCmqmGZb453TWqLNf0/GrNaNDNKRYIh4ICm3tQD
2KjNjYVo7ARXVN/zLpfSlKeDOA9M8L97mc+BI1OG1xzkQbvKqDIfluwTlGXRuPOVGu8gKs3b2kJp
6g12dKTu5u/mlmOJ2JtzcYV1v36zANlvWQ6JddlTCk/9lBkrN7G1st7nP/euRjT32tG/LmQnjW/p
G2G2sbtVgaeZL/oAx3NT9DHnGs9NzXlNdAobvCyK+MqbqrME+18F6VndSdNjMezFvorPZPUk/rYS
kxE/UFq7Wz0XBTvlNC50Zvjt0OlrLdEt52DYyz8ZG9RgX8cGetnOXfbUsbasrMEEsr6OrqtsAxum
5YcGQnj8K6vCjXTPJbI9fi/mKb4MjIk2lT7nbKC9SS5ZZtL/im+/0zZYzvDsIxfc9SxBO/7bqtKH
5sPJ5HD2/IyHq9Ch9eEsN+7n1KzWKoqGr01+H/hkuxRNoZ+M1s93xBrWiDuycMhdeQP3civpie9k
IkwumNrTV11PlKQ2BdH94E7js6idJVGI9HCUMkloOT2pqaSrfce+lj34LYIIEJwcQ4EWbBMImYcO
BONrxiAd71aCnNJrSk6aEqV9lO9Nw8gfkjwT9+i4kVPD8vJCqN47zVDukQDSwxhMTx4lHumTQdC+
O5URPRQi8dajZaUkwLrFRmdld+PpebvB9UkvMqf5czW45UpqRrIjDzn4cGMhCZaMmuwOr5MkjtVw
gMHWk34O6I/x9WeGhqLQ5acmcAD3cGHJFZLwqInzfsq02nzF51HHoWmLj5TC5MWlR1rbyrK3UR7Z
h5gco5Urx+LQWOp7hLv8bR4REwc1kR0UI3H31sztJpvROBmJshkoqZvBTpxLTrgnthK0myB3I2Bn
sS0OVWC4p6jyjFfUET45ZiWpqCbxqEEmciKMpyDs7ap9IuknvlhozfeCBMYbRc15xqA+74u4du5r
CKjnfqizr7JMsle+UTZ2Y2/d9NWc7/uyrM9itvOPGhtbtKjivSNzl/kOxchwW3TSXxdpbYBVrH3v
YcrYjK6IoOexYo3pyZ8a6z6YdRdFKrfEPh+bSFstZsZj6cbWpff79nZorPTLSItOQuSkdBJph/TU
JUI+9aJXjynkzyMmuHKjjWnwWtlT9tIMbnfTOVWgbUbCosmS8GZzaxArcufoQXSowQ3uOvIL1iQy
+ttGDs4PZ2jkzmaO+mXMiE+NA+2AsaI4dE50ykkHX0d9gqoiYDhqlPHBxOI9OVBC4J6uaprTb0iX
TDj1Zb7XMbitSqfGLGLgs8Idxqoq0cf1DC70HZ9Pf0ODQBi3TTqUW9rqPqsceUazPe2Rvln3AGKn
rz1i2g82PcM9f5DoQiZ3/4Uy2AhRuxVr7pNuXRVjtle5ne1qO6N6Bl8qnuGg5ju+du4WTdHieqL+
ZmluR/lUwBMZI2r5keIQyXXT3XnGUMLsKyZcg4yRKLoc88dsEum7wm3ScynTswWm8YQiaDglUXFX
DyjzzcqMv7Jkz3cz4YGQLSf8J4Rd6SeUPfop6ERw1qrCvJ/GgSBOo52CW3ak+S7Ix0uOPBplDjfq
scfgt57tgAFApLChp8KIjzUA+3Xsu6iGe6s89azN2OXzqCnz8kZznexoStt4dCdYrKHeAT1u8Qd8
JJkaGz603+DnYv6yb6dWvgvXQ8GfCYToIsDwUJm/Zf2QHvLWyXfSTtMno8nah5hRwdnsiD/UejkT
ZToJ+dyWfXAeHW8+DW2tvdUwDTjRDPWQpxUGBO4e77ZUavo2aRXpNSKWzr4sHUXWYjHsotYYzkPX
WEeT9gHKhZQvynHoEZ0pWk/2MO8skCr3nGz1qxv01bvfld4PVGXoltxl8Ak/+JtC4Y9xdg5A59Zb
Vfmo5MYW54GBv0KrFo1UAKT84BuCIaHe5sMbXFwjZzimrDx0Zy075oktXyJUARu2oWhmnGJZTLqZ
+FECAt4i+ZRfSNRw3Q1xrMW7Fcf+rpSkP/eQLm8Gv9RWOQFuB+IZoD4IkpeJ4eY8yZlqnTtbDy6Z
X7QnFHDdhoy36igrJGVRhyc0s4VzZqozrLSh7L+wzSJAvA6GNmxtQjLhKKr+vo5boka1YPquW/B0
VgGEw3IFfCAGINNpwNcd91WmFY8eoVVgClotK5eHdu0ixY/Qjut+dfFEaZ1TPSp5LGEQFT4Um1UW
Of7O66rrNaFSKzQDTYaLIj4cMdW+CR1nmE7mrU3M+EmLS+fRjxfJvT5at4rgSx6Dk3lHkrkOjq88
LV/gUeaWgaG4D4epTImalOap97vsEJsVwYRJSSEIlvfZ87sBOZ6Wb6WsFqsVuEemhNbGdzkcc0Es
JClgNf4Rvb33MFJ+APTAL2d0NRonNQSPBiqMLUp+tK9JYzyh4EjssNBq+05EconeHsbgPo9LfNEJ
h6zSrVuCwGFVuNhvTlI3Tp3tMgrsTB9CsCa/Jz29GPorFeyjTnp7T8vqsM1bopeiqb2r57y+Q30m
9xmDxv1IWFo4OwzBFAjhGSBr432hFjCfGHRn+Lgdy/vhF1r/WlS+s41E/dWROYzhLLi3zKbN+Hx6
R92h/HZP805rl5HJd1R1o6GuNFsmbbYLsh7H+/yR1g3eu5bAH5Lpx7VTcbxNzGS5NO0WezAdP/2e
2Boph3WPejLbKr/xSGOXM/XHyEP4zHhMriF+MJlpisuABwZa/6zbO867cssgRDCw1aatlhreHp6S
f2Gfw4xF99JXCjS3JWIAgZqcon1fZ1EYJyLAX2g0yEEB2BshV3Z+p1D1JGFjjxmTMr2ifGUmuRGa
UA9u0zAXR+B7cPWpvHQCr8Iqt9yGiyMgCq6Zk43NwmuH/XA+gWyjmCbvHSoUzj/1OKDnfdZFlT/b
hDqAE0H0HTqRlJdadMHNLFyqldiJDrpX43aI9QyAm6g4wRi1RYe0H5oZVYiVHbMuINUV21JKcnYc
VPtCmnH73Soyrw3ESsBI9ckHl/5tBA4O57LfHHGLS/ayrYVsuZnOgWyMNXHncdjFcjySlTJvYgr/
r7Pr32S2+xS7qUIJgpk3dQw+pX0shGf8lgIwW0HazUMZuQElWeF+NbAzHnD74ECBtwIrWyOy3Zrf
mmR6Tz3t3q8xgwUJuIN8NsCeSlS+VVeqnW5pNuwXXC+0CDdpbhQb0qSe+VqYAk6+HaLuvlIQIsRB
6YXAV+vUgpcyFocvq92e7AgC3IXwm7Aucv4wC5o9LyYCZkHwrCoPhzJeQmtbIqVhd8ZQJx0uyWSb
L1ZT5iL0RxK1AJs02yULFv7WOGMfRG47V4QrV6Rbej5yXhx91uukmeMOUXgdFoG/CyLHu4xuInC7
luJUcvm9aa23MT0neiq61t3XBKYeHbPVT0mRp+shVphESSa/0cinO6S152/ZCwF4AMgQTri2iDzo
4jNhYJzsEAovjs6Hy/ycSQvSEZiQTRe6tdeufumY/09tKQo6fAGAN9hI0x/+uS1NIpuxeO+nByRh
tHWsH6JjM/s8pbGguWBNSzpSaqmSI1sXP5WT0AH/fU/8aXlLV+qaLkxjPBbsFI3g04vPadm401yn
Byg4zcecNSUopzy5+CIQD3/9OT/t3JeXskhiQs+3aAcJQ/rz52Tgn7ljUvBSDBsx9Rs+gOPy/7F3
ZktxI2vXviJ1SCkpJZ2WaqLAGDDY2CcKPKB5Ss26+v9Rubt/KNgQ/o47dkSHu71BVVJmKvN913rW
FJa/3r6OsZykn7SJjxeyaG9ScIDG+oJ9SxrQZKnUCc+6Kpi2EWbzM9mNKACLuL2CWJR6F70XEZo0
WflD5WC4ZFUJo49E4C6H64Ca3ub4kf6rH71TP1qgMU8e3gt9Kp3OUj38LJ/Wjn7/zD86HB1JDUAa
bEULHFEsPfd/dDg62lV7gQzjbvFA6lPu+UeHY6DDodiESIYe8nOBqvyLKgxJmhSTeIMawGf+oKJ0
TLF6MtSoTyDvp1NNep+JxeeUM6rnUaUTsqGdozWrE29LJcudunuUm1ahDomeLwbbFIFrlOwcTH2x
fWFSQR82YY5O14GYWE7Q5xZfu5uaHwoNjYWcVuSF8/phFUXd3ey6NGnHYJe6sR3HF3Y49GRbz/zX
oNuDeOdad7rdY8RDgtnl3RhdGD3UtZlTiutoq8jVqHH30i3yg4mChFq2OWTxRHxz0OtfRaGWMDrZ
qmr6RLQWHibwFOHgXLvR2EXexzhuUUB6FARWuSu03KfDZBY0wdWsTfhakPuTQFPSlfy9MP43a96Z
NZRVlnX4rarrjwgGb/F02vz9Q/+UXMVfrH4gd34DwJ+VXHXka3TAjo400LgSGcg/84ZCLYJuAXzJ
lFTDlri8v/VrFoVaiEwIvqmfYpdz7D+ZN6eKMQG9hjce7zsMyLDDTt959aiNaDQborMrYIyoDcI8
HvcKOM0uiPRC5mQaAlm4SFJDG+7isaB5V01RpdCvVfaDE3OyhovHFq3Hn4zXAPEkpicrOQ8FgZmE
OKK6pFrXqOYdkdXylnoy42Gz8oGJw11UY7YtTj+523RDRmyQOkdlDZglIv7RXsA7U+/ol4M2MUue
PNpXtgdAFF9cEjqXATsFjrFcvIPPX5waYbqVRiXpXEpO+i3nCh8nhiF3iWXh11kRPVDvDaVXX72h
9uqR2lMPJMaTXQ/XOiT1+yxwYuq1c+8sbW1qD/NO4DC+oiNEq7dc1GERhfPbjNrzvLOCojxPGoNe
VEhueE+ES6CofaoazQDwBfQD4YAknHpBP95kM4UogfHroSWZjupx7XIpLwpo7aG0pUtLOhP94t8t
X8kT4YzYNl2HukVDKS9jcasMk0HAmdp+UCY+nMkijWAzt5VxqVyo1L4TxhO9wNijI4iXcLxCR5Op
dR2F4tYwtKUPdmzZE2BSf9WW1m4ol8r+KAgB2pi2qL6KHjIECnBRRx/ZhvCJvMmmSM2WeLxTtU1h
kpIk1RiRwAs8FwS6iMs5HXBxSWeS1b0wO/rnrWoYf2FDb1pjr0lInirErWZmYvxSITPQvsE25M7F
GBfCJTSPTjSWQoowvaJJ5wdS49JZ1fO3VZfy6UTSozNCcYV+UNMTpIMBQAS5QsGaw/sbTL5/AnDq
IaHD/rmbwFf1BNdSwhgMla/rWF5HcpG+6Q1kpU08UTtZSYsouXu65H21x2GKnIP7yNJvxya3JWaP
O+BXa2uwDTOIUSoaNp10cBdZdJiXR+IsNwegBqKMgTD3c4+GgIFjq9Ucf8ZE9CEKh/laAzgMtWRk
8oLxNdx1TaBUu8FWyyTMPINPqSSsM5gjItsQMhauMzypCcVSgt9kK9pLzfZGx8+TwMJeQcH6IUxa
+8NEj/uzhsvpcuir7ApoSvggBivec0a0XD8meOqhCNP+S2XqqAyQRJTIQXDSci5FJEC9ijueZ0E6
HcQoKSzaJZoCistNey3imeqJTXcWL4ByuL1Ef0n1EeOSbW4bO9SKDP4LkTqQ1Cy89OY6YUSKH8il
eHbQl63hcUomSkv8MU8eKxgYN3EOACuRGRIXujT2QyMKmjsRpeJb8J88nizVcLBowcCzxeZGR3Z2
yuord4bJ5RAwNe8IGEao0+ha1dxzKhlvEMcyEbTZ4QbHohJyl1IwPbdxB1arYGyAcfUICrfJ0gUi
arDed9FMV9UsQEUjj8K2spFE3IPTYrZ5G+hg3Bcs0fRzO1uV5wW9BHWLHkrTPmudM9cXrVCauppG
j0+STSbLLzT6ybuLLT1PbwCoEvuYawrMS49zbe4tFoh5yrmXqm25l6M+0PqmvMaNqGiy7Wn/ojix
WFWiQ1U7wvSPAzkdNR5cqXnMY9kvkwKrCL9lHEzW0MKiEhJ3mmH6oOUjeU9mYSc+JoHHQuGGUM9+
OOZgXKKtS7DKZFTCV7TNk3HvBKFCCGCoIcQE0YXtTzNw2/SLYoUwUCQHs60+lnlRSHc1hqilNg4+
Xyw0qcFv0hlOh6Z2eOZtRu5NgtR6/OJ2QZ3+sh0SyMglmeAxbcAgAI7Jef/MNeCVJKRxXQg3F1Dl
JB3pSJhYjyBqsw3T4lD/Fo8zoo84dC8LU/fu7b4L/HI2Pjk4OgbfyMvubtH4bNIWyicDo/HNLozO
zMwj+S8ISAzL435A9mVM9hqZlb3XmgFrVGklpJ98CSOqbFursmWRrIDLg43IqEfiZNA/N6BzfDPX
v2mom1YtB+9VOhUtMJlhdPdGKsLvGaCgXxQ3iI8mJvwjCQ8X3aBqKi+ZGq9h5IXfbLMvNjkvqXUJ
nOjGrYPim2FF+VYUehiQZ5jbK7111JUXUjh1KpRRKzGn2Ye4CrM7kTQOkLim3YJWpBLcj6NfkMe1
6VGMfCRyOb+wrb7bdJi8r1nWq2+J10WfeouSkIOGcAeowtrWE4RUYjOLHRnr8aewkdndkFtNuFU0
qC48XmAU/+r5kGleugUxEAObwVAMzQdlQNyb5S0vneq+sPMqAl7YLLVjvfxCa2m5tTkYX1eyv/WX
0OXLSo7mKoz7HHGY0zzGylFr8NjWXsxJiJ5OiEsboZW1jgj+mlbjxHZg3SjRn9dNXu7cDMu4n8D6
OXOikShG27hOgrLa6SM6dwLoqvskxZPGW6qXZ8VEP2Iz5U53WbdW8MmrIrkjMgOxHsnB1M60mYIF
EodLLWrrcxZsdHVFQXyhZnhnc5sinWwU2VLglf2a1us+IvnzlsCh+aeuZ8k5zUWoz3DF/3Zf/s8a
wonunC0R0mf+hyTb80wOM8/3J3WZm25CPBjkv0rBzAoyXx9MXkKWRlZgosM5Q6ij9m/vi07KCcer
2lgzhGSny2l/2TU9kZ1bwRw50WB7VIxZRWMrZmGoWoGs7O3rnFRIjteRxDtQVhCwKPST3VeP8btr
PCSPFom9rKm6Ys0uxuormjkWjD+/mKOTXYHtkVPv6XnSYA5jcZbovaC7b8oS0CUeKgLgYyKU377U
y40snXg4g+zFdYThp+WYOkSFqAGNPpgkiV0W9G129uBlfuO20Bid0l3/8fUW6YfBMME6g3n++fMy
wNOURZbbh3mMgs+/X0FFpPPGsIkAGdZNPHF7377mieKDZ8eXw3HDSwXsxovN+kSOcOup1jooCUSe
UvjCnGRB5Q1coPQLCKLmp+DS9fxZ1xJeH29/gJeDFCsqfU8XgC5GIv3kS+Mpq/UxSyXNODrLOErN
s9HAxf1/uArAQg9bgk3AxckEzAIxYONu5AE4s9pPMbQOxyWq8M+vwoGSJAy0+Uy8k6tIRMm1TXjr
wauBs0vSw3wx0mV/+yqvDEvbw8ZCPZKHh13q+TBJa6zmVVzaBxEAFMEmw6AAO4twbwpa47KtEAG+
c6R7uX6xprOG8bVQtnDZ55cEFEVTOJPWQSsDqumdGx5mvWcrAt3P24ARRHwmm5kh8vZXfbmyLP4j
ksSPvpkXM8ITQ0yHzBaHtGN2BzDSzltobTgBpPtO4M8rX5HBQWmNPfgCahbPvyJOCMWlcnE4QgGm
3CjP56atvmYWAwaxqrsel1Hz598PXD8ucup0RD2fXLTXiQyNqNEdUK+ofZFb5lmmu9GOg867M30p
TZycyz2qE7ZlWQjG3JczjTKvq7OeHGbVeO6KVF17WOH9ym4AjKnLMskAYAYYlK/GgX3dwF6rgTra
j0T6aY3F4aK0H7IQQDCpxya7zrnIoivCHBBlvH1bXvuklD4EXRSBf/DUpkU/Z4gpmjHCF3G2Hwcx
uJdR433Zk0mIsNpjW//2JY2X6xBIXGYVr+clm81ZPtOTl2VIaoAIeMcdNFdjrzvCiqlQlo/tT1ch
NfKjKljGOxHgl7io6q99by+a/Ngbb+iQ1nTzww7JJrsk8u4nA/Xv2x/wtXvCSslYMchDx+L1/PPp
AD3m3mXW57PLplu3k29GqJkHghWLeDXU+ntlnBdzT6LaZzYsdkUXUNDJBeu4WTb903xAzWY9NKBm
EuwaBcN0rDiNv/3tXrsYdSNKtySx8Do4uZg7C+gqZMYcRtQrV0lBA0IntB3asl5xSnr7Yi8eNd/M
dSnT6ebyxjvVGeapZtDR0qeDDEDvs31tGVlMRE6Jb19ILH63Z6UwyXK5bB5svhxu2OWTPBlUmRnF
I/2wgR2EQp6vc4brfA31THoXaOXcnFdJTyXECuGMYNXAkZVVjqlWdba8Bst6vMFvRp1AI+cIkKkx
I190lNrrIEW+elS9THR8S/VjqFMOx4MAJt0WpQcA9+1v8vL50EPwbAqmno2B8nQrFBcAcpy8aQ5i
ntz1UICjzmn670J9+uNdF+0KxgDtKQq2QDJOhkIb6qLtQUIdFI6ZMxT7fP+6rL0NzU0Q3sX4bv1w
eXs9eUrIqo7dCZAcEDn0F0+JKA/TqJVtHZC/Wb+kJI9akSj9+VgQIY6Sqg6iHPuuHEfxzkonTocI
dmdBC4ieHzpik53QiZnPyuBCWkOcHAyDStKMJgx9RrObcDeawh/GwP0ORjK11qBKjebSC0tmoKnC
eI9eCBexEPgb9C6nijgfPRm1cpaDRQdqAeMC40jlskl2Hb//ymknDSpHOcQ23LgQErOBXLS8tkEj
f1bL8Mo0Xga7CWNAdejVhAtDyAaJAiaDzm+ClLpfSuEoWMV1jxDeDQfCsG1dQ1uuG2l+PVBtuFSy
1XajFcurcjK0GT1YAWy3bwuMf4DfwR/riV74jWN3HqYLVV20Kag7ENjVPKxL5C4coOf4MLixQcJz
ZhMf0BkQt0Cy17HdUvvW+6F8MOekKJkzRkLxqKuMzPg5KBexfKIlzBdvrJZi6BSm0RV2Zf68KD3K
M1lSotx5yguivSQ+ufaLeuZvZ4CRvzeffQqtZOtly76mxib4NSoye3qkWk6aASIxxcF9AqJ0zJQa
b0g1zqMrM6eXd4EMq2+vG7PhgQgCoyC7GnmV3pSzzvtCdS2SJ0MHU5Lqwr0I4VCnN05lND8RGfIt
BjOx518moVLWB1UbSylqyHjMI8kGGALaHCcSwtn5U0UT2dukIrEueu5mT0UDQQwwe6LHtjBLuDx1
ECpX7RxRCHfR2EGKAIqf+52MAuP7PJgFOu+EwM+xJEXZr9OZt5aHKY4STpSZ2IyKobfbmyXTvYGL
lVJ45byKpBpX0lCBoIits75XGKnWXdsTBV8VeBGkYAm355ARVCBNQXHlDLFzYfWBMZxFo4a2uh0N
IPsYg6lpuVWHbWTMOMOuROxRZQw7fVS3RmEjJaSjxwAr8KKLSy1WvBuO+wBq9oy+OZSUGiJZUjcz
pGNO5wGFELem2laOj147B1fuDIT/dwnOzjo+DFHDxm9HVxxEuNyaroHn+XtaScHacvQoDo6ZuA+F
HVN6Oxo8cH9G8Z5qL7V50Vos40rajKLalZzMIty0GGGbpWZuJk33fYpJNN+OMXX4360Zg7yAwDaX
jQTyWOpxKD/gnyRLJVZRnsfbxvGHcFwq8MfXnyM7iowRtSvnAiZJB6xYj0lhKt0UK1PuhUzTvNIW
GP1kcWOtoLdw/XkijK+bouaDGOgO1baCPXtTzEY9futwrSGUzBwbv5dbehit7DEzbmWSYIQk4jOe
frkanYxN4tbCuibHmCpwhOFnMJl/AxEbMMtsVNCriHIFY8Wim5Myg1vT+cLGPG3Dla3asjKJiQZm
kKyCYM6pzWsZskni46jWTxlFyS0VtNmlJJGglCf1aaTURoW8dSmQzV2fDL/f+P/1Sd/pk6KVYUvy
v9uk61/Zw/Cgfj1tk/7+mb+7pI69JD+yLaaCxQyi7fmvuoC/ctgmk0f8r4Lg7yap6f2FRge9AVYS
zg9YV/5tkpqQUy2Ddx2nHcoqiGr+qEnqLW/Hp69uj3MTjhG6f7BaqZqcbBbSBHy/Qcr9fsKZcA9o
qajWkii0bsWSjMjSUXm7rUhOgEI/Dz6JCyTDOKQhBHoFczqmEgwT07gP4g5Hc1FgWMVFNvwaW6mt
XX65j1GTRAWSvQrOBZgXs2/Hmp0JimdbhPilJ1OnjTd6iBK4ifE+oAD8KWmH4oLDw3yZEW8BNKfT
572Dec3y6fepg2Sik7EIz57UbtT7EVETbMfV+Vjj65C5uaic7GQ38OFYUpSszpw5Ds5KTbU3RNRQ
r2nib4lTa/dxlmu3YV3IlYVrB3e5CHEZMwUrt6k+ziOVCJTX170b/qQ2wZcM+KZGJK4tMaVbz8Mg
RiOLrF9Si3d6mD5WSN7R8notdll9bjc2WXhbUaP/rWeuHvXiWpojqedO+wFsMkuDENex4d5CVPxg
BLyko7H4hNjCuBgHaJxZWvSwl4FiU/y/KKf8wnKr+yAnq4NYmxHeYPjNk8GZrIGEsKW9Tqf0W233
Cd2Z8tNIVfdrmhX6Gm9NhK626rYdpks/jgufIYgYFMC9g9eeNOPlI9QrafOr6fKaO2d29I/w3DW4
CCmgvcbLPpdTZ33G2FfszILYCToV5hafJpr5lgixSM8fm7m6Yjc/7wNLO7Q0Mx5Ky1C3EAR7cgMx
m/pmlWEWFNUVuJI94aL4TukUfpz6SN1bqXsrm7jclSPlGbTn4YUMUodWlmfwApEgoDP3LpsrjUaJ
OdyFVoC6JUfNTQ93Qbt6QfdD02tV+E6tm9ctGNJLkoQiojlFhGi5jIii46z+yQT7skElqHCaluZN
QwDJlkMTxFgzwvnJzCEtoY95O2GR7PORkBI2LhWblsowOPZM4K7Jqlq1cEvLS2GM3XkYkuq0JVrO
vsOgGp9budS/WXzxdQOQ1ichUsT0BbF4bg0XO8rKHCf9fCBsoT0rOZSubDtpp0etsGdt58L7CB4n
zxk+ZEKRYBwWVrrJnNiEOJeFCCIT49Nx+fpvoX9noYf6wqnmfy/0flkUv3608Y+ufbrW//6xf9Z6
gwUdiyylfA6tCMlYtv9WkjnmXw7rOXjsv9UtTxQxyM8oCApObFCi4RDyOf5RxOh/sSjzhoAO4BiC
CPI/WeypU50s9q5jQs/RBTUQ55USCHAEQtHKuN+XRWisRRRnm2guPN9u23tSdr+7OmtGVbJkIdfw
fACbGE7GKT3gTqiwari3bu+mB7Jw0w9jl130Lg11RyNyo1bsWHQNsXACqI0FAjRah1PPoiW4rpfF
NHJrrGaeFvuIRjz6w+K6Qhu2hi1YYAd0041RO+MqhDi6AgTS+wnoUt41tb5O0ua+z7zbzo5LThOl
IHsw+S61Sl9nHM1WKepkH/ShOqt6dU8rt0L13purBKzFJg+cz6RJ3iSm8b0nRJOfre6zEnpX2Jpo
tx2UH1JcGxGcRVHwfWQ1thtd1ffSSDwaxmieB42vR66J8MecdbTXnDNFrCbrfQuJglvTQ8YI29wE
U58+ilQbV1JyK0tXNWudvKhV1nML2Lbe8RW4Dbp7luN5XQOUAPOGet3vK0vbRIGASRGJcp9wptsS
v5kB4cdI06fW9eB27Wb5SbZ87ir28OXMArdaOHELqszkPdMa83VY4vEjJ3eTNVwSMAUpYhbvGChe
YtPVfCCzkgTszIiwG9AhhK65a68sHqeixo1vKoFgfUpJMZ5QqnpZ+CPINPI2FEkNut5ujms+xawE
jiPUFXAJLKg0qjFyes1t4AYpxG68ZJWW4ebkzLZH5W+uTPzlHAQcjC7a7XGQxDWFkMmqm3XlMA7g
QlznvYtpSPduMXn3gC/4R67b133MhwoTktNMTSGATLpmjdFlPDg4I4D3LaOo5f9LfeIybgwIeGUj
Ns6y+ZCBhI6CJ59CO3gQdhaXjOdHDp40jjFArbIh/g4lnmc/82/YTcZVb3DEH1q38cmC5Wdy7lJj
0IUQToWnt248XzXq/vi889BFEp8xrNqB70t0tkecETuQskZA2RFRddCN8JFJzqhGHglegdHpOgwV
7G2xD1Nwussi/pVj/3fT4IMw89wV8Z1kqHG7HMu5nQCSbAZ64eSzDgGH+nz+QApe5XtOc++k/ELp
8IRd9v0rl9l4vBlFxaQYyO7CcZd/z+Gtb7CX1gdOMzYqGQYttsPgMBWecZM32EgE5NLVAKzeN9uq
2pJBJDYqLfV1rnD+UlDnM4RRc+422rgL6cJdmHUQw4+YxSZ1mJSk+VzEQ1KsKG4xymgXgRdBN89r
Xl+bOgsB+0EQK1OYbThZPUIPj6/7CH/RMr2Iypj3utGJzUjILVs7NhRll5QrPedxW5GXIvPXi92o
m+mmN5ZpmELhOj5bQp9MVC/FhezZEIYGQ6Coas83oRL4x1F+9BaXlfJ2DadHWuCZt4X0ma0HjS3M
cQAsI5wpfh1bMzubiWXM65nfFs4ZTEQ8urbjFNcqhtGYinbTJ0bwUMW2trcjvuoMccMvOkPbYylk
9bLj7/HEHwYjJQCXzwdNiXWFNBk/N1vPF4URHHTVFSSZ6uOlPdq4oJPvGrsKtrRsfoOUJKjMYUZ0
s67tQ5t5WkIBJQKNzGZHMsiKnPwQrSGFdy5YvpwkfyiIageRXqzi0dp5UdbQc8RBTeWg963GlL7T
6uYa8FCzqkWjzgbJ9hYizdKdyXXg9ba50bJwkcMhsiLzDVezk3q7oBPXOLfd3WwU066iUbeprL73
gd9j0en5CENHuDFTBKuKywqWOxnChmVtEh7C+OOkhR3U+1rIbttooysbE/KaquG1QOi0k4HmrmxQ
frx2BgZTPVbbRsY8vzLT1yCMOA5Ia7zsnPQRXTO3ZmIGHO81qtJ0neb8ys7guVoFhCaLiMA12aMs
gZZd41XWgisUhOB/SloNblA/1g7/mdiaDZOehNuY9cTCgsLJWv1wdc3eFBqkqrJ2Pue447EHUbsZ
uksHGi1RnDTwpnikoq9lTUZUCjwo5D0D5O5iJJRrPWfzN2wviyWYHYHceK5BONw8q+S7SMpxbWC3
gKKvi1s7xALSuGz0PwBG6g7xoPMITR0E0ioIaddvEh0YaFTiLKD0IUlZkGz+nK0ijzTxp7TVN4BC
VbOZragyfFnX2qEKugeNvJefmAN/WMhP8NGYY/rokmE5Q9XS5hkLnzcO+7ZQ5RZ4yuhVK6XVpl8l
ijmfWL1GRhfGcRiUwQdvKGeNSKliaC7B/bkOEFSryfftNLfa/RRavR8R75CRhOmZ7YowMEP64AXq
+NLupZg2IRRw7QaPTnqIHHn7ZCt29fu4+jRj47T+zL6GLjpHZunoABdPu4CZp4nZwnq7d+KJnKo5
eoxTXi5m4d52Ck+fjSret2JG+tvXPWkpWcfr0u7UafDojqmfHJ5B7onJa6tubwzHxY45aMbpz2LQ
0tVYpY9vX+2khfD7ao40pAD9ufT7n/dCKLBqiNeKDs4BA2TZCXhpoG1CDcz98Ur/HQLeOQQYhr6M
nf99CtjiJYl/Pjw9Afz9M/+I4vW/+BW6TWoeXDEMI//fTOI6f3EokAuhQ+AJoZH8ryjexEyiL+Vm
kw+gC0bzv0cASLCLApxzAYw2fFTeH4niTycK/UgbtKSBL4U/YmB5PoRCQDaziw96LwSqRXYAi3Mb
q6J3YXULloMwvIJcxi4u1pj53psuJwOY/sxyzMFig1oGmc5pFE5do/3t57HdDZ3oN86US1ytIltP
TpzvnzyWV1aEVy8F2p1alIX+Xy434knfUJkJ6vXcbnfUHeIdkr2BHWhETKNLqvqfX4pbiZ0B+CVn
uGWReHKp2RjTarKsdpeNYwz8b67Xi0rVb0enO3v7UhwSnxbrjjdw6V1bGCfodZ3KYxY7ZJrZ3EAv
DkDeTgIiWCcfR2yXYRHAnS8pQy05DqhiyU98++KMwVcuzlZoGcV4O06+J1G5QWBWbbvDwk3KfTJG
UEis+h0VycsHZwvGJZ4nS4qXKoKG8I2mr4NupzxLKsZm0eBgGmtnyeDL322bn4hWuKNozplbghor
w+R4Yn7y8KDHCzMy2m7HTqWFuKZ+OaZ4dEP6v0aWn0vSfFd/ehvB+SPM4Mhv0ECXJ6t4ELG9oWPY
7Sj2AO6mDcDD8srN21c5eTMdv5eAr+m5DtnqIJGeD0qrC4wipaUNoqAnD1TTLnhNfJwMDLCjTo/g
7au9dhefXu1kaNC3D+uQ7tCOrBZjFQDTCfscGmqSYtAlD2CFIfL725c8bfsev6ELCNs2qZ8zIE+W
silKJdQgpp0RSeujVVrZ51DvKIKWs7vHyUJ1uL5xwMn7dUZgs4QxcKhsc98RLb3rO6/f4NccVmpw
qh/jaGpnE/JMUo7b+tOsJno8UQiZp57fWZhOZTLL5zZ1y6FKhEEVOcwyzZ6MOLfh6FS2TKN46Cya
ukvOCUUWm4hdDTM451c0pm45rE3u3kZko/UN/snI1tatLkmhMH0gNN5HIFDhOxPcfjnD+WhLihcz
HCPtqWoo8TKopXbWQsKNyHeM7DXauNGnQ4fdog6buzE2E3S3Enlvmc3FYSwSdQH+k6C/fKS22+sF
fLdmid8u9JUJi3IdFC5bYhFO52En1KUAaHGG44WELA5X68GxKSBz8vrcAaL83PZu4HswLX1lac4W
8QnaalO5G8INDm2qGioxWee3ge2txsw+j6z0rgNOcJlaE/1kEyGzoq/Aoa79WHrOvK9j8iUISKXQ
A6PnQo8m/Qu+AsKzi1SjwDs9ppN506LdB1ESpvtWRu1HfnOxfXu0vpwgSBrZGDDrLU++wIKNDac3
e1geehNdamkXga7Wz4x4vO3moNp0XW788ZTkiigOkQKBJGO9eT7MPDX2aLHTdqeC4MxorA0hDz+8
wrpQJq1KaIT3b3/Dl+s2OSqsNrhhPY+tz8my1hA+jqu9a4ljzirAFtZwFpYDNk+hpndeuC+HKWog
IYWOmBIB0qlXLezobAwA0nee29vnpVYbZ+XQOe/cwFevYkmXbQoSOe7h8xuY47nN24EbqEmlIyhy
PG0PM9W9evu+GScKJ9YDvg2aNKx+sCp4HT2/Tgp/1ZDVgg0ejXINjjfZyjGHF98UJZzBxmFLwcDn
+AFb2f0C3nJXWmn83rJ00gc8fgy2MHQrDBu5qHXy/CCcWHPcO83OGiGA4PHLtgBm2y3pqrFLgWS2
zoxi9DZKL39l5eDcpG0y7EJb7z/k80xqVVq+p10Vr34mdP90Jsl6RBP8/NaERBXjlzebXRF2xZmu
7I2ng1CYi7a+DJoK55ODPyqDsOpnWMc+dlVMrhpn6jUkg5KqRvYrM8b+Egfcep6Hb12iCZ/85urT
VHQIBlpEPOgghkMxZZea3r6nyXv9C0AUMtHak/OwtJKfrvXwVrx8IoZsZ0XTTaicatsNVngXsYr5
2JSSdUD+nZ87suWNpfIDvN4HN3ZuGyW9M8gCgT+S0LMB6+pdlzi5bl1CC2fScQ6mSw0IDOpEnTbR
eFe02VbFdfXOK8FYHvuT9vDvYfHkG5yMzqHN+MDIWHeTloSHYPaKQwvthJxkfd3GikW+o22bJPqZ
WVI5XPBr78xD89VRwGmXRrWLtP90ursTawkg9mZHNjMwmo70we9sq64cq8F/5Ok/y6wfv0BiiX4Q
CdB2fegnpaDRaaLG7cNmK3QyzBR6udUQG0O+ckRX+REX3NEgTnwrCY1fJEkbLJXOJxJvNzbun7XU
PMyWONGM3tYvNKKD9iSHP1CqhlzFhbAiLpFOXmO/c89fbt1czFtEUbFDkNg0Tm45XX8H8RQLQp1k
X4pg5/RJttZmPVpR/TPf2Se+smyD5sCnzb6eX3wq62/wDVD/MZpdFRaPHnkKvLWpIlugrN+50nLi
OhlJXGlRo1vEYgAyfD4XCPDsEHPZjCQV3qaGGX5Bc4ZaKJ84TdhTClVWl5p7CCT8mLfX2FfevlIn
qJPuFy+mF+L7NoxrESToeztn+kqYw9Xo1De6FTxmTvudI6985wV13Hu++K42BAgDaSKSxJNH6PVa
M8YxQ5ZjeHHTmex7poC07AL1BJy/X0CMb1GMjetwqtjcWNR4+yZEAMhu5e2v/upgQvTMmwXuwgvR
c4yqzI565u/glu1ar+BLWlDosQuWoW9HyePbl3vlpSkRlS6dSs7eL1SuEjZhCB2Ch4y4b0eXPPDn
zo3eOSO+en8RcdPgXG4vVJvnYwnfeFgaVtXsOCMr30Xsuu6LxKPb42pnA4ECfggraq1NNSqDICS/
rTcy0PXa+TzL99bIl4dylwhjdsuk5OAKOJ2vw0SeZtSgODV7KrGo6qAGq/nD1E+hH+aGBvwnL3aR
02LbTDv9nWl1mrixrNCsi5Kbzb4d/trJWCOQEz0FuKzdhFHye+WgPKCLE7Yfm9iwcyzxpZR+2fEL
4IbRclr1ss5sVLIVafOk30E3AikwfOgjk4KzaNvO8O3Qbn6+PTJeWWhocgHKYeqzzzl6K54ceyLN
jSe7kPVOjoHadjh6N1aDJpm9fPzOLXnlUjTh8WjosFdc7s7z0REnRlOh4a1BRAb5o2VOzvVcRDn8
UKn/H74We1AbbfpSUnuxqiHXhCDgWvXOFrG6Rv8tt+XkBOeJaqki/ltovHpZ435lEeNKlEXYIhKs
cnpuFHMQJmXHlWLkUusAndYn4vbIb9UbRMFjbsEzjKZ3lo9XbyXnayK8pWHZp+imMNQLolHsegcx
nl6sDScrTnKxVrp4D1GFDP7lG4Kdhg7pBh05rc6TkeymVtmF6Cx3BHHoGEEmRNSkFVrDvAaHj19e
qkasJXtyyGRmP2hbTo7duJlHx8yvc9dmcsUmNcazoJmyz6LqUViqInW7NcxyiSs5qKOHkiCUDynW
sIZubUYDp4FRi6iLr2SiBCjJ0fB6G4XlgKVqOj8msJJt7cwbQnOiBBxZhOCzE2iRM4s43i02oFFu
TLy04h5cQpz/kgnFEtALnGCic4T4ZrBWcaqiuyYrjeksK6iu7aLYyK2NplcGhhRA5LumS/vm0s7p
kXyw2m4KrmVDnMLCNdMGmPeqSeliW15arAsyAULoc4XtrNEsl8m2A9z3qcfEC9er0EpQHXhkV1Oo
hIKTEX/OG5wqENRJ1jlzQmzrvtuV2DWmdIFe5BXpJBdJz3ESfYRXDcQkNgOMZdj00whYgaSP81zD
8kHdIa/EusrtZXMVo2Z5cADKw+gJ2hH0GV2YTxXEQYfQxiaZrobA6T8VsaXazaTVnnOjl7kbbgj5
DbszNrHjtnZHL6ZnF5IlA6Zonv2mSbxdgVSj3GTBUv7TNQHyrm5s9y6JalByWV5i5rCiHn1WVdk0
HLtr6rzbrrerL0ElsvsMasRNW0hydwjA3GtTkm3M2vvYZdMCZNyO9M9vAociqhURjkHaxQ6u77AG
SZZvw64/mBgCaYk3D0kqLTz+ggDBZDS3+Kl+WhALNj3Qfz6DcnayGfSNh1h/Z3lziaIAFF6CxPC8
sarxu9Mib7bwSq8Kp3+Ya0nur7kkRI7TCnX0Z0LgNhJoxJX9/9g7k+XIjTRbv0rbXTfKMDimRW8Q
80AGGZyS3MAyk0nMgGNyB/D0/YVU6ttS375lta+FtJA4BCMAh/v5z/lOWHUbi3bgB9hJuPHxq5+C
qkzvqKwhHOXTJARc8XVaHHfnGtZjlpGvAkMSH+JQFKspL0Y2FZjgSp4S6773l8einA4EvUnhL7PL
v4pLgbo0adEdC6IY68Us2s00QITLYanQ61ZUJ+2kazxvwUMciCs1EvBydZBumVwuqxlv2zq2Zxts
rGde46SUHwyezXOd+ng5htZb0+LdfXlGS2nvQOFUgGC9w4XoHroypOqT4vaDY2b2oZ99fHyTOuKa
22autOi2nL9VFFZ8q7N4TwrvKRvnbwSg6402Q4S6Mf5WUc7ccQdWwUGNPkBIo6UUxTWewV/Fxz52
srWXNAHuAgHyFANlJPJwWaecG65ZZ6iHNumCaz9OPBed/jzMsX8jo1K9ZtS/CAjLfeAM2T7rKzqB
qkB9iR4A4ZxRxsyAWWXDMtPp1NZU40XsNDsYDU0WDs9FA8Ejsrl43iocu9PaJwhR8DBlkaBgXL9j
AC3ugQRkyCPYOILCOphjMtMQMzR4J5cA7njTkJnj7Y5/r28nXJvo/h1cuN+3AFtjQdH70tvdO8CK
LWEy+nkMm9e8g2re/JyAQMi9U5T2uK6CDmDr3NAjeDZAB8M594MuicpZucYRedbsEWnbbN91vFPR
APR4DV1YPaeo+g92mVPSWdVFdtA5XakuTUT3lraBnwOHAJ7RIsalWW/+8MyY/ST6rtz4i1meJA/Z
n0MfJB7D+YSGNA0KBhNvD2GQQMhXiLgPHgb0Eofvm/eLKNT0wpyp+uok8elornrrg2oYquNH6V7o
Lyd1H9YEt9N+3g3sWJ6DWeTvqufngH+hV2Ww2+MCsGX1W0rAFk7/hgp3c+MS97uVeXEl4Ftov6U0
Tv1spSi2UEHab6Rosn0Olqw8ONNQbLPZ7N8gjNE76jeaDEbsVsN6XG64xNI2XHDquGASz3NXgFCc
AxUt4PCRkDecSsNuW3BuqvaVJJIRDVmiXttY30qBXHy9UZjc5sONKfCkVIwGD7JOy9s1aOhjEubp
E5C3EpRlN1JrxdtpvDJd508EcBGm4KYWXqpXqFdlT6O+S+I4uWQBgdrGxJDU4MA6i5TkK1Uj2U6Y
mfekBttdInYi7dGTaXrJdS8/kO7sDcKZe0k6btVNDZRnu4xTAZZ4umEwfT+5lGCD/JV0wZJzE7Xc
VHy6iPDtsQAnd/GxL/3oVNI9igWibZ/xfmd5Me8W6lR2QcqbSsX9fDK4NB+l28kf7u2Euaq9RdIM
3+YZRg8327tTxY81gEJZnWiPEqvdeYHS/GOYZfdNgbLA7uu3P5tbVIhEA2BdUFtVfExQI7BoD/1n
qHv3IpbW0FQYhMllAl0n2e/Sb/tJq5LAPyRt7YgSt4YVz2eLx7Jc6zBPVvD52xYzbQqoOhjHGC9M
Y1rPEuzJJXOb+EV6KbXwkII+vATf2gDxBlovbW1WpAI2kS7RMgx/QXucOzNeJ1RYwc7nj6cEe3oJ
oPJ+1Emc7X+z2knTSC4jxuUFE6TLDrwmLHARTlseuuLWiTSEiDhrOofjY1oNfAF+miBKEl0O8EMk
3o2F+xwZq+7f5hnROvBV/+knwl3F8VweLPADXOVjKkdmLrb7lFWpehXNMPor3fAiSzCj12DoqE/I
U+/JCBdY+LLW6WX2qpoOZEiC38p2mR4Crx9fTWDhsIb4uO0uDs4uRqdrS4rsYBWwd0PfJ9TFJiO9
iJ53LcjT+cFMjPnLXJpsZ0y3rgZE+/hK6ZI4tGaKL8vR/MRmIallmdNLaDKRWTTlUscF+mC6Map0
/vIlMt8KTnvcROgtPbg1z9BwUgzib6zkS2XQhunFV5Fy5IpIPbXzoVLKS/nbuZIWo+1Yej3Blcaa
lcLVzxsLWPTSPBhOjoir5pLPmlxsqg6e04A7DfvhqyGXQB2nWeWrttLtFzBw61UkBLGU7q1fGDlp
BOTWax9ZLZavxs5lt/LsGgJNl7vjL0ppFpfPjOiCISVvi8eTvN+ZurC6iOyH9bzYpXENB+hpme+p
XxAN2schrhH+W1veD2qW71Met4/WECSX2GsJQIe4vTCsUPbWp7dSG8iuh5oi5zdKNG7tBGRgWeOb
onIPDTnzL3bU/h1n4ngrx7hjEfNsH910cEYGwk7wscDcuI8rmexUWaq9gDB9aHlsnh3cfTQVQz97
8EQvtxIP7EsnFT1T+GiGpOE/9VLKdayk88MNExcCEGE3KSDL285EhkA53s7i/YqYaIp1MXTch9Tq
zVerIm/GJkTDWsrjV7tMxKo0midIj3eKVmtmkWbGWaYjI0ap332L/mOOqQLyKwle9YV3MTWtWCl9
QjvPWRivm5lxN2H9vdSzGz95sd0cwikbExbdCgJVzbCxJT1zcLPhqOa5XGfcm3dmortznfg3VDAU
Hbb6bAGBI0RIqN9DGpoPhV+TKGyU86nolwZfDCF8ph92cfp2U3sWpr9BnGBbiTf22yZg/an5Eerb
nKmhFBxl+dDS1sC0LGVDCjBrfoMqnFzhBeitP8m915TtOgQYl5D8bPaBXr6j/1XvRUXGgmcOb5Jt
iISFnhPOyocvm4JkK/pDYZhOpGKD8tpK4IkbRwZf1ijX7FD1A8Zpc+fkef80tgbhPB0m17Hnl4xu
7D+MlERFCNNzxKFUfA9JB75S/Vfus8x/nWCH7pBLU/aBbOVgP5FnaDKd3mUBwk1j2YeY9MyP1Iz1
VgWGuRtw0K2DDHayVtyMvUxpxC6QChOgQSc2F+ItF+6udqdmy+3EAtyQi40Sj+BESGn1lypG+22S
wroPq3DBtVCJZ5lO0L/Zw25d1q5TFfflq+X6/uOs+JRc1U/t1mdfGHVDR+/tNMlfC6Mme0VnRXbf
5lwGWY1jkbxPTS+BhOEYQUzrVxNONqoK6VlciLOMvseGXiT5dxrd8ZLqeg/du8wjVxhkavLpcTHt
t4FaQkhn7Zb6KJyszNjYkIFLqoQbv1DMxTZDqG3BEohRPhiya2BC7C6gE516oCir2Ew3qXuDXzmd
e6mk2zSrVIcWQ4tyOcxzo+48F/o9ezSj4Ibz6qNMppw6QtLzEV1+t363ruZYWho5txEzNHUXxkP+
rbKFtyP4XfPImRqeWLA26IzMjOkhjJ32PCNm35zFCorX2FGYEIL+uLo+Qafcn/axGlYq6Is7qKyw
d2rts+o3NAEw4MEb3g8AXUHCE3TeAxgMv4XMTDnnfO8gN1Lc6JJupbf+1iqb4k5Wg/WNqrzu0Nj+
D2vxfsVd036wYy0/SrBULFq98eKXtEo6akw2gz9Wj7PHjqWcQbFH5GGWVTJR88l2aNrTzqeyo+E0
mpC2b/Zw7QuL1FYtvOZi6IS0Zz37zQX5Bn+lDY2tYQxQsgg1EPY/qiqvH+02qB49+D5llM0soHmq
h8+yt80fdZ+nn21sAvW2DX5giwvg6HZ584R9L9DfOnY8fG4ZhxxqxkqeEgax+VIGPFEIQL/ztEQ7
W0jajoj+/K8mhl3I/piTaVGl4pgUU/9ZFTQ2E4W9UQbmsfoqRI2q0C9D/GH2ufWj+K3frBFgI/t2
ij/souMQLuLMCFdyiftPw5VGhQtdhSSdCrd+KtuJhaFPJ91s/WRQzVaEGkUD+C6XR0opDAbpumye
Um+kFZIAbvxBMxbfE8qJ1K2fh4W7FrXJZVQ781CsVc+rpOcOu9S6xqXlc4iZ+KV5Jur+lC3uwLnR
rBUIOy2h/W/ZvPKTFwOE+kFo5Md1KsLZ2NHbxBZgYEIK4m+qwnOemqJee13FprWMPT4lY+FRtyqn
Mf5QnUqJLo2QPjC0utWXPY78VuCHcAG0cMKP399MVxnJGNHvZeFn7uFJrnxrmZqI80Szc0I3WTkt
3bortCDeescS9ZOLf6zelVmO3IOzIOOAWUzFXlqoQBdQQpO1HVwSEDOZ2icYqrjeE8G8daXjlr+v
8F30kE6aRX7qcTGoXTVj/LjD+K2+lIc2Go02DcR3ADXT52JW9q6mM+etAlP2WPhhS8wB+N0zNvN+
3k/I8PFFjPzRe1uBoUNqF7zqrI758OhOqg3mfw0sfD4T7l20/3Reo8vwLipj4OsXOhU+M04vWfQ7
8LVX/a+MMlqKV8aOksoxJEBGdWRmT6vS5P6JNB/nAlGkEkdN6/etTWBgR+emQuYH0+sQUWCClvjo
yf133OqCAzcPYZ5f8CdNwsc1QR2i1wv95JdUOSbN6WwhS0CEA95pO32xctPeQEAzj8ykIUxVI0mN
JJjw+hbZ67Kk+kXbGIB/0zv/5UH9Rx5UcsIoo/8lDf8PoPnh83v6J5o5UvftO/7uQLUszKR4PG/g
mRsNRvxfByo0kL/ZDqAMjGEI8Yi9f0CZwZybJvEdfMxs0WgI+C//qbCAmSP8siVyXdrt/rm8MXnd
P4u8mFFwuPKyGOljf/sfcJLCiltiLbF3zxVqHKhkmdpTzW6Hc3TA8cunTsOuCgdvkRl65dOSSTf8
gV/wV8r080n4heOurMZ5BlM2vRW+kZ2Yi0xcqXbAo1NC3Kx43vdhs6amah6ubBQSQqmJ1u0LLQf0
U8GnLJ3qVIRZv1OqzPN7HwNsG+m2DLYcRupDFc9IwfkIRJi2t3VdlWKNgcPdotkSigEa+ViQZe2i
3NTxGXKyPPcj5cWzp9qjHXb6kx7cD1ENwacIe5My28bfmTKTH11VmCvhVh7Hj/670+W3+hBWAZK6
dpeeljmd9qZsxJYPyrivcyPmQOOrbYptq4tXHdFk1SELjFalti551RHig84vRprabxA6bjZeucZX
RCtMlprXGRPJdRhbkCWD+Va6WfgyudN8mWqyvdIO36Yp8Dbq1oPlqOpR5FCexdjZ911VdYcxcOKV
mQOEryCeHFwvze5Co/wOH5VidGYfG5co2amtyIeUjaF+9IUfH2YoDduitspfVGJAWM4D69fNfQlT
te+afWhnv8bR7jbsT6ZvrhVoImwZlMOWxmkOYGXwYdsjQ3g/T3lvmrcqq95ag19dt5JJR6oVM1zi
GY5TNxucMPTZQ9YhGwWImKBdpVwLF35YPfnLxGiZHZk83K7IlxaUxpadLc/leCyLPT6ANotS38e6
S3pwXRtKOTuT08zMwGDSY+RBKrmKwioe5rlfLrFOTcrl8Lymjk17NLkdl9/iNBvOxGIn8hIhvDKc
7IlUTXmG/zmf09lz7rBn4epJY/2gu7bb1n0//RwCUdYgJpxhNRaG/AqRvQlpaGHtKj/X525BP5jg
Fp4H8tFNNHk6+Uw5SK7Km+SNabWG/cxM/WTJkL1jNtzg4PVsRl4X0oAFMhpCTOupMEogir+SM8Y7
wzPXRqsq2pmzl5+t7SRVW4py0beMCtwEnV/hSVUUk0WDFBzHVdt021BTotryovyWtrZ+mfuXhFxk
FSmyIF/NuDQbusRC4heFd+5c49NbXKwhaZqTj4kTjiWdQbvatDCKdVCptn5uhm84U4sbHPkkY0Rv
CszTbYmh6Ici3rK1M8v7WbTxAsuxoq3HU6BKb7HqqLMG/S1shPMAacNnZh7E25HcULKqCz2fGm2I
YRUEcXOEA6TlmlLhdDMzsHlAVG5g1FB+7Xl4WIbJQYdmI3YtObiCUtXjK7pXg7JeM0nL48Igy5dk
J0NygHJphKlWQcif5DVYziO7DHu8Oxp5qlPzhgxqjnEynjcZtY4vaoIiS2GCtU1dk30TkUwOMCK+
S4O6e/C8dk03V/cMnMq7hs6472pnuejR1Ktm8o/MGyAI5AC/D1lcaU6LXvPA4M1AjLd6srUymJ9o
DZR3Va/sZ5DB+QdH1nZteAVbMt3pQzBnaXyoyURCAGiJ8zfQfidp3lW+sTHrRj8mou3Ocy5BveON
vudgWa8al07Husog3ZhtuE4cbR6W1vq0tOvdS9HWBwaB9qHqRy/KrB6meC1t6MNxsutwjK4BzT0b
PmhgFGtneFrCdP5VmZJAruHPe5g64tGf24p2XStVxOztdGVlbrFDSZXrLGYhN+1lOGXpOL3UpQmN
V9bJyguUdwfjxAB8zEIU4tlax4gX705jpvuZedXKoNZ+0wnwTOu8d713HoILalxo/LJgF0N8Tp0V
Dt/xK4cbRs121lz71rOQMaoIBoP5PVmqZNNaZQkKQCmczL1B4xATw3d7SYZzV5XXvmnGYxp69crp
OnlCzhgeltpttnoKlgfTysJLT7tnS1IwXmCSed2uEk22QiUJ1n0RqPXop+JXMtdqA23y53ijaRSs
mWUUF5pGKo6G59QQLSgiV79JBmMrYcnlitM5XA9O471jpuDecDzJ2CNAkMuKCbbPaLBgJagZbiY+
CkB8UeCTvLLiut4tZmN911BK6YhaXuKRJd3Ws70nliUrRmsxcmFmTWtJMuRQheV1Ma3DbYwfhZ1j
eZvCBC2Og9cN11QiPGpZJG+QNfBUjFUfzV6dPuQUkNWR0Sb61eSsfwyd1j8mxLADVtA43LNuIhYM
5rmHpnVdlvFhBBkHo42ZAcpusXK59p5zSuluw4mIWyLbEUtFNqQy5xAGxrWYQy413TUE45w4WTEu
DPaQ4cZtEgzlhnEAFU9BTJeDLHYNGuYhBgMW1QvykpZIXdxQ6Xas0CeTgeC0PZUMvoK4OicQynkU
xfp7mplyZ9BrfUKI9n9afln+oATUuHf7DhxV5T4x3nwxZ4HdOIzbs9YOMfABOlcw+uOmdX31Ap9n
PKLqfM+XfDikOV6QtoBkoej5249LybiEyun+mNnxuBFZIq59Qt3cchsmMIBxFVa6R6Q0+x3hU585
2NPp6FixerOyzNiXi3LPlYR1ZmfutnHydoXl58KE8nUyaBQ1mRduIGLSyEYW7zkMErkbUakvSBWU
nfaSwVEb/wqo21x5SZruAqouaGXty32PofucCqFP9Lsm31TYc5jqVbOmU65d05CzfDFifk6BmhPM
zv2nIuYlDFYxrHh9CAe5c6dYVTcUjn7EPXo0qUkGD7I5l/hL0OymM/Rp8VK2RX1s0ec3YGDUjb4a
brOpiD+6cZ5wn2bdx2TAYqFCHjqxstXB1/m4Lb3+Q1usK6FZWXRD3IrEE7rExvS7MbrzuoMiE1F8
uxzDkGl0kZSnaTj5DVZljBGVuhcljidcf+gxpl++5IZXP7GpKk51G/Cody1mgZkugvzSNIO1ww4u
79Ert5XnyF0wmd0dswRG75Nr7NJcVFT62ckZpj7Ljp2P+yTOM1RkRmaUp8rpQHmEtZ2CkcrwPHdX
WugPQuT5iimPK3daW8tFaj+nG62zjg0ND1s30NP3MYiDMupb5g1x0XtuVFDlXlMb3Aoq9ZbpZ03e
+8PDa2myzf1eJaDbeSFf1Vi127yqw2Y110Z3mHszoPGgIDi8dAWx37aogNWJor6Tk12snIJQKipe
m65QHT/RYG20gkXzSPM4JrohzSNFkV/Y966GzCy3mgP21owlT1AdW0dKoAnHCnabaRCY+9gxTMYS
gRsNsAeiccDhT98P8LjbSZetR7fBa/joMqV0ot6cpxMFuRw1a5tTKh/1Bx7EZG9PlEH69Sj7KJn7
AkTP2NPhZ/TrVgNFx4Qd+9/a1LxBAEb/NtE2H33JAynSc5IzpBysn5P0S6A9EwsCfRArhxj1Nq4X
TBdPwRSPOZEEFaTNT3hFisl+VZdh9exPKYTAI2WTWXEapiBsnvWseNcQdSaDCqKwZqcc5R2zWodB
quUrSopzd81wtKDNnt65tTHE+YDhdJ5+AbxLP3XIK2SP4FKe5zQfBjPA7WwreYjnmKJTS+FKZhSR
HUcVtHet5Kub3mveHe48p5i7Lb8Rpwo1gGtGxfYuIyvRRImc6s8uphqyyabgQAx/4Q7uG4LJo/e8
MJ6LIDF6n6KE0Am+cJEn0hJ64y5hd6WgESqGBz7JqGT1aGp4QMxBZhrJUj3uRTkEt9VgXrPrs9eN
YAtj656ewiQr9vSBiw2ann0y6x5V0YT8maEtb4Iype6ROlcHFgi/z6RigqiIEm+wGOAp9JmsELIs
AxQgpdkrk3fuqnHgrKj6mN+pbrkk9INTjFCG09OEgr1WeULF6UDw/Y5Ob3uVD8AyOqecKJiEpzWi
I8ngEvAUBp8xtSOCI1OeqIerepyqPH9OgnJ4H9h6cmbq1f1cL8lT5S79FoBJewfAKd8Z4cDpy7Ur
Ehmx0h1i2qQ23ijNw5z37VMcV+awzhq+dFxC91D0XX0dkhADQmu1r13aWd8sJjnf6iZ5jSvfPAsQ
CjTg1KT1HVsyjKtDE8OyMk9+WMknppo9PcSxrP07RDzxWKftd3/pUItpNE4wZabmsgpwO2SrbEkE
8xS0tEtRzuVbbsr8Jch1vKM3iFj6PFr2jqPQ8FJ0o/5UtxILibqNjJXINa+o3uZdzk04wYmLwEm6
c8TRg71Oixl2TbZH/1jY9bHjN0ABdM00P7R+AMqqDsvs2iXMUUxoVS3AYJAMfWBYG9vHWqULkR3S
ZcnP+EqzQ+XA3EDn5QBLUeLaM40fZdAsLwTVY8rOLY8/zplZNEy3mN8KlgqwekqbqyX3l4sxNwtt
BzJmsqDKa33bJ1Fp4TF6wrRitSaWcxs4K1RpRn8ZLZh1HluMRfB/cv68bWQttzu7DptrpmI3tXNJ
NuHcah/tFada+60ZwGVcKNftHUwJHoexFtSLyci4T4PVmHq9CcNZeMunMdemfrBCI997Kfm/rFbG
/DYA652eF23kPF+NgQPvwFSlh71Mase3fWpInG7SJ96SLsAikbSQo5zeasYi+vdKqD4VgzHdL8m0
iw2/fS7Lanr9b/LP/8MZaP3FWg19nkyoS/6GXRnqjvsXa7VsJ00DhKXvyfi5ayO0wZPZoOipIjew
s8XJBxjoncptirbdrSG6rZtam8CP7+S4bPoG3I8yduGSM6D/JwHdv782j0gnpm/yOn/NlFWWamsT
ePy9lN29L9krxvtM3f//34G/2BR/+yUY5rHfmgIT5l/fAIhZE4depe8zmwQd/3iU9tZ+s/3t1/xL
kvwHkqRNUQRmzP9dkrz/pf/t7teU/fyTLvn3b/tDlzQdREY2ig6gE2RJk6v0TzWL1MFBKHUpH7t9
fn+QEH2+ifhMeIt+EAW62V55mA3pf/wfQvMOa52HkEhTmg1m+5+BY/01/IjtlF/PTSRcTLo01/01
AJWLEsJCnZ87e8zm76IRrIu18AexMalTr0Nmq53O531G7UhlMPli0NutkEzrPThgc0fx7vzZ0WBc
rXB1uhjyZrWcptrzf7Vd6a8zbpBuaff1gKUEjmpR6lk8URS7BIyv1WjjNvxEdsfpYs4J8i22xCWn
HJGR9+A/qmZU1Cay/txKFJ3fGhU9HgDIi79XLS7URwFVTRuTh2CGZ5TwENWMtvq9pxEQVDGlEHKQ
0YKnlMW80YQ5KbcAzlKJgSYh+q2r/hnTgcfqkAunNN+y1h+WcVdLFdjViqFMbZ4yTp3jZjHbn+zM
uq3fyvnBtcua0q5Z53yrNxvLh6zRl+7+dQPWQzbM/+AG5Nq+JXP+9xvwQOVXjbnzT2CK37/pDzCF
/ze8RzZ8Azf8rV2Rn/f32y+0/kZIlPuInN1vJadMDP4YDNj8Ly/EjwTUjp93k/P/uP1oOSXJir8+
9Mh7mJ79z9x+3P9/HgyQhod7EfIgC8UtyhDeBgf/LSCQebBsS6tPj1Nr0aOkZQMLMcdWIFsfrXWe
LIGNNg+fKH3CvXTLDSBOq8AlRdOj4Ow7qyIwFzSld1wWX8SbUjWLjgbTnB5HhmxiZ+U0iT4WYd69
tcyW3RWOlgSCTlziPVZ2rziqVsCPyxi5IBorcxH4JEfvHOaez+5Sd8thsZZBRHVOawfHeacDRZVP
KaSpBgNqH0sVicBof1Cv7v9kY6zWQxDiWlhM6kxTWQ79ag5c211bKL32ObSHdN2HlXenBePYSo1A
KG1j6/cEpCJOUrCaoFBmTzLP58cpNYd7Op2qa5Vjdtj4U2NgEgmmxI1q10yQW3J5LV2psOPoFkmy
mfcJce2jLbvsxL5nN2VUr91YQs3WrV0P4nLKxHyAQW6tJ4rKt2Lw7bcyJBuSOV35ZNl428NUfCSY
lC40yYZr3K/Ow2jn3UFRLLtOLfsh9ZZ+ja+T6vg5Q+KA/fbg+EZ5Dy/o6pocKt2yZF2Tk5/+xLMj
dwJUxQoJuThB6Mak403tVXXsqsDfZckd5z5xr9MaiiuHgPFs6k1rN819LLvqK1deuIWIN9OjRzYV
Jbq/Ak756cZxg6qKdcUzUiCmPf/CuPAGZNmKOkYEK1m6R7DnDJZxlT7lXe9cnSmcTg4NAw9Zb2JZ
LNIfOUiI727jafDY0wlteF67OCoi4NaCrbQ0WIun6qnsigrJuezvbadI6cTCbRKHxWNX5sO9MRXj
ivqw/qWYFjqAenu6n/EVryWRgY3l8koN7EFrU8XJ88I6XUUlyOgRdHWD1FXnebdBNrVODuSr42yO
nyVfD9hblI++ojZkjfE7vPo4px8Dhq9o0HHO/Av//L0wmCnkki1dgUlptxhjfTVtrmiI2MPZLoQ4
zaUdQakVW87O/V0DtOQdIZ4kjjEM6VHQTrnGKVu2qG1KrNui0DtOzsnWaMcT3RD90Uy9O6X6FmOE
V9/qBQJAv5DF9+ABVcEhDQ/eZGKmHWODRvNleDXYkqX9ciUHZG5j/yTUDavX1t9mPeZUg3YXY8D4
M3fhOizFlc1/SS+O/NlL3z9UefM63/Kc0Os+Kr8rt4zAhxmcqg3dEPm3vn1S86eRxBAnLGKiy2i+
iTGcVmoO473UyrjTVEBv4lEm9IWJdxbD/mLLatryEGtA4STuYW578SowHfLw9nsmBwRcDYdmntw4
+pyZIpwf7xjX2s3oV92uxETMyfO4DNl5AD8WwcKL5jq7r2PO8FTkRHhhK9AIebXRWmbbQufTSnAW
uQJFLh9l4CYH0p3Yu5FFDuTqp8dqKpddPRRkLNgx75Zi8u5EpzD9OPrQzYD71kwA9KMWw+tozcbe
aGcIeoJaOG6wphfafGJuKMpw3VoIUw9zrJ3qjO3gvuqCH03buBvPW8LnnGPZFrwK9PEgix9mJ8gu
btp/r4VELqUiKVoy67snlQsXpTOHj77jT761Ua87kOinpKzRwGyXS9pMSui4ouSAlZYPM8suAONb
fXMDv3bl1/PHMoYEz2LWZzVyDWbzNH+E84RNrcrM9qntpqfa9LDkBnVFcSIuk0iFHAwfEnpdD45E
lGBcKThtla4ysdXk1A4WCqNoVg/AKGQdXofc/5INA5TExvah06BE1QssyrGxwMPL8uqqiaGAkU9E
uRpdpm0y84yttWAUD+yh2s4pzhwWd+YJ0/ialnNvif2s6uHIticdebYY7c/CwNsHsT0nbTSlqGKX
oguw6AJ1C/bFiAJ5nkTnPVJ21Dw5XcwtUmguPaRi5X7rraw7pks19xEoD/fHwNWfrSzAAgxCjNgX
GJilf6W+JOCUbpndsYGmdGznGAJzmNcJbdzDYSbmdEnLsXzCauz4UQeRdJcCA9OrcNHpO4m0fqNs
Ue2tLEm/U+VihhRrd6Sdk3kQ58TpLORdIdGjFw00RUmkJu0opSKyKcajZGn/qgvB2ZhIrb4bVN/T
12kDY/UxsnQRFECZRLhfnSkiLDy+mXjQvredmb3zTE5AplbjXe8s1SVWbvh1ayMkh1HGztXAZvNm
UFZ6X5ngLVEIflWV4326dehSn5g67Yh3UZWbhEjNwW3UoWK1pTLOsmfY991tvh/zLqKUp8HrqGb3
jDZcfhq5mYPCZxt9Q7hm+jFuhffKcyTc0C6RbEc8Bgbqqy9juC5Wmhy6bJp+FsgKgsWI2luSVeoW
DTa5KufUeMhyrwdl4VTdO6mN4t4pZcJGPR6Ev7LDajmEY1t8iqEtrlLj1+pLuIUA2uIDE+NqbRUp
N6tswFovLajMVa/7YI5sQjzVZqau506WqX539ax/xUHafgQCa2Ft5ChMRhImIE7a2Th2Vq4eCHoh
ozp9Z/wU5gzIB4sgUW1MwPvRxzG/9w0tP8JkqoPVvMTjQVqDo9d5lrdol36Vv7VBJkQUNM5whR9L
HYgxOe29N8jywD2HqWi0TTmvZoHExisPN47fme9UocZiU2dmAbFQGe5uLEV2jUNp7pgk+/AuRwDw
bSByKO4pExeXFATasu2fZz20/8neuTQ3bqRZ+798ezhwB3Iivg3vpEjdVSXVBiFVlXC/JpAA8tfP
A9k94Sp7ytP7XrkdbokUCYL5nvec55yspPc3fuOam1lB8SxsLrilo4TRpHO3rem1a1z5kGsTAg8r
cpt31iD7jcSKcoa5PeBjjsgtT0HWHGXgdtWqLKruJe+yHrU+HqS1Jm1cP8OqbaptjzmtxQHf6u9E
55xLZLL+dWz/zY0T8RQkVflKbW69g/upig23+KhczaC4jTVZN+6IOCPMY0qA9SK0G3xR1GccmqQh
x2vHHkjN2Zmdt2DEqNFHlvNJ9EmSrsLSmVCmO7wHVQ33EmMU/zPX9C4fMHXO92EetWo92Yn1qgSc
3Kbymi/IY/2dJ3p20dlkmy+D5gC5jc1x4Foy5bAKq8D6JloWu9uo9GPjRLdh9EzYqHoCuejLnVMl
09UghxlhxzDw8HZL6TWxo2MW57emHtLntgqu41lt6qQEXx4a2zGEPFPNvbhze2GC0nTjTSxKfACe
aOwbzI/GKrTiYA9zGCam1yn3DYyOTWi8buJPlTsH7MXLke2OZTjWvLYkgy+M4Pha9rbejqRUj3ZW
qL12vX6jG6fYDaY5nC1W8P7Qld+TzB4IdQ4MxT59HclKyQpUA0PtU4wt6M1362inahivK95NGJVN
5w6XxJ5grnPMIrcUeWiqaRdnLkEwN/sGPIt9J+pPtWqMpODW4oyXmr3t5yKaikcU6mRvLpTWzoqG
c8dSdens8cOrvCvFOjY5I5ZjfApJF8hd1bXDIUwF7F6YRfmzDAM8/Bg3WMMl9OZE26ax/S22BH21
lGCdRvxXZ/7C4my7afo10mm/K9O+P5RNq3axWBpiitjZ2Ln+3NCgM6yBA3avMRvSW6dt2U6bafc7
Je4/MtU/T8lLr/0vpuTqW/pakbv+/jF0H7/9///HZL38zL+GZPe3QEBbDyAl4KAL0Bn/mJHD8DeT
46Hw0aI+ht0/meegvqNaQRoMqPjyP2gE/5qRg99wgiMtcSb+fbT+d2Zk9My/zMiOxbNAnuKuFdo/
AxQHprVUJ5Ox+PKnDQGi4tXLSINhAzdtwqCadelqljMZ2sFQFC3FUJp9nMcX7UfutLaAwkGBTtW3
AAfZjY6m6oswM2z/schx0PNT5WaqI67hSldfSi9y8JBa9k2Xjn6/ypjQLljbQg2jt2T7ShuEv0/9
8CHAY3rfTYO6MdVrWXd8ZhgsP/XK7F7qPF2ajVRRUT5OtOgV21o5ATozZs3pOiZZOwmk/5XTg+BC
4Grzt4RPcYxrqMTpPBNC2tb2nB5zPDXcAQoxXNiy0TqBf1WzFu0oad0WNbTWdeeIjFBwmDn7Viyh
LaiFydnJAhVu+cJKgSBUhe/gdqLde8m1vNS9qa8HOZvrwSnkFYUk41dW8dWLCx6Ic20Iuoy9cHs3
Nxn98InNZJzZNeiEYccXFOxtvjnXUxqO15rcwy3LiFqsxpAeEvKMYwAWMs2vQ6ec7uCQgUSf+80s
qWsORmQ/EH1rVQ3khNx5P9ppcGvBF6eg0Sm/ToCFOY6V4a3vWawN+6x/cOZRkguScgsUxzlEms4u
slis1L2ePqcMVPgVuROKTjQguZOikCpfmTGxHXZ1bXAOzdKu1p1BPt4pm+EBBB0nqcEi10n83HpO
Yc889wb762b0CL5UwjiP2sYNVjHY13p21zSq6TPlVMPnIp+bdr3kls9j1LVXbILVO61gmpT83Bv5
RtL9eaPcqtg2uK6yTTUKdtkW29ML42xnragCyF/bJZwdE/Pw9nFasnmxiSt+yTIc/otPu21W4LNj
6mNEZR0AKaT3SZM7n+24TO+E9ng0Cve6B6vBZDe0iXtl2RlDQjLUyYFROEY8qpuN3av2MM6Wuo+T
EpYA8ZQXo4q7k2OW4jvSbtDtfBOfzMpyxjDdjm0r7hF+KL2RpKCM5yx2/NvETZmYwNRRdSAozv7q
NrUjFmZ/zrc3eGnh4bRoS6t65H3Mn5jVkttgyuRFWnNyCjpbia1Vj1gIo8rFrjXH5YbLFbST05pL
MBN0utHy3606di+tcod6yzaquc7YZ6QA8Eo+5c9TZWUuGZGYullenolNXnMSKjX5R11ZcU8blFBz
5uNZEpNZnCtUMCqibGn00MxHnICRIvVzP4/KmU8JJJhDO/q3VphxZHUDvXYchjMSHuJhKvj0bCV9
Dy9RhLfCKiJOT8GAtXWdN3aNXUx6D6SShoaotNWvl8KXdcKh8dplvD73+Eb3Ljmdlaxlgd8J4ICI
VL4lDMylyOflPpKYEalOV8XT9DGuIlSY2W2QSs0c6zYM8w+ulmPJiBv4lUfVSmscxqH75HKEvjPy
cGEVLBOyw6is4sq/1Mv0XC5zdLFM1M1QzneoFPZxWObtepm8w1kWd2Pn4P/7Yy5Pd5Ejii2Yf7rf
GN/JIqUrq02uaTpAD2TCNxn1VXZiz8tvcox2PyxqgEAW8Bd9wEMoyDJELPKkKwvkN79mURMWXSHB
sg2ZAq3BWlQHVh7yJkWIEIsiMWoHt8uiUmTaijCTcLeekTCqRcuABM6bzHJBqqte8xpGvXmVfQgg
lsjNnSmTp+lDHUEmCYMZvQThxOMd26L33ZuLpkJ08RNj340/Ztltj+zCfpbt/nwFMtvclWb9oFKn
XJVT0K/HRbghvqg29oeagzcvPASJleOgQ+wZftd9UIBaLICnzpFX/SIOzfD49vYiGFkS8jfhkoBx
kXqkUxcHbsqf1+gXduDyAnfc3fmgQm0uoyt/kaXMuLNxoy1SFQHzveFVxt7lpLvu2RFfzx/qlqwt
tQoXyaudZ3HPpph9NU6y4o7GjZHYZfctqKnnzdPYutKlaLeGZPtLmnmC1cXiA5Ut5PJ7DIjub8jK
QKFc5Di9CHOxH8/XwABwLiqre9J5TNGoh9nLFumdBxmdjwQyX4fqhZKC9IcjsHxQRRTdeYswiG2a
LFltzhuHt0kwe2zyRUgspug1WaRFexEZ7UVuTBfh0V8kSOIg5bp3/JNc5Mlp4NKBrPbZW6RLyCOc
TbMJIqbPM7Xz4OvIaHEfGoJNyzDNO2fWgkRJULz7Mqqu9biVi1g69qxu4CUgoXKPMc5Zn6KrtknZ
3nsFlQftIrs6iwDrLVKsmGTy1f3QZ0UtKb3Ih3suwuJa1GZxS7yOPf4i7aaLyGtZH+A1d7PIncdy
kYKL0BEbY1jk4dH64qmO87Fl5A/lIiJ7i5zc4yTZyQ+NmdvhojfjslsTa6h284ce7S0B0kWiNpB2
T54c50MVptPR7/mKnHLtHw148tbmP9uk/9M2SYC0/NU5+VwPqfzLSfn3n/rXSTn8LQREv7SZk/Fg
Y8sh+l/rJJf8CZt47Ag+e2N0mf9ZJzmsgO3QJrlB2yQNP8uS54+jss0vFGyY2FEhfZjwHv+do/IC
TP8zbY4QDLrUAjpfzuSB97PtAGDPONSp1R29KgJNkmWGdW9S+3UJFbVzdZuFeNyawHyTRhA9BkSs
j3NZRSejS9nj8C1NlWpgnWvTr/Y5sKq1DUGMu0eYG48hW9JNwPaXW5pJk4fFh/TGqozhe9Zx3iae
V3xy7ZaynhKwG6eN6AL6AY9UZQdqQ4EY9Z+x2Y37vjT0oW5L/2Ggb+kfPBGL6eNPDDpeAehotkvW
BwvOUoz74z4tmyFH1qppjpyzpls/kgLGNcVLdt8vfxfP+0+XyN+4UH7yYHw8Hpt9NvTEBxfw1o+P
ZxsE++M8b44fbS5TXLzFJPypHuc1+PUj/TQFLY8Ebs2CrR+yy8Ts/OMj6QETniSpeeRwKDc2m7GV
mHFlklZJH/D8ufs5yaL7Xz/o3/x5AQvUBdsMxR67zY8PSgSO40cli+PgJ8QWjOVuL0078MhjesQ+
/v1H89i5sneFg86S9cdHi0U4plWZYfA2Ry+/VB2kDiwu1gjASDz++rF+ZnwurydWRB6EBgux1JX/
+GATXtmEXFJ6bJOpoJovIYG9aduy3oSdhZRPKOlm6AbrPMpcHdh6QgRJpf9PALC/vsIsf0OCMibL
34Cbyo9Pg91vMBMtzI7tQKx2M8lZQvOJokfhI+v/wwv812vIM2nRZIQGvuvC6vnxwTr4tk7f+RlC
qdZ39dLT1Rt8gpH78gTzbOpl8GNFHv7D4/7dHxn4FqgV38fpYi73rT9tufM4I1frE82sxlaxdObd
HJ1hBJCQYkv/9Rv702PRNs7vp20CAYK7oPkzMc5NjdFSiUiPFB/HnHTmAKOh2c1XMU1NT79+rJ/u
tx+P5RHiomwhMF0cND/+XVnZ+0ZncA3pWY/Wpo6C8lSkjvrjO/vr9F/x9/pv7jI/wRZ/fxzHX1CC
H5er/ePjDH4BG7eeUvz9UKA3GN/4o9y5splnHO8hSVO48xNTFD5MzKHRloku+d2F8r8+h5+uneU5
0K/OjW4p+iMY+dO1o2YrT6lr5DkA7dxgP27tVayN+BI5c3mq45AUte/M/3A//3gJ/3RDXx7W5haE
RRGnBkufny4dFfss1qIA9yXLw88dNt4T2eH5usmqZN85TcVKyagnVi/zFAfraASyRr1TNX1jx9J2
XxslylMeVUwXpkHSgjUEQN/MuPv1lfB3z9Mz+W4H40ejCSTeH9+i3HOikdp040AXov82z4PbkSIr
EDXwWYz+gQ1HE6zmzAiwC9RjfsGnjX+TvrDoOOS1e4UqHh0RVJxrYfgy2BH9qjNEbBGo/a+f61+v
2hCkokN4EvsLcMqfnipwDMZtGuDIvZjQXHK0+3xNOq/f/vpx/vpJxDrDWxYEDOJ8QH66w6aGzYti
yBROea3vRLok1au89q4K6XoPv36sn2/nXCchUiR+OaK8qI4/1wTNofSkO2XczusOYlUYqY1ZAMtm
jM93HPipDZ3IyVnDFLwYZRXvp5qelH96Et7ySfzxcoWbbtI+QacAmunPWmXRNYbNJwOU20Cp3DEo
bG6mvZic5hgPjb4z8AO+fTSnQcr9SMMnkJlSOInYWErTu5KQTU9iGObbXgl7wCuQwd1pybySqMrp
tSsS+usS7Mz3unCid8W8+ymcC33RBY7clWg7/yFoYX3YsCGvVGdyw5XlaN97Q+4/+EljHnpm9HPC
XmPYkM81iK6N+m6m0HZYFcB6b0oW369FNJtvGtbBRRoNmqWYqugdfodHPXvZQp2pVBMd0NtcucsC
MEwrdmfLGaFmgbqqWtt9TVhZfq2G0nkaHadpaSP44KewbX4vVO+Om7JngMdmnSUXZKbyhPkw3lid
St+GhJt3TYHAOyJUaKO2cGxc6pdJy46piAeCKL67H12Tw1AVgKIIAxzbVdYGL2E7duF9bWVcb3z6
Y9hnteDh0UYMbCPUzgNDGoIXjRiwmXIRX4LlZ6VX8zRmj4xOm45yXAVpYTyK2pkvfM8Un9p2Hm8+
Xt7IH/utXSXmXeO0SU6OJSiSY2TFvnOy8QpcctZLZKN0kjXb4ONuhWnhqus1d6gQ0MiXqs65ImuT
4vZ1UVj6QC00r91MEkOuO9NMHokEuZ+HziT5asMjvV22iwDIXX7PmKTJhR1mvJFtkL7RHEmYOOq6
OcbNLArwfzSjPCDcOU9hpRAYDJvXtqRW4q2IS3tndbX7mnmtQeKGNHWHv6PUd95oTOgOOewiU7XT
TTq7KtkErpV+KfyeWxPDMUYVE8ODs1yH5eL9CodsxJafwITZ6MniAGOVtd5VquBaCspeX+IR+hTJ
41TOq14qfVd6hokRHi/AZkgky9eMP0CuymzULIu5wLYIO81rMsbmAXMBV6+Xu9NtFyVTfRhISEIo
q41HP6HuGY3XnS+xUWSnPCy2QqO+Tp073YDGa3dYIyyMYMR0KdD2IOfV3V3cJ+nRDLvqCs6gu04J
a298W5oXy6n0aWhN/8CCJHqM+wDy6SLT+nQ5zjwa0DEvuCl1sM9ToCotTEc2bJnzEqI8rwhU7s16
7lfUXDgb05j02mbmW1tg4HZiQu9gjUsKhFfV/iRSdZPG1XzKLLFLktbZjUNSEyB02GYYCIp5OYoV
ofDsVOSgnknpUBellti7dAGnee4L7i/nghR80024PEhwT4CRQjhTwnZ2Xps+UQHKvl029lWBnm/C
Slk3fTXu6b4y17mGNp5o09+IBmxnKpJ7mcxvbENfm8GQ28wo4Xb7brWQWeyjYYbPMEhAOCqnKdbz
FPKtNjT2l9JxTxrzJTbC9DrxU8Qf139UKrqqqyB+7hu2ownwl1NSlNyA3eWMVNrztZ86zgVND/ZX
WsiToQgCwqg+5wHtqABRS3xIgvhla8fye0uy5jBbNc4VkCIRtqHYyU4W7YSU7hhxcB68gidUF4Ah
VrRD6SdPu85uGgvShr0i2d1bVnvDQclNNqPP/SIPzALY1xw/scQYH+Yatj8mIpL4q0bp+ZKTbl/2
z8HOzaEZZCXLyqnwSbe1gsqSiFP0pYvN+9Abx/tgnOeto4dhu3z/eHTrNgS306Ytb2WPpBzwSSuO
ruFyFLCpi1h3M2cRyhn4Lqx8uQZRnXIrqsYV23G+EYJYBIcmY/QZuP42Jce8HSwedz9AjmvWXWOX
N9LsPwUFlVvWSKrAbTU+tJhVULbpfbbDC1KqJL8t812V5d6tiVtg5wdD/LnP4vHKGSZaDKLxlJG8
Rh0nZvvFySaCUx4klqWUtzMoOuySk9NybicMheFCq5ILM+PswIhQGHcgjYJtOXfkgEBEmGWvXga3
Ct97d8rJRVYW+ezSCz5PI02iexM4LsruCAqnHjiPwb84NFqL68lofbyDcl47Na2zRt8GRPdGcRCT
BYmlsYbue0Nj7Zaa1vnU9s4lKF0TNlSH/c0V1hl8c8URpgrQpAtxV0Qt6KvIiRyG/yxxkSk669FI
STVbfSFOvKlo+x62HL6EC8AwhnK/TtqUdwH7n+PUVnIT1mSFQp9LwMcbvpqh9+xHfJ07P+yJMGMp
ecrZZd3GvXQQy63sGGWtfeEVTDcOnoNWRdZeeR4XtqguPvLBOiqFfRtDID+wjnLOImY90zWgPSKv
taBijfW+MHWzK7QMX4fFH8GNpl0rOabOOuyp56Om3gv3iapsNl/sV1axjPAmmJNzPZhhfWNqQoRA
Nmt/1UhQW9s5N2qXpZ0q9kVeBS8QKRFx6ja+mgwvrElkucVxNsT8vWccP2OcGe4AKpL3cxqh5Jrt
Gt/pwJfAWNbKu2Zib/Zg2wIGAKs+Fdbc8+nqm8uYlcVt43v9TSin6eC0oPvWqQgP5aRpWg3JrytS
/1c1NrNLNlTh3o1V+ZZXbUDOuhHtZzf2AF/7lOMKr8Tf3FCnekQUR0sCLvEpgOJZ8qu3XUvfFdkD
wIJrGWn1ajZuxk7HkDBVmoGzbGiZPSy6ikxUxk6QiG66NutsyzuebvPS/joagsQ92aucsKcjt1Uc
z5dADPVbYFUK6gK1IqHgO7BNHL2HOhltYM31t5ap5FvW5dyz24JvDW4CXU6XoHKJmHpPvTlUgfxK
7DYkj+xWU/KewOEnQyoLIFBuXzEm9cZ76yfVZfIa+zodveEJ46Z6c7s0fIkHgc1nWTxi0SGTvvhQ
qOsNSjhKZXUwWJSebDvDVF366vPcW+m1mZeQD0LFujRrIR2xrrXWnKLi69meg01f0Grq2G2Em6yY
HJ5VPx3cKjMv7pgWmyIf+c5gwTyX62IYoOVzc0oGGu7a6WBFY3+y6PwdNr1r19zOZpKEoZPZADQ8
ezh6YuJrxEId4rosBHcfqY3HlF6SnQDFtG34Utg7ZtOfGp0OXxtmIyYMVPgK3sZ724Xpl8heLmUU
JZNW58aGZGJ308E3nejT7NnOq2E3xrvtD+M5ClleeJXOQODwayd3Ek9WlaqVPXjdl6hxU46Tpli3
Mn3iYBxt+8hnEZq3977zKY4XC5Pm9koVFhdV+cn0aOkyidcHaspXoN30GprGztWABLsKe62bmyXQ
8AS5E/ArdEUgwiEzNjwx6gXhLr7BG05APTMnswPta74qlxSvYe8Gf/yOw1HsmeXdddvZYpdbYbDO
S/9kyxKIT6qsVekNuxCv25rCJ2MTRFzOZjZZV7MHmVBbrxq3DW71Idzbc5uvQLsWe/by00PrQ44A
gRZfskq9Gw2IxFYDgfGVsk8pwu5Womad0m4uDsJEHrCnpQev6YY90ELzLe8tsWLG51uHg9CJLauL
myFt4az38mz2U3bOrWmfk5JfORy41gzV/qYfp5uRzhbsn5N/8DrC02apQkaThhhjCCKWo+DtZElz
1RdZswt7+b3vjHrbGLXeWz719WUrvnQzkMFubvyrvkE70LF5ZONNSMF4TX13V0fJzDlFXLNYPZVG
+zKW+mbIo1Nf+09NF1245SIYFWl/RaDoPWvjT3Ry3QeQ0BpO05jHQfSY6Yh5GJEy6OEneaZc6y4e
NsKwvKd64fKYtf02CYuDlRFzk0/sY0HweyNsc5cNDdj6YFwNsf+1VCAC7BJVm40UE0E8DsNn7eiv
E/FPP4NY3AZFOq5nMcefzUbGxE27MD+5HVmIeZ5XuOCdvaW3qk2fJzXhWOyTs9c+maEaHtuQDohE
pg/UWyWHYBQwVVs1PBs2rW8T8aaDYoY5D0OHgQuOCR/z2Tx5Tho8+1Br92nZQqWTydgd09ZHHh2z
ZZwIRDLt69HiCJ12uYtd1ddn/LdGt0vK6d4jLvCNvlXslUZTIOisciFDc28rgMFXfVjC4mFhpqbb
wu6W32e3efY6IzqPCBdW1B/jsueKDsa86Vaomi7Jb5P4yo4UOyyenPPQIXCGwLjuhx57nYQpiw9Z
IJr6cmTkhD617oDKv4QxYGxJSz1Xt5SsGDzy/x1HEQapjR3WjEUxl/2wqbm9oDMtO425HqKXIWZA
iIyWGaMGm5mlegKGqRiB22i+GBBO1thJjG0/t755nRleqra9mBk7hoDb0igzZw2kiekEXJT6nml7
vMn8GTeblesd2GWKmiESv8SlgcgdwyC7t6TXw4LumERircw3WCy+d+kTtYy8oq/ndeI1kmyN4uhQ
0LaxbyynO3K251fDWzBwMjCgb7w51rvAotTQxFb0xS9olEi7paGEAutbD9B8bqnqiMM4W2u+8o82
He7rVDrRyUk8RAHJkA90A41g2dR8PJ5qXGM71353jHyHnQ0UlD3dsOXzx/8FdA97cJ+xvwaLuA88
Tx+wEzavsiQftJ46G5UgdMabUXPsMRg22fXoyn+gYXm+4FP0AE/17e5DKIYNxRplqimpp5JwU5Rp
Q+o0TQSRcp5imYz5icRDtfdLT36mtps/AEJhueI+ou8kwsst4H/rGfwe73qVmzznceqOnVdBy50W
KDdJ8IPOB32ZGlowQDXxd4EJjB4bj7GvVUlTr705o+LEaJjth6GAmQ5ifcxhIqCKIF5yMyAjDv6K
5X/tKg/EbQRTkevf1MZZ1HHziviXAhPMUBRDfSW6ThLOLkRP/LyNMDtUsa53Pe5191y0vXntQQG6
qjPNhkx7iFeRzk8f152RVnqnMt4BR+MzIOqj75JeQnRX0BN4fkkTvRsV6trKYMy6oyeQ16QY2LJZ
/Cvv1XRdB4qXDZHyA3lzsSur2rOOpnlyqPQlIMZwo4sR5nmd6p1PWPPSuya/W6jlFxaZ/xDbwiCr
pEJgOLho+qCh1L4KzOfS5Efyyu2OH0X3WLJ5tSx/4oKlDHO+KH7Rdtad8OBMGOZzYnkuWegerFkq
ue4Tg+O1BeqDT+Qy8EMyiN41fSlXKuNqcjQPSfalfkVKrPB6VrZ66gkhnAW94CcFz/o1SsyJKEbC
R8dI+Ai7zsBucuyjU9RY9WseyP4o2smgxVKqwlSrroise4YD/sLK9pG/ojjOOQFHY7UXVWqfmVu6
z71YXt4SqsJpqHmZlKztewpSMGAtH1hb5sm3UpfNK/ZvHnoapDrBXIiOPZIr4ZzQkK966SkCJH/X
t/ycoKnkipvv2+BJOt0tOD1N33wFWS7WtA6He6m66GT2vDt9H/Fhn/gERsMsUCwqse871W/j2p8v
DhL4pSlV9NKN3uytta+tqwJD4k3l0FLiFQvlsmfy8TYVt8O96XiIH6xFww3hIQGBFGnOw7qxxPOh
S+Zhz0w4ioGrJNDmW0yD0SurSIOESdLwma47L9rUTKfYArk/CpdXClOH8agZCN6DqOEPFv1yDXYm
+BRoGtEpJUwXcQ6Y9cEIIG6TsGfsC/1EfQ995mQgH9b0LEFtfKFPky2U5EDeIaU2Ma18FZ5LG7v5
2ZKqugY4Ozym5hh+axTdYmk9iZPySJEAdeObyU3Hdjd7wRwDE+EKUKKNXjLfA5Yu8SBFm4DGUrUp
mrSef5ef/2MI/kdDMIWkfxKu/4rSrMef3MAfP/CHx0GYv+Ef4A4U/mAFFv5vTC+gK2zKTjnY/imt
7jpLXJZjLK4IsTiBWTj84W9wzd8cJmq0eeiaH46Jf8ffAAT3R3md+RWVxvHxOAi2zI6DoePPi8S5
7HtVBSm89LacroxMUm2Q2/n95Hj5t7JSmu34ElQB2EJoJf/Ir3wkWT5CLVEgjVuM/kRdyDeoW9fp
o0+5xsd01S6pmKSHyHis2yW2ElUcTNfAiMnQWBEJOgpCGUz68W7oGofpnekMHT4Li29KkcZR7RB+
QqLMSAl9xHV6LCIzTBJSPMzWx2TJ9agl4ZMlS9jH/wj+VEsGCMtJ8Z3c+DEG7nydiUkB5G7de5JN
6BQDMvt7v2SKYkNdctBPzDNVmr3oJXvkRrH6PMUtKFsOau8GEiKfNOZpwOFTwFiOAL6ZZkdiaYqn
iw7YpnO3c0Hnl4ZxV1cZTKlAMTQqbu9H/yMcFUsCZKuxdtyznWQ5eXmcUQRzUCmZTeLqUGCs2Hoq
Sl6s2YmntROW3CKXgPOKVG/xMFu0b2CNZPSkk/qQjkW8h00cnnAZcECpp8bZ6BIHSJnE4O3pKSvY
jc0EHogx2gPbd0iaIEjdWnybcVg0xIe7AAploUhiiq5f21HenoYoz7aZ5JS7IiYLd7mdxFVHa81H
hLpamaIJrwH207QUqWC4V0HZHuI5qQ/Q5SV26yjsub2XRb12td88tMUy9gYhgSmmubtaFChERlMV
NxYIJhMks85uUp+D6DqGe/ZcDCZS1+D2ISnjGvhKoucJiSsOBP5aP+ohvY/ZtpBVdwOujgTIlJJM
gmMHW2ycODKbqexPfVY6ycpPpvg27Jt30AjzcDB73aac+536HRR44a5oRyrGVerq/mvV4a88RByZ
P0XDlB2VU7VbLeZsqVjx1WvDIvfWHzsyMMRudsJwugBvNTqzVQsc5hOFoDe6l3H2CXE1mtSdpqiu
LohOG7Q1B5ZK78c5SG7BYs5W8Y1310Ysp+cm5bWd3AoCwtnU3VyjQvhBGV3HEmxiadWcpFyUwNEb
fYymlv0UhzxGJNsNtZcPrpzi7VgBc1kjyarqEFVWszNqAklEf/01C6/gRFIv34HsRsDM8AzNfPE0
cc42hq8P5ChYltJsynXbW9EuYwmwMoLe3qaTGFZd7JQIG9aV3QtIUaYVoMa699gFDsVoemfduNF6
NjsijGY1H0hf87oPoPVBerooPVXYcQW6VWteG4S+/Y2UAxpKF8Fqy3TPRq0rtykZd8pzxHgeqGbY
jHBg961HvhOKqG6vfNkOJ8ho5f1sVQjoae17e3TE/t4Q8k4nfDDzOnvXofNkGdwGijD/FrKQ2dCA
QNdpmslHY7CL62KcgrWsiOSkk2c9UFfBXSuE24UBm5yo6ZOpBfKVrFjAhGtSj0C4hvwWWNsn4XbF
erEhsYtzDlkf3/vwCrclG7F11EKyy1JTIVTLIjx02gcxmPvLq12Pj0BJko1JePgY1K6mh92HCWln
9r1P78iG21O+xR3tHWGKlsxEAjNt7Mrh4mHI3bZTBu0O3tRnp3Dd56DETZLkmJcnynhOASPhI2GS
4aoZ/WLiJiW5p+DHJNqYepHx1YR6zv4jj/WNSXsOGdc4u9WKe2Me48StteseBkNkZwZcMWGdjycW
u5pi9Mos19TicKBL8/a6HFS6D7pyyTrZnJUwbwNeVLspYmnpCRxq0ENNAE28KHcjSYFtpMlvI4kU
vNq2k/FBxW0qvqbpzJdI6CjCtOlE0VuC//2cEhe+yWQIfsr0DArRco3j2ja3ZtgsC7pg2HUyLJ+x
XYe3SR+z4Yp5+58zZHLbGwAr5lN1YykK2+ciNh+h5Bbvcnb7l8CK3WV1W921LfVss9Wau6IhCKZ0
Hx4z2mPyVUGEY4tsVHDTTdLhIXUdiK+JdF4dySXtoNifCaxWl9Bq5AGl17qR0qMnrSe4wRp4foit
0g/h9aIgsmHGgowr/Sw9AEVm4mVrlcmcySnkllnEN5agGSGNjBTq7BCEq1whZsXc85fuZZs5q0/0
iT07JQJkYwARFdFTAk8vWVECIb/gc01zSPoqPdsqlwdp411Dlpjeyn7I19pp9KOjHNKBURZ0K3Af
fbwKWvnUxqN91iTQziQEFeg538y43trk3vMH6wEetL3TddZs5rFFsfPnPvnctI28dbQ/3SayJh3E
jak98I0+vSIFFo9O4gZyhYtu2o6jA4/NdjXFDkP/3+yd2XLcRtptX+W8ABxITAlEnDgXVYUaOZOi
KN0gRErCPCWmBJ7+X6Dlblvu3z597xs5bIsEWYVKfMPea5OK0N/3w9xlGBFs0fcvZuutKt4ZrXZu
vswGpm9WkVKlHx1EzxVb0tobeBLlJtzEpU4g8VWwOMNBALid7VGXYWPq5SvrAi+M8hm9v0o5ghOk
m/Q4aoo2cTIPh8ksnyatCbfMJ9IBgb+deCuLHbD94t5eLTNuJc9DbDS7Fqb9r4LCf+rjv6mPLRur
zV/VxyvX6fxNdd/m33vmfnzZjypZ2r9QgVLaOg4lacBO+F9KYOn+4vJffGmhA7FhO/1LCAxVHojQ
qlJxeZKx+P93oWz7vwR8OxSWjBodgeDyvymUsef9sVCmPF6DiH0e9D7yKfGzHMZqFaUl4/Ejqcys
kKgYiKKMkcZciDx0L9pk3vgYuwxNahPs8GmEKHCfNMZYHvJMrBlPaqRzfJ/YSfC57HuZqloNEIEY
m0Z6z4rIPMi8sjHRtQysILHexBjM7R240uhJW5X74lXjF/ZExBIX5dPYwtztc5RAnQqeMNYCYK4a
ppS1t8ZTuYJPp7Kz5XqYHLpDH4D6Q+fVNkTu3nwJcpF5G9p+66GqmDR1a8dNqCbBnQ1fOHnM/BxX
6ptSMwQRhhAP0QI4uuyM4HtnKZpYLEt01WPJUioeM7pqNpVEg42iDwGABtvFYfz5/kLlC5ktSiav
vP/p1jDW/BVEhYwucrX4Bwp7eKNZOZyWPHO2TDz5ws6diGm1qgaqvVcGZfBxzJYWOnfhmzwKUUK8
T3lcK8CJxOFw7KeOdtgYuLrwVylkRspYl6JQntKa+WRCvp67wV4Lh3iCKXBUmT+UO5RMxqdhQODh
UzeWlJ+2uFJ+F5iHibT2Z6JgUH6P8SBeeAQybMi1yXcrSuSsflMY3wmuCLaaFuecJzr5ahSdvmmQ
ix7ef75u/am4s9H2ZvzJuKrnzahKtODSk9W0N9VQHZAnjdvab5Z9WvMiY/AHpresA1HZM6SJfYFe
GBwqBJUr+DFJcowK5qtHQpiUvU9cmafMj9j4ghtfyCZAM3RenPo0Koe86D4bhz1pgtZLg/LA24tm
ZkrNrYJMpi+5F/yGCdwAG5Orp4SZAcQJkcO7j1RgxbMy7OIxadT80jZJd+VXNiZ3hlX7xLYIPYfx
YZ8rd4gvoBKSj9nc2PBKZ5d9OW+2zxYSSFnPHBkYBMk/5GyGLBy76oD8z9nkbttPGy/o4f1kGHtY
LBEA6CAzLwrL/j4R+dZsSSIrawx1CwndsZWl+T7IzD65yYua7xUMRbMnn9qCm+DgG2KxNCoGtGEf
590Dm2JGrwthWDYW0t3Sm9F16ZUpSJd48g+CynavisR+ZvOSH0qfAdwm95KAtSFZYP4hF2b32NfO
i9sXw1XpYqby9QzuiY0CxeKwGOwk8uK6jCNsRvRO3j71Ud440mq2g4mlMiYCFbfn4KvbZSnqu85b
yvsO4doepUPJENcRPJMgwwmrZR0pPee4SA9BVOAs58RpcbrkLBS2U+HaH7RgFeeWJF6iUGIPMNFE
wgWColtZrPC2cooQKfSjDq26J7TQjDJCYKfOOLR02dcDxtZb7dvwio3Jvevd2ArHZOz5i7IzCQ6g
Cc82VGvMaoM2HXYTlrqXcTHS60iI+G1WWYYtuoYhw1u/NBjmKs9mn5EJCKdsNSgCtyZf8wVAPh96
I1O6OsZ1CZ0lAD4KK1gkIdlsNkFbebV80O5sEu6AOQ4pjDovZlM/G547H6xWgpSzERn19CENo9Vq
XsSqde6dHdvCLsT3R0YDdSoOsIF+ZDd6HmIu2ML3TMi7jwG/v31yInbQp6asIfEAAlc0uRmw4tmj
K84nVtGwe5mjb8yWeL4lkUT9yQqFoGIl+eRJ3JgEBQMXt1SZXcaekMrtqMh+MDOLLGhaT/RlwagP
iQkNe5phQyxmG6p0tkh4auVNPQ8Ey5Kdw5zUAhFDCAIrE1kVPTR7f1F3bLny8/tE+V3WaXnYgVH+
Mnt8P1navCfyVJf5mWk0PgWxsMt5/xQ1HofWu4pMwRvbeYbJsTqCnefUmHnCqBrXiYbbTBNbWA4f
B0SLwmXKXPcJEYdoU/hJ4Cwt15M5MddNWOZXNzzt55tO5fXMkHz5MThXaF8v7zXAP+XS35RLOMws
0Hj/O1/g8qXqvnS/L5V+fMlvA0XnF9fH2+CaYCZROQmGej9MU8K0fjHx6jAdhITnoEv8d62EKvk3
ngDMPWB8FDEWGnjhOf+VSQo4wR9rI4aISG6kb2NqQVL+J/0zSx6/yGLtXUqLafuWskyQfCsg0rTb
AbFr36JFACeDtqG06+imrmYmFso1DZZKS08R/1iQnYCavOs8MLihsSA6jI5+RAOwHewRhKZsi4Xs
0oTUIbkvFZyo6aYnwSrROPslwxSnMwCF73uWn97V6LTdWx5PCHBSCajHMuTWSdCfFTgdqArQwiKl
mx8Nf1nE1YKGEQEiUQFgPNaQleUAXWPNo9aiIKi3MwGaSNWl3bFo/aG9I1Anf1RtFHxihWjj5mRG
IdYKL2su6BMTQANz8MIJ79RcYvaWUAeFlR4aMA+Ems5VGdp16t/mbeV9aqWcdkZQT59hXdOgu73c
1wOrDvaFINQzIkMZhdiJge65NpAMLWVxygh9+Ox1bvtidTYYAUGA9Fsd+G+Fnm98U5HyPeblfOKP
6HocPJtA2tQ8orYXYZ/Za8FilvwdIo3vBzZS09acZxNlQjyCHGsATW+YNNJBOpE3U6u5I4L7pbwb
xNA9a7xoJ0vNSAMWOd8HnTWjzMpWUkHKnA+4ipEekyJLv3I/uPdZjpwyHClsbuH+Aw90PXXsahZb
zJarp2SRTCzJkb9jIiG3Iwhrxod+b1077mh9NGrU7Ruvtezb2lmlB2zlANQgmxpTsVwop0DTpIMz
hMKqBmKUV4w7gUd7e6LGK5xMg7KP2uWzMZdIKZAgH2BXLycnsZY3MAbylHSieVzMOboZjLa+qomP
Kw+oV+ZbPSzeKODvj5RRHpO6H//ED46W99pwLfDc29QEfdNu2jEg//acoV2YqjOe76mod7KP2izY
Q0vEcEtZygE9Fd20AIMFy/X2z4n6/+NEtbAG0BT+7yfqzbfxy9c/rGh+fMmPExXr2i+r5dDmVPQC
8Qeo8OrL+TfGFDyLLeVqiKTnXQ/e345U9xdaTQ9HH7UcbrD/rt3EffjTkbp2tVzGYj8TsCH62XaZ
oPocK/Yi1zLqWJPQwZ1mWxhq4y4FFCxM2O1ON/UZi1ErmPG3Y2gucRdOnl/A4OraKzcyB+vFTUiM
r2UBbKrVo+1sLTDfmA1ZWDxTKo8vfV6qXR/jR2CDQxxgMPqMhxogITtI7NWISnYWD4Pd1Z+qMRpv
WW9HmnFeRdmZL0ou5AKraZ+WDklYKiu3g8pHpOoMWw5ewI+4afC15jS5NctwY7b1nTPP0tsn2p/i
Y+CIZcAzkJmvHGlI2os5z7+Cam0RdLsj4eZTqW8hcnZATuKI371sSnTqGTQUeapn5SBzQArRHLrZ
4v/aICOtM4KuGcGhS7BzbFRMTZG+aNhX/ID1hYIQAz9+2dK+t3yKxcDJ4oeFU+qWfQXcL0le9pSU
GCOirh4P2aTkkUSbqt1mTr2wfWF0SdU25IQ1OMjFm2u8BB/6pkGdzPosMmG1HSPhpsOhjKzYlgff
rfJ4z7zLXMwdGEdVIRmnjbixJWozAZxgNE7Or7T35h39nrEWrKDspAhgCv2xawqnsx/GHGqIYiTS
bEiEj5A75KA9gihcI9ICGvJYlfvGX3XXoGptD0GcgYf1NoLwuAdzCPFx63a9bfFiDqPsrzrTwJMQ
o9KX9dFEUhSxtIevt2udblxvHLkcKZ/dZW/oDFUIsrupGM99PwyNeSPmMutttVFdN05LSTltTZ14
iaPEspZPOi3mSn3tGSjSVrtQqIvoV5PYPyXk35aQeIf/6sC70IMNb/kf5m3UeesX/TjyfAIZJbbn
X0Hp60ztN0RV8IvLspq6Ev8sB9nv9tJ28ItwYKWbpml7RIKYvzv/PLjQPoUgPnk60PWr/t///YMV
svvp3/8PPqW7milYt+Kz/nj8ORgTWYzjy16PP2H97I20PTtRNNHxGaFzDxbZFvJ+Io2Vh3rVH6CJ
o4ngxDAmAEOtQ8RFVvvBA0b1/qhkOR7sVrQHICuIsn73Mv4H4yjjoz/9aPxylN4MKy3mij8b0nSH
CiW3fO8kR4JUbgMWNbf+gqwW5Ebk5hsx1I+pwJ4QpgprSQzWx2iQf5cs1KKvfKgF2i3Xb1XYzLKU
H5fGQGCctFNPhdqJT2UC7FBBnWYYxLLGIOwY94F5Cx3H7wwilHrDP055tOwchgtwn0UxOXAVa0It
1YdkHmNG6wbuH3TdRQshtivmHZN6qCw03MHZx4K9crDQcDM2pJxN1BAGk2/foW4cPgQ14deTastx
Q8lacJBMWftazqX54ERElrPYwxC7TRMQJRufXBbBwWIlxZlcsSLfp+NcFExFbGJJVmMIpiBoeNGz
jmLjoNJFnds4E8y77O4tNRN1G5Su3nlZdyGL49yQufUkq1STn6Hng+yGnoAfgty1MRq7VC6UmIij
vZvWsWeC2JO9kZLVBaNJ1A8YQj6ZdtZtjJSEtd2SF8mLRUyK3JiDO10b+N7uwSnC8pXJzJMyHfVV
LJdHc4iLWzUPKcGCQUXCzOSJeA+hwXlVHWFHAUOvjXYJgqMVMVPvwfTz5oH5rk2EsM/8ZlwkAWw2
idTXrL06+0MWQyTUwkiZ97Qhi1DErUExPc2miUklAeanvcZlwFVW+0b2WKGE8oZtx4o7XAA2HrUd
4XNbAmNjr8MEzVDkxJ562uLA9u551dsLoYQKm2BhnmNhB+c14OCc4KqLd1FlFi9NL7qnWrIYbSch
iWUcDNbxXbrA0rb0lT2a8mssE28PQLINgZARpWeR7V3MowqttGYcx+vu7Jd20hj98ib5knPbb5j4
6W3PnbZZKHMfTElaBmkd48WduiGE6hnAaEqKkDwzvE6YLfiFevshQXSFnmpBecrshFtalTLaT6yw
5u0CYPWFKb6zNXRB8+AHQ+gGk/hixQxqymyevzEXi65beL47X2t1BC0Mla5nw/2J1mOBlw1V6GSN
XqZ29WTPCXJPcMEHWg4L5bLbdf7GaktpbdlWFogE7GDeFXGBxhgTlvHk6m4VjRoF4jmtxCUgb90N
Na/jaSRYBy+dKJKrmB0qemYyLG2HYL6tM65aiZG0ydlyGXT7kfMG03IizqiY1NMyNdXVmlbPy7e0
+bULYm9v1wG5eX66froSv4U9SYM1HtjJ2gQG9sF0Lwl1dtkD1N4ph2YZJNPyKseF+Pipc06Bt/oS
PGLsMIwTQMhJOH0aE8Qcm4a8BHNTos4Xuxy1MlBKst9mbFhKfoZeEgw7F0AyST1kcY03YNuckxZs
AzckUkpglmOflFdzzfIfDsY4nmrysrGgc4gQ0oc0Amw7utjNyBz5FiLbdO+pEdsMWpORHhymxS3G
juYwWT6DQJaMtcHeVgDwbtiJ33gcB5eSsSoyzqgon+n82od0sPs61Ax6r6MVVma0K7dMrgizdIWZ
SXrGYieG1NmZK+zM4x4lJ21FoI2Lq64nK0nuUmvKPzQrKs13gaZBJ4GV3Uxsdd+Zam6X529Z3ENa
S9+pa4g3vLsunQvjBW7/smK1QLRZ9kprk+/ktrhRnto7K9BNLXZ7nksxfSKIEIzfCn4TPQg4Vus7
DA5U5PEKiDPfWXH9io1LgjFD0j2qR9euocpFwkvuV4bEx3os0wc561IcO9XFd47jNAw0yVQvMDcm
3ed6NklDdYAiuwe14uyiFWyXMEklilvo8br3idDdxGJyEzCy/joZZlN7i9EUo6Y7ArQG5kboOOd7
8BAYyYSq3us+e0bAJeLAXK4ATtv7bIaPoXJLh+0Eno+zQZ+wdUcvQJUFf3DTcc7zIc+BVW1mk3z4
zbCQvkhqHtw/DHjySrzTAOVsJav7F0ggNC72rSN7caTvnvf+th0NP7mUjE9YXtj8kqOQIfL3t8yG
azX52O/yVtvP4N6aU8Z05C6wE1T0UAutduUXBm5u32qjucoijv7FLa7i2Y9AGtanQIL19VxDb1nA
4zEyyRFusC/dzC4xyQ6TEr5g0dZtxQcdHvZKVnRXxqJlDdauTGbwaoo/Ut80PlPbtvfKsvXFcVss
UV2TQG50g/FtXGmOue3KnQIgfVjrktdipT5yl7r2FpQtMEgHtJ0fzisjko6B+SuPU3Wx/ZUz6doJ
QEnRLdIJh9kg6gD+XGDvZ2Wk5GrBpHv2sr6vwnYlVjrv8Mo5WEGWsbNCLbN3wGX/Drv0cVMwPPRX
Et07DnNYyZjpysikheXtIsXQycZbw3Tyh9n0HnMduYfsHbJpOzRrq2fIvu7eMZzr0PE2Qs8MEjKp
P88rr7MfIHfWvcn7RfIlQE/DzqrPNhx3vie8T2slfyLEAisnE1Ve+20nrjqOMz5FKy8UPT/oUOou
JK2FT3DaBpZB/gUB5KfOEB6SfYBL2ykLmnMG/FAiwvINpFhgOJPtUKBKhuXQlg/TGlFRr2EVzhpb
obEj2bsVxhyjaCbYgl3VQxxMPKyJ4rkmbBfQS81H7CpFcenuYJFBIJucFHq8WzqAAtcIjWgN0wDR
1776QYurRC1GcJZOR2QqK2mipIkHCFCJLCRzqDWkw3/P6wjW6A7WZKR4NGlB/oE2sBJuZJaNV61Y
MJZN7/kf6j0LhPJEfbSyNSGEdpu0EMDF4PhhbpDDxj0QhcEaLTJm9NFQ5NOqPRJP7GgYJFFCVp10
qL/qwvYf9RpVUtMKd9xfBJj4NNZ6kwRrjiQr3uxaQRDSWPhlCdXR18/KCtoHqJPycxv52aH2wEBu
8jQH9i2ilfws2+rQdgoBpRGXWJ0SsfDIaGENYIBpxJ0F5b08+w0BtPEgyZKuTCfdFibGosbPCnP1
LRqbzh48ulgQmTbOIX+2EAq+F9n/tHV/19YFvvOXbd31l7T69ofFwK9f8aOn85jr2x4pc7bFKAoV
BW3Vj65OCsDDGFXoz5hbkfr076EWiT4u2gpfor/wbctkFPWb2BjOGsplhA+mCCCPwFn7qYn7q6aO
S/yB5AG2hDUB3wfoDU2dt/Z8v2MWzQETCXKVQZVF4RyE7nyN2OdvurM/XYJthruqNFbEFq3oHy8B
q2Z1oSEIGCOb6ZS/IYxv43u8pP+aHf6nHvBvrrL+or/7RVAvau0mXEVWnzvjc62/9e7ftZl/c4mf
OEgyrR0+a1xiWO6leT+nu3Z5/evfQtCz/3wVn1LP4QRGWOMI8TPdrisMWMRjq46uUam3Wnrk46Tm
ZIUY6JajGwFjZkuATaMY8AKxHt7rztYhSklxmPU4HdJGqWeWmrYgsKDLdoqAMaI8RndHTThdBcpL
sSEqxnK9HveC5I5HHg2rqqEcsqd59ezLTGaXzhvheNTNZ4CjYGz9DgyzGI8DUThU7AnpKfQ3u9yQ
yTWp9TMg36HeeKmqL54a8B2ZhbyYNOGAaFC1bhJ3Tq7N1vAwihQ0GCYEhsRwoZ7G5aARcJD1QSc4
XA3EL3wAs17skiYhHlS2b55VSqBGJXmkRjvuOgZ0B8fqrpzc6j/oanbuJ7ZSBwNzfFjbKsNPhfSx
GISzJ5qbx4JuxLWPlTgkm1hvtKXHB1v2fBOcJ1dyyeawXnxrpuzrxHUEgftY40LexvWQ3EfZOL0F
PYzZcUEEs/UijfR+pGE20uXbVHnRS9KgG9oxjlw+eNjmbJCv4ptS2iiY7Dn9d6N1yJHSWdE/B1bq
J3vt9c79SL9HCi0vMLi46xo/MGvvfqVOz65HtRz1pF9gqKZEhscdoZJDIU7sKjOEXvJgzoybLHa+
9R0P62nuh6/Zoj84i/UtQHX/SVtIRZ3BSJkms2s3Z0TQG5W04lBNzrfVehewW26XY9bSAGdQhDT+
RMJ8BpPvV2p+jkzL/FwGbvecGgRCkNAqLyWzieumnKLQdhUzAx7UyEtJ+o0re9wFqlF7mg3zQJe3
oFD3GHcGhOKGyDNMBFSFH59d6CBH5hpcwFq8bdtm/YFdeX7M3Gx8RDs1PPZIJTG1Bh03BlDY+yKm
7CExNT/7MCvpCushHEFU3foBL+emJaZ6VwKN2FmcnTf9FGTZCSkAc9eCvRJhGynJUYPCdkWXGEMB
Ss3HrBpyvYH2695ahcgOSRybB+Go6DWSLgMibRnRjTUFwCzyBHbO2gIQBQNR4HZOSFSe49nb4pxw
znOj2qvWWF2USIhOXtB4d5FhGwcqVvtOijK+YldAjmyLEYuWgrrMHc0j9B/POrUKnccwaLSuLE6j
1x7UEeONCYWFbQzGoZ4T/7uT5f53fPRoWcDeXhRbkNckMEUYD60DapsQmNDo+gDwRLC+HhHa4p1Y
9NcCKEy27UZdhAl6jaPoxHws4dlfEezgPGFSXMJo9hFs2qhoDz4RhQeXfvnFt6KRDtVN7s2yNY8j
oldv5wwa/6BMR4gQyPHeRI6wvyWe+mZAdfZF2XZ1XQ1xcEsPaz/hNmQpQJ9vhLpFqTBZLABslA17
ejn/joiI6sucuNO9mmd9p7Okv9Fd610JjW8Pqb17yRvsnqJ1xy2bC++xobva9VDo4FmDBNi6psUF
WrwUCeFRhG6oxZTVBvZ1LjeV57k7QGM1o7DJ/O6kXo/Sr6gTEonG7Ku7eN1RjBxCuVF2B24NKEnA
+ffN3HSHvp5gd3dN2pGcltAjmE57KSaPVi6p2+RpwVoWb1D88T3dKPF2WcBGG3bRcuanjZ8sUS/n
OZ/bC2PCeVu4UcqiwqvI5HXLLDgRw0jGO7MS0ENxcHK7ADMmpkUUtetILslTzAIemchbcAT4aQOz
D0E9q9Ov9tWk9ec9lakRolqMmA2RrrwlvIbXQdcL6Gcqz7uqUO0rc/6eY2zM7wvkzoSbm/O25xT4
TDTOQgS7lEdov+M3VuDL3ophab2bM6c6LXwUR9jwurwWr0xu1jUQJsHvHcqu57mDycxMGmft6uW0
Ks/F5YIJEzxdadETytVuCzr1XTQ3+uhWQu7hd0K+v3NEjDDx/ZJAhhBHYvcet8NsYRK0i9XBn/fd
R6n7bofJbtUwKtsIU0Ys1+++YauLrQfwE3jsnKR+HtOyPPQBij2sv1GYosVh7Luq5Vt4CaZeXYX1
8IVBeX/ypefnTAeI9/aj3DzSYyI8nNV4E0C3wBaboIRTIkivvZzWXhiEQm/A8uhjDUTE2viNsE/0
pKzjTH8sz/hyMB1K4tCHFcaB4JGcTWzj2luOxId7j4Ix1ku/IqFSZ7WAv3Nj3cavDnLyEC4uzcBl
kUZHZ7343UYonLM0BcYTAVYIJg3NW+/bCCJqid96KOzk67v1NF9tsaXy3EuE3wU35KpDamP63DYy
/APVqDrZjZE/TwHzv6pqMTy3HjI/uO/AVrAwx+9G9fVh1wXMjIwM0/a0SkxtgUezDjqakQihuU00
2RdRtmS2NdzgNJroGLmjt9AisRk4ZvUt4xl+AjDVPXW5tzxzI8V3XmLEt302BGSWwYvxVvlgqprq
4LMse+kpSPvNkFoRwYxVPP9qMbUiQ9/1fb7g1THHb2MVGR/KNdVp6ftM7HzD+/E+5b2Ovs8mP6x2
bPSaTiNuEIwZTzFK9DsGJCBMCgvlgavTT9XQ+fdBPRIHx9T5oz3MzsdRGc7HzG3mG55ULD7bxNjN
aWrsMDEDK2C5eb3EhnogX6cKLXTGIbEVrPbWV713QYDVne/fWiuhvapqHnxddnEVsKa2RilRDYyw
am7EvQYbfpHAWsIqyPpTOfd22JAhgC/dJOWQEeB8HjDs3ka+iE+wxVAlv9/Liy/ACRqOT13hO5cF
ZvaN7Kp1rShjANvMuzYYTPNbs83KE8Fd3ksQMbbsIxiekNR5GNId8/YvkJHzrsbazPSG+WNgl+hK
MA+7C/rhxICtls/6hkNhPllNVN1KtSyIThGPYlhu5meCBl1CKBdMXgsGAtz9OQlOGLGIlZDZLeR0
en8bl70zlMAKpoVNgZwAGKhG37ay49FNPhOOq7bGA62XUuYo5lREvpIgjIpn03gKFEO/TeR0kHb6
gu1rJav6aQB5uR84cKiBIM9cWIT1ty3zDPgK3gh+Gaf4PBHV0wKr28MVNmZSNyrjqTNNHFXM5aiY
HXyMxYgQ24w7Ppq9S6788g6B9ccWtEgzYncWVfFswnQIywYLvB2k4vWduuaULEycaTJfIeDj1Nao
ljeGg6I8AU8VpowQwekAFlS5lGdvcubQ72eFLcxCu2fPI0S+MvCYEfQjyMBNhcb53vTgrjDFKTCp
R/zLk2O0cb8JGO5fDb2Bf4m/epfZzHWI5WijY0cixCE17eXEgMY7TCR5r7/RrUy0tcVlndyIJbW6
7ZCWj5bOVQgkqwqXJjEOvVv3pIu5s/V5rmYfdXvVPuJGgcqZp8YFNM/dwM5rA8Y9YQZkfPNbpE7C
qV7sAeZOQTraFb9GvivMmpPTjUkF9n01hTV+70MUAaghrqxnge8qOJStKUMqxAQijoslNJnvLEzP
27zzyjdZGW/ABW416qi9padyrdvaE/Mz4iuX9Gmqk2WrfCM+clodeCHGLeTbahcDDAO4478YFVY5
hFIoqtOujXZoFbC/2pBNTL8H5uU2RMXIht+XWS0y28HyiEVrYBE1xKFXSbzNyY8IvbQAIVvb44BU
Kks+x8PoHnNUZQQ8DnoMtb/Ujw0A7oW5rYmVp7SSS5J5zR3L/+bFiPMK2fhcMj1roP6M0nuUAh7f
rkCyfRrGeTlbaZAfyK8YjkbCOm5HdLxz5/hquctiTz02WLhCUGMS0JBWJRJYzwu1VBhyVZIcClJW
9mOb05KbRXpmNzdD8uhJnlVLeSHF3gYgUbiB2k11jBR77w86zy9d9Up5Lz5pr/KvRTD05lZZbn0/
thlSOaseprtometTP4OzyIyk2/foJXZWWZK6lTOYZo6neBd3zCdfHTTO03bEpXnriD67r9y+3hOe
rT55ivqKTVpi3cx+0H9ipSfPOVP8j9EszWjT4il+NtcnpCfKBraGnxx1VQ2XJPWd66Ts+o9sn9wj
Zq3pjIN5vEzGnL/1TgbTLBG8uWSER3ejbMqvZYcfdvSE8wVqS83omc3hWSD0ulI93A4PMDlUhbFy
6HU71Gaz0Tsf7EqWISAxATCDue9Nbczf8lH6L1YtK+hhC7mycbHsoUJm22wsZxaJyQKzJSlBQw2G
Ric5K06yrMiOZK2SbYunhbeXp+15pquAV2sv6O980ombZceo9ckoAOBUaCpjTvkNgxt/VwUAcnLR
fMTvYRODBkBiYwLSYuVDZXyoA698qvOyvuqXwjopBSqKer4ExMYEO2/8gcDVbjLKI+2SZ3ybUboz
1cSWiO3Af+4N0nboO/0DXcy0sYw0+gB2ob/ioVjcUSpmX7Sw6w9Zm7cvzUA676ExmPRu0qhNc7Zw
a/YDeS0WzVRf3Tu2mKrtOwwhVx7j4oE89PNoDd/Q4wMLYrxzpQO/uthUtm9VQ8bDjNEcfXN+s9Qj
+7vONopDn8NzAz9TX+UjwZ5wWpv+BlxYfIM/wNuQw551oe+7LWRBDxCmwnTJ5/8r5kaWETzTgs3A
bBosU7+cSawY7nI0CTsnLpJnrTqbBxdaSVGV0X3X2PWrbTSfnaybPoNffFyQWDl7CeBhhxJKHLJ2
4WRvDJsA04E4zUCyzgdEqR5cs+jKbUTSnpcMJht9xFFwEx02I7VzSNCkEqVLfM8mVwNSRNIujiS/
xK+oDEgC5CRkgWCwjo61fKLV4XkCCvVzVJKJ0sTBR0c708VshHXgu1jQudv+0Umdr7Lw1e1Y9zP4
/Ggk5pjtFq/bnF0HRHseRsw4mwBD5YF1vCYoMuBFsSP5UY6J85SONbvlIeUDqwKWGRU11ZyQluwS
3djbiXVHD/LMgZzf6mbxzm2LEaGfei9siir6Ugf5si3U5BMqa2c3HkFPjOENuhhsQ/qIgqLFwTRV
DxU7ZCpc474sy/7U+3N5H6WGdydbM0YT4Fk3Ihnt7yLGYltnUxOqIY3PEc7v28olhL5wc/fRaWAo
gkxdMPd/yioWyEneHUqO23BsbJZ0vTbvo2jwsCwj1qxxTB1mtjqPPSfuZtCsjYJgNA+qGJ7igdwW
LU3vbMf1fOgn9TkJKnnM4oQnFoUgwaDSOJZ2MF5Rysnz5GD07+I2p/6tq+8DTpt0h7L/1YYy/Knz
e6I9Nwi68tfazDLzIpohuvhTlO2YlkzcbJ31NFiGnrcGkerBTVqQy72tq7bVG1vVjbtvK73QmiUq
uKlmVTxVZUB6pTsHhyRdseGMsJ7grX7TGpqpiVwV8JWtzuYyvUmXrsEtrHJLUUWT1IIuWwScnjIN
xGrzPxrsx898/l0MVd5zCbpv60TwBagKix3jjrfOwgKC0oOI9Izn6zxNx0F7XyQtiCah1lXmPTWU
x+SMMZEx+OLNCYrp4tSuHXqtzSAlx6ofR+I4Bkb0PcGxcIfs27rvdPC91Y7xHPPR+2BZUiU7t6tb
QDxKRzt4CWvEmlsfzEAPCBLaaoe6m9geVEV/Q0T/8xSUpBAUloHjBwJz30+zVo/1czUavjpODvO7
0WAYl6IKLMv2QD9e/g3S+k9TcH+9WiCghYP88FbH4u+Hx1K7mjpJquNcE7duAmTepKXUYRE3xe6v
J7z/6VIoS0mAci3kKT8rlczOaxg/Cn6xxI+fdObwyMhGcW32QAf++lI/uyMxRaIlIx8E3RjezeCn
11DkrjkXNpeqVDVc5UWfHz2VUXJy86Lb1OUB0/H83w7JuaglbGEzh0On9fNF/4e9M9mO21i26BfB
C30C0+pZbERSbCRNsChRQg8kkOi//m1Q9rtkscxauuM78MBeJpMAsomMOLEPAkh0/ZiZ7UZMtxcm
0MuFW5Oy405qn3i+d6KveSiT1gIhEAfTY/D2q6Vs/pOUWr3D0dcKFlmgJWxuXnKWmmQ0MT2qruVo
kEHMpuiyzYbhxPjzrHhNQZ/fr0lTKtx+b67RHMyaMbRlpKeh2nm5RgK+4AHdqr//+CPOD3E4iIUw
2nNQMeuUBd4+5GBwXDS+We+ahtSt6COiiFBYwVVm6shAUQdDRAAUUNYEyR8PfWz+WCaeKLpP8QYB
9tuhfccejNC06jlJMgK7dGhbp32TnLWmz/bxIRHYGOGb+vGwx5a+ZaPkw24CBI9B6ev1YrSU75Yi
ZlhRJdneyLt74AbTLnSZtb5g/n483LEFiSMREH+YPh6mRm+HC+tKN2gHYTjVOHeVWW25/KPBAIVy
Ypd5R++fJwxiTNPmBs5Gox++0Gn6+1u6U9v/UC9zcwzaZ6TLw0LDERIwO2A915v0pwgbWrpnScV/
/LjHJi2GpS4NixZmN+8WjbCaqQ/1GgB4aN84yGQuZcgW+/Eox14qn3AuX+kUPg9tfGzg962ds/W8
7AIdDnJL/JsHuCmJPPH9jj2QDaHMsy2y8rihvP1+6dAWyBt7NtS+Qq7Vl99cr/z28eOcGuNgJ8Uc
2HQ5qOsdtGbsVuut7eW/VdNv1LZv1LXzxz9c6Mw/dIFMRYce+bfP4fuJ19dmU+8ksetl2Orm3qQn
C3PVPv4SaewwsBD1Gd6AeMui+o9TyKkd7f3Ss2iYoITC+vNJXRzsaLYjW0srffBBBkCTBsHhEjhE
hV13AmJQ+sXqT98r4+G56xNHmYY4XHsV1yqPzuRqlxcDAYo73qAZFCdCifdz0aKGjmaa1K5p0bZ+
8GJDo8FMMKt2YDfQc8oyXgIvvxB0K5yYikdG4iE8R6B/cSxbHEwTX8XxNI5euZv7BAha1Dm2tHey
Th4+fm1HPpMh6Cc0+FbsXC9Wwq9q3a7MU8uvaQ6YYn1dZ0+aly2TtJjJjvuPR3ovrPZQcb8a6uCM
JUflzoh4PAk6n8R9YYcLfG9/W5Di/dDRLDxCydmiaA9qGhQab6XTg/fV5cq6bibs3xOqv1t6XxQF
OosEeG5DlnS8RCJOxu047KPpMsi4B9oVmIUX8in3qmadmbS77EWXDVd92ZLBHjEIWpJmQ8foxtOJ
B6W78nD5cYJT10NG7xjg1w6WH9AfzfKLlneqoubRzws6KTrvdnTd+CmfWgAlWUb9NAN5iKnWRmCP
S83aPXNdYEkOlVmjkvQjt/d5wMWocfFiL/Nb2XuXU0BiKS/Taq3SnnxjDD8sqBML2W1fInjqwEFp
idYuB7u0d9S2+1XTeOaScZIVKTxxkdpoGZIUbdLAfr3yw345iXBY4U+b+WsvNFGG+ZPSvwu0WicO
rSNzjZZ2AwUHZxYh/xwkvJprQd5VRB8j7yUBh9UZvnXGVx92YULbDl4nVr/7eMq9D3gsC5iH7dDs
gOb3MOABft51PZ3hO99rEMPGZb6u0ExduJZstoEXNhcRqdc7RM3h797nf92Cjyxfojl9bqLwoJcc
Lt86pOEnat0Cm5Jx/NLBxflWUe+5o68s+fnHD4nAg92IXAf/HIaO1EW5b45tscu7mqoIDRU16Vrg
UzDt6zNXpbG3VBTY6fI0Sdp/PPiR5ySugi9IUzIv+bCPQ+B+StqpKHYqKONt1Rd34TBbtiRj/cdh
gD1vUoZAYSR8Z+5aeT15yAGpEB5XtsPb4HEci35legMEs8yy/niaEm4gmEIYxe3jnTGVpLmgDbs2
Q1fQ9is6P3aIJD/1vQP4IXWf//QF2rrFg5lzWw1yjoMTJYwzWdhZxWM5ubXT5FiU1BCp6ajMSk9Z
571fgAxGaENo4FDQPjy+KrQhkdvmPJlm30WW9ogPxnMyWHdh756IQea1/DYEYSiupS6Pxp7/Yvv0
aq3D54vHQkOIgf/J2iJX6pcOpsxZNyEoxzYAXsGJCXJ8RJ9QlB5nFt3h8UJTs4fzUbqrjG6f+vKp
HI07q8ZguMUEkhYS8+LPPx2B99wZj3se1d63M9JR3DuaQKQ7rW33Y9btbDsFdqifGOZ9wGiDJuJq
CCCJ6OMwodB5+hDH/OodvMnZeQo9rxw4ET9+mPdbJaMYQEnZmSG8HeKPQPEPEAWNdFdbZLTI9ACv
bX+Jwr1JqoaCuofV91ie2CVnLMK7WTJvHKBmHCzgDo3V4MuBGo9IJvgODap95pOGA3EEz9qnSj8V
FLHVSJvSAmcOTJXpmJGUvXSxbYYqPMuoI4NYEXfT6FS3EH+xMZOS4GAOC6qZdo4szr33TdzksB75
m2/xr3v80Q8z81spBmJOcPhhkCREGZWNbEd2ulgno5/stYE858cf5v0Oy4eZ8Qu+Qcfeu5AztyuO
kbDMdkUjEA6X3U5PjTtPNKeilmOfAodoVJWuC5v2IGhxRGYVsirYiAZpIWQJIpqY9GHz8dMc24HA
UZCGgyNBsmN+p6+2hQl/1CFstRTxEAgoEKOzKAaiE0j774DB/zyK5s7oGMC9xGzGenhD9ZrYpdmB
JTqmwfP87urYvcnr4PHjpzq2eOZ+QYEkl4vB4TQeFPDVqWTxZLHjXaejQYktcJ4ptpSbOnS8H32G
lSfZQnXiqDq2573wPUgcHbn0kDrVQeR16S6kZ6cpNFDt4UYmDzKZPrMQT4x2bMJz7TGZ7Nws3yXJ
cF1DQopH0k6GEpKS69CzaWL/8vHLpJP+/abASxQmxxH4ksMLv9+aQ+uQct95ba8/xJFebqC6okdL
rC6jNif6+8TwymVbNnR0j0V65WTC2kYems4JtwwKy3AOjQozK0Dw6DHaNjl1u535d+92Lk9ww2Zl
Wg7xz9uJXAdKd/o857QZbMoETfVkNDDOUJWps1h4j1Bm5VKA8bzICit+SPtOnQV++S1C0QE5F5uX
PrfPyCL5C3fUJN1iPMfHL/LIe6SmTQgKOI/k4uGBmAn+hngg3O6L6VlORrPRJWLKIEO/Mj59PNaR
12G8aIydOVFL1P32dZjY3OkgPQjtA+NZJ+GwAqT1pEY4kMIvZhKl25yIMI4sOsOgYkdEw4n1LsTu
6mwc6rDk8RLnSxSH2P6h2qGOUU8LCxuY+6ruqxVqjG7358+KGbI/Z6QIEA93ShsSSgw/rtxxV7vC
TKQmK53dkI0Hkp2GD6PnhCdCm2NfkpCNNIBpcPs9dF5mreA2Y1flTtPDakmLGqqEwmpuetzVdrnL
RfrjJzxy5vCAxFAWBxvB4vz3vNql86C2o7jk1Q5dSOXCrvuVXpXVykIR+98M5UMY8lwCRu/wEJXC
jpu84Ipm+GVxTS8itjCicc/j1jBObF/H5qjFgpr7EOZM/8Ec7ZDEFROZgZ3K2zvsA386TnUHq6Ve
xGF147VgSv/8NUIcMU2HDncixHkGv3qNxkCtzVRTsZvMCY2f6G/rtl5J8gAnBjqyMZNS1x3LIvNM
G8f8PV8NJCdsQfSAK2AWOo/hMGy9qbo78SwWv+MgoH8zxsGc8DWw5rbNGAj6jZmyKPfKUc6t2bq4
VWa94i3qeDD0tQRuloT3JVgNxELUagHjpST/WtSQRUyl1wb3qkEhW/e4vOxiqwELZ9vRjelDRi9G
rCACqRfbXCHO4nY7LpHBBmeR41Gk0AdcUYzZNpVmL+N28nPEVoWBcV+Zq3qrA830uUAN4Sf6mYgO
y9mFinbZT9Egoi3Qp/Esc5BodlaUX3Za3e281L+Ly1QtecPpJidXVC8ihII7xIlgRPpJroM2chAL
w2YsbSsGN5m0m49f77G5aYOEMZgn4D0O9088FqHyusxNZMJP1dA8eZH8ZFvaxspL3Hto4v14vGMr
nJibYI/0PQWhg7XgRGNRWeFY7OhonXNOV72ZnvVNcSJ4fV9Ws8mVUtgil0mazj8Yxh7SCNyXD7dc
T2+kjGs0g96PKr2nCH2JIGXZOua3sC5OXJkOXQ9srBMYlywtb5TL9WFA5kv8dmXvkBMpx+lLBLx8
4dW2dkOji56t0cxwx6mcHOOztKtWGcwGitsFG3lldmcOKn8n6bUzS2+1jdHYxTJAGMqEk1vqnVSw
/eS7Y9Cn2w9IAfG+DFd+Y7jkXsS0Co3gs5liGOZNDuTyJrFT7EvwAUn4e/CYkz/p+TCusUGgx3PA
64OOLv57PjnLSDXJWmCS9lBZzqlPceyLu5DWBNRcNooZbfR6j4h15eRFCkIep+KR6tJi7HXYl013
YmYd24tejXMYGHWywx0Af92d58wNheQblhAv1h9P32MHoostOHUF6m3uoce5XpmyrPCH3VF08pbj
7I2i036d0pgeqfFE09nRwchXcmeBqvcu7HVrNqMC1A36OxfGBg5tnS03KEDRUjfxidd3bCNwSftz
WtCy9y74zcbRchNUVMBr6xucl90lloyPZVb/bGI0C5F74k0ax+bFXPPmAouEQBzWaSbIQ7xf4rRk
yLAtnExjD7SyPzPJxa9KS4ugMVRYS0nfuo31INqNIU0NIeCXSy/0ALWW9ngvaAmiPSMI8cb9+Esf
/fPYEEkjkb/1DzfGfgiUlkaEOX0lf1p++BCZ3efMQkfyX4wjPG6KXH/nlrm3y0N12hhJ9Hg7bqKS
bE7zVIxavyrb+sRBeixsJTmFaAOHd8ALB+vQ6n06ONBe7hp6RiKFxLUvburSoV/a+AQl8S7P/BNp
lmMT+NWQhwFrMtkZGj0934HT2UIz+OnbGeJ2d1+X3Yk7xzuM9rzzciOlSEb4yF344F7UzD3/0yBy
thlz/NZE8hfm4xhVZIa3JH0bLmcjMlg5erGOq7nXQDNmZWaN6A9A9iM0v+gxqLDPbU06Fuhqo88o
aurPmKGUK6/IMpgsytsMovcePIddE18YhWBKUwNEmDm1WZq/9B7GssB4bZD6t6Rsr5DiyDVN8D9j
r+sX+WjF6zYfzc8S0TWHvemcmE3HVrE/d+qS4mDeHhZgs0wqLEwkkZ+czqZmMhaNbj860jknZ4pX
zdifGPDYJ547sxDKCJKth69dJkY4VgRDu7jC3KyTbS03LzZoFky1YKFmTfrHC+ZFO3EQEKKYMXlA
lgvXzIMvHWpjRpU0y3duPvnLqG/dz3ZkdMvCAg0dlVn2IE2otYmNcvKlXcCL8HzLW4izDZK+rdbj
jnPiNRx57wQbcwu0T2Pguyuv744ezhJWtsOj3l5H9eheFhFh45iU6jGpsY1HF/n9xIs4ksRElUDW
Z961sVgy324d4eBMMuhY0WoKkLJaob1BkGptVFCrrS9ca8FMQTnp4LcOOGg5UpOh88I2Vh//ITMS
8TBEn/vCkWPgRUWh7eAP0ZFGuDlMa/qWE4vSyNzXEFt47KGtLpxz3ow4axLUyLRYYYeckUQ2tJw6
KiDS7rq3en0zjgG+djaBt9lM+hfC4mIL/vylYwqTmcF3tkjyf0LaXLBld2vbTaI1WmF7VWtFs4vc
SqyHqBUrLzw3y9T6nFrF8IllSxPayEJ4jLzW32e6+KrjPnziYn7s+amA0YMu5gr9YeKIdFuSAb/j
+bN0+BwhS9sN7hA/xoYWbT5+18eGQniN1oBudI6NOQp6deOi6FRVwG7ynQ+4dSUrb+7mG6Cs+1EW
Pn481st3O1xpc/bX4vbKMXh4/S80N2v7POZy0OH6uYDONNLsNdnGFhR2typEZpwbpR5cN4PZX5mm
Ft6YjYZBopXJrSyA0r/8Qf/DN5zAN1juS6T5/yiBdz5xj7H6URYqLl4jHP7+qX+wfO5fWLuREaA2
xsSh6PH/CAff/Mubj056jUmEiDeGcQK6w6yxIt1EkCYs5ts/DAcTMB+lZt/Bbe5Fu/QnDIe358ic
HOHaNFeZLH6b8W4JgQSM0taJ3HMf64tdnRvzbbuoEQeOaL6bWjknEofHBqSCjBOAAXOP7ou3Cynl
qaUp6fXiYPRWBgKlLbz/4Rqbp9l5TBknApS3C/f3A3Ja8b7IA3HNOTi1YMtNcIeEfS7KyH1KfAaw
qHvdKQcPpI/X7dtI72UoPjXfmmI1ccrhHlFHfUR13LDP07x3nmKRwGFoplguXDM0rmZLyweBdchV
HTjD7cdDH3nKGZRB8s6D7CEOE3h9lXYj8G37XJmJfVagPKCE5hT0/9G0lJ/IPhlvD8CXB2UGskFR
7SXmO7yNDQCcUTjH9nlfghwCDVtjTNon9Bstu0YkIV4/iYz2+TAoLmucNeqLbZT4Fg9ZrC11s/BP
3P/fP76LwpWQBBW5i+ToIPGWGFHQZpiuoMS3eVw/p8lN17DQ+C/HIt5wuFFz4nKTejuBQ0hXWTSO
9jkNNsZVa2vqGRrEcNsmpvz68Ved18J/zoH5PQPeRFnqzDGe966mHjey1ug+ts/xEfylEHOsWzPX
TnzNY++OTQjCCoO91+3pVOFEY2Z0idLoeZ54eAhDWJHa0phSeow/fqIDGevvR0KiY6AhgWX/LkWK
7tDAe8KwzhN8r/KVhTHtOSwj5S6yWsmvXpU6T7Y7skhjf7ilVGxhRRNYvw+0f63kHpnBrm6z7enz
Up35zm8/YoBUIgjc1D4fwJLvLcp5Gq3PvnchNcUMJc1OF1hq1i5BTDsa5AJZvHhYx1t2kPqPwpjf
72RGVWPNx5d+d3lIM9/FDUKyeLtguEVk1tOh08I1lrW//vj9H/vYrovMEI9Gko6HacBBYqRXi8o6
jx1er++HLFlwxGz1nsuX+Hiwt1s927eNEpQ6Nhlqhns3fWXUlFlVSW0fgO+YsCaq5deCEOXr1IMY
6IqR3eHjEY23W/A8JDUMPKVcl9mMqHf+k16FaSgJ6HfjsrDXgzpGaVto2ULVarh1e224jVXAd7Uc
mowjLzHv4pAllQ9NeS60QvYrL3ar3VRx/L3sINgsSsUEMOOJHiRtMlYxHYYnXpLzEqX+Z5U7HPxg
lBBEuD6Vrfla8fZvBreQkCC37L3K9HyjT1iKlLGrbUKS3O2i1CFdh0uMrGtgIhi6je4asY97U9da
lq9hCvI3BnnAhwycsHmerLx5Hkwa8SgxTqwrs9LYeTEQgNPhGH0aLozQt5+qyBtuMxdWkA5L8blG
in0G+y+tVyoxrTPqvNXXphPluRfa1r5OeIGLMaVnCAWTVq8RbvsPDQTBZBn5QWVQ33f41QqIXE/T
eeSmNIzFQJvCNrbcLaxtxqBeiPsjfb1VRfF+YXc27oxtTPu9irAPX0jbkF9nYOW01YLJd/dw2Mpz
BeSnXo21UUR7+kWb5zTJqq9C4rK8z414vCU/MVxrRMAdRIQ0jL8Zo88nE5PlzoAG1HIPQEKZe03q
PqW4RYH6TEznacS77xmg5XxCd53zBIbc/EELt7nrKlHd1kA/4JnQlCji0O4W7L94Qva+wwljjIZx
p1kVi3TwvAs7SLWlNdi80SAOHriYxNvAstRzrRC1aqVp3KFn5f34fSBulQrBHHSOepa+zXcCwe0/
GLQoPqd5iGWgazX+Grd2A1vvsfYf6LHm/9KC0TrzA7jjCxCqxt3U8N7sVlfV7xO14KTeSAV4dDHm
UZ3sQhss0mIUgpmNVYY94oszTmIfzYHJC7AhrHL/Atub4RbGhkvhT9c0kH5FZlxBvmHWpBQAn4Sb
8jbHJJENjk8eXn2dHgh3L+f9UutEpbbK7qpsa9KcXS0hK8JKqhvORbeMWH+lHo64IMEkuIq4ffIp
nbzx6FP3qn4lRpvzpkmDIFsYhcVc7hLNf1A6Nohbuu1I6WgQ5qUxG3U13ISGzchNGgusglTxEjH7
hGVvNkE1iHPnqSsr54m+TN9ckI/B8omuVXJJ1gQ0iNYFsTJD1/5WdB1s0SkeL7Oqy1aVGmAvJBop
q40R6/WeHu8Oq+GRYRStP0vq6WW70lXg3qH1jeH+uR7t9cJJZmsOTz/PQYnIRZ76/jJ26DQdHM1e
jsU03qXY0K3bMpJyn+rc4grmZARlRhU3jVQovZOgzX+WTt388uypPHNM0V6h2mmL5TgkgPmB0ksk
uxkbV6/LmpegjfKLm6W12kCudn8MkzBWqimKixJbk3BDlkRgYNzKeGUkZUG3blte+bSJ9UvaM+lY
B9YDdATI/ehG7rYqxuDcGBtRbT3Vu19lnDebsZDTNxeJ8R7iYUiPc29P34qsAsHqmNNSGR2f0Qtg
6+BfVnxLQOw3q6KL4EPrtdjOwSgGL0OF31td59q6Igak1cjMN/jkAiuI6MosuMDetqmi9z6tgIXW
9JSPTjv+DMKyh+4VazejX+Zf4rSzoRgX+M0XMVVAmMcLcMW0LNqsj3jSVoGZw5rsamOTg1VOoABc
gczS2f6tgI7wtAZBunLRO5UNdFIfeceidoUXlvOXl/0Fka63My1jxHE+Jl1oz42wCzvzA6BFYXQG
x0wts0ZFq6kctbWZl+29TN1KLrtCbVoHA6ki0n9kQpVfwOFCIPWNYaO0wFph6qJv/aDJbziVYFpN
bO8XLt3xCxnqfFERmglwFr+41ptWXpPNYFJr5Kup2QSNcaWZCUtCKW4M61JC2zmn+ZYA27SGplqy
2zbPYQ1iFl6Ib4CjnpiydAP6DzVikBCawuDo69lTp6Ajo9K7BZTmbEI4oZVfA8MeruFyaUsxZvSI
KZ/z2GuBswBEssvzss7m32YMpP/TuGELYjcmMJMlu+3APQpFFyGc203GXSdtlj5V02pnD+R0dzTQ
y69SMm0B0nSlopGuyL6aJSo+MDOw1ekvN0vWfKRk/s1JIk/+GmVnL1SHwwokhkati8Tuf+Zej0eg
k2rOo+8G/lkd+Zj2lGMIb2cIY3z7jCT6rrrmKZH0qDp2HGLzgD+M+oIsv9U+QwnC49czI++qw0Vn
6WbwEyIafnaJ5k6b0Svk/eSHOcbcwu7vO6fOb91Q/jKz6ctg2santDGbHfuqAHfrg1a3W2k+h00U
Pk9x3H8OW8GXY8UntDSkEH/sUMy03SjGebnKFGQPB345ONAMU2blso8D71ZhT1PuoJ+j8hgvK7JY
t/SoxdqiztPWWLh8hWRJsOM/aEU3FOvBaLLLoa7tT1M8ZZ8qw25v89irlmBj1A+704DXNZP1HTIA
VDxXAuZ2AjN2F8qjgJ1G8Mt7uDL+Agkl24UfOKsk98CP9d33QGr95x5vvRujbfXLGp+Ob2nv4kCH
jR5ZpaTA67wiz3nl22N8WQ+Otdf83ncXUReqJzPu5XmOJGldxE57joBHCxZ2Ay9la7DlbTSC2W41
IJkIoNEFYthESKTu3FTKXVdYCNdAl13oYwvgDO3XwsfG7yvYlqpd60rZ8X6IwTNCE9Q1d+EFOLzR
ga73cutHrdpxy9UuEjGV93pcm/4SF94cULkm9HTXMnmuek74X0ZXYZUnZbcdOAjPi0Tl2Ur6Ebaa
pcH1ImJz26Z2YMRLSWSh0c4uupvQ7Gi6KJIAJKxiy/sKaBAXtjFzLobYZBu19NFvljMFBnV6XrcB
hp2ledmIkTrFCOTZW3uZsNkQjf5naWIBh9V4NTPMQvvMtivs8DJgT6oV8a3Kjeq+NUb14GWjve6G
Cftf+owWKfnfha1HcJSHKRErS/Yipko4Rc963nAONTo2jAEWwtnK5lVddxBqtkU2CWCLZRB/ondl
uNfrXrt04gbgbjz7nHsvludAmehIV8KBOAR3BOkGc/dXkEXDo6TY+aN3AvHcuw3YR126AAxpNHRo
GCozUQN2x3qdHC8u7PWLI7vAm92ZTdpVMvu1T7N1u/Xi4l7SAb+KXrzdbVHXMF3oItcyqEBIvXCB
90Ni9vDFG15/8Yl3ADpgT93iSaDZovsSvXjKi9leXn9xmg9m0/nixX8e/r12E8HMW3JmK8PeIQXI
hhZXq4pewt832P/lQk/lQrktc5v891zo3c+i+KnUz59vcqG/f+qfXKjxFxpRMac0uPD8Jw+q/4Wh
PdV9k/QNfnMe+aa/DZos9y/XQ89BEvTF83e+0P1j0GT/BebLpWuTdnjkoGSh/oBla4t3eifysJgr
0XRikZ0kkfb2GiZGOHERko0zDRMDQ247EdBcP2txeqLNnNTTwkDD2l9Q5xyXuarGlaEGayvCQOyq
3I4XgROofG1SNbpSWCDcDameAgzSoRBBWHOWfW2t89AdvpAYw+1ppHHjyQ8LjA6kni1bn0WIq7kN
l088t4VszjpLhVsHl/cV4LmKJY8knj7gFtwF1ydulXa5mEBjb5wIpH9WzPj4ZCy/UMD3nopa5WcE
AdMGi4tNq4RYERlAxEliXMvrwNsVY5zdmRHu7YsO0miIitItv0RGW23NTpv2bHn+bM/qut8DD2nr
Aq4nvdt5HYaXZT0292nSeBdgI/TbtgdqWWTipmsN/1JPrGrlQZ/4lkWK9jIr7TBA5RBI6TJE1qvX
21oExa6P7SXR2XhTylKc1fidbmDCwLRoO+NTMe8IBRD8ckivNdjiCxFAdzHG3oOtoEoAYpXzudat
Yt1Xtr4EWGZf+Mmgzlo1abuA+/qeHgJtnymIIKlZTUtuqxB3Er28rNxIROvK0zQ6Avv2zojBP6HF
FBcAo5wtRLh8YyLK4beq6UZ2proUMcda2pp3JGuGH2PaumvVJ2DVRapuphST1X50s40LdwwO3DDe
2nEivreE8LIYv+l5rLaGtBKaIWFfcXsOHjovLjdJErjPJB7S8RKIYXIZOjn0WU/OzNehyddenuGG
F3keIUhdbyrXjFejbphrj1B8EXpc8XBu9b97ddH/CvvR30x6MXjLKoA9x7qxb+yxV9nFmMj7qDWS
e29ADKzRxsPJNjn6Jc7C3bmn6eaihOUETtCP4O6HdGLgS+ytsBvz9oDGik9k7srLrDfuI/j9DQgy
u0KxXaY3Q1kBIwfh+okz0CeiiV3YqBj11UsqcbnYtRpdcZtapRMuGa2dcrC1Q7+nE3OTFBhALHCH
xPTYlt7SxBAFCmFpgi5qvYQri4+61uSeWyxh8pEx7CHSr5KKu5wyMDwcTEwMNc2howRFStQW4IFc
84nMkwguKiiY0bk0skfYwuI2L50tLAlDO1P4CwbmNmusBNxnh3zJ/zHZYxWvw2CcPk3doK5Va3r5
D8D9ASYL0FsLrqP3jhysa6zCZo+dLBV3dqCSNVEh9KUML56+FGYOaWq26JGRK2/lb+eeeHbxkfZs
6GP+dvdxfnv9FPTHin3x2wooB/ipf2Kj5L3ns11Q4CYF1kFlGOh4x86OQvpsLlS9+AyRMsbEfM0l
0LgpXryI8FRQSyeekJjrAHpfPIv02b3oxcfI83Pibr+2oQAPXUbWQ28QtgkCUm3n0R/O7bPMSPOU
Xgvaq2trUg0BxV37EqCp/5CP0nlKDXK7XOnHGTgYNdwoCgxlrulVsWl/sJp0awZDJ3dirESxwlnd
Jz4xgoDg0EkZcspCLhLIQWjVCqcyJxLIwmRBOBcD0bUZ8XcuAJwnnMQ8jBMLgxK/KD+J32D68Tem
Ps16R8fOFnx9KAYRrvWocD8NnTtsHLvnX/WsSxa1g5/S0kVRdUdngHleu5rCVKGsK3055X6/TaiL
XRa+TYd6TKnbHpxg5aSZ3SzNFpu31jCjbSE6b1tGdXpdmNkFtCZINrXhlBdD5ETngZS4e/aNDUYW
KAWLqotltWoLovgG4tHsUbcFx53MazVh/wrdeI2MHamnLiAJCzpF1i6qYWNp9Y62cLWiuALgX956
wOGuGrfqvmI0A18aZdw57QZ4cVc1jjCDHW6bupkwbJnaDKMYNY0/qrH6zhlVX5F+x41aBNoy7mId
txy90tHUGMFm0BPv3gFUdGPbWsDhUGRnWSjUp7LxtE2mjfq+K/Tgx2S6zvUYcFkQbnjG1hnQcBrr
X1JhxCsFV/JrZ1RDuWgCU0JfroZzMYkJi0/TA5A0pCvZj8m3iHv13qnQHdnhsMGzxV4MjT4lS6hT
mN4lnWXTSRVM1y7Y5XWU+luF5/39RILibHSh7Bl1MW3hHqGtTIyeTIgC7YcRZ/RpZuNDKB9M7xxb
CKBPpuWsZI1DRM/4nwey7QvTwNgZ043oWo50PndTlMKS9cOtywOQLUsBtBm9HbE1TvYXivwkWDqH
XsKOPMUlV3bjJ2mLckMdjx4pA+yRqyrrUZshU1jcg2syVLhJYgnKqmiyq1Tvq4eWdXjZ1k197TiG
f0FXSYEPdZFcYCdPz6wVdVdp6UxLByzyLps6OoXt+IJEGEqostWvgsAg6Zcol0gAu/ZFy9VnWeaW
fqUwam2wJ6XpyIG4ukX6WT/BXV5Wyk1X1jA1N1RsBxxncvzMcl/5NzifT+dGkpbfe7BWCznkJATG
UoexHj4GdYHesMh1ggcBnwk3xzX50drj2q/BpAv0tY1VN/eGWD+3NIWrNqc/RpUaHC56S+0Ell9z
r5ktaU7utApnC9BH/qxfVh1I5GWFFwGUSW9OfYUmdyUSQMKFIoUl1+zR3XuTRY2wrbtmxV3FeTLn
fOpgR6SDBQIXTjecjwAad+4Yic/w2eniznA1x9niTrmjjG9egtb/xfcn4nviaw911b/H95dPXGyf
iufX4f3fP/R3eC+cv2AQirmtE+k8jRAE6/+4VfiIFnQYK7Qhzz2NBP//RPj+X3Szo+Lx7Vmm/Nqt
whLoIwRSci4NtqCibv1JhH9QjWJ4rhEzB4nmE9bFYXW+0DEfyKMUk4fQcCjodHZxQe/6eI/mARxs
6JyyfHhbvQVB8GItO9e9+Mvfd881BM+YprnjbhiQ9uLLCcfYRe7w6iNc/64TvWa/zPLR19UjRgE+
OHO60IOQQzmoHjWOogWCS/dubCh69+ZQ3XC+oQMTtlzrWs/+pijJ2FWi3aqeRMDHwzv+WzHA/Jhk
dEyuYng88i+Hkv+2HT08AkWzwwUnGzYDTI5NJiKw70AhLgYzqvcDREK1hfmYGwsZWCRdahmjClV0
lH8uKVaGizLw4Lb32HZjhgV+1Zv6dEM5iv+XZB9ZRCvTiB4HCQidzJbCTRu84PiLLor01kq8dDWB
Xt1FNjlpihPVnm7F6gvk9HEbdDm1AxlibopJLDouAltcUPVqMO4oY8mruqfBFluH4bqx8MXoXSWf
vDyPdZiW3fiLK8y06Yqse8haPOhUMhQXgYE9AxRizNH70iwuIjxiv9EBL78aoc4P9kPsX6hqMNeo
j4NbvxN5s+qUJMbiVZGvDQ0ulMuAEqq1NalwK9qFFD4doHjvxnL0VmLgiHOgUNKC4gPUgZgLS1TE
9U2ZdSRxOlrElkkjvIVih7+crCGm6SLvV1YQ13vuKdWNyptgD35k2LqVkZ1VlKDWhtV0D4medw9V
Mrmf+TompSbdXBcmeZ3WHaofY9mzHgTKzrgvxnsgXeVXnP74MhXash3FKtZQX0M6bhByuLgi7qoq
Gn/11KlIM/Ejo/5/7J3JdtzIlYafCD6Yhy1yTs6URIrc4JCSiBkIDIEI4On7A6uOXaLcpbbXvbFd
riplAhnDvf/9h3549DGjvEw0QBf+xNZnWS0wMkfVXOq2jS7rGuLmlohxrhC3xqk09uVighJXYjeI
pGLmMtm7trPLe+FnOHtSNxH50Pbf3IS/TEvMkDYpGRDp0dD0Ko0rO1LE2M6hMc4HP5fVqQ35ced1
/KVlwTRrcDCzI+xqqE6MXuDVLV6Jh76hDwat9X2KXdHeD7Pu2sXsZVNF6fSDmY0ZN5iKoxOi5U4m
q33OdTc9IO1criKmRyfhZPNBEBwZW+vVFSlDXCflutmNzrsxUnPCvopn8ak74jHK6s2EdWoNQNxM
P6wynw9krLs3qcsvkWCUE7uNmLc17VW9JViD91qm4iWoIm9DolRRbEdt5A02skly7zMm+4bQfrlq
VDZ/sSENHhqslolj7Mo96aDjd7Pwrc/k5KlttvrWWgbvdkj5HUln5lWvS7Rq9PSD+Wq5X/B0JUl4
4ZdwffwyXYv1T0qVeKJCTOikyydlDPKc5X19k4ZvpozoAHKj9jPEALVN8rr3bKLFXHM65UNqszbB
YiHi2DhAb123egYAnn6MbiCuReGxKLU9bXTGD4V5/LhPOlfcCIbhN9GovBtJ/fm5ySGGSM9vnzHo
ZbUGRAH0dtI+O7hmXhSMsz7pcA4FJvQh7vSNal/SELdzqLCzQb8TlevwuNyHGZtgaAfjXs+iIQ07
L5YrFGnDo0BycD+3oxXGCM+qjUXHctYV2de+MvPj2EJo2eiE4g1H+P4bAgoqahegPsBFNey+Wjmm
5qQjBHhk2k5H0Y6Jvf2I0Mwq/aepbdT4Le+l+5RTa5XpcXKWxsVSajGaHaZCSl7NnUq8s0od6d7j
P8/gwNXzFyucx03ry6yJLU9jkdQt/p516JnxiACxiVs9cjTJ5lq2TDxxQY7OrlHejuZg3LVmdW94
8tqtRc2zB97dQjsUe4F2rnsv/QRadV3j57o10TMdU3vJTrVdfhkQae8IbpM76c6veVgz8Jjk9zKz
65PRpN9m6WanbEH72lhSXLYkxe0qb9IbxCDjdwtv7V2aDxeMp5I9zmoWyQRltLXmngyYwEsxbEjz
a5de+8qIxDRveizT/SI8GyVdU151DTQACAUnAEEc2QztbvCO9eKaMSDBllX1loplDNEZNrRngztv
Ire5n5sgZy5nRBcFSSVXyBEV7rxsWOztrYt8xpNPRmF6WpAQAjFM5slsjOlYB5ioi9EJd60ybIbJ
IduyWeNcTEyZbKM2L5SXR0eZWp+cOon2DOaGS6uJnGpn8+6/DUIpf+NBwceliWTVBJL1OB2xLQ/2
vqWeG7KSLuVgV5vGNiV+VRFUIug+eKEnPghgMnxzWiUPqZdy53GBh3tcs6c4szGxovXv7qG4gDuO
5bDHoSYjLa4EsYpC/Rx69LfKKfUFYzBsVKuyfMKRtQ02vvbnQ0Tbpzao98Nt5IU4aUyuQ4XodHdU
Z+HeleCxJzRVNtnzHCJALqWwh1iwr67cahAXaknI+LBN+4Q/xLB1soxdNezSFH+VBnFJPI+WdxZ+
r78syik2JMVPGwS3R1XB6jLas9X7y4uoTA9lUb18FgVh5qQmRke9eNGplsl8m5fOsp0S2Z1Lwks3
vl0xLfTLKa5UWu4GF/AqGJDTtcnqsJD2uL6bItx3xoSelMCkWHkOUciRU3ylRyUSwJwV+bczDtTR
ZOyJrQUlTOu7yjK4ywnCOuW5o50Yl6htaqTRA4lC1qHKWfG+0zLonTRpfipxr1pUTkxelHFfjzq8
trplPpPJSrfoehGZLp3f1z/ctLvGajG4jDQefxtXqT6NK3jAGJJk5ZWgpz8JlKUd4cp+f1EtifMk
CxgPMAcUVmS2Iokym9My3BRWYf4QuCYzwsGDRW/NwpxOS9dFG1EbPUBE5T2pSuY5ope8uAStHb7V
TuGbVxbkC9TGVkN+5xO+xybusCUzcjI+cdygUy33QeZNr21htZuxUmtdILo7wMVqC7jQtLuQFNML
onrxKMOFvQhYfnV2wiuwv4y6oXVxE0MkRQKslx81qbjDpshb72a2k/xIXytebREaw6YXc7n+Nmb8
XiIVhcM9hIcE4MBAcK6dMMMD1QbsTJRAF4pcYG+WAxcOTmfzG5qBcCtmI7kXKCzZAyVlQpCYItmm
HjyQIMtr8HHhMQHNjXujFYLHzZ1sL4lExE4d1eumpsjLtq6vxasWEiVvhrEEAQfczljAEfz6Xnx1
OYQcjPEh4BBWFm5tL+P5LEhUmEXPs72jDPU/aWIch3gtGAnxIDx1W2R2dQKday4rUi6OrjlAdWoV
h3FfgGHVwiZXIPMGLveobo37Jo3kQ2476U1aU2k0ni+u0+X9W0TdV4esWWYGXbceyks9v43kpIG+
BpQnUddZtxyDzXdH+DD+jRRlx0CZePZTDiKacL7Omq9xyCxDPmS5yW9ndUbYbMy6nw9p7c8XMDt5
fjkpxg/c5S3F1hOeWsyg57X8xSn1KRh1dbIHHgERCyYztZ7fQnrqg16Slvl7HsVWrkjvmb1kBYiF
U2GQG3V/9Nz/VzrmHz3EOjwJnAD+HifQz7MX5rZlm6bGeEwNuzsnyNXWcnjFNYquJ31oLe+dLtwy
VBfPw9xjkK8aXrYcvd81NB8phO/9zPpNmFBZfJ2PJsSyddpaFN14dHMq/w12q95N4I/2Lh3J2Zld
CsIs4s2OqalvgxSLuWLwCFUY2+c0aViYDQHDgzMxZVai+yql696QgKW/KCru/d93X79ostbmayVy
4m+AEw0DrJ9fHIKDMpgMhzF47phMcRr/0yzYaCakiBsDasqWq4gFZk2seIKRwq3JPXUuG93Cl6Bu
Dggeuvr7L/Xecv7cksLxQruwfinM+D6a8KRYpNsR3MpjXTNp3sDLX/2/ZXe5KGM69L3MthzNy24G
b2N+IqmgCkHzGmTrNsXd5r5Qbnd+H43LxGu/k9Ia3IV+CsY3EjqXGH3bxd3o/c6JBt3YL910gN3N
6vFFopOPUP7n9+lJgK1qxhBWY3S/IQoYcBaS3LxvZ83plDPnjzIneJvseTrmoZPuDct+CQvxSA4R
2JlHuWR4Kt1KXAivpt52nyZBiEi+OOWFadbOs81MSmObK5rpgryO8JT4VrkllnXZ55oNXXOUHNOI
YDnTYhBDtiv1agVPjwJy2TfamS/w6lDbvsOrrl1PGIYjxv0ErP7J8IL5rQ5TE+CzAd2NnYEzFvdr
6l7VVicpOcCypKVmp1mmL0lL/qHFXVdIT/YWg5a1VtfN0t1BiFjPFCIFti5ZZF+jGgmZyyjxk+uU
gJ86EdelY4WXhYTQMFlADhB7pod0MRjgYGRcPfeOLP3zCBGBXN1EpbykPE+5koZR77y0zMyNFE5S
kVXhFJJ4FkIMjcHd8kCN/dAmhNMBthKLEviMDUDoseJPlvX/SCjok605oInYJDkiBaitVNwXqLlh
41eOFtzG1PS9mRXNNkkynjhtIpLJOYQB6jWlfKCJ+jJminzaaRMHZxqRIXSHR/iw/oY8DW8zQJPq
N3Uk8CfradxCRlSvcyHLfZ+P+UFOVFdmqViRy0hDwQRCPox59Rz09I+LhswaqsqBHTHn4N/ru4vW
2Ibzsqx6Oy8z7smwcE4WF8ddyRj2wICXQy/0xuo0emH7omejfXFni9rQrmCGsm3LvTOG/S2daHg5
dybosKLp96tmeGxqehmtCRkz4TQ/j2tv12RRtQE0Js/ZXSo9xdgdy721pPWJ1Cm6loaRBbVTcFc7
vXwwLWnv7MZuX7wBAjVmwzPjM7rnLTA8N8AI2+jRLgCUuq4S1yNZ2exgl9NkTFCbOOFIZ5S4LuEB
INzskcGU5Hdqi78J7N+hptK8lRXVJoeNLO3cXY54BnTnTnSgcjbi4VhH6xWa1RyX3hwAANV29xXb
t/DSUsAsBCNGl6kl4GnOQXPpp7w49NXzoYHBsGmZZD0g+6a9V3N+CFcECFW2uK5L8KEgp01GgL28
hezSZZeHi3gq/fp20oF4HeVIu216zMcbl+gelYGOu/yhDVTfu/dvrd0IEIvBLQujhTB6OTuqOlnr
VtXr+W5CiNwKwJJnJiLEq/Z1QXQJ+uSdnHKQkbV5zTVDF9gwbndnNj2/TFtQirzfxaJJG9zoU3sm
ojxkqVL0gus4Pq9qBSXg3cwXS+rPV3oCXXtfhrYGgmF5d+ZRS2O+clMQD2eYu7t3xKdxWD747lbM
wUBOiA9j3gOj61i5FFQVrOFLmfiYUazwgJEavAYs6IINgCOvfgXylpzEwFIACKkse+vDZb5a2G7N
Rs8pxYhao0rDFPTKFLq87wRs9pgCOFqjJT1cuwJ920nStMjx4idOlVmd9MITmfiHAOIsbEEMJIDg
Eh8ucFqa3kZIo91FBUuQ0D5L7RqyMTekDhC3WRIXSMFj9gBfCMjRt4IILi5JNYvjApR5o+q+wdyw
d4M5zl8aYn7ixO4reB0sCtx7Odbo6JPzO1KDe7sZh5QaPaPmnD+ptgF7uoUjzrH4+Hf85v2S1CXY
bdNm7skwjR+muazlcmDw81U1xVI3YCbzx9LMgS6FCzTUwC27N62quRStXW47zw0vw3HovrYWGBqT
IzA1rMqaSwVd6gY2POdWao4c7oY9fMeft33WKcVOjyDlUgWcs63KeIXQLPtvJgN3IkxgC+INXAPl
QDM8jgV7el3PXb8ew5i0DhfVUIFIRnlAzVv2/OtcojMjMwq+bEW9qUvWW4AG7dkKWRLuIofvskva
l8xK0hvYjcBG/bp+CGoieQkcsvJ5nGRFv97L2xBC755kq/K+VhMokss16TMn/vx+N1gjELAMUyZ2
HPngToCok+G5N0FqeFwVChp5F1GGdPDvP6seMltUk+not1TCLu3wJvMR7AnfwXJI8kMSN1Cd5sps
LsnUbS49myK2Xn+DjPLwaRhwJNr3S0txruBJECMxPcyKMlmU4HNmW9mfjbrhsOUc+0oSn3jCLjQ5
g1/4m3dIcBoBLUPi7OCfZGpbaMrPgdNEbGhzyn0aalZIq8lyhk8T12xsMnQcUNC2YlPM5tQ+V7AD
N6MCM3byhFZhpHB2CHjY2oDLOy57Fs/7MasD3gbI0XzRt276SFc/i3i267WfGDQoVA/7vQe0+SIC
qnZjUUAW0zDxMuFWHrKJfVRGDreWPwl6PIe1ZkCs1gq8zK50nZ8a1+vOSlSAiOtRiTmtvetLp7wh
tRiqiZ97oF5kmTpdxP2QAZmwJ3vQaYb681WALdpnpwvkj6BJ9GHkqzPyL9m4eUQTIhBWvEL1pOTo
hqU6FQ2bLIfReUOg6TOqCt7aEhjOyQ4ztspU8g7GyqQbmlT3laqkcGOpZ9K7SEaKqFukl18rAjit
WHWUE22bUEHO0wwfgR98DvEKLW0g9fe/fN+Ycw1BNTYs2X/zFHeq4FI5Ncuob0nhnfd1VuSHVrVs
6JyqMg08Dhl01emNKwJomguEiSvhL3RkKpgJxC7fJEx8f5cNNLDvQHEwkBRFou+9WquAWTPO3gp7
kQeABJ5YnYKqUEcZuk9Ln8ISXycxI4DKTnoBH1a2MjyPyfinp9P/jyp/O6okd/EvPckvsuyrl2F4
+Qb798c4Dj/PK9//zT/nlX70j8gO/VXMCdplIUn+17zS+YeH4gkKVchYbVUq/nNg6a6qbQTZcBU9
ZqbQFf9JSXStf9jO6hlEE+tzCjEA/Q8oicxEf5rsoQ1HtYwaweJe4Nt9aIojZ4YMJwxxDPPqLaPU
P5AwBoU6RB/4l7dz++sM8d99ko1fI9aWDLx+MSOrGrz513IVljxBmrDAnkXT6lglmfyNQO/ffRKf
EeFbR4fohuvf/4s+Lx3RdfWiFKSTlHKTSPNmmOoCG67l4T9+JIAEEkRWXwiTz/r5gyYsEqK2X8Rx
Zj+XVfmWGPlbwX//Nx/j4YGD39mvw0+s+pHUeFrQk6poF4UMFwduk02p8//i1bFWMYPADJ0R+keJ
dyrM2iXkEs48kZaX2pSUH61NDdgUv3moFTT4a//Owgt95gcQihzLh6z787sLppoZWqTEEZVEyVxu
vp9T/UA+6oOYpnD792/wg2KTDcSHOTgQ45oPgPFRsWlApGJvtuII1AjIx1VyLEJYoq2Rv5ghaFVO
gDOsT+LL//6D/81SxIJyzX15d7P5uL38vqUbBr08Aj20n2TfObEXEXlMXInzm/21vrBfXiiQCKcC
6l529c8vdJGFnMkiEBiHo7esmZPuIPoln/6LB/rLp6zYxl/21sqwmAyGekcj0kRx9/phqlVzbvr/
7tX95ZM+nEyqrLOWgTgLpJLz1tfFy9LSA/wftpf5668EsTsM32neLhES61r9y0O1sHHDuhU1Vih2
uxXmZJTxLLjbF7eedxFj960Vofwi8d07mr1ut0WFEsXp3OYMLwLnTSiZehdiQo1UpiFDb4WRgwLN
BzZO1l4G5dsMXf0EN266EsGQwE1YVtlsBMbUCv6ROUvqHW2+zXic6NFAd/Xd3Ef2YxnYUCaTInme
agoUVWvvmKwqr3ZuooMqWM9loP0UwFUy4AZ0A8HsqC3HEf9wiSJqh0NP84nUXvdMtKj61iWc8tbo
893JP72bC2RYKhwmRLZBmLW72a3M1wJSM67IfB8D75iXOuGhy2kU+zZKxQ2DvHY7EsiBB5eTwEq2
ZBUR2Yam9OCTqrzvTKZhRQeijh7b2NQmT7fUHFw1Ir4N+LgNgYLDJUtz4m7RUhKnrK09zl7I5ybc
LM8uPMADrrso980Rk67VbQFyKTqyClO+NJu8C51axXMattWDr0CUusERT51f248Jzy7iQIGNiNqV
C99pguSVBQIhjePM7HUUOvSzBr3cw6AIlaforu8MIx+fE14NYbqduPFl8WZa/KYSiuVjHeZvelDJ
p9FHQqnWozEbkLPP1Tpj6Ck3U/Z2VGW3BdTke0Q1qG8snhZqSH6YUiSzlAEwBWEYN+c8XUmWKP/y
69QR0U3hp82bb0TWtdUWvERZ4etoGwq0/n3ZV0PqnhczCS8zn1dW5rwEDESLzeJmCAU6kaI1JWMV
ompePkckPiPCUu028bKCET/Zzgvyvd6vDjlTQnFlgStFWz9LUL0gzYrgpU8o85p2leH6IAaXZOQt
jyFpip+Z7tRvdpC1Z55x3hEim8QQhlDhFXAIURxRuzct68ejQielFnpMifwym8jj1YCKPd7vMXQp
foIx0aUHnVqkbUxMMS4IhY8Qt+vZdq65GJvJ5YpbiLKm2xFr6Cnxm9kDJuTpdJBhU7xEuLDto4Z9
BKkZTk8eTdXh3dNA9dH0demX8kBK1IhLq9Hb+b4QSPF3C+SdLu4RxMnY16X1ukRi+G4v7C34qXgv
wPQdvqAKFE9p4XoX72LFGiAMFSdw7RkyWs4QUOEsYpX8El6Wls9dajdnnRDYzOzKRmRQvNGARPB2
fOfMF7H2Fmm5W2Me6Ecy6AvXBNozJE6riHRjfiHpcPVJYmk3WUgH7iFy/1RMPbzoDGr+j0ZE3rEp
ffA0RLTwwy35VQzzdMC+lZzwSLIQFhU25InmbwM0pLgziFQerOpAWvmPUfbBNhv0p6azoRdMrzKb
83Pd+MBEifAvuAqDu0yyKRk26x0QwnQ1jbhBpCX7HN/tJLZFUD6GllguCNTc12ig6do0Eu1alUNJ
PneRx85Ysag5FfE7qCCVNLKIbhyKSsZ07PpSwlKfJpGAExfzbuk53Wo1TgdrvXeFy3PbdfGSD0Z4
E2K6/VLh53LnTOhSW8gynws3cc5asqIIVkqeZQR1wqzmdjvh+rvzhoVtVIddhFG9JLLO6Ks+JvTY
2GRuGd5Zft8BKFcvnsdBucqENz6BRXdLrumN+37eJkEHGOY5Mrwj1LwH/SOskDBIlqGM+u6AXYLc
FnPBIWbLdusrProHmDvm5LQy5rfUtww9D0KxhmjlAemLC9Gpz6sbRxBInSkHeQPD0JuhW+tq9KgX
FW4AnORdJvO4tlCnBLydPInAEnyAlvdTF5La01iG1g8TQU88rWvEQ3h7XSZjfl14Ot1PM76kgaKS
gFI7etdF6u0HBi3I53t74zkLJ+LYaujIfvsFOlF0syCH2WoTxR5+Mor0jZGTuzL7nhwLv0FemyY4
dDTNOVlkfTdIzh4j5fRQEZu+nGreedTKvVNAk05hoF87iW2+RpYcL4BaqEdbeRNCtUdEYk6HIsOI
sY5S42rs8xsnd6avRlEMN7POxqukWB5z01HQV6ChhTMxP+5ieccFTwXg5K6+EUaf3FblU9ARP84A
9g19Ahl9Y/6F/fzQT2Z6tElm2WVp3W1G08HYeIYDwbWYrvLLV8NrZWwHXHqra9/JyLPqgeDv5gwb
OXow6xDCkmmJ1Tcf0OWPQ9Z3BwwO+Q329F4qLn0N9ybEqZf8Pi2PODq6/QGwG8Z3JlQ8DlHRgHVX
HGYFTV7HEikifBtSszw1qkMeEUKmwym6X70lpm7p40o4ec0gtBtN6Bmqq2NR21+G2q7PqnPqM74U
pgBfhq7gVIPcSgtHyQoYTLeBfzErW9cLl0/Vc/7VgUruO9BsjNTLIjMObj7V2VkVkTPp2K6TKTxD
q2mbOPGlEzgbanHs+1Bz9cHbMCOHjsOprH8ID6KNlafBSYNhQzaco35FalB1o13nXJ/D1RwOo65x
vEVLQgp74cqIqLowLbBdzHqXyam0Jqa+1vAcokiDUaSrT6pwNHxCywdooriG7CCCeTo3VVFuc2G+
uqE8iqKAQDA7oLkehno2EswtB8d053mFcWU5jQEZLaiJn3Tt+cA+tZ24LZgWyyocj3ZHzIfukpcy
88pdgN80Wk+mSW3QWV+xJtTXkjua2QAC9m3j2tLYRJWzXLNd029pFcD4KK3BAILWEaWlYZxyjaPY
PkhrzjfX5/h2U6oTuiUXwxwXm9Wt4IGPJRMRZjWzN/2GavurL99Ktg0p4SOPkSsBTj8Xo8OypK4c
zOoIMsV5Y6vpilhAM8BrmjphpLS8nhERQnlbqCvKqF9F9LZ3gUUh7BQr+l2jBj/7577iD/LvmrJH
xtMvSUGYB6TsAb5PX1sPSGUv+pIzFXXwS1PJe4RM1v7vW4xfOsNoNde2+SRMxsA5PoxHYZp4dQqU
iEEKRViTyIQLCu+ApsnaC8Od29/5NP1S/q8fGHirrRkhE79ELzQ9BY7rl4TUYBaCRRO2SNt8aCax
hcz9MpI3uSuHjHrQCxWOQlw7ql1w5s5sZe3h+xmbpKy8l3bpUH4P3Ot//z6cf/f9MPuHhbXy3n9p
ygURc2QTy/KY1bV7ltNQv7UOCeyxGtVg1nHqUmxXmPfgFllY4/W02rNYJd9YWBTa0ChfKGWaM0qu
cDujOIyHXEAPrmbpXeAiE102fdGD6GNUNE4d84KRifgxXcPXHE3junODOvlEJKf7gsMftJmI/ziE
hhXcwZ3kAk5mjWF+nhfP77di0xDYu1FLifPO378La+1if+py+a08Kkp49r4HqezD4kgl7FRur/I4
kgYQewYSzVFjAKwc92uXk7LObB2iGiyavdfDZiWY7z+NNCIhFwtiCK/8JCzTD98AQ33l4/CbHyP6
7YNnpO2FcNXvjoFfEAs+BaACBzOc5lAzf2hJZS6nxG/a/Oi7FM8+6UabRvhIW2CxpLFfthjwFDQP
TMCmr3//ju1f3zElCuyKcE0jIR7kw2fPVulOfaXw6B5UmjDCgyNloK57riWl8dAqb76JDC96aNz5
oYzm7s0QntqN8+Slm7FtMgSTad+PGFPI0IHSIign3RLnxyFlGAxl7HuXWMl4MhLiTf5AXP4fr/4N
Xo2gfIW1/ndpzfFFveT5X4HqP/+VP4FqAGBMRFGRAAavcLAP4PKnsAbtxT9sF+WHS5arxz/yL6Da
tkGjrYB0EHNl4WBm/0+g2gr/AViJpSDh4MzhCIL9j4Dqn3cEs3QM5RDb+Ta8ZxQLH1Fd5rjVUnip
/WkYhJCxWGqKgMlCAbQaF0WXwk37uyyvoE4HjPiyrDTuYZExsXcxM9pUOWPiatBMX82kUlvEyZsx
MsTO0zDPB9Pkz/ENLrvYmNr8tqBpJbFOeM6pzRjFSXCjnbAYfNoGlKwsYvqYFyWMNxttyFI4yxF7
iQE9rCF/NItBqZe5yr0xNFMq3VTI0AhiUEjxxfwSwObPt2nGa2Mijn415k5d9iAb3dmbGY5LOyte
RoTWtyjVLTIpi/lp7pd+E4m0DDYOpsc/pj61aNAq95TapnWXZv6dNRoEk2CcaX+R6PTK36Cozgq5
/evwff8JMKsN+FWpToBUP5QmNeL3Yt2zn+jiohO1GAbUtu4xgWs1kJljd2MQ53Yd3baBsC8bWnVK
PtKuvU1e0hIsGR0gAZntKVrkRO6sl13b0m1hdJfGY9N5w302kyPt5UVxJb3RyuIww967qpLwkGbg
SnJw2psw7L+MFX2kt/oqpcrGX8CG2BV9Lzq/e/3LJrn94+l+kj79XP/w0Agx1gVMdWAypPnokyzg
LqCMFs0nt62TJ0i++pZ8KOurZbtYFAX4IMvC6U91ocadmzW1HdcGhPnBYdispTZfRblSJzBe0Ddp
45bItxEkJTP/q3Ns+wehE9YFlER1Q7SrdUlroG+9MHnAWc2GYZ1XD2WDVob6xDxCDcM52+gNzF4c
fzu3/bhbzJo17YzmdGEuznfoQZf4JFjH9zscOvEw4jXlbMnsKnfagyNiYkmz9/KnSpAt6Lqt+pZn
XCfI1NU30YNZvoMf/YiVXwKIswGG2Y+50vdsyvIaJiCbifzXY+l8x3CgIN8k6X1MuYoFGM1dwfQk
1HKbw9KP2wAwy1xoSO18pdc2jb7XDb8S1mp5cVVnTse4tbIf57ERP8KqA9doVA806nlRB4s7sPYN
MNsx0iK/qMbRvEqyWd+GKwDklVgaoViWWBR22VIccYEtIhCx1L4HydM3w2jxQu083ecLvBzlrXvT
KJc79ASkAmRD9xqlZXrpun20MYk4+p0t8M9nlkchj5M9JgeOxZSDYYfzcy2/aq6SdAqM+wxe0t0Y
yQYV0FA9zFqBRgQS36NoXTt9u3xTNmmYwwjfFlrZnH2Hyq6vBfYIZ3rF7jFAtLKtsso8EPn7Fd0x
VA/p11/qjj+lnHpyUNE5N4eK3/6yhY0WmyPco8Eja2uuW/tem30JKRxQGSXsyuDJknzDcTXvJ+TU
64HalufeE6O180bD3uWm7PgzUaxd92W73L0vWziruM/lUIP6zrMu6Z+TNwgJ5tfQqIfHqLAgiBlL
d50Peb+SlTOI0o7T5K+NWR66tjfqjcRFIIsdKf2DOy9lsCvDDOiHKLB59/db92Mhw+t3uHcgWL77
JRPO9fPrVx2tHSyD5N7uhW9sR2wF4rnvjE/FEvEEFvORjd8NxucC7lwWM2KLBCS8JiPrysy5Xhz2
IChCRWx5iEDppZx8Eo+jTol0I7A3eerdmYcx7co6dTm5Pv/5A7jr9Yp1Lvey7X1YPw1uub2VpcE9
Bk70uYWlr0F6Uww6EmCuoeGcSVZnBOpIjpgm84wdpoHixUxM78JSfvLG3iMpwJ7bF0cH1qWvdHnO
bIFHVFeFyecq6CBXZU1ahb+p1N/v439dFuvap3R0A/LsbHIT6B0/vPy6z/vFVd59Kz2onwp/uTdW
M5Yw/QDqbmExdoWRir6pgqk5jIwDc9gqjX8KRT6dW+D2jYrs/lQR/nWinzc+j+jpD5ECA9r0nWyg
lgz5JUYE+lbVa5zrOKjhbeKa4CfK3dchUfJkLkuIgWCHG6t0Vdkcggn8C1XYAgpNHztKmTzamVUc
jdAIz0PeIZALAxRQA7xbgUfVE9Sv5dCrKTnlc0YKdhM04Wa0bf3DSpkkArS4uAUMwrZ28EajvdOW
rxYTxiFzmi6GxypOlUv8GCTI/kRNoG/ft14SGen3PjGyaQfnia/XlAgpdW/fVzaznG1NMOUmsjsM
uBB57AszS55YedMPtyKdbObbn6oCvRwoMIYIYOc5ajFOPvKw0M3YdfnZhD6Sxm7n51+DukAEVLfI
JDN9YsyEkqKHi2q4lX2ZaTVsiWrV14W1cJf8/SKmSPypbGAl4BFEzWBhFvNeDn4oGzira4kJQnef
VRaczdlkg8XvZ3OldIdkt0M6lDE7j7Mlw1vSbMWLT1LE3UI2aLkDisEZogPLrorq3OWE62E+aubl
ZjIKwLQ0bfYQYdbtylT0dQYd+8LxP77ayp1+SDTKxhazyxovlyykpW0ox64maIK7GnoT68DFLziu
nCqp9pUFcZmo+loew9TQ23kRoGJu/UWrFi1oQA5UxUQsP0Sdb9yhNJ/VdpCm/N55XCusrwxwmEhF
bS3DwV1t14JqJfyZ6+8qVD4+Dro8egbmlVuN5e8OAsajBXl767T00XyfrEbZwoYAtGSxFvaAZAm4
6Bt9Yr3tp6k8E3gDXTKq0B36ztIdls7O2iu40i46HllmD9wD+cNgFFUF4Q78OW7zuniEdhwtcVV2
fnoEAjf1pnY4DaASiOy7gd37PTTDtcBhvnk2Q81VNdT+tl/wG4ydDJxtxBjC5HFLjryqHXhRsOD4
38ko2QZzZi8rfjy47rZaLDLb05F0UtPl1lmswnnNEA3PaJJ9UV4YqF0pf6L5LiWBilDmtDNfifji
XB1xb9jOnOzmxmgW6zL1VHmeWQg4fiickUGASDtFVuF8tVpYo6wnudxBCUvIxw0Kfd9TWx4xAYlw
CgZNe7P9MjyFcjF2laxL3P38hLmR2S8K0eH/sHdmu41j6ZZ+lfMCTHBz3kCjL0jNsmRbHiLsG8J2
ODhPmzOfvj9FZVZlZFZXnsI5fdGNvkoEMsKyKGrzH9b61oCZs2UrFzgqdP1RsQL0EzaJ1bWFXXUS
JqRv16HOCHrJv7ukLYK4BIMMOo5x/pihpM5ZVZ9dt4jvDCayAQ8DyZWR83L/44v0/zvbv+hsryH2
dCL/+872lFyhcFX39vvm9td/9Wtz64GG8K5uG1rIq9wE0dRvza10f+ip4DY4+m9976/YCEv+AlOB
SQgFEGG3TET+3txaJqwJaUIqwMVBkjakuX9DhXV9KP7hkAToQ6fsks/GL6gTifHz49JkkFMQCqgf
S12r4qZHE07JgqY9xMMLHnWdAT6q/NkcarUBjSKwAded+TlNIGHxhSalj4+7PSFztGTFKp4Ny7Tk
lvUsmHhnKwiV77gXoqdiQnedRI79ZUBCf8L42t0thPGEm6Siv/bBKbunaOR/BoCOZL3V0pgA9y4t
j3y7lh0ChPtcdea7NuKCPIKGnvApc17fDCk22SczC3v3pl2aBedF7oz9FRRj9t/SZaa2N9opCJ3r
GZuyapkxt1HjzCsTxBryA7N/YQU48njo4SmcMjPhOc0CyK03GZ/tA77pwglMgzX1uoaC/STimV1U
jNY+UEk6OHv4H6jcOYMfHKs39q3bxVtjSr/lDUusxE2uPIgmISR8MIwt8QCPMyLVO4cHabrjr5gn
vIlhgf0dqW1HGq7yFaXNuhPa28RTGvdnWoy4GlwtWLDorhtpSHZs6E5XS+w29nphOnkRem6fBglP
V3S9K/a9lFC8uwUe21J47kPt2uGj6mbD2yOcMbVV2tZ2joj6Crh1VZh+HVCBrjVCDoKMqTDXgKlm
00/lwZFVfuxqyJhlX4yUTE4bgjSY5/GIsyDyAi2q47WbOMulKSMr0bchZPNdJvADd4qIMKMbSa4a
l3IF7GqIAyts0o03h+GOBtf4Wi/mXPgAkJZHCY3W8hlDuMnO0nQvf06AkpVPGN8ZVK979imTth7x
Grft1ujTWedBHUEuR+WR24l4i1qkqnxyuaCdy+W64GFmIN0/L6y+1pMeov1glb9PhuXixaGzxvXK
GjGrxhTENT5XqwI5GDuyYwuPr8wHtmsmfmsb2MGXcMAz6tV+qbmP2YQf1jb2Ua9O9uyl/gId102q
s9UsIIPtDOpWER7crNyUTtY+aVp8P1EuAO/iN2Sn3fnFML8IfWQM4ybhJhzmBz1P2z1U6XiNnzK9
aQpN39e2lW26sDEOkmgqH4hju241NrGFNSUHq8+rzUiRcdTyednrDV9Nw8mNJzkbr2Xn4TMXkeun
caexykyHTVW6XXcAWZNCixvfyU3IDyqxomPjuP1qWeAoUc5uK3KXWqvuN9ZSc300TOyFVgZRo0mN
/VoaB1Ecf9rIi1HRYN0OAYU7jY4K31IYf1GYYinr5+imtIE0tyBEtvhIHrpEa31RJcIfDDsMLPD9
d/z26TFlCgV6derqPc/Z/hNd97zyYpOLw5dt19RQFl3m0mW0gGRpGrad9gMcvEvmJTfwv9Af9Dok
jeUxcbptpbfywJzm0kqE4kthrPBQryM8wCpy4sAbrKe2gQw+T6cUMz6jkn7aqDrv1kO4ECkWWs8U
Ogl5FUW7EkX+mVsYM4xydNBhxT3kOVIjGyEC2SFUx7LHIZh4J6umKknBYPr48BiVsdu618EcEMag
ysCVw8i9VRNix+fhbI22aAMtlhR+Kv9YXFhS+NblweG4PPTKxLQbmuk5lh10RY94Lr4V16lbcz+k
7VrzeFNLVZ4nz0rf8utplvWhS8hJ2mrHujasS2I0zgG8dkznmKpNTbPJcjv+qmstXnRj+h53hdgx
Q2SvChffx3BGRrEWygN7BnPdcqzfM6LBu7I4cp+l7iV01P04dPqGY8I7Vqk2ukGbOd0XzpV+ZcAW
Hfza7NJzavRD0HRZt9X5oDZ61fRnO7LjizlNEtSyflmU1q2stHjBMGUEqexZ0xebEuSKP6W16y9l
e2kd+p7r4hFFbbrBeG3y61XWW2wlmPRing5NGKCtkdsk7R5zhCsbo1jChzEbT7XWqGASXfrkaumT
HUnw39rw1i7yqxPh/oe8wX3c1xBQcvgDxrihtNxXTgp9LA25io11NkTUbEdPfZT2bK9ttbQ7vTMe
a9iY3MAZW98izoej3Yz6ORbmpZf1Td7Gz05m4PnCCqpXxBNw0q7RWb1acmwD4mOC7HqW1pp357Xm
tk0oICc+OvbyA6noHKPeaxZG4mtuexTDpstXTbNQxrjDiV32emiyA6LTbmMPzRX9l3p+M9RJE8Bu
iYNszr0t0oFlH1fdrqvTw5CE2RZvQhJEDJ/9BIIAD7M8WELJhpcFM/ggq7c+LI3PCwuR5p3nRbfu
Y5pMH9hyc8KfrwUQtas1XWz8XiN2CEajBxbdXGdn+ZOwhl0JYUEOCw/WVKLtUt3DMLfkLbjFB6Dv
Hai0r6mb5euB94MeqsoC5v7JcSD9QbDn3dChekYQ2fZynjAz4XwMm3rVL7E42okdbWbNnP22j8wX
YHL1BbtHVvqaYoi39jJOpqEwy7tIG1iiVyrG8sJzrYb0s5srcHpCiHpT9nV/Y+BECxIDuJ/sdYzq
pvYUa+P18Yy9tXKkr3n2eUR6DaE8L2/1qB6mlUU4A6vueUn7S5lq3l4C/TxMg/lkTXr9Tvy2Fu0g
k2KhtN3RbH0zF6PyGXXiFeQ5a6yHTn4U2nAnYiDXnTV2l9Yu78ZS04Im0+6LOe5vUVd/aZWp0LA5
1QEoyhevJeF0SrKDoYluLXh7KwMH6yvHq7UbETi8pYtQa3DWam9OjNDSaoi3DuYX3/PqLChgf6Op
HF5kRMxvqXvaKRrG7BlVIshM5HffnR54SW/XcNVjM3+rPHd+QOLjgIT1XszMrgOIRu4zJp1kpYWO
HqDKSx+x8+mkJ+jXXEhyF00TrSZwO75EfGCpD4wCK5GHPSuV/HqRgh9cpN9qlb3PuuYS0FMOX8x2
WOsM5s7oGG20Kjyy3RRALeEHygIIXCvLr3WVH+moKuxVPU1dW0YnYeQ7YJpZgC0YK0ovQUripMTk
68X9PeQXDyiv03zRFrmrunl6HBAyboRMZBJIKBM3cI++NZn3wemcI7B15KpXYf+UpOLolKbc1hKR
lj1qyRrNGg+IRDqrzmA0EtsGuFatSo1ziTEqqAy7uWEASY/btfNNgZBwR9M+wXRoPvKoEEwe8wTi
QT2IBw7Idlqbvcncy+nGON9aZdRurMLKeHi1WvnSQD4+4oG0Nzm14PNVhjWjy8m9qxJlNh8YXYv3
MreddyspIZssHVT+MEaMJXIKhp5rbqCBxPmDjAox68GlA8VahgzFNG5DGhWT720Jzv2Ae3ZVUHmg
AkyGKA6KUOAKPap+dDcZ2WoPUqMQFScKraDAeKrkskcX8q0KHaI18Betiq5GV4i3bB+ChveXyZaA
QvUtn9rBTi3CMBLUDHlVgVK0+tehu7JHF7ZoJaS0lZ3Tyqor1lXLKuhmJeawEPhu7Yl8Z3aG5ZP0
gmxHH9ehMs9pnJpPieWobc5u55jEBYleHZ6lzJUP8xJv8qFRF8I4rK0u3gmnoGBKMc6lRfgkIlWA
FjVWoWaZyE/retXaChlSGh6UM5drtyFsl4FRUKCp9InKFEFFbBIC/WHlkSPBcYKVzPIQRbYNi/4l
i19H2d04FPgb3eMS46R+Qu1QrfG91Hh/i+PoILdLhVesaFVQvHVMvdDJ1jwT82pfVdZFjoW1hXrx
kZf9U1XPILUc5vUFfYrR2fi1xhJASd2taoYPvlnb6sSYZMAAqBnPAIhavyOE4mnq2iIwcPxhWtUs
UKIKd3yFZp3BLHLDtKpusmJhZF9PGxBRTNKhUX7LAK2KyWXcBa5uPeXEgekWqLLJC59ckd+gE7TO
ykK63Dfld4pfzHhxuxbpUgGbzgw+0uF2AiNBNm9fPCkrTVY5yuIN8nS5ZrdRUnR7RAUwETqB+bqG
tGfFBpJic3a88F1vFVHz2YSgZcyme7i/CGxb1qNz7lL1CFRHep2ey2nuz4irgqJqroRUhf7Z0ucz
kreDJjxYt07FhGwYBt+V7nhDhNa3in4DLs4Lq423qHa2rmj7G9pcOLNpthnzZR8yV18vmrbN4++a
1zDCcVr9RrRpvWsyddckJuihmOMxbjziVxJ9U9e0t4OhzC2Uua1R2cIna/HowdmgTtDRKEOedWOm
3snyNrn9R9hH7xX86ZVXmfd9d3Kr8Kkalg5LYBm9ahpj0B6vJ6bDJYhM9waQ6FevRuUpZbXNeDj6
gLbArWHl9LVSF6yL6vsUmkyggfkOup4kBD8DiIA4sxopz7Q7KDCD52fFtPBISEPeLk+Cxte1Ot7M
ntfuFXfwK+uqTzNDcWSG4+zHpgE2eLTQauO9LV7yKi2qdZKI4swjiwj0qTJzCjyi1VYQ9cr7sSMy
ZNAmoplSJ9umiRYx2TbAEQQVCt4XYyRoYhqJk2Kr0zyNvZfvB+gJe6rqDGNCXG4tWVqbel6iI3p2
Z6PK/pE1M3C2St5Kr0/vykQT30kW6Y9LnDgH4FVqZ+RzdujBJW3s0VKPVoliz1PGGz18espKiwY/
0m+RsQ14SKvohsWDGQA5tk/IvqAaLdO0NStsCulAtzQwnt100mUfBrYhNEvChErTWkUTDKriqnIi
4AEEbs+4szR1EHa9Fzh1aq6NOA9vHdT6zFjndxhi5I4YLv7TnCtGUXsqewLoVTrvbTUsPhP8syig
6VZt7PIslq9suZNVgw2PlJJ4uC77S8ogtazGjB/fSiSyfHdg6VPu0fVvSAIumQwYaBundBPDPttT
N+7dokyJTiuGzTXZd81pPvPR2yXobhwMqLBoprxLn2pEdLg5ExdzSl8GYpyopC09O/Go5ilEZhcc
wVYeCR73/DpLQVSErg2Avgg0TBZEiBgNuvRWRw2UJ7s2s0SgVJ36EFf0Y5c13aGtzO/NAuhNsh26
9hbGkpwFp/t6gsWApoGPsWICmsoMSGOej4E2auTAVEm3yuDUH0crvWN/b+AmLU6R4z5XHnEd1NdN
MNXc/u00bUqhb6OReUfe2fQydjxf2Uj8KK8nlCjpPpeqvneq7jTXM3DsOVwtQEuYMtBnGWYZFPii
Ua7FvD2c1/itAz2eOJVtPdzFVc6CJasJPZnmw8g3NeivvCS97zgjbaEguw3vg5u+A5zZe1ZzB4Ni
2rOqM1a0kEeO6GdSs0vQY9OaVos7Wcxu0A2sDPg26OdF9MbWu2Lh5cJD1+rMvarFBXn33kv79TIQ
KQcWqSTiJV7KL42lMTYZx9HbsOJ75Oy8GHM0846Gbp05I52XN6Ixox3sNB1GNlZ7JgIrESbjIQZB
5NtW+V52lbxPI3afVLPbBuE3diZzefKEdecuEkhgLQxgCvqma23Xt5RKSfyuIM84kBiAmbrpYxHG
n55ozu1iHDPPeWPxyXbqrRPFFizyd3V1dOteglBbwL2GnL1q0jIQaZ2ukCV+rztFVp6WvcaNRiQB
QlgWVlqQGURX5ezGybFLZbQqS2YBsVgoW9Dap1V6p2IO6KDtlUPEAH7LW5zoxkGjpq+ZkLN0Gwea
8qGZFX+JJ3mNoNiXet2sy3Yq1SpGETI2zrEGkYc7JHDS6boCzvJ+wxQnOvDIsv1sEW7DE3puemwn
i9paKLmlTySN2icsX+88TrXOr1qh7ILSmFhBf6Ii7x41JLoteV8ta2ylZaMKTBEzaiN/h29h0Rg9
DhBLisbwgWAAmKqZObD91m968rff22xysw7DhmyZWPxt8fXfPa/fflbnt+Kz/R/XH/xBccE5F3f/
8+c/tn/7c/RZXX3IP/0Bv03Szff9p5ovny2RRb/Noa9/8z/7P//j88dP+ctJPDLUfz2JR03dq59U
ZgbfS/7RPwbxaMIkxlzkagZK118lZtL+BQwWagnvmtny2/xd/8WhF3Suc/ErtPn6c34LZnF+QY5j
4CUWgk0zKp1/Z/6OE/uP43fXZWOg21TjVwHcH0XHSji41ViOHkiroMpE0+8MCGd+MPFrxxpedMK7
zpptV5eknsvzdWLuN16hQzCQfboWV8x+2mXLvFbGlN3GPzj8cPaZxsHmn2RiHnCoCMaMCQxK25tY
91VAyHgIZNT58xXzP+RjdaP/YP9XpACgM8/u3Mr0toUu421IZMvW+pEbEBUatCvAR9slidWe1YBz
6tvrUYtTmJDIfmZwXYzAiiD8jq8ZpLZsNZE1E7DIw5pBjuUOKF94qRoLXXuijdO+19+zbKneGAt4
pyUzidVkvIqmySLpYLxmHmTh5NyO4eRFAIdlrgdXytP+KuzfZcrQPsZKNd/dOpG3Zlp6e2yV6jOa
jLCBDVSLuySue1xdprpYrTUeyMTQEbGS9gl3OTU+SUyhQ7WvCZ2YJOij5sg5R3oZHdt60T5KBymv
j+DEOCMwKfdz0nwd5NSA8TKcbRZ7w1Ncd92DlB1kGDjO6h0KbPSVUyGTTICpOR18CD2jLNagWMn2
dLqYMwwSvfaxLZHVGYZQbw3anD4wrPELSkSeKn2Zv+dsk3dySbqNsJLkY9H7/CbRyZZaIvuQqa4+
qHBZjhCFh6C03XbjQgsmlZC+A3HI3BvKr4wo+0rXy0CNq9Tz0wqt3RitmR9n4YbYRguHNzpJHrIi
7G9EYmswDfV4i7shf6xKK/6SdUmc0TPWJiU8gOM1+OlUMAiw9ZqZmZmBLuHeY2Rt9aeebW8LF0c3
8bKKIdzEV4VAHjGkD8aWPXW+mKxBSegdvycMCCkdJ4Q6fpm3y7ZO4/IucewJ9cBMXA36pBWkJaQw
yitONV5SZJCmIGOuGJlLMVfjOWWzvX3GmmqgB+wj670h0BEuRW1T9+d0Qvhci91SL4SqUPRRhyEM
OC+FLe+JQ4mD0dPW6IVo7Odh5Sj7nORy+EA0ke11xfhoTBnar4a2hxiMgOBIRpHTblLZlU+ySsOv
8IEjUoAboyErpXTFN+aAbe/HkG8vA0STcD3MmXjpZB5S1JVNTxBd2byqWTeQVY7iLWPYQ8k6d/MF
hnnu7WCQjVDEPVntEmNu4S2Svsq2GwKM34fCfDYHPT42emy9U/DrAPBQmkaBq5Z8V0el95q6unvK
7GnW95PM5COr9IrZHcumK7soJxW0JmMIbm5ZvNlRLJ8Y/b9rxJSsnFqZeDSd+dOuFSuuVoiqRJgS
ll/TiBKD3Fuw3HxYpXohFUVhQ2Jcs/fCqoPqPLBz6xBj3FwRryue/feixbjtg37t1jyFGxw9yiI1
rl6wLJGUsAx9y8iINE+LCTimwg58XyXcg623JCuYMWNNxWR7W/U9JxqjEDeArKtvB/hOF3Kc7G2V
6BmZRLILLewCSn8xshgnp8VhOmA4BaFbIhbc4rDM99EMv5hhWJ+jHDW7i/ISiwuLSOULlsIGMLFg
0s1hFvb7MIIGChNnrF8Hd64Vmyiv3eGtinDt6XN7a7VK+6hsl2F/K9Lhbm5mjcNlwaZVaanEJ2lZ
w0YDuf2K02v8JHJ2fJmtUpzMNsGgiIfCQzpizyoMZGg2t/Esw2zlGTWxk/EY7mNsuEYg9Pohytp6
5WVyZNCrkqBATLFySvdg1TPg9bLM7yWMz9UQJeE+zTg2K2E120kvHqPS7retgt2bgERidoE4iiiM
jJxb2Q3OutGn5duCbatYDwJob2X22MGreDAw6Hnp7XR1Z/ZHK2+csmNRQ5LNFxh49Deza5WZ/tWb
M+bcDGpM0XXwIOc2vQ0n8qwMmTq3Ih3DzSJydXFAjF+ICY3uOBanLWjHZU8U4jN1anlpsMhcetGG
JHImafg8In0CIcrSz0f0REULRvbZw0DKIUWg1cXDRnKn4/G9w+bebMB+wiNKMutM0mUb0GMzAmW/
xrHN0y6Yijk594bsGUa6TUrBWxTnVOr8uk6mbdBF0oS1OfJSHGwMnQQy0JtG8OuznjNOiMhCuril
Cx8sTzn7NMnGR2o5ryEhkurYXLT5Fp9wX2w7raluZn0OzxKA6wMbJ3cf8cY/GMzjnpuVvQUdDTgt
bJbXjCRRXICNtuwikc+UizMjFfa266YDUJ0x/xlWfSKWI5Ikdx8jlsX+mt5hblC+3RjmbYji2uKQ
zWD3LOF1a2GwVKmiCtqXdXUQ9tVdtLgEJ3A9H1U1CSLEFrXjuHC3sEe12wyUOw2tMbJal0Quhh0Q
rGSiO/NVM9W8DpQxRDDufG9katzKWcr9IPr2WYUVXDlhDzu+T87MUrhSDKhc9giYNwhdW+ZZX7G8
j+lmTdncjyaiXSRGJsIXRD+waxNwWU1u3dJphqfFldO+5cGIcNsYz4CWPvQqkR+iNY3Kt1u7+Qr1
Pn7VxzCDc67V29KMNWhMA0cNt1/MQ9pCmx2AHHc3yZBmd2xCxlfAUuMq64RDPGvi3RpzyTcvvh6a
I9K9ZLuMIzZtNGlG9VDO8mtilBEnduzFNUblpheBXhKvymJhlC+JFmYPpN60zZ2j2qTdma5sWI84
TgadNxWNfmM4zHMYHotSb6BIw+y67uu58pWxzA+qiVaTNCHOmbHjbmrpuEGM9jAM0mhEdmawA+1U
3hbQt7T4q12bdvJmOHzFg9nICFtWI5ttxvJEGSzOSYhpGthzRtjy+wO3rKHYCg0lQVBvTbi8UPZO
X1jblh/pMBnPEk3AIxFk9aFpksemdOc1DNNi7zZtHZBgBzqimi5OvrxwAH6HEPuWds6L24/9u1m1
VBAWaHW/tfsXV2rpznG9/I7shfVoFdoNH45xtQriQM265ru52AOxvHVzDSlnGo+6qU/w8lVzd2+i
rJoDRvmMpmrFUuLRc3pFiLax3McL9Q77p9EutP8zfdEp+VCIyL53P3dCP7qbf7RJ/zd1TyagpX/V
PZ0/x//YvRV1S7LB509apr/9y19bKPdHVwR1FBXT7zoo1/jFtl0DsOy1hfF+BOP81kfZv5gYB6FP
EHTzK2jq1z4K0JRzRf1gfHSF7dFk/Tt91J8YNPRwpukAU0H+6yGp+lnExLRkijjcl11WMhsyF4fJ
mRM9/+6i/BNHBv3g71woGDCuLyKhtVyBWvyHpvD3tBZIBlpNtCZkPPIW/cltl1WMqjeoM6tb/+uX
wrz0p5eyuCyujQlEx4/780th+JialGD33TQknZ8Q6nw0DGZxoIToMaKk2xXM+AFZ2xYcyrn6i5f/
0+VkQsT75RgWAjrYH7FF7Kw9e3QMQqTL8RFx4Rcvaf/C04Pu7ed3eH0JWyLR1vnc8Fb9/A6V0uZe
D0Wzs8X4ONnmcyshuPcG0hhIqtylf5fl/ZNPjhD4P78cTTtGLsdivoKF8ueXw9xioSnDz2GNAKyj
rBCY3aVWHDI7LA45ShDrhyke6v3VIG8yA8dFKHFTFdnVRN+yMPFdIxIkD4L02LMiw3A/VINkQvnD
iN/+MOUbjcCgX1ADKmqJPeNb891Ix200tN330rpqzVWnG88MXOtAmyWZjxzP5hnhnSSGICNUXZ+n
5zklWiEho/4aW+oqoO+NLB4dO4++gIUlRbpQ5j1R8vatTUbyxSGf2x8sVlx91EXnnpgHQsRIeL/6
+XmG281m6Jdlz7LgxDx42JhF8d1y80uVWB8oDe472sBgtLziUOvTawQMhZdIHWjP/ExI/Msqq1H8
kkmKBL4UK7tNx08Vy2bvguKuYbmtEohka8sAET1Wo3OeWP4GUnPCgxGZzy4ZNIc0TvCRtohTkmH4
NBFDQHhpCfwUaXpeZBMhtEeG1XtZoMshWrmQF1gvh8SrJnm4TvUpPpUkzfYxg9nQQ3hmR7qTrRHP
duh7xzmS+45p6oSg0JWPjQvOK/ZsMjG8xL2p9TRF5FgTcwdoWinnySpd7UuMheUWlCk/x5sm47ES
BIbmKul3ugkiNlGqK3yDDKpjWDTqVBH5AEKY/BnqAW6RoqEgq6BWpmMpaPR6Y0NStf5sIRu+khcm
5rmJ0b/0iY4CKyBZ8kZb3OgxiRt4EwmEgNAprFXcOCgWxkTI/QJ/4gYbjbqvl1LdFaq9CdEHvjSL
1z1arHd3TFLFSUymsytK7gUKgWTTd+W0LQvzJc6UzRogYQ2XuuaElTaR9zoDiC0GZXVaIq26u5JR
DPrZUzRVdUMTmusbNQLQrxw7gmzj1GAZJjvZKmn1RwINgLEtsXOXMGEIQ+T89KI4WqSIXsFFxxSe
9pdpiEAnhaTn1eM9WQlPbMSvlsYUOgS742NHhp+fxEPrDz2ljhaOYmuYlID0N/luZje3t+u2ORLe
B66HUJTqtph5bnBHGw48EFY792bYzG+txrgm50tzM0Spduwih8DZiShfJyctnY0KkRBZiGq/0Rte
LcpMRs1S00wW9RP6ujqeDxOJuy9e1pVkVMGkisJwPE7wIKh/+jFwpBZD9tFJIsgoQsDwIQgMe3Tr
Nthf08nHw4Jz4+ZayG3CFKpHxYKbzQ7cY8eN35hgfZGCgVyEbeyC/03fGYMJNzu80bw8esgqnSbD
5UqzKTx0VtUHQ5gpML9ooUIYs+yGxJXNn560tmHlxyBmVTbLtyTy0CLGOiHCHvaufUjTscYYeM+G
dNNR+O9SrU/9iqnCdgGKEkTksDwpobkU5e2orWp4RxsSH8030o9RyMS1s26nDdYe89G2axmUIlPl
vnSH9q7XapPSU/f2STGabNTjPJiGmPiImNUI+4V6OYd51hlsEev5qRJefsOBtOzFJEdqePtFVUwx
yFbT/JH5QJDXIWMtPb6JPLyEPAAYSerMOqMrZjkvRHluC2+fD8YTBDb23yHBkpGnDpB6NFpyBo9h
pnmnKMw+Q8ZVdE7t2u0N663XAZenvTnc1hYLCNBNfPc4EpzbZE6nG4xy+R46l9pRhWaralzGr9U0
mv4154mTRKYkXucOXyC2rFP6XaZa/kVAUXlkpmTdm0vqrMxcikDkRdr6lZ2bzJXibu2U3F9icqZv
RTHTSzUl3G+SmTLlps82cJ7dLBO28I3Kr6pqwn5SBsHr3Gvybb+41g309BGjTr0Mt0XraTuW2Q5b
IPfDFSbN6wByaNWEdsqKyHMf8RCLbYmugEEvyUDuMCc7IyMziplovOuBdh+rqcecygTm1kkE2AaN
kGoPu0lEDleOT2IFWnd6EpxcKwMD6oaLlD+axMQENkia3Ne6zHjAt7N2gIx8IXzOeiV0Nj47pN18
aUtzBaUL6W9aK3XuRd2hEkm58xgB7ZgPA5lxuMl4eH4vST4h/UPB54/ClgTWatwPqcmZ8TeeDOuj
K13GuJJmfjzq/7uXH/8PFvnCoaj5e1X0J2zstch/qVT2c33/4x/9Vt+LX3ga4lu8Aj9/XYj8uiVx
ybFkG4Ka3iX2giqKgvUfNb5OpYrbCui16ZFz8vddiaX/V7wKfyq/bWJ9XSTJ1CtU4X+sGMWAtkHX
o2o/eOQ4BFkZ2bcmA6nzQvrxv1ud8lpoc3WuhbQEFuyfy8Wh1Zn1e6Lcu+bIrHiYxZkDRj7PXIEb
gsrkXxTcf/DrAhWgqbIwLOpQN3hs/LEavgrua0/n9Qowb/6oE7mHBRbuVjeBbyy70DHX5uSJRzRF
xuPv7oN/Uh3/qTa2HZt9Fl94Pj12v394s42mt1PVcu4vcJa+FXmBCzoXg3cziwVRarjIZ3hbf/WW
/9QA8KpcLZNN+/Veu942P3VTLWz70XNJaiCi9C7jQP02MKlFOp4onO76/G+/II0oqztuIli2wI+v
v9DvYJupriElaJXkWAyro+sRbzHHHeYAz9RezXBwXv71ZRV/uq4glK+9De0vF9f4I2l2boW+ROSF
7/pqIr29d8LWQJ7S6MjHRgsOzsx07+wBKMb5nolLM9jlc1nXeLliJ1vAurmte8GsgRVYDXaPqLqO
2xuer9NXlNZ/cRfYP1zJvzPO0t/a+IP47tMpSb7s1s8XqCQ0Gupa1+9s14wsMPJo849tBBxiE1UQ
fBDFiPEgqnjOmQJ1Npk7ZTRfyCpDm6PHjnMAwmPufySpR2arHB9YMPcSY93qWCyeOMOkgBM24FQr
1qzFxblASknuVWYvYtUbLaIbTSXs9mdjIcDansRZU66m1r2rQ7vR5umC7Ga6CxMejf6ihsp+9wYT
j4CjlmlAAtwY6RHS33TncEo4qwTOmNyl+qB9QbEvoZYpQ3HLhWlDkrbbzlB04FnFQnxyl04IgQQw
oenUEWpp3U/lPN6UeoztjoXXyAPZsgz/x0GgZqIO/Wlopztt7KY7mTXKI0WxIcwxNeqXBSX+3hmY
hFE0wfnwCnO401liF4EkfwF9lJ7KNUI9+81T+nTBf4FooxjC+sWMu+miNZp4tDvQBclCbjT+VoO6
bJbTCwoXRBQwU6qWK2tPl95SvFOGEPSdecsLyjIJn9G5ZWrVeyNgw57rSCIO101Z4rGXfGiL18jn
sVnsN4fZyYU8I7luzNE2NyDxOi+QkwbJ9Afe8m/3asw4og9iKpb+9L/YO7PtuI20y75KvwC8EBEY
b5FzclQyRUq6waJMG/OMwPT0vUHZf1uyW/7rvi4sV3mJZDITCHzDOfsk2dS95SkQ48Cy+WWJC6q7
QzcO+bIx2jmLz74bJsUpa4ym6AOHGlDvekvGL/Ew+s9ezXm67TMNuraYLa4TJpbW67ewgqjm5ieU
6NYHGPBcU3JRfJcJV8aUIRwhZ71CzzHz8Ss4BY8sHMgDGUhsSJCgdfVnFFLw0aIqW9aet+VD8tHk
nyCWgpcaUfJekhGaWuBFoBTf339r6pkaw7cnoN11t9SrcbdpSt+8f/87fcjarpjNlHNjiY8Gv+uH
2O2H7Rj5/l43HRdwvN4eTp+N9bHr0jC8EbQPNSq0UaNvmjwfoborMMT3njI1mk3cXPc9PR+CI6/I
5PRUO6WJ7yispnDY56RtrpJ0vgCAizBPI/ZlyHps38v43HXYZw4zic/k1ETGTKRcXUJhiCtKeLz4
ug9vJZyBz0ywxrdhNhqSNNJuSR7HGdrHS8fbT39TlsOhk3E5BouJ1NDwBmNTmRlsWnuweZ+7a63C
eDetq+SwJCSKXMhNEzfTiQkK4j0vVfek+NC7DOORDnWiFaumq1No1KE10xKHfIJ7y86cTefG4hMx
vM2W5ssJUGMLdK5xfxnjhiaxDwf7S29lvsX11Y2EpvjJdDOQPnK0vCpiqGHKip6wWu69VkdvTcex
6RSJey6JHryvTSy4gV6smfDKseADn1Y61wKl6lASp/nm02zjljZg3m65uP2zFfZTuQUo3ZEA57rh
syq7vtwKw/qIdAv8cNu8lsLFv0K3bx0bVhcDf5Ewp6A1V1fynGH2iwX/h6wFPV14zHEtyxAC1dEx
SHVlSp8c5g4xpC16/3nV9cPMjLzCDuxhmC7LFIfPyEvFfW2J+jMYd3iFQza+TpUXPafEwd6Azsiu
qWGmLyl73YWYCJBAodklh8RVCliBbxIvQorelsdoxWwI0HGCTrDj14j2QhWefbbzxfRflq4WXwoc
xstpiS3tnVTRLmrciJreT7WCnYEjlfqKuMx2dm2ZnXO/Dm+J+o0eiVGKT5HnX904bp7zvn2di2k9
/RPxTK8FoVTzPtGOcc7btUjOLL7kF22E9NHsO8272h/dJzr4zN0mw3iC3YN7QUHI2HBfujdWWLUe
WF1ZPkxakim0WPK5iL16W00d2lO4ksR7z7JhaZlb9sAwKizvGdxYX3Oh+Ps1T6z2IwRbGX71vTFp
A+B9YbVfMMPlCGgzDee0y4zbIk80b12BEmvp7ejT7Hqs163Se0Cza2KE7EnNEpgT2LSE3Wd0otQi
NUFVt2ql72Zi4GNtfL/dAQKwOCysPGrvW6+bTzMR3ffGNPvPbcHgcGvkTveGic+/tUOb4y1zFi6a
RnOldJFJmONETjHOQgJYgDFV4l5Jn7O0cSRnesqO7XmQvBqnh+nbjXw0qDx9zsFCp7wml8kXISQW
/yHOSi7BSUE3c/I6KbaRzDjv26E9zvHAOQgYDYskcCvvlimPsUnJWICtwsME7YvrTY+14sc79khL
+k7fAewDey9crNdlTjnw349Al46/3blwk7n0oRzEjyRde2Wg69G6HbU26Ydt6Hxtb3RvpQIAGAjF
EpUna2MT7szzsUtgJuGUTHKApETJIAPpCTcg5ArX9OHbyxKl3eaHJk6pJELD4PHlss28aXJAsUzW
pseepMFr4UHIFUtezmeJAqfsAj3jgbwD9klsi9n61ecRr2f8IO2BV50UNb/rOCz8yLJleHqxmjrv
eFo4TF4YpsdRkxH/6ZmD6xLCZDlnnXUpDqzGnp9Co7I/O7HgYJ1bxCdj3U5ornOd4uHSIrqO7sLw
D0Wuc2styus4F13xlFeGea51bPzet41/iPUI2pfXTJWTGK7/LCc2sqTatjzJG78XV9Wu9MNoBULu
W9fKEIRPyfqONsCwkajOPNZ17eHrZR7Yl8Qb84mSQcrHpIuVsw1r9N4QK1Oll4sJc9RGZpkwayDa
8hnWDnwp3idKyydHJYZ+QlaVO7gbxjiKvQsDE9/hUVX7gER4NDZzsp8zdN3iY+pRLUO2HXs7YJEz
XUiysWH0WFhvMEUnW3KA4BE4szyQUEwN4srYPGdWG98rgtk2iRHPO/5hMGjZ/jlPl5ohatxcKliJ
p2yIjU+T4Sdno2fYOxA3sbFmryCxmWTgecIRkOvxfWbibEtzhQu5/g3A3XDTFOpD5HGkK4SVe2FG
AmSEKNCOTc2pIuUoiPpcXEgKDJmRckgEEK7hlGZUJABdst+NxLL33lCFaKIqVtN9A/aUO3DE81H+
XiIpw0v74E/WeOK6pjDQjUlwd20+2AWb+cEkQJsoN2LJ7GZHbRw+TaRJ7FMeotu0ifEZk41pmb11
B8un/MCnzXO5nPIzT76CoWhmBEQH9RuvcHaRn9/pjFQ2xVv1YM519LE2HM0ITar7ihCRakOMHwUk
2JLcz5kzDo+qEBcqP+JbjdH83XaI2FZqQCeGGt1PWXCXLkZ572iky2924/CBEKUYYU2z1RhvC22S
H0xFMLCH4AncESE7rCdIvM5feV5xGvZpdaMbaZwcNTcET2c5F2kRc9okTssVuQC3D3Hr5nH3OGdj
mmwGyu5/acXXruO7rgTICA2HzWBBMIL4se1fBnwePPFIsrDfi/5hMiWmIa7En7drf+vWPI/cEQyD
Nm2/ReP2fffjh3Gv06qvjznrc3RWsDGvDRIfQpEnsQp719bl/Tj8+c/9W+vPzwW6axMSoiyLTvH7
n0tLnqu0ImRlSnMH6CueebKx8mk/gqZpd1VRzheCCjiLm2Gtcn/+0/+2aOSn+5KumBucF/Ej7hO1
DtMT4VQwykIakMVr5dVbT93U7Tjt+6jmT7NuaUvWylta6CKC95fw34ndv4maFRLiv3xaf5/Y8bCN
/8/mta3ypPyeMfLtS/+c29m/0GY5LtaddQ+Pvvl/1M2e9QuRR8yWTKgduEEVV98fczvl/ILmmAkM
oEwl+TK+6k+Ns/qFvyq4MBR4TeGD0PpT2/3HOAlZOKJxVOH/NF76W8wJYVEUKb6L8NoDSuf+QORy
M0JFELWkxOutl4/wCQLdLl1EVS6HlgiAfqjNCsSFG2MkxOhgnSgIIfk6CzLYjRwR7+/VMhXZrrKr
qDkaebUaa2sGRmZg0jS8FQmFGkFrFrHvK8HfBk/ZW5pLepYstjAMqtOQCI62Edp2ziMcXHKB4+rW
R0z8uVyD8mpz4YbDVb92iiXplyJmu/BtTkEASLmpyshxAk0uUX2QhEe2ZBMa65eokForS5P5ERKl
/6wVcxaaTZNzBHrEdInwRT4XiYARhBXlFGYE+tG/Tm5LokmZVefKbivv7Phu99Z5psDEvo4XRFwS
+wAjjWrFAj4IDJ5jIFujCIIawgIFlozaoymUuJrICV5dSRhCVRn6qIZYfVxGKrxS0eh2yqS0xLIg
7iPZ8PvXbhQ+p07Ot0YLVBOVTAnfoVtaure0TXgHSquS16TLufPDdWQ1qZa/9n4WFnSar3O0liw6
4gWwwufVjlhUH00VEYwYxsw5tCI/KnD8id/ayviZXqbqz/S2/O7gzKlu9Giqe4egzpsydqkXMios
bwgFlqkEx22YDCdV+QiK1rKdh+X6fmKKWivhqWDmwXXNf/n2geZmRMGIAJLqSq+f8HvFyEfadZ9A
u88TtduatzFl7OS3ZodH6gMTLn6FChMOojMqEezSXU6rZeea9wXdL68xJv+T+ma2DHvjGi49ZdMX
qN7qdUn10kKdUvu8WAysgePyexzq9bwcSkbF+Xjpl87ezyTAWhugMTBYZJd+cAcLSSyWUmODz1le
SwqUz++9YGUXXOgZTtlwTwnAd1pCyZ9/MMrWi6g3SUyMWbOgRugHrgbZdnyyvupdtXtvERnua+su
d10e0Kh8ufgMkqC24SC59dyRiHoXBEG0M/ta3Mdjw02I9I4PuGIAjYLLjyjcs7Smvi7xazFo9/GY
7Ri1cb0JbsvbCtmadXxPGTJIIlVAARSvO1k0tWqBWJ9pxxr0SjPOFRMKAjcnqqhoB56Wz25YrxMm
WUzK1qLeU3ihClszIxMd36xvTChntvR3CExpoofB3703yVjOwuf3S/i9hp4zMnCq9WZP14s0dGir
R6V5S0bA8Y8TVM1HFGUVgdIpVbVkRPv8rc/qSXpXmzr31gHZOlj89sR/vyVImKLxStZ6+70GakwO
DqDbzefFpQ1p7BqwpAMv9Wqh7CZOi9FiUNMkk8TQgCDNW5eb06mYXi/IDnCX2uPAYr/g1zEJ5knA
sNEKvg+w0DJxgRkkDUDPgDuAyZnx3HvrNxO5IQPmtEBRYyjY5Fv7t0uzJsj2ycx3qGB50BgYHlNH
7UL8e0ybAYG70XYz52m0+Fszr92jQzTO/lsr2kwGjTcQVwydGdePmtpo3C8g/+IdsAvuMEajvCDa
mOlSSMJYL3M31Xd4F/xdMhODpGbu5fdUC6/MiO4hbJfvgxPKOiEkxVdJ8uzVRNVz7e1a8w7Sl11q
LnTcDnHWfM7MsDn66AIOaNnl9X23Al4WibAXM+R46gCTW9TTHJFAz/zbKVtDgQwf6emWzFFxDaEq
1ueocmmEVFnk8bkIyb9MTTJHtCVpm4aRTylPQuu1SyRHswhnrqmQgm8Ns1n4WNsOZL6J+JMZbCmo
8fRM2Is9j/MWpQ9T4cKsuF5Ex2rgPc95hJDgBIXTiPuk8sW1YEXTojMgtWQ3+GutiFm6ms9WutbE
kn3nW5SB+0tim6v7PWB0vfawj4v0xqp1e9RiVS2/X/OWtPgis+d3xiy9Xv8a59G9Tgb/2bYFUyX0
rPyIYRRN/2GA9jftIYRyvtEHenBZ1Xo9+jMRSnXj+c+GWvggvx1paSco6On5uJTskNHZKfU65KoN
8p52VwtDPFoOd1eeZ6zT9cjbq6g73++4YvCs57HsJ7GZGruN9+8na1XFdOtj7DXPIsEx+zxG0Zy9
2KPinMitlaQohpFIlbi3X/2cRp2M3OKDiLVkklC+YZ/wT21drw+DxlwfzuGaEgxgW9yPi81BllM/
MHWovJrsjDguBX38HM9Hjh9FEjihWJQQQYTNXhChu/g3BaM7IinckKkUklw//7CkOZ6eJHe9DY77
6JlHKRkOPU3bGcwZd022zsMr7klcghwxzD5Haacb1bTOW1UWz1Uk2rMfTtqE9+iNE3WIaq+UvqfK
Xx9E8GjyazJHNdgS7T2K0jVD7t1B7dsGSlQjiEJgM1TdYJqLQHRF8cfEbZjQzmX4penlzpBVc9th
V9u0YClNN+UeCHQhCmM89v186mJdQ7XxkSc8YvKoNniLoFQz7EIhszcc138kgTlIC1A80rLNl5np
j8FzAi9PeMKxUXCqrglJluMQkGJqua3ZKG6lIxcARKxuIPk3VrrB1FQcBYrgOEisGsiOlal9VsoB
D2RC3LfGsGpDYYOy4Y7zAPqIAe5+djDoH30uy3YTYb4k8gUGNjkg1vLgTb177lKfxxzRP6uUHJ4D
ScUfMR9Ud4bplA/JknlnV4ZcvYKO14GNuYu8tKa3ryfWK5mrb2AcmHdsoTBqdYY9vRIFkBIvXny0
UkANt3nTWR+aDKSSAXvVI9S59Wnl1UC6TOt/xQOHEgOIK6Nt4oAbCDNbr51b6DGpfzSHZtjOUw+M
xKsnOGRWuoZhdemdB8Z5vuP9ct7S3iv3C6EPPMcTcxcl40d/JcdlCaY6Nxy/DOG0ARfufgWbPV9i
e2Z+DF9irzI3XdkN7YfO5G0FM+bs7KmYfk21vBo4cAIxdt2dl8TQoJeZ0HNXF/sKbMMh9AdkahBk
d1HTXRtfI+prHSqjXVc01V2/hBxRcBw2gOrqXUTdcIZ/Kc4sNY2j7VfdKfO1dVspAHi8aeWOPGKb
oQT6p6lpvJ0B94TxomMgIy2yRwsrhEvVaSyZeOAhgIbfwsEcsTc75ThtPkRgFVSpyqM0uvbgrU8I
NUPgmiJgVXbGBwbQy/jcoVXdIgnx78Dkf9AJmK2eII5L1qbebTXn/Uc5SeN2Luocc53n8nUjtevX
fshRbYVSooECzQ1HoK8+AZ9mclNo3Ipc30zAZcsIwx2VcW9iddrw5HW3mWfttQseI62y4jSarvtq
ZAVzpHWSJ0DRbIa27fYGFDnAhe4Ilnbp9cEMs3hjsyMkiieJtgtqShh1cX8aSvutjiNrJ3uxjsXN
NfEdPNyctuo1bDEVb4kanz5REe+orlsqwcQstzN5Q7seYemVlCRxz8nfFjskfaxQEukeGdaoA2So
edtJFEb2CAzoNtYGyrlakVWmOUhotZttb5sXcDy52EV23uL3Igt9Si9JKCawFGlh5Ud36YbojcM/
2scpexSWqTUokwFASRQTOhtUkQoPPRFjHExt4hw9coKeDVQ4Ho+9UDqo7wWI2BrPUxo3O5eA0Luk
475IVD8+g1PJT4vDpgfoDRHnS7/sdLzuF1I32TsyNz+O0eRxiZMAZxnnBL0pDqFMFzg0oFVGt6zs
7uOh715WktlN0Xp3TlYyI6UaeCq0ND9BvXLaAE5P2J+zhgHjS+fU2jwBRvX7s9GIRUJAUykYY1/p
ZmQ3alA5Ae9Q4UNIYCvVLHLbAFli5X0Om5xDPUzTEeayMc4mGyBc+gvKrDStFnsjc8CBQdRhaovA
SZlaffbigqfuigt0gAt5UJaJsbILfHQt/x1RHtNZ0y5Yfg6tZMxva2pQjCVUW+XYUYg4g8WzKWF8
PJ/NVRoxy1FcmefmGyIP12yGdWf6l47/H5rnH6dDtM42jb2kgZYubfQP2gykrszc+iQ9hpXP6Lyo
KjW9LGuI/Scg5uw4rcKnGqlYAMJXgHiWHH7+Alar83fzN16Bh3iff61eaCV/mE+NsQPtVvbR0Z7Q
B7AK7Ji5al+E8l4YXRxRbIb1IVFJHIGHDJdyV0OGvI/KXlw9U4t7pLBUlT9/Vf/wtqCSQQlE2Y6i
+0fxSKl0WMWpFR2BvtORTTz92VRCK6QiI6evTySVjy4WiiNjiOp/U3ass8C/ziR5M/jxzvoPJTj2
7e9nduXsZrocFt6TOacVwvgzo57rsGWnfCDxbOMJUqOnrpkbGiexboJKK7fSm4Hlg3ywnHnIloC0
sig+9msHXTdRmRKlyFRzLBUH7c/frn/4EJF7CMaozPrYNP/4fg1+lBgK8Sl8tgG/Itta3a0iE4S+
LdqChoyfAibm1DWvkKjmS9Mzq2hievmkmtpLUTb/MncU68zn+7cQ0ZGy1KrpUoLH8PdvoWHje9PU
DXBSVvTxuwqhZyT13DHiAcD0vmwapezeEKyoUz3QX5QYvfODaHkkbwhjWXsw3tmfv1Xqn16YwyqC
wBHmzX+biLos7hH8N/GxdiIqVJSLVa4Dfxxbd6IqUl35VMNNsU5zte5zJpxR2Xmw5IAQY/AJYlkl
DqY50y3jNaAuFj1trJHQREXWQvmerFqLPCRTGGsrsx6UBtzZBqANSlM2XmBUGAy+fWtK0d6i8FjW
KUA519OF7ASkEEMKVn6t416TMuPaWjoPmxUgNDqgn78d8sexuC8YvLsW0EeLESIB3d9/TuQ0NMnM
Lv6gYpszUFYLEgRPr61OiTn0+q7VQI00GE+lXPfUUxHzsuZEL0+T7/BuRQoT8MZe3jOULf4nbxZ/
TsBzIjCstJRKrlPmEWLOdIvZLEqOFQ5T8jxcWIi7CKrXcZlXaZgtM4Y3TjazrvBoCN7ef9n/TqL/
fRK9Hus/0Y6+T6K3r9mPrGvlrF/4xxzaZ6LM8Hm9Z1Z0tRQsG/4McjKtX96XDKbE1PS9R8wHqGEi
ybPY7pgIEbnC/vSI2b/4nA2YKE3SxdeT9j+ZQ1vu98uO1c9kKdfhQQoahMv5R1cVAsi6I1pT3i7I
OqLlkHTR3GOSkWZQzN2dgeprVxfsq4PBs4k3ZUi+fGZ65mAhScSxG2rjNuS17+bGKPYRe2wMA0t3
V0XlEQO0PhPj526t3HduKl0aT02Jr5KhMS6FxKPqswrnaaDnYKkKPYBBMuYIUTdVUKwLZ6cjSYDv
J/aSkWwJmDFUuHR93OF8DWiu6Jgl8Z2DeuMsfQgHcRN+GJfmYeqq7XrGBha0i2PT1QQ+I7ggsNo5
CwvZvM78LWvuN82gdqvTutsUQ5tuWlXOd2EbQdnozS0d16+xATKyyTtjR2lFNjjjloNdAVUsI3kg
kbl88ech3XV1lmxBfO/yqX1os9nacVr3r63smYW6BaMIG7+8Ktjji0LgwZgbi57A849zp5MLKN9q
WwixMESVPhHmMwPWuh5Ig00f2tk3MQllCytVmEDUYJyjZq12MTY55ruGHYyFnoIB7/OZbuwuFtR+
1KUX3yzIggNV4hOiUJO5EYS5hE+AL2lj0UrCfTI5h1PE7vH8bPfDvBn69Zeos37baxVuySWMNq1t
OOzN9deiw5E1TViiSpHc1GgHNkpOu2px90aS13sbGsgWFApwRR6+QWM7Rx9obo+DZeNlEpfTEhrP
s2LAQEtp7zoGrIHSkKykBbLRGIr5JKlirgAUllMnvGGLVxk3+yRsAB0GfcNkWtsS9UZge6zgtQNJ
QUEy84kfB+Nr3TRQwBgqwP6zVbPV+PxBjkYHloUuSnvaljw3dlnaXKvOefam5TaVoxtEg2PtjZK2
FoFqfHDr4nWx0y9p01uHtApbJt9jucMXYZwb6f9mMbXd9kDFt1wTqwshcEYuCa+NPsC/wE8SYeal
+QGgHZGh7ollY3W5GYjePiHHFF9mEnYxRXQ3ZHV9XWZr2k0IfHZpks5Hu2RouiyQx4ycayEp02br
RrV1jBdL74gYnzZML5ttJtpPRtfjlnOnEPZBBxuqmpsDrhNrVynf2jtp0e5DlX5scX7eodos9sr7
uiYjn6fIbTZ27RjX3BIAArQTW1vyMZJLMUCpLokNZuwQzwcQMu3VXJPsEchnlwWl/JYoh7sOT/be
g6yAxit29guNz9aGEbQrJ1AmPclsQEtaQL9LVux42sVwXzIJg0rhxnFT5yRoY2Hfe8ORjc2ptwd5
Q2uitwZD+Y8ax8ReewAxJeONjRMRyGyPRROYdkWhY6fmR1A3ZtAbwuHObZY1rt7d+HphU7Jk5VMG
FPcxpJs6C8YhdkBtE7O/MLIYVD8EbmYdDkj8MtsplGZ7Xqq+dXEd8heNW7Ie8wNwtnuGP18T3B4b
GDoA+xridjWP9a278H7WbDKOLkEocCTM36cw9rYkk9jnelgY2Tj9EwywEzWxc/YADqxG8YuDyHbH
hqeCTAeMYxlzZ2shtsRN5/+q+/ySsNJiO/CYa4DmZpqIw5wYvxXWMu/zdrlhNnabjPz9zi0PCEzW
+URZ7t3IaDeoYOrtvKoWYPd78E+S14bU7iDymCLj8zq6q0wvz9zVe6T7DSv/eSeTCjZO2XBJRU57
N0t3rwv56jer5iVJFR7/joA0GUebwiWFG/Cfya12mKzmt6FjROcukB3sNsUNlQtxDr0826e5HHbZ
zKJj7rOayOrCO6Ine6hy+cVxuts0skCs29OzN3Yu9SNRmvmsHKhHSXn1/eElD9txi+j7N5gfI0Yw
PJJjlF+l0Deu1bf3tSfPSYUN066qnL2OE6AUfcxjhH+hir1N2DS/ty1418QHD20vujpYlk62oT2n
u2bs81s2UZDNptbD1xr6x5zs6E7FX/wZWd9szccqL8XN4uDkGeTc7HsvZ8bj8RPLZbkyLE4egXtD
uOUhNBnhFGQjZqhMRPm+JWEpMAv7ad2GIYBtkpu56U5R29QBYAkDCQ5sPqT95jYuGudznk2fxlDr
ozvD6NSS9VqUx3st+/EwlZOxZ23EcKUY/Ic+Ry8duQBuLWt94aC8G1Q/PXpjOLWXCgjpDi/EnphY
hNn4Rk8iNl5Ab6dBY0xvKqkxpuVan7xhaTlrknZH1IBz5PxNziBiseQanHLAfzCUAhdCjSXVIVmU
vY8YN4HdqyGHWLU4RG76Mg6JjTPTu859d9Oh9Q6Yt/6ujNo952UerqOmJbBqR+ztyvV2wirMs1ez
TquA9CJFrcI95JZqC7xzUeVX9IFl/9FK+hDXJwO3xi+PEzs9q97AB/Gq8RlFTgEiO0UjnOZBw9VX
eMB7Wx8Ouxuz6eAmQ2pod+rYyCoZxMatCbn6qDT9I07LeW47cFl2V3F6Z3hE6zHJSMEI7YuyCsY/
nyt43Aup5GroXCKoq1WGE5RpjmArD8q6Xdr27r/l9f+KXsfwhgnB/7+8foiT6jtb1rcv+KOs9sxf
bOYNJtUxBg3EGIhG/iirkXd4hLTR2HvKYShhMqj405YlfkFwIZlRCNfhX2g4/iyrlfcLYgyTjk6h
onNXd9MPco6fyTvEj74sorIFJhd7dX9hH/nR5hKORjTEpW2fUGbV4VamS0bgVh2ebfhHRIba3YuP
g3xPBbXsxTiFZy9HGM2Defpol+guLCftXkw02C8R2q7/0FnFq5N0FzYvUCrH+XHO4GuvDcXoW6d0
sKpXO7amR8BZ5RpIwdiBUK/54NfmGqNWkRf1l0/xH4Z3jMd+mHIQ/WPjqFq7IogR7/Kbv3qOwphj
xNFJA00q/FQ0Ieu9USf+Xea3lQNsy3ZvoRaURMvMjnszWT7JMsgvvkxLuby5GtL0tl5mdY5ywO2Z
o/NDn7c626ELdT64VFHzhpgI+xSORU8ooiLv2KwhpEP3xj5WcE4jci8eYjljR3CRMG9Mj+FrMCJ7
32q9FDiJkak2geodaurUkZ9x5+IMZqMdMFXAJ4UKe4dCSV9iALEsKqySnXWvvGwfoYaOQVfF7M4S
y3wx8PRiwXGvelranKVMwzPYdeoSiDTzOQPAPorWSg3HmWnHJjMWFaQM5udgcceBOJ2Q4qOOS0Dk
cpo/lekqlzfgQtzaY0rR1879iweuFle+mTPUx5I8DQC0PMbdKpv30NQdgIcyYY8lsR5DMWku6xbl
A6r5RGzTqDGhG5sO41LXbLce28jdqFWb7Ae8dXOQcCvhd/OiCe9q4+AwYpF5FbqKwV26hPr5np8D
K5Vlf5kSTZkn1NiB1nKEuWcrHHpBGfaoXALbYb26o8dcKdKtSWESJXIEn83Un003TPEaLO+ROlAa
ANOZjI+2/clNZw8uklM+ZmU7gbVqJCNzm7mQtcYgBZE5iT0Yg3bf9qONHEgah0V6OCJiOewzM9nD
9Bq23Kk+nHa3uCw4czCdVDo9L6mXbj27d18xr9RHAl7IgMvr/jgnQPb2PRNepOWpZDjOI3+ikKd7
PQCTFDeh4U1nYnnxSaTrkH6MeQjlrh3/Zo3m8CBg3dtBUrrFbwySVmr1QtI7pAjyeEAENAQmDItN
lrhLSsWWe+8JjwXmEeC9Gl01qUfO+ET4QzLVQeOW1bAJURxFm3QKwVh4dZ+9lSlzLy/o2/QgzWp8
Q21QrNEbUPvioC5rloVd47fJK+yFnEiHkhHTQ9e15BrqRQFcVOnwabV3+bezLavXBd2tJilDTy13
RWP0v5ahTnPI2z2RgE7PU3vXw2A2dhWciTvsSuW86UyXiFI9MHF+mlU1z0f4Dgi4jbBcV+5lW0Tb
VsdR/QV9TYvEbG2YGbXaJWvSMSM6jz0rj4K+vG3jMam3DbXxa1cx3VxHmlzqk1mdkLVkF+FyaEYT
628QtUn5kC7aJbC4IgPVkD4/rV1/tzkO7ScAkGJkxdmF6+jR6l76xEmtoE0GXj2Nz3JsKsKzkmok
bDq0EccPkimlbw9s8uKRG3nXsec1Am1O+quZUkmSddDa5r0fIqfBVFVXr2gmaP9Y2y+4gDjKmQLw
PlmsNHd9ujJNMqMfcPfJ5Zn4SiOpNtmoyNc6TCGwZRCOliXmV1trdmlnD5g6/8qwTzHEyGdBhQxk
ehmHT2U05UkXGIAcXkGJFlw67dLdVO3i3Ded4BWzAqqM/ahZiQSW0RIn5Mn8AYkV9ihw0iDqYfFN
bCEjxuxVxY1FKHD+QEotgU7I9yp7S/jUcJoqtwc2NxAfcFvgMUw5EmE1BrKoER/iCB5IcGrBQ1MQ
hnpbdq37hXUbuHTeHLieeURYAHgVZzYDVqceqduNO36uhFHdx87sF1vPSasg9Mw1JnuSu2zsqq+d
6D+qaXROA8tk+4A1aPygHRIgtwYUteFAIG0DGsJLCnbtFZMfy07DvdDAumM1hKxPjbm8jannrxIV
g0MpqO1fAW05zIQBEO+rMdulsjKWTY5W/9bCpHcTxkMMdXhpCQto6OymxqttYCetuFFG3p98NrAu
hLXQuGY8ZxZ+ZX/eWj4ZBQGOAldifuzgTqB7hL839245H8pRQc7Ekp228GuWaEOqjwXWjgO/K1T3
8t/C8X9VOEp2TH8pOf6uEP7ta/vaZd9rg7990Z8zWQhckLewdzAmYqq5fr+/zmRtpOcOi7T3IMH/
qR0VI1mKGbTnJCbABPh/0mBWXf9BrUi01fcFEcp63PvCWutP5XDb/7BNzLF/oX2Lh1uF+HaI4f22
kpxMpCpNyqU9uIk11wXBbIAV2ZXDWMxW3KLttc6pWxGMeeFBYyx5+WuOsvMgW2CN0zu3sV8RjvKd
5ihVS77RkuhPEEEKXFouYgcOPs0T0kvu5YqFzN4JkesAAy0Ulk/CndR9v6Ikw1WeZQ5eAavSLB/7
FTmJjoOrH9VP9kyY3Xjm8IFOOQFW/GQ2yES0GRsSMHPlX/LYKy4MQ58ZwjLY8wS4SwH40mns5QJP
s71MbOvZc6+ESayIO2NULMXR3pKaADVpcMTE6MtaC52sya8aR/IrOZ/IacBQYYddsEA3Td09Oq4T
vzRFpueNWaX1VkWD3PsxDiTXbuKLPTnpbjCtARAPU61b9H7y1mu6j3jhUFkgUnZJJxqU3JhASK5l
ryEvielrNk0cFmrIuqNpDMkt02h6yLK2uy9k/o705HyGH3N2MffeOMRgROLl3BYW67J4VtE2HzyX
KVJGAE2KJuyRBw4xx3n0QL5BunfTKSOzEMVV5/xf9s5kOXIky7JfhBDFDGzNYCONg3F0+gbiJJ0Y
FINiVuDr6yA6ojozRaq7cp+7kPBwDzoJUzy9795zQ+w44KIuvOqGS2WYGQVaJbifvpzmJ0yYA27Y
UG57EKP3eCW6I0nA6tZvxHRxumo+ssKzf+WOXZ+pGOqfCOMXYHqkIXeVxeCwaVOaDjnSh9vFbMS+
MX0jquKiuhoYaZ/62enfWZkW37PViWdrRDbxpK6gsbjGnZ35e5wD/Q++V8zZja7Ch6YLyh8MjOPe
DOjOrXpL7KZKLodJUIFt2K2G/tt192av6kuue70N7TFreGnM4H5CIww/bTuHedy0JjxFJuAKqg5N
NTvHq9IrsqaQeIaaHrGixEwrasodOgZAMBW/RmsMbipSOgfHdtWd0wKUGipiSIa1EM3uEr3XpoGd
fjTC/KIWxzkWiQowPHk44qokfxAqrHimkuVeurli9nJj45N2EuSPOOlgmzWTRw0aSsBwU2Wez14p
Tc+ZZJphKZ1HkHHcHxSDYHzWkHW8UApykN1wy6YOGxgwqfHa0nz+3hQAgJB0lb5RbpY80xrv3q/v
tjZQyWEcfSjPoush+AIUkq7dz5thRDzlmax4F9ETt2yIwbuR1/U+VcFTZZB5pED3ROVKfLJCsz2h
b3Wrj9AkJooFCa+M18blK8eIepirYjlWzPu7cSiJqxkKO1lKPPgwjIqbEEDiXUso7b5MyuS+TR0r
8hrP/llkRSjXwUK/dXGKAqqDYX4C72nTu14hpi+5mR7JWpXnYYHKuSkxxsXb0WjccV+pWdznMeZ/
7FcV3bwGvLVX36xQw3yvjtXWaZqYkyRTS7SU9RdmR8F71Sv1rb343MUy6UIoyufReAUYx5o4h60Y
05+Q6MjOTFJgS15hMiPitlAUx1roijfHfGu7uIL2pKxWNfuCIUeQhyT9oYnA2gnrEmvfjgoi3EpJ
89CFtBg68RRTXzF7L4lf4gvqV0I7nYqsXarzolhALFtoaqVWkUPwaHpqc50En04i47SiMrUQk/tS
jvnU+DsGCkPujWHo86/ZV8qUB4yvbcuLC1XkP/vZ/99+dmXC/L/mgHtZ/CJS8c9zwP/5TX/PAc4f
JHq4N1i2CSmTIoR/mAPW173nkbKz6P/9U8D5OyPkr7+CQwMBw0L3+b/5IFgqVBaw/SV3hPr07wwF
2Jb/eSgw6WlfKxhCdCyLrMq/0nZaljCV9szm7PRUn9v0sfV4yfY2Xqyrix5Qn9wwMaDJchK6O9l6
A219vUu5LtIXZhHNRQBja1mGWXwwBo7h52FuipsAkED+0HtV+5Pop//uUjJ/ThGub/opt6JwjRiT
NsjKM2Q4UFUyHFl05dUlV41BKChVNXe/QS2HckYHnpZxmyypRVkkNvPwfSS8HBwDQdsLdojZ+zFO
Gj/wTJ8zxsosZdtW987O9lZ8b8hJzP10pfoOfwJ+67aWyV6tZQoXHIBpn+yNohTOlmk/SzWmWTxq
012Rkt3z9zDDFnVXAxDhmqe5jWwZw3MnPsLV462zoxtLQLOsXMcN0IutOLTcCMJGGd8F1KMPE8tQ
vp8NE0w54KWL3VCwC+YkhmuWxqb4nCb67ZedTDMXbQXznoutsEK5pj9woG+MGoMBM+gGGrJRIlOz
bYA5ESyNAw4yV85CYfCYYEhsOYdSDm1IjPWSf+FanTuXd3iZzG40JiAnN77FTHKwpI7bO7/sjZOg
kO5B5EG8Weic20yjQ1y3S6tTahjjIaGYkCUXQtrG7iiXHTnIr2ZBo6gXqvmXr3IgkGR2trOc0ygD
VbxneJOX1sjsQ905JV1r+D9lNTb9pqlq8EZjsW4GNNRjWuLKsqoj0krJvWuFdEimhY48DrrI6dEt
ci+pjxSGxte2nMq3uDJ62gViqpMWwrP3Re690FqUXG1cuw/0E/lXNsrje1oGOqJSg345leorz0ON
tb7OuCHr+KGw6vmNoLxhbQnQI3lgiI5oCvLvwlDGrymdCEedesa9gbeNFVhrhPvRb+1L7MXFwSCx
tLCjZPf+iu2fZHZceC+NZ1ZPxD9oJcVMlOBPzhtbb/G5+3pb4xY8VexGKUnoKWKEp9+fJoS6w1TI
5BWYin0TLj4GRlO50zN+QNwIgYKUw467Lb7NyUEQs/2F9zz2+2onsQLBHrfcB3Rd/9RO7nMOdbHL
B8feOLb2LyYZpoTRh6z+Jm6H8Z6wmHUDsro+Og5CWJ/P/KyHomuvKHfVa0txz2GMffUxgYoxG0oR
IKUEZ37S5W5W1BbOnaIihBjcNfa69EzlV/ucmPbyYyD2QLPcpK3PvG7FjbFUXOmbxvbPU6HDvZOr
36Ba4yOIqGaXatx3knajp1AGww/h5cXbjNDyZk995m7dJpBvjVGF9HHxCfOMvj1gqrN2oT/1+0x5
N1NNUVIZsDjFIQz8Pazc86Qp7sKkRXQKjmBowL5n47K4C0oqV7PsoYpzDXlSoTkB7LZ5inFypRSy
FJuMgHlE8+q8q6cBDH3MjM33pd/4gAbpfRU4KrrpXIuwihDUrVeH5Ph9b7Qv2dI+5crwv7Rbg+GH
m8oASR7DxwKrFrwFbe7clIzrF4LodDPnXRz5WXIKnc6/naeWqHw9dE9LERQRUaH60xsYSdS01A/s
CpePZu1W2ZgGU2FYTuomYZ/5kqTU13oN5XB4MRpaqZYwucUPNLz3dEdVNakHIo4U80lMHuh47XnI
VPKLpWP2u6AydtuNzcUaqOJ2vUlH6TjYPywUvqNt+BiW9TTNF0vD53KoukK1YMHOJ85JxZ1JiGnf
orJgTRZBfZV5R0OH6k0cdWuqY+wygmdk7Yj7pMDy9dFijHysp9V3JpPJfhr7OPiQU4n7bsjW1E2w
xlTgrc6PjhFjWMcM/msgjnkTejEevrlfQ6PDGrtLzAp4CLIvVMvJYaBcsz0zJtg7H0f8vEkGuiNM
Gw83xnioqCVK10bNBEkNwO538OIlj6hbb3uhP6kerR5N1tqnxIi7LX8oPuUcViLG+vCAq1xfjB4p
G+8PQ1fdut+14XxlqrEupg9MeDs3DIxgQXYNDko+5Ia8nfBV3Ia2lJdUUAaAuP6ZQt3huoaU42j9
Uov2idERf4rZpluMI2jXmCH2GSumg8iW8NqYbb0zPCu1MXFM3TExaGaVY0KxWRazPG/NN8AY+ES4
Ge35vH/meDceGwtqQopg9Jz4JidI2qrzlOOFaAnqF7duzU3F7arxtq5EcqT0h5Jrr/T6A+y9+sqT
WwJ3CKeHDOfjV6OxRmwsZRaMPU7wmnixc+YrhFk7KUK4Lu4iVvtu+VDGBi2p1lyfTG5iW8FGKZo7
kV2MlrJzr6rqQz/oIXIG3b9bLRjlIqirzejLn31nfuQN3bgLr8cLjdwJ14duSh+coGHx3dXUFpWp
tZ1t3X2bXIV3gzkPT7nw3N2f8ak6YQMCniiAP2HET2xguzuWQP1hCrHizF3W3sOntc1dvoRrobyF
LYr2MuM0kW7JaLZ1K2rXhVP8pK5m2CdTIL9K2CG7eQH+xLH3Mw2K363MuhMgqDUlJOHCuvxT7Prh
ZoZvd4QNLk4iL5yIaLO1hxljXhZl5J9hHlCIUaTGoXcrY+N0cXHN+8ImKpJne9XnzQkKGLW5IK6P
tlOvxUFMXgaOjoO00vEmK2tSr4XGQtSbhhEJAhRbrepxZ/td9dm7U0a5OymoAXboMKfecRptmCnu
7eIAwaqgW5DmCa19bbqfjVDXgeKjTYWOgGq8HDiijc1sGz9M5J5NmrLHz2iw2niF8HZS1He+aq++
gFzTNTQ0lAMmAzmtu4PHAEbpGYt/sq9a/FQN1sGNl1WEJbmpdkuR7GOnuLVLw3gMOz0dCm8Ij86c
k/ewy6shqwfyEem+L2l9Xmh43XrFfA3HwYwQmooDyKY66hfu9k5S4ztIB5irow2PxfDte6MnoMTZ
7j9DM8uOdNWRzXLN303sGTvuo+UmI7qyIVXs8iKT1IfiVL9OOCU/s3ImdmHw+FHAevT0WF09g67O
sKf0bnQHNnOhGk66BFDIXR3rRLYE55ICtiJzf9Io9fKfu9T/RlO1kUO5yfzPy/jn3/pX94/b+L9+
x98XKfsPV6xgBDNEHfXtVcH8b0HV+wN3KRBP9uDANNewxt8XKQ8SqscvkVdwBDczbNZ/XaYs9w/0
V2j7QBr+ssb+GworUuq/SKyodi45kZAZ2lzvbtbqgv0HzqXoGZlBkkONY334NhqOv+mK+TPQVkEN
pcH4Y+DJ1GUtH/0puMVIz25szJsnVWNZFW13HmYPjY86hVunHozTHNtefBjrPH2guMr4BRoForZX
iwY+W4xFh9V70j1UJLLsq+Nk0iqZgArTPy1mG1h3obOI+qUjHQcEzaDqzT5guVTqlvGS8ONWkJzX
2IrCsS9pY4qpICWClAgf4CVx3ualCIhvYr4n8WtSWq09hFZuOP3OT4XT7dPCsdS5p5qdWshVdhS0
khO5IrVcUox+9uuZiWlOOiCcS23WHI0OZXKHwPJn9wQ4mQbQjZwzP3+OZ8OAs2n6cmwigHr1r7yK
g6/Ey8lWk94nIIFuVKOobQPSU+KJARrdtedL6Kjsra0bYBvL6jAMAcbnJjfGqWeZtx9Z29I3XLPh
pQ44P5ZJDauwyoDLF5XdA+7WAWa5wH2fR1BNpJNS1N7sKWGfyQ9ryG8bq6L/3Jpe85pbTc4NdmOW
IZ7gKUEfbMokfct0Rop8HrMTaK/b2mlvUi4Xb9QjVdj/uge71NxVqzHEnZV4n72OJyhk0zu5vY70
cbiV2j4lWr7qEXvyjPftHATOR4L9bGfHcnhagqHDFWbQ/cm3lOQ6zTw+sHEAf1xRrerAJZ/Os+zV
K6xvqCb9zdLRTBzK5G5hP8ZFsn+vy+5cjnV1pFVOMYvakaYnadPNzNVKCZMQ7fKQJmW9kZZ8XRka
0dAa9Y5C8t8c9N5t6S3xwxRyi+N9b2zCAa9Dh3tXzoM8OKNDcBigtpXbXkQntN4mDHBbB536Qu9X
exv0k7Xz6d04cUfPqAJY6Lo1aD9fyO98MBKOh3J0sw96uxjX23neqcY1HpGAHa7DyW+W0/W9a/RP
bp/pp6qciwPZWvrrMpUdK7kCQjLhbVgQkwKqXPDYtFKcOBfSPS1D4Z4Fg4MD2QgPozf9rl0SjH3a
1xE3QLgLyZABpdfZR81rGXwbbUXkg5COBW2nhL8AuVeUHZCmwBQsxgL8OyXQgaWfTbcSm7aQr/Aq
TjhqwZt0ivKH3nhz51hsbKnzc9q4rJCVk33bzLg/oZBvc7PH/Do5qKxjg8N4mIW84IsdbjwAdAA2
26BBk1mM7xolhWsLUBkXV2sgWHfn4zIT89cGJHIxPNL3B+2vcKR6wOxP3W4Tt9nqYPT2Nu1Lu7VJ
soOjPuTPnVf2DMLmkhyyvLbO1UBDO+NWz/+NB4sLWjz1n0PRwHSLx/Ehn6S5HUceiyQcC3wBWs9f
jeJQ3SW+M5/ZCFdHfITzxPTMo0XxwuwJvYXi7K5+lqn/NmFdZJtkitXe08OQfiMgQ+KAJ9fgsBCN
mu6swO3eO5enhVWGk+JXGktxk1ZheUCOUcy4hnWARsnfTE5Qe3MqBtOaU0LT1FaLhCnAHgfQLstK
TWrsHXcokHYJOEyqyH9ofF6vfqb0XZEb9ATIN4qSBZBPSaciPcr0hzl3ubBk1BaAbCsj+4q7oI0y
S2WvZZszxuMZym6tdh655ONtiBYc9g9w3164jknGCRpsLsop6rMZoqD59nhhq6Ee2cgZT5JL3y8L
CF+USHpLljJscwguKR9jbs7WLoZ3sKe/Vtx6MZ0yfdx3UdL3/V3RpTVKeob/h/XdoV0/tVyNPRLM
pN7jBhyDQb0dGMARZyrmiWzujpMpUiDw63zTBAs51NijO9ye36kKc4/OWIafrdVdfWqop00nsQXZ
QQ+rZZ2iYB7sLHs8OYUZIGOZNi4WU/XfcQ15MTd642bGF0Pkm7mtEuC4YcFiFoAHx/hnch4E813G
SH2/GGK8nTPaLat5AEFZMcDpDiF99K0/mbS45UNHb8RkAb3N82GjzPYAFrjlDO5vYb6tNYR4j9Ev
eRIJKp966bhY4Ft3Aw75cQgwQMugBk20Dr383cJjQ9G4MTegDsQYb7HHCPT/sPyc1wFarMy3YR2q
FUZSOBLrpB0GVveMWEniIJBz1JAhiUD5ntgYIS4a6ls3/gvE03q3hNwWRKfwd88sDA3HwV9NU/1+
GEp9NmTzRbTwtqBBDqWlwMI0ke4rLL+6t5hMuFbzg63EnO+n9fKwrNcIY71QNArbF0JlRvSZFLUR
8HceJN5Tq5Scd433c1kvJtV6RUll/9OqpbxxVUz2gmULtFqsEWrOzQvPACzg9YYzSfmNuyHca7X8
TBR/qvzzLpRTh3wb1yRIcZxx9EMU+SC5MuH079uHWFrxNl2vU/TRjLzcSVJ4IsFa4X6rsPnt9Fmx
L1wGhlE7byWOGxZ+HWzSgD9qaREOFde97xYeyDbvckQ8DtGNv97toELl19Cq1Un8eeuTPd8GLoND
GYuIw5SgBlbaN/qUeGH09lOWeaiBCZulXAec615WfOD9svCncecciPPs89Gft9wIqj0ktfJimRYZ
lHlxtqM9f3RpPG9GFPTNFPI1TIAUiFU0wSss3OVB2l3NN3RZ8x2pP+iKb5jiyx97mb/zsZf97YrZ
fG58l99ri/kJV9+J/RyV50WYXAdMwQ9uH+fvJAyeXM+btigvdw6K+NEeggT7cporLMAx32jaA52X
0JXTVruYYuY+2DlL7FlrH0+yLt/AnyyropBBBDHhJ1tfbqUrN5r5Oa+X8fp+NJf+KBbtH33tBj8n
2Yl3TEOfuYr7+0XYBrvmMR2Puerte7f0Riidua7W9E4/cpOiiROwBDBh1+WJEOUjvBL3kex2J7ac
mgYjhqWsrUt45Ltr7cBZP6gJP1MsDGuMv/UObJZcPjIVDq1j24VsPVFwvGhO7CeVzcPW78UlgK38
g82y+GD/dy4m4vFRXuPpbxL7C+O1+1SB0P9EfEPGXjBMSOL6gz6pP5WuTKb5EGl31p9i1cTUn+rY
qpPFq2I2pkZxwArwwCbhJsZDRKUsrwN9NI0l53H2Rv8rZp+2Ta3OBxbpZm9EoRwaVTM3Qj4udm5m
K7gbihb4tvHLXd3b9WNrO9R6UpjY3cGnAnAi4hpRt1cD19Y2IPYy6g6dcVUcgZPk+3hVIrH2Yl3g
6zr0rWcccrxC5aEh1/LGaSbfeMUNP4pJiyeZ9/FR5H52Eu7ExBs33rmpRvASmdHFmMW9qXhNLPI4
N6Mx49pbUgAoBN/qTSpwFCm2omdr1WPTUptyo52KptgxEbtFIN72i+7fRLAMXzBex2PQ1eFNnef9
vZOk7Uttu63k81fnfWQ3XiRLF5GZ6Wp5DelWqnOuDx2FmiYn7JZ7Ej1YS6hsUl+FmsddlvN5uKGG
uyx3wapyT3GweD8SCEZLNAaaN2swOCEfxBadnNQtTlNHOt6dB4f2ffQn8lkgNp6KpYL+xUrBuC0q
nb3HpVvtYUtQvlQuujihhwMBDvIk2DjQygJ8TIj9girT68h/etQlx2tbhk84bclPQGP5qNa1gZH6
+d7rl+Sm/XOx8OeOoS/H8tlMUXFt4VuHaV1G5Otagp6jNIJgV2yVsRTdxm2Vu5/WdUbhuG1L13Fc
winNJBg6c7iU1TIgHeXVEVZ68mBB5J4fAz9v63udpKzHQxzTjSe3AYswhoVSpSsKCMyCZanui3Ez
C4aEVHEzOU+ANTwJyWiY68Bvu2MeppTlTGybl5tCOwYBxNzcsWaq2sjuUs5RHSD7Eh2zj33quW/w
rMohWqYErlQr+Sx+hF4QR8LI4+SSjavPgUe4zXdYUqfIs1i1byX7cU4f+sUu7L7UccDO+6gbsDcl
vsvD4npUK/cU5zZTq04tz2Q09HZ2UTlNY7E1+N9lWzufopJs+emu7YnjlOq5k2GcvZumM2xL3Jaw
UbwKeNuyrI6BIPgNPyg5eqz+YZ30FJM3tN6+LvkkdpnH6bwL4b/tO6tbfgkG65tpBsRecD+ufbqF
a/7Y8wLJ76pUpn6k2ikfp8l02Ypn09YqHRW5qYnL10xLe5dIdHpKq5gOmtXxKDFZt21e3zlOU0bs
ZJ2Xjily12sdUgVq5ruEdx3DOWq/ttp+NxT+yVDVGNVc3B/7JAv3rRTWL9fRzhF2kaKoHQ2+WOOD
flanhyyxx6itAR7aGd3TG9ml00cRsihDkb+3dRp+iQr5ka+ExSQt08qy5iNFncTohiG5SK604IhD
Z9rx3DS0kGp311D2s4GmsAb38izdTXEJFqzgNR4T2/vZMdNTLOWXRyMjqGZAmthWk0duDzN/twXN
N6Ps2fa+jh3009A37nt7mR/VlBK5kcWthpiAS7CyWyZwo9hRR5T+VjTc38ZxlnHQNgmMCzzTkkpb
Pah8Oxc0TmEkR0WW/chLZ5qvJInCu1EnuBzxpxyll9HGVgAqEV1dnzNhPgQB3smu66jWHdadg1/l
bCTIZjHYNcGdNJqWiDrgFrOInU1ehPY7Szp/g5GbxHmZpeW7obp3NkcSP21wcFxNsrZW45fQvFiD
TCynGZol37+BfeTo9rjAQDSye7RRH/wEW/9S/MJwl+5Gflowk/QPyHo3aULfyNLgZS5+dPm4Pm+D
qHcUt2GZ1ra98wKkzIJmi3Oede4vyZpwU1Jwt2VmNiH6VABidysxmo5z3VwQ+Cuels4/mPTJwwF0
skuRJPIB/UGIaHDYRe9Gog13Xc+8DajOippV/qEiXp3Cpimo2x7pHs4D8XuquKLlfT4eS6cfoslo
LARjckFStZ99qvuzT4n2RuDuP6NrRWk6U/qtPKjUliHPeM3H6yLTBExY88F9jVFsrjJcpEtenqpB
jXKLoWV+Y/uCL3+cbm38RK+MUs+Z0TRbn6zfTerZEy6rhcGxTkk0LA2r7sFoo2ocfoZmczuZs037
ovVaGRx55DloIfDg39FaEbylGvYzCC+4/iIYt2yX3OellvD2F2ndVHN6yYzqvVc+HrIufWo985sW
Sea/memoShSu9Np6t1O6wuyxcr461jiRSFob23P5qgngfCtVGgsRtcBjMceKbEuhzEBMwisfg7mn
JK5OcnotVBD/HMUgYdWMIy1n4Tw9NizCalT9OEZ2wk+4dztnzhj+S5M7jkZ1H+zwseLA6jfKdmuP
v17sD4Rs057idj4DnpDEvjFHTUtGPmFO4ogflaLmPXfVPQE4RAJTgqG0aBcxN5C+CgBQQWF2O6yJ
6s4yveDEP/BLsgq+rcR6dPKawwMS1ZkEjDzPLi9XAg2fsQTed8BEh0/IG9jW+0AX3EKfl8yHBCbM
15ZXEg5j9uCDtWqBqkq2dFmSbzS9tRIBIlucsVKyXCbhpLM4Ejzd0hOR12T/xuYnOc2z5oHfQrcR
J5kYt3HYMesUoLTZKp2Vif8DL6S/86VXnJWL/IfU320pFiPKyy1uGzsNhsbxCrf0S5QZT3w8u7tQ
V9fGWa155eyfKoedqI898cDdBQFxKY37yXLeMtPpbvrYIK/Zetk2KWwa6YRKoDeVJiBmLmetO3T0
LiUC5aKvYbWAiJri8Ip/FRkuZv+R1vNPmZgoZ/1s730JXDzv7Y/YHc2nKXBl5GkWrFtcENNvt/PH
J84+dhWeS+ZANMO5bRCjhJlvzdgA2NkSA8TklVm7Vkh5DL3q1umLbhsvtjNEVjaFw85PzNLf5CKV
57WJ0wRcDpFsVr86s67fYR7Ya53osnyyxIFPZs7S+FV7ZXvvi8I45rzw6Oj2fQ0eKm8vPuVxWz+E
wx4RjTi39Ebs7HKeP5iz+Ggl5MJJywf39WTTz92nw6eRed9Jy16fUhWjIx0ehNdFOzEkNH+qtioT
00ug3eHBslJnuWt1UIPS9cv6gApasrPtbbVui729WRO2wWyZ6UhZGQmJbJkVu3WLkmkRG3dm1rrj
1uVlcMzi8XlO3BcmBPepofSU4NHcH/kczDuv7UwuV8HrFGAiJjtkPSVwL7cAMe8D+uR/lRq6JuSy
YAsUx8qiYuWu30wWQ82lqJBWm35Mb5gher0nFFxv2zzzBkCBnD8brxcqpx1ywhIJMBJuGVoYM00J
m77icsN4N9WKwKpXt6+tcpqbpgkCNs/UjxILEGh8M9DS7cy5QG8PfZF3U+aK55E/wIsCTI5vgwRV
x8c4RjRCoAZtWEGisAdFQntdz2+FmtgpNlXGZk8pOJgIPARhhoSJaZ5ouLd6gPZtv05CnDLv8LT8
n06bgmqSQ94fVQCalERsw9AaOCzhEqMYtyCf9JM7KLpuKyEV5KiZXgplGeFrQQ3Tl5uy6I9oQsd4
iKY2P85y1BKcV5ntFoB3MC87Lt7a4hXNCFqqaLTV98R4vWNFcJ0NxvqFWP1ZSa+PXDUQt83i5qox
KL/lORM4mRAO7KV1zYeuqWGmFc0YPHZuy/uUs6x+KHDXvBlONpzttEGXWWHNt+1s9G/0AIk7YA/z
wVIBptVh7OxrB3fkMTRiri+tGYc3hpFaH4CC5LnvgvGJ9mTEUG0NfErrimN1U7oBW0PMtTiGqLPl
Qzk5vLGGCVVwY9NKnt+h8FMLQ+WHXdzkpjW7+96bXH7SZb6L+zbJoQl3D0vSEWDxZmXtcNHoZ0G/
6zl3OCqrIp2/C1Wa77HZMagtHshOlI72Lg1DuqaSPGveBs+t95PBWzepHV5mPFIRl51sJ5IuPyiD
ZgqKIcqbNtb+aZxEvwNiIi/KrKi+kL4pLvVSTy/kw3oiMBruFTk7Z+u1kD9sjCVXJRt1B980OJZ4
33bduKjD1GE0sxX+VAq3pv42KEr7B+otEEmCQs+C+e7S1s1EryzTP3Kmj0pjAIRN83ELIpiAOLsM
HKddeTv04acxmtDrzBK3TOr2kTEv5m048tEgMZbussY+QQ4NHnD5UR80u+PZM/xl2uBlwmPFrWNg
YtyiN7fnjojcLQtveSEb8VEFmlbdeMZrEMy/krlMt5YDUykOcmRFMy7Rytr5FZ9XvPdbM90pa7F3
Bg/6IR3hnIztbJ0ABaPZ1LKaLYQ2SrttbUaeKfxN79bMsmJp37OCSk2uCstxbrVHEs7shofAr9GB
TfjHUeVaY/Go3ZS64pSXTe7KWqJnjfJi+E00uaxv0FhNJo063ZsyoMeOviJXLvx7EV87W8/3EySo
jTXK17CzftgJh7VrVLsMykyEUvIrrPCbYHTMomlKkwjIq4houqn3limd4+RQGpHkNHcRg6od1wUA
gRcuwcyNr8beQMl4Ux11xF4yHGPDOjJY9YeRrOFPQ7MGsVi324KgoliYkDVQ3oMi/rQ6nH+VYd5c
p6G5kvEp5o2oA17t5noRTAvjPiAPtI2FlZ6aSlgXZzS+HMMfbmuragFQaGeTsQZD6AmdH/3kDvRU
6Qs2a31qi+Y/UaDf/5u1NRhXD9vs/7y2vm9/Y7v7x731X7/lr721abKCJk/Bay70bdbULKf/3ltb
DuAmmyYIUkIE0taM0N8pcu8Py7NCfp8vfGGzWv7vvbVDwJyEng9fAwIf8Kbw3zEBkzz/ZxMw2SSb
jg9y2sIisiusf2HqyW5Y5DSE2UMuyRiGW9sUUEPaRHr3Yawc5+p4TdsdKOCu4LzE7OchAY2Zt5Xx
WE/6DjIO1iNfsuTt+kz29iMGGnxrby4QEym2HnTnjRoreSS6J6aHvmjEV8nrlXQunpYs2HJ+cNZa
g1knKd3IrFPGQx0yFJW8gM5lXnFloLKJeXfdFBprGQczbHJmjmo2dZ0Q3+n94tElo3xIlnqJ7LAQ
9zCsibQCZRgGttYtO4KlUCwPGOuMF18YH4FGA0GpYEVBbOrOS9nfZsuSg7922OTiDfk5rUlLdFRY
SG3lpY+tH8iUTno9P9DrHoe8uaeSHa3ib4wctqDudk2huAql6U2DtTkZs2TbJ5P3kU1j/9KBecnv
XAsiOGUH/n2GEQnWcabBxhQeUNqeui9m+FCHXKYFyHECRf36LozV/IPdUEWgCNMMDT1x8uQ7WAU3
iNlYhXEOjKfMi9ObZdIQU8lduwfP0eLE1X/chShQFRmjvDT3PrhS8uHooW+cuWRkkybHCOeP5dno
KiRfww0UU028BPeBnLgN2QUXX1xtGUksX6cdwi7JxJbmb39+J0feUFHe8mRtLfLBOmJi01EmBnvX
CU7W0sjTb7+FF5QmmTyyohj2U4J87DbZEBHy9q/NQlCdCj2ZRNbcYy9kdj7PNVwVwXB1Ndxw2lVM
b+fY8aHDtK3rfU0qhALIpfjOt8wFKtdclylUj5nE9L6pDHVxEgFWWFSD8NWZxuaJRWLoUjkBKAS6
KzyT/2LvTJbjRrIs+itlvYcMDodjWPQmEDPJIBkcRGkDY1Ii5nnG1/cBlaqWmJnKzl5XbaosLaPA
QADuz9+791z4CeWNmVQo3eecw8lKlxiG8lXowOqBDN0Qs+UnYKhWWIIdZ+llmHJpXHL3mAME/Faz
6O07sq4icP7a6JaPad3bjH+LRmfHQsu4qnUsBB5EK7uhORc0eKaAPbmXVhmEX7LKnkovTu3E5pg6
ZdolM/CA04czolzUnOiyz9vwwvLzgQliaKHHbAZAaIRrTYcxmMhtgrvDfkD2mR7uJ7A4BYho5ncM
7tBQegPJ84wP6sze5kEU3UQj6bLMU/sQ8y++Hd5s34GOLMspahksL0HspQ/28XLGxletDc0kwT3k
11yXfbaADHKtnlcxUlucdTlMdK9Ge2VfoSZANd8ofVcnNp2KQAa444Sp9V5soylNNTs6abB0+m3v
+xT1ChkNZNXUGZ4MDHa7FlpRcDT15kxfO55vIQi8aLOb805pFPEeaLhJndpCNtjmqzBrtwEt1afR
X2LdHUDK9zOiQig8flnnO/4hmQcMiNp2z0o03ZmVOxYHQ0HL8XCrG9aO/pXBMBnnEHEXZf06kEOo
OgK+JIXpfNcnRl/uhyQUBcGl07h2Sg3rbtPoV7MfG7cmWEwE1qYbZ5s4YDVTHeFPyVTFu3mUzjFm
lpesnUEbx8tRDCAdYFjOa66ES8fxm00qAh8FKb8VRytEw2tjNuWthpup38ouTNeWGxsXhZW7G+nE
MFa1aElBMGm53OMyi9a6TA1+54Ty5DeGGvFzjAjpQdZp/wmJRl/Dj6BXM9C26tekUclNJhBVHyDP
kYsBCrnZWMhf6wv+BRPisbbw4ZVhlROYcgeG69EEAm6gDjBtVYLqmlIACiPCVY9zHH0XJloBUZk4
2il6aoBTPv7BgK6syjoTzWnZ0abE9ncvmBQ9ojb6CKSVJs63MAaXomZvOYN9aykoEUELZrs1wupg
u2AiCK2A2J5qyg88UuPHc+435inN6G6vENZn4mqoi4LjMQClnVMV8qlqx6dgHGGot1YEIVREeAWQ
LugtUXV9PHZXGUeC0zyJ5kywFyePgv0ruBUjeXW0EM10mqd9Jhku4ZFElBz4x6ph1TiZTiK2/5EB
/p/qKQxNv7RU3Xzl/DSl/XMe/Wyr+vbB36sq2/xAiqoDF8ShUYLijxrt96rqDdvjCsZW1ht+ZyHP
fK+qDKoqZiM6pY54c2P9u6qSBK0Lnm2oPILE4cWM9Q/UgMZbOtqPmF3HNk0pOQUaJpwg6z2ch2Nd
M2elDmjPzhEWUNvwiKt0kCfDHwt3Cf4QEudUVGfbobUqd0WPqD4gbOakMFf1EHthSiODOXGbqnXI
sFpDrBF069p94fzgXw+WNV3gj9LXnNVHsZoJHkWbojUN7sXJXM9owXBEyAYgCgA14gDoTTG4hEM+
7xZhPL6PiV2WyLwTyCJ9Y9PAevANjSgFk5ClTe3Shdmwd1V3RPyM+V6vmKGvUVXYzzMqrxwWGRjF
VWFJa1hUxwnhdkACuzDfR/YcfdWECF6GWYuuRj7zpKaCES/KCvMyzFIfGZ0NAWMFOxk7aacCGO8a
dBVg1+lFL934mi5+e9UPDbBOP545CaEwXhVtP26o9CDA2QGHYsVN8Uak3ByoLXIsMKONNEYRXvWp
kg9OzW0Wmo0IolsCEnNOaZvcBh5tGFWwMVzuvBmZ4jjMbnbTatKi1zBnt/qcFjcxEKPrkBATJsx6
kh+x0bFXOzMMnQHhneEaeuvBMLvKbcFQdrItJo9M6ObYy5X+EdZPe9kV5lOjgvZONE1OE7r23ZRN
NQ5I9OucZJfXnXwc08TYkm/t7Eg3iUevn30fDSi0z0nq+MCKfL5Sqm/OdLyceGO9ZQ4u6YPsjPnG
zMTZ7m+yJZ+wGcyK46p+YzIlKZbaQC648O7TYgp6qDM5XvdNzBk2szZa47SeestDDElGlPmYHoGd
+0SWxvktDmzzik7lR3KbmR4v6YqTRc5iviQuogKqNpamsv2AD1ovROsleMzPfkdWY7ekNvokDx3g
fuySGNRJZsLYC5m7rP23zEd3iX+MXV9tceEmr+4wvNA80rbsV6RGhi0BkjzkQC2WUMkGrRXFuys3
wlHDmnmPubZydVvwtNFeZOi9BFRmDkNuIqSfZjLJVsgltG0IhmulllhLOmTKCzqiLkVHWG6KnuCJ
I1ZwKJdITJUiip1MYjJtp0HnQBbkpmZb8FIaeifZVzw3bxmb4xK3WcJ/WXVEDq/jtzROQFNgPcB+
nOkLKhSekUlwp2VmUyAeaOmO0Zbh67DQiQS6B6J76TIQ/jl8iwKdNFK66ZMlarhTbKuoUBURG+JR
mDwLG13F0YWFXveWABY//DiaM33HTsSp3OZuAQMmJTaJ6/fRyXUmA+ZXWeh0JQSygRpSYb0hslxT
T3RB8/gwFEscVYpBcFiN5PeY+a4mWaG/66PIHO7ab2yg4A0UlEi9jz8lSVvP+ZqOS25jDlcN5ozS
chEBNIia1jxmQfApExGjuDgUlMEMQzIiMcHL6puRhhSHOhGNfH1nmGwgBWAunQ0pom0S7NHDmJ+6
IkdyaCeuSKxP3COXLT7tWuaKbU6kPGwnTpX8l+Unh5gUVByp1KOtf58nnUWNWXHoZRhQ4+QjrGjc
/Gen/j/t1La1ZGL+defjHBZfvv7r0KTP+Zef+h/fPvh9pxYfxGJvZhNAiP+NQP37Tm2LD+ATTFie
NpuyTYvjf/dpPoEjekHBm/qPFmi6H/gI9DccH02Rf7BHS33pbPy0R9N5kboJpBZEtS7fw/kr8msR
lrjFXqMPQXUbFvgSMfOQiuMSKGKopyHr+yvoJkyYuvIpDdTimIUIVXQpq/IcJmgJzQwbS5ZDU9Uf
Cf0NsJ6lVcxKNjjrGU/0oSYZxTMnzd7CWR/ofNunMu0Rd43iBv1q/ezK7Aol0JXUBgK6QPm1ZAMA
rIPClvaU0HioXzu9i07QUaGE2SUI67yoVrpGt3NU8M0Yjl8Urn5jiQa4bD08LxXzSiWwN80JGkcb
vTYpkryMM9mG7JmTLUeEtTaKqCB/dZOcGW9/9mmzshl2WxK9rrppvjERJsECxVoca6RCRc9UEcW6
qOYXhRko7cVLYVtP1dRs0VKmnAND+dGvmBzVqPYGHY5C0SzQGM05iVY+JX36bOtwtvVgOOt1crXc
gZZdEL9h+hqXSx4bKOqtTCdswdlAOtACIu2H/j6Qw3nxqntImgPam+4LFYC7E6G5JwnrIukMTvBL
qKI2NNwYXYfgFB2NJf9qTMZ7C5fhUJpPoUyOoK6e6yp+Jq3kRAI5DQrLbDYmX4g5BFrr6cbkqLpF
Eb2tXGYX4HmPMJH91QizCpIn5lGj4EYZYU0GL3MTJKo6vfbERV6q9cVFiyRuE2jLvQyzZ+xrFEcT
CUAtK6K3XAsZONHMqO2ZBty0xrDrwvlCOACZtV6/KO1C80CsvcqUf02J6CpJxguqRrUHcmPh6+Ub
Fub0CMIGq1hrpRBopbZOGi7UR9DmENbOl7WKj3iPH2uz8lm1x/tMV+txypGPhHVLrk70nJOYsEmN
ERLJfNEbQcQCjmw8qeynaNR/cyp57Q4ReV8DSHKj3c+KDLVq7O/nSu0j4lF4UOU+gJdKV8oBQ932
7EzdfEEMH0IW2CFQWIQ8ujZPwji3eMCNTK7KRn/MA/HiSsZo2UgDuw3SI+bK+6ru7s0xfc3o23i6
VbRrtLX30hchNKK23NLbIN7P0iBgiQiL5nLfRW5h3TafiipHD2aqU6lMG5sZn+N74tm3eRSl9RTZ
9bQnxJJcOzGemLiVn2HkuJ4dh9MaJ2F/K4mrXKdjwNywwmc7wfTb053pj1Wh+kMDHucw9pp2DbA6
3QB2za5pMk1bPUz7I51K5tFaKl9a0Xye+tq6FA4pHzw1RQSEvcZyHq/drJJrO5mHZ98uUChg2Iec
GJtV/og26BE5P9XBbDbuEiVNkzP0T2aefK7l1GMRScF3s93NMlqX7VRvsKqGZG+Tb4yekEzBo1O0
zMPs6pRq4U1eIFCmo/FYaJhAm07hn+zU85hP9UueGx1vZRxuUgvaPnL6VbkMh7NFZ4bE1r8RLYII
oALgo2PjBe9OScpKRpOtp6E7GgKFO70P/goqIehQ+A04h4xASq9N3e52o8FDNyX2k61Zp86ohoPf
16/aUF+YVnL8YdP5E9jnu/61ueQocwbkyPaGxHifpBzFltlhUsDbTrsZznvVLs2zU6Qq2jTC+hu0
KJvSuz0DOSQbmsSoYgrn7dz3g8kL7VaXW5OdY9AltTwXaHBSSdwYTtW/udIS8PHz7rScUJF1GxxX
GQO868sPyAVk7JcF5orkGSYgeByW41gM4PCh7eG9ZXb8rSvxl5HBi0XtD9fEfsVQQiB9t5d7/cO3
C2Tuhg5MG+oyFaJg7u8LtIieJhmDaSr1lu9LUOtF3bC6/fpnlH9Atjp8X5dwGpuDuCB76edrk0Qy
zLi08n2TIf6JcXHf4FwAM9noF3Rrkr3uji9DMwLcHPr+GCNr4iyMMQae0EtInzXI54suIK5mlmrv
uhn6g65GEzlcDBbLN1AVJAS0lKsivsqtmhzI/jxmwaOuQrJNRvPU0cX3xqJwd0rhEgvQ6DOwZ3n4
9Tf9k0dIYhE0lGDWqYz3AxcDqVlWGCbRFUazNQv9RndnElORGv7Ndf7sjppCLqUVChSwQz/fUXcQ
jDic5VlFT3jgKHUz4fvd6DQnKKbdeI3W/aplenyb9tMNGu7sFix4BEA2eK161uWlVIkTCghhjBcB
kmXieLp7zbVOsu53ocNyr8ooY4IQWoRBGfTflDHtssAoSYWaootOr5tznoyPY8223xmReSSRIwMg
3pIPm0evfoQIP09SfkU0K7tRi7GazI9O0G3nlpPGWMo9sU77MMQgEWTz0qceL8DLpyjN5ht7gngK
RlFsXUf7XCsCEWxBjfXrG/knK4wkhMulm+PYBjOyn+/jzCi4MvFG7eeBVE7KiZGVTZWGtQIgt//1
taiw//AGKp19Cuy37aol5eXHN7A2sEMyEs/J+evPZhMdsYv+zYL59ia9e8vJMjVM8EL4ZY33vako
rBC/6Hq+L5AKbJsIUZfpzy/LSg+HfULV7h8Tw9yjRD8hvQo3dp4e4aF8bOL4NweqDt6UHp9OGss9
HCo2WZfVqZyyKxo+r7M1yI3tM+lJJQP9WEkyNvW5uUwjC2Fc+eDQYMHz7wQHpHiTlyKRWAmBOYf2
Urk1aqRI0q2MXTfSs9KN6FUB94AYnVwhhTkmirECjE8KVNS8oxKll3MW92jznosc0QNT/Yu/+U3+
5I3ltyCDSWcdhulo/PyjLEi7sZiyfC9SDgp9mEVeBLNvhQST7wzMdYVqKibGxDllyio9v6l1BkPZ
NWOMR4cBEmSHnKGXPw/0pkVBi0x/GuJSrh2dM3XSWye/s4mK8BUKFSOGCMJKVJKAtQZN/Kgbwwva
0lVkR3fEXlFVVXzhWht3Sag/ThRiq9IPy51MB5jawzlQ1kI75vk0y8WjafVYQTUzXmd+6u7QBj66
Zd1/g8z/5dbxJy8Je8byH/qnnN7e3aMhwADRDn2+H4grpMRB9Tfw55h0+Pwy+JtfRIh36Kpl13fY
hVnW8F07f3gnK1NOtIG6fF8bTb4RFlE8jh8ffXYqV/D7IM1h4DtxQILeh9EypgIMUsIRKQC7wrcQ
I7kl9I6+YjYK0y1aqC/55PzWJOISPsB16hJYEqJGQmWMWEWWzQum5vOY0nS1l82YxyyQyTNuSapU
XIjxrF9VXb6OcSN7lKubHkTvtuUnfTteMuGUCJ74F906OTKG4RPl0G9Lv2tXKSq/w+iMN2+HID8f
SSxoiafPu+E+ajlIOnR+vbniqKfm4b5GHrmaTJf48R4gLT5ELTrKRWglmLwRTTbBKCLkJOOf+P3y
QJYd5ESzbjbLa9SMCsH9cG8xclmlKtF4n0rNSyuqJd2Pr0YYKWtIEM2mpm9UoXP18tavLl01vtRt
ux46bjCBBVcRjDvPHSnFzdR8isP+PBB960lkz33ONLkHf51Vi5iAF7ht0yOH4l3ms7NEQc+Dydth
IYICmfs5BDV4TISCJNOvJT5LbzkYIW+JEOEBhYFvekpb88mo0Yr9+vW2/uT1ptZRkLdQY5hSf7dP
EgsSV4g6sn1jTy+gIM8Qp0/UF9w8xWu91F9vR+2idcW2dan03t75PGy309AMKwiqLzkNrXXS5vHG
Tdy109fSXqdtQC614eSoY7tpjyRY44CWEDATYNWs8jR4qXCUXZU1eaxzwL6IZ5NUOdZyb7aZFGis
MXE7PfaSckuvMTDBM+q8MUBVnzpU1gEHQ/bDEPucB2V9GWZ2923PCgoG9VyTdoVYKb3qu+5sqi5C
xGGNGzjKcl0N80UWDvdYl5DG4aJiYj29WM1cbuuyPducDki9sk49mwiHzO5ewj5dqvkWP8C3/fU/
eMG/wQtCxBDUEn/dYbsrujb8l/cM5j/Kf5qG/f7R7z025wOqTZ2+m6UL5mQ84N+HYfID6h4KCgqY
31mC38kY6gOpb8AoDSktEzQeTz1iiTb87/+SBplxjq54JcANGgtq4x/02ZS7LP0/1hvkYehKR6vk
8HeIb324H04VXWSA1Y+jYj9CvRs2bphgOMDx6u5CEJ1bK2chhxEeO7duJIksRZccneiOF+sepK+z
rmUneFAj+RH42HRTWEZ+1zeW/9k1xXhTzhLyjT3Mal/WuBuw7At1ES3HMzvJ0Q0MI3KSdauN6EtD
gIjykjo/PDG84ryI/UuCFK3SalMhDcXrNE1UeTSW0bDMMAlfmwwf98p2J3ObaI15HcI5v0lC3/S0
gn7ARq80eUQfsJhdLYXrRZMhkj2Mg9Aeism6MrQaBGlrIDPoMimZNDnywKqp55sR8e0nnZGzu8ZK
3n7lKoKoBjPHCup3Oc08p6yikP/jdNpAtJcH2PxWDfGvxfgcMS7bRzqF60bOevYa8YPvla9GdBkK
IIWYI//LbClW4ITw64/lTAay5/OXfTThmn3MBz05g5IlDWqMwuuh8/P7kuyJ67ap++lirMZAwXCi
y7KCyeosw7VU+Gg6KgYMc1g6txiMpk3F5sE6JXwsdOhnCCoy49G+naO5/CwCx7nxUyoZ4BC1LtY+
WYHImdKh2NpOhhEPhN1YZuV1Iir3RjX4ZS9jmNp7kB/ltoe8f8l8AxhRGC4hzpCNxrDPiKhUeXFH
grpzq3GO4JQSshNNjtpngj2JPUbc+wSLHAjKlkctjczD2NnFNYYuAjNnZjMby44FAgfmUmQadyZ7
s6GaPYyNlu8s5FbmWGoG9q9PNerMj8xyEcK4tL6sBbrefBFaBssWhIS1DDbc2xE5Dz48071jjwpu
RznjiHRHAIKe6uVnGngN4ZkIGojpRin87BDH7iWNABtQSjvYwn9A/TLir9r7dtXOOCOhxO4iv9Mu
DSKnB2/A7rOROnnQJIAzIG0PoWJqhK+r7M42LXP4Y3Iko97RhFwJOkMPOZPgqxCuF2nMqLjgeznf
cpqtt9DmYJyWBGft9zznt3Dn6S3ouerJfNbg5FdeWC5R0IlYUkSI5+3IiIan42wxJMzEUvh0siAo
vIVKp9USMG2UDdHScEwVIEsenyfbD7Q7VPW0yBL/ys4yQFd923wMCa/2lxTrlIrCfYm/pVsb37Ku
g0y387WNy+xBSSI2MCqwCS4J2X5NVra+pGa3Uk8P1RwMjxHMtrXmhsUVCSrVpmEPi5fkbQIDqYPJ
1xAOKSDh8MjsNCCNyiKxO4cGDhKrnpewD5mVZLSQ7h3F5HxDowYL2r5J8nP+hv2kR9jR+87o1hOO
wgsNt/Oh6OipTm5+LmbnsgXxR9gNvhTXKcbjEMX4RgAB01pGJkYYxI5unPZFzaw0ZI95lT/vRoeY
sykyxIrOun2CIXnXzvhx7GDArhSrR1HXJB9gKKaW7YprNOlnmAyMo2uOwkS0hOvAJBOwT33Ga6UF
hYHwb+a7+YWOyeJrPNknfTb8T1WdDCRdVSkmbIrbuC8ajHNYO8206W9E58tttQTjDhFpfKY1n6LK
mXapyXw7DJt0OwnglqPGpwT9AC+q66IkDn7+VPgQD6fUvp7LGtt84nslHDMvkUW9q3wUo7Gl6Vfg
6IZrqwHdidDrNxIOqh1yO2cT+ZO/JQOVebkPCqcQRrWfC4qZtO+1Y5xF4gIsRr/q7ODzEjKxDgQn
n8Se8jVMeYxdbVF/HOJq2OtZ0D7Q72l5MAZtF9Tja1db6Q7h/LRp60Hc98LwP8tEadmKGD3zQFpH
BhaJU8ahszgtkJtpqou8isotzgPmqiXI1F3ZJebR8ek3jJpm33YYfQkrY2uKsyaC8mbCSOut2T5N
TQWWGgZEFG+cKmqhoFX+o1spXlmV+aRQduEJK0X1W14sEvZ5jJKn0k4zYiY4TPuR4WyzpnV3xdyX
n7A86R/h12mbtse/WQz5fAIAWxDzNtRolDLnFt5JftVYo3bNUfrRDirAj8KF3B40pHYwDBXjqhvb
RBzVGAeXbpI5Lj2yhUrRRp3tJQZV46pCKrU2BwAEql3AN4aQJwmVETlJOKIqRNi4s1EI7uzSTo7w
/bDPlzD7Kq3THttSb+CyYspeRx2QSl3WS/pgcUuzXz/JOMnXTsud7lIeA3PY6qPReOMytDHIZVz1
jamhrLPjr5Ip2tcuq+nDhQQUeOhbBsU+aE3HnDaJ9OKpwmGMTOyhgJZ9DuGHfkFAH2wgUziXlW98
1tzuNYry4AlV0LgirkP3GlM95KbScCk3CTp8nIG9ILd+nir/IajNHQ3Wz77VvThGpXZzYbar2Ycc
hQb0aeond92mBBfadv1cZSmQDoljDoQp0gCj/Br4YLKSWCvWhiPjfW8wkvOMmUzW2fLFTdpY9SZp
huQ2F9YpDwifocXXbbLWgOZhoAsmbjCsh3LTiGw+LXm4mzJrvnRxeM8YglKK+oJuDC4r2ad7W8Sk
ueAFqBBBs7gmajFpysoBqUVkwMguB43Ej56NJLnXDIv52VDpn0PDJtM5cuyvtajPXS9efU4fTh1V
HjC9T7DCdNiGbYR7WreP7uTPl6Xe4TyU1Sd01eWWWfwRzj6YrrAsN31eIWgMermPxynDr1kCg8c8
G1viIRqm5DLlmQfIRByfABOxM+KWYCk93tV9Wh6Ldrwz57DZijnMmWyS/xfG85eW+tNrZVfc0bbv
vQiWIAmymZzop+T9RjEGwtPaZNuxK/AYac6LHxhPAhXKJ71S8hrtduqhfQKh2fJcqZfMwNwZzR2D
tjAqL3B4FxddZXy1s8GjLvhC17MKQTBjVxN5M+ydEi1SY5YmfhnkTL1jhTsqFvsstCnAiDHEW2SV
4zUmUP+m9gsMewxB03oXAUYNpwaqlE1mIY69AMXvSNSliMVJlvHDiMOLqWrY7Ur8Z0idQImdu7Ar
AKRoK7u3+HYBhFC29Eutaqx1Y82PbRztlmKzEvk1oIsAhJbLKa94RRdM5mAG/FnTr/2huZ5TxB8h
LvCahMu4zD4zFyX0sBnvB0w0pWgh1eZXVGuEmVrwooDTjMAuCJvwewJ3p5jXHGp1SHIVildGVbap
Lkn/ci6trAI1jwTamGxFLlCSzTdGnSff2jj/Ofj93cHPZBH61cHvoX0Of5RU0DVZPvDdUqIT3a10
1Av69/PZ9/MeookPusW8CPH0m6cE3uEPogpA9OJNaPH9pGfDmdd1yUFwockvNpN/cNJ7axz/cNAj
ZIYRDk255biJeUUuPcIfDnoFTxrmXIK7XFh1M3SMoZymLTFj7mOWmfJAvknC4h4E5UWjTEroaWLp
iegsTFVe72ugx8uTThus69wNu/94DqdJ3WDda3S5KpBS+Yjw5aATWrHPMsv0h7NmT2OOH97tEZs8
YL91M3AXGVYFKxiIy1rpqa9duxngq2NRx6xLHtqTwnmVpT1F3X7g+Dz2h8BGGOYffICsMRNrp+rv
yp6bfKflhQ3uxQwNcxPEAwG53EsTm2vC26RzWbyjJeC5IDOCpbMzT3ReMjNDwJFGJz/Lwl1l447z
BgRM93lmoFNHxL7nSzFuRiHy20BD+d6JTVyn6Lvj27FA5j6Cvpl55bdh4XfPrgCbWjdkgZBVAbLG
0mMOI0VP5UUDbmZhOcbsKYrkDNw8xF4Ng95XFwbO61wswcLjKQySXjsQHgxxKEm0YLrTJtHNAJiC
JF7wXaUy7J2BF6WDoaoXbbUXeuALoiwyqIzJeIYSG9VXJZ6LnF8hY7SV9Ye3x/w/K8LfrQi4r2ib
/HUr6PFrjcqz/WlR+PaZ7z0g8cG0lwGq1MU33fO/m0C2JIPCxEhmmeJbg+h/FwX1gW4IPUjDXgIo
wJP/uwtkGh+wrDEGxtLoMKg07X+yNryba7EgEaHqYlqjwWqj+Xo310Ke2M1RwfnccWi0Z2FIRFHA
8O6He3Lzban5FzSGmyLK2+a//2vp1P6wACEYE4xWLVY+ZhDciXedXL/rK6rawN93cU6GX6+7GBAw
iHzOUQ3fZJZNJiHpmPW6mNvy06+vvfxef7g4QHmGRNw2m5v98+oXWmk6ysRx94HpFgm22GZY9yMd
qkzRZ8HHXDwHrE04tnIwfs08RV9HrYXob9WWXKecpldTx+bfQo/wZKVVxy4pQqr7eLHSpwQ0o7eg
XsR5etU1tn/OrHRY/z++hM3iLZZuOA/Suzuo12ZJXMUMS29mFRlNIiozLaOPYg/TQ4Ug1PNFYmP1
zdCk4BQsP8FHcNaqCBb3WuQuvSdjvCkwWcEbmSllXGiOvZOQf0fnfOv0HMWyqKN1jsGD81fGAePX
3+EP7XweAvg5LoYsh67n+/l6Y0o6J/bg7nG4DesaJTdAkHriGBO//vpKy372/nFjE0YLwgRK4UP4
+RdXHPYXfp6772Wgo5mo+PEspzrWraxudUUj6tfXe/cSvT3eLoG2JtTShXu4PIE/7K+GaPIcgD7X
C6L6lhWlWc0d2Zq/vsqf3D8TX5akIJB0h0me++kqbs1ykQ6aw2htiHZAc19L6Ub7pHHuf32hxfr6
/v4pQ+gsTMu68IdFIQ4YTw88g3sm+OlhthtjE7o8M9PEDzdlGJmYtCDqJ0UkOcPndS7L1AIsSK/x
HHbIPTKlqtt6sjitWz2FaimWAIKeZIp9sCQhk7BOB41n86EPyG3xaJOayK7igZaPGXCRsTQNVOUw
xRvDaj4O1hztf/0l5Zs84KenBL8J82vMATbWeVdRkv34qy1JnAj86nE/gKWHLFQwpgkIHMAylWyL
pIFNIovXMa21tUrIMODhjfdptsTCi7LdQgIijD6JQKgih15XVo6zAA/sSXFK+GwPWfZRVRaH0sG4
EyjM0lU9pKCw8PjfG3ribkOSTNfQNsaHMMgN4BLRtCMBR8R98JnlLNlbrVLXQWcwtYsKKjDLDalO
fLAKgRXtMfpNXqGibEMFJHaNLJz72lfxIdbA0+TEqaHrC/yXkMmEl+HGOJglHOAyFUO16mfbvESZ
n1JSQPAvewNCAlNpz6LnknqtIOIlIZDnscWemjISW+Fr1K4V8TJfpmlaGqZhC+qrlTvlmzTwYys0
yLcokfrbs3mrQqnfl12TfbSDMHklT7AAaK27E9DDmgPxaiiWwjEPxyebfOW1nRn1XrlueoineLyc
K9e6tlLGnaQT5u5KZtFwDRmKJk2cqme9ajZ4OrHi+MlXDTjdFXhtDUJ9RKqyXR+pQPmrLVERyuIu
4sD8RNqYj7IXQTvwCCR+mp2DKY4vl/vJoTEuPYlUBfkW+Roik59UiHcGIR8+3STLLvEuTg9amrTg
D0gKPolOIwVjWtLadPYXiCqD3KGCdA4dXsHnmjiWm5j7BB2VUhRtcCPvE3NLghJPRM9BuqukfC6Y
oG6T0NAYY49kzi2G0Qd4Jx1wBlD9vU/eKuCuYD9M3TYM5a3hZ92Gta0/0AKZVpM2tg46K+OLrPnN
a0uUt1OdXkW+ClHc9gnxQilWXnhpK3yZnVfrEEgM/Jd6YAL7csfgDoTzFZ3XzyEt533YtvrZF/O0
iWvrI5CwZ6DF+ZoOcexpseU+tsp3trKuwZqO3UC8UuKuin4mY1CXwaqLK23V9tDDbeAYLFF4VkX2
lnFQLK3ZwN1B8cq9SXN8qGLhxB8z+thBEtNj+FQUeHKrnoerH+w121CyjQLHYnQ/RECvA8vY1U2j
XShakZetVuheDZjyOUauS8BtY5M2PTFXQ5sSl9cz5hOWqUZUF9MkzANM2HQvZKTv7YLXxdImnDMr
9Cxz0m0MAnZgjobIKtvQ90Y9zl/q3gyeYl90Xyy7mZ5kXw/HDJrNIendFjdJaV7WukbgbktzlRZQ
f+jAm19rE2C4Lp1wVq5ATDbiwEDNnqu1qKxsk+kBbU5tHh/MXs+3UmcipSckT0AoNummIQuhkx/t
hFXllxGANXA02EoIACSEK+8S2uDWWL3xqdZW0U07zWL+UzV6svXjfnrtaakWJ32iHeiXFAVzPwHB
LgAolwYD5Shg5xAzudyG3pUbwGPGhm9cH20LU+dA/36NGWu6oE3YfISsa14bvKinKYLPtE58DOr4
yYr+K5nsA8MiHToI6dsvITDGLWnD9uNbmnOubHGv6dQXMPpCDP8D1UlPyYevU+f055Isjf2G8VeH
HI/sPSs5p/TLn+JYJutEn4c1Y8LxRlMlve5EyMNgVsm2JFTmsWgbJgv4gL/MWqjv09hk7an5klVJ
+WWlBRHXyKz30yTLkwxn/2g3aBWmAU+gZ0koVDH+141b93xzcsWuAYkPa9VJY8NsB6iAMoPr2S7B
stGG5zOGmxI9DaXK62rJX5J0rr7r+5avpFkiYNRhE/cLolZtpBuqa8HCANaQJnTZGjOUUSv1XLvz
j9QqCge35dLJSutjb/G8CgkQhxq4f4z6mnW9MKojbt6eYCllGjuBy35Hvpa6gBepnScuEK4xlFNe
MIriz8Zm/nlA6x6sUGS2Z90u+V9IUs41Hcl1bYfiSXfUBdqZeGcTgrBrYgOtE/WivFCjTqwOi4LA
6fY/7J3ZcttIFm1/pX8AFUggMb1yEilSsqjJll8QsmVjnhJTAl9/F+hytO3qa9++zx0dUe0qWyYJ
Apknz9l77VvSSkBcxY0+FBmunSFPCU+2w3hblf0jQC5iubouwbowOls4//TbSlAIEO6GK1UPU3zF
5feyz0r6TXziQNzgLp/QKgOIJgmoK5TJuJjm8ikANFqzsk4tYAHfkvEtqHBdzP87sP4/cVFsB9XA
D5XQPyKSnxMVMaf/WbXw7Ye+n1hRIEiX/0RuxsXCSzn7b9kCIR8oBgI0CFTWNpXjd91C8BcHUtQO
tK1cl+oRDfP3bpb7F38bBRj1pG9Zluv+NydWT/xDP8vLQ2Xjr+RdEBKylOM/lNv+4FZVhYmPMyuo
bcwVFawSM3B47KbmlCBz1GX4cSp9B3OpH8VPrHW0a0mXPyZx1N/alZvgxoHU7nihCLcKne5dPNH9
Um6ZP1blRIHCsfzQhN1jyC7sr6e+eTXhQ6lkA3Q1emqVUT5bHR2yuhjZZwbEBG9OWFZHyMrBSU7a
eS1NMgpBgsGutGuqvtVyenju3Mr4kmlPP7HhFfpL4HE8T68TDO23cNK2CnmbH+n0aKZZ7V+5A8N/
1Fv4byCV9YihO7pkrNKV8WhIB4khTfthWwPqXXkUrqu2WHwNnmXrW6E0U6Es9j/mWe5bx5YTLJeF
2PI9YtyIVEcBPDNzl14cx/Nt6I9ECIoGbEPYZp9kMZdHNgz8kf4sN46S2QeVoupzRCgp81gSczDn
z6SgT/dF5QgqzHYRMyEbuIPzb3rE3TPQo4tnvLBss4WjdX6KzTYmW4iUplUzD433XLcMnWHGaUgK
s0K/gAEyJHA6DBbRM9VkZ71rEKA0OwNdzKNqfPna0/dDrJqP9YuMJI1xjOePGi4fV5nFLgI5F4jH
IKNVs5osjrZR0rGZ5vXCWu7snNOIqjpx2zK0XTDZLeQ7m0BbmMqcHsGgxQDKyadqymw3wrA/CpWT
jXb5ZY7HE9dzTXtghbCQPzfFBT/j2DgrTnXJ2dsKiN9bOx1Mz1T6cHEu+IpukIstNI6AIETaCZ6h
5NsobLoweKagxFar/GW8HygpHi3h8DGKJd149KqemXQXwMMg5vO1Rp7SXsmOeRHy7HY+BqCc+ZyF
4JAQCVq5qZz5QJc8NjDVMj122ZzH14AveAMjoXER6ESUgpBWwvqFOEHkOVE4EDvmTMpON75G7LwB
9+Vat+GQj+Gu7bDQHbp6SEBsga5+Q64AI4OxKrNqxlyQWKhm86scznWzJkcKveCKETO/AWSPv167
y4f36S3Mq9nKuIJq1PyXuaH5I11aGZpqe2BMQgcIM7gB6aHmQ4QIFe78ZHBPl1d0vT7Tu8Fw2Ypz
wb3ZkMWLyG6MwucRLq6/tqVDNo0crWG+olCVryZ1uL+Wka6OrqnqlwYszbAio0HtoyR15DlK6Wpn
9kKbSewEeSWzR9teNxZeqlVk53ysicrvFIPbfg+ebTKeL+/Sp0sc7fNJElFiC4c369Qud5kB5eA2
UDkBAnnWEhHaIr3uwSQOzfzALJ4mVJUvXykOk+WapAvnvJuCJWKvZZSsKv49mBI0rqDlIFQbFYfv
rMKcTuggzQxvzFmhvLRRe1mYYtolTZ1/BfbMHclcf7mnxAIrxxfpF1cVMHsgJ6LQhGLXmV5rL+vG
TRdQnjCSxvI3onAd0ql+wT3Uw22uelQZeVwWYhXIoD51PieS2vEZRltGAwHJwjjWF+g01hMzriXn
LTymwRQ882UCb1oADPf4t7p5lau2fulk38KjSy39MHAXX6UAwHfMUImoGyKH2r1rP6cGEjXUkzwW
eZDrB981irVnMdNdWWpUfBguwMmlT8CnI4LBJroIZtC6G1Vub5yghIPKJWP+oDnqE7YReJ+bOqUl
JsrKt7eMJNBRWC3aoyhK5QEZEdd3wsv1rDyPFaRvwFJ5VjG+G4UjtwSyWpwmO1TymKagKha04A62
XhJUcz+O19hbIobIdXmfD7BgkBjkaQVvK7aeIN15O1xV0xfpFfZ1iM9znw6+eMsd72Ki0N6OUNv0
1EBb/WI3enzEBzYd6oJ4G1BBZGQkxhPmTvXM2b7dMN4FuZoHPoWsgItlaSM/CQ6z/Ddd7kwf2VQZ
mfMXIEmIl2ySa4848j2GpqlHTA/+DPuFIE4YryOFIwY9T3BQxenJsMDZOOO4VJC6o/BLwtk7OVFz
q1xVfEGbGzM49zmyMstumPp32r+lCXUvCsPSmOCFjerNH1pxyoH/NWdOv2jszIBuqat3pKEMG2Km
6hvsWQQYGX14Vw6K1WTymEcb6KPANoL+G/HCdUFL+A2pKvapzmDQPIW1XT2Pca4e8lHexc7Q3E9W
Fq1Gotk5pQrvofQA9hF02fnvGkbz4C1yTjURKv7IGvVRhv7jHFnu+55g76uKSFB15YxlFfB81Hm9
B5G/PPgocOqAuVBt3bUtc18XbLyzhUJknsZqhmQdNp15JvKl2moLAk6eKoFI2lZ6FUMMrLf5aALL
hwIwfgxrXeRrgOkO0+mi74s9wct5vzaEzLcU2dXa12b3aJHK9ZJYEHzZCm3QDCmgn4Lj5GFwbe7q
EQWEZns/EuPb36JN+LigVm9qutMgTkddu+Qdh92J+XG6GWhKPkw4CY6TTsU5E273dSAK9uMURFXz
qjszH86As8KIc8ScHaI8g03bqA/WNIfnOBZkRSHAX0FzgVPYAebIIX8Mnquu+9Y23inVudvWwqNM
6kTxBTuBPjWLniZ0JrDYSTe8wOUKNxEQobugDpx39AYInMzKGFUDetb61jPC7MYMyezaQJswzjKr
nI0n+3HL5fJWg3T1dd0W5Uc60Mztq/op7GvzOjPVc8eWuIVy7RCla74IKzqkY9qejMmRH8YRaCTP
3KSABrdiGxrw3dqII5xN8+Gm99Te72n5ZJ6FG8ZET7XyqlpDD4s7ySf0Od/F0s43UW31cFkn49aV
3Comasdi9PH45eJ9mEpvFeUuIgeLQzotpAVlDANTMIhkLUSgEGuOdZEdEK3BORbnlMsWvgvQtGts
ULV99iPp3vnkOzxUSpJAoBA/8Hli8Byz3hleRxSoAs5NwMWTazZgM1E6kZ2q6zUAXGcXdEXxQC4U
Hp+U8mNnwT7D15mDiqqX0K++Q066AuQd3+HctXcgIqZHU6nhOLW2+R6QBAsUmoYbVqBhn+g2aTdd
EZztzhyu6rKP+VdL1kdEPs197BQgcdF2jFsQEMhc47ES171M+zMJMBzkQveACo5s2IwOrtnm2DYg
Sz3HfUzDpKAb4giSqyM9RE8DQqCV12oST5rWvnbrQu+1SYqJxNG4o9vI99CpdARHV+C3A3fXYwGc
stjhSSi6bF1rp9lhfmd3zLF9rMgIyZFtkINaB3zwgfjgB6RN3q7VTZjSYBEoR9I22RDlSeY2eTym
VuI+JmypXcHYAcBD8t0Ro7akQRNP/VErCXDWsjRaO9ZTdJDExq491pu3tOndr7Q6R2zkrjPv46DL
P9ee1+wDFYTbfCmtUAcpVDMTvSMIvtWaDrGLBLipQfIPpAf1fn8z1sLahFNOSu3QDJvM86xjlhbD
7dz6tf3E/obhr8SwOqzB5BR3aZfY6zZzUKUUOnLvCTMgctMxgiUNJ6UsKEf5KcOhGu3gYgNBH0xq
wcwV2buITTYacn2CDN5uEZUEGlWLD3GVMuDGgqjCyjvZ0QevGIjrmG2at7DSXiJQSPdziPuJVni8
a7J+Ojmt49w2ZdwoGmWNARPQgT5c5d1Ri2a68stE3wmnax/jsQC/3Bxrf9abJrCadwXB7J9dVsur
oWvUtRic8EpF/jOF2rijJbMZPCXPtKyIZHKGLAMbhOczB3eLmW+XBDPpp6NUxB4wKwCeXFjufN/b
Zv1JZ0VOfmxg5cQhkoC4sku48KWNRirrlUGqFELqOyOY5ncG7X2oEXXi9J8guNKQnsrMW6mkl6F1
BZLJNg6hxiKJ/Py+Evn72s51fCzzxgtPdmm+dmNQ32iHQg7/ftMfshFoM9brKdtCDI+9+wB/ivk+
KfiVGkEMleFdVZNr4jCdV4gTnXp8P8cI+KSt/Mi7w4HZ3LH7HbqCHXT8w0zj17kXsAyHCauwGbUK
KX8dEka4QCcroq71lJKH0eYk6iSx9ThPXvsWKPHHid6vIymAhTZsH4vZsYn97lcDHhKlCZVGW+1L
YlpPaK7rl5aF+TUzOoB44Dg+A8uS8hb3bw9wg3lqOK0BX8XFDek8OSsfD/aWXqdU7wo1iNvCcOf6
WlkieB7iLtgOGdrTlZzLkLKtcCHbR6YdcKCX3fxguUaI3V5nap/0PWUmISmvMAHG7gH5NiGTcyfQ
169LF13Mx5nzBAorX3Ngi0Ik+4kdcRYhl5vBp2czMM2n9o1bpvzqz0P5YBMITNZ2s8RgMMys8QNI
rU8RZyNjWTtNDlg0+84zFKd2F6QcHK78qFJIkgs+jqxq4V6pWODsaYVfvVzOwoXbiNsf2jd33wZW
P87Wfx0+Mnh0XEmnBlotHu1f/dkZFTLTBiD8Dl1fTpoJCZ00VnOOa79/oV+ngpcXAsFGGQAO3fr1
7vIVJ7gm54XIIeErrn0SiBjJ8P3w7MnXNvE5W0eV5hAys8v+YYz/z1dnoOsHAGmkCdLd+UXDVCOK
8cgsIOcqra1Hd8R8lzTJRP2Yq32lgYyt3M7jEGCMBce233908autMUA+IC0TpIGAe/aPzz4igQ+B
g1b7VhCBA/ok6uUNbF3rsUxbjs2IH/jwg5zAjJDsxoBFlf0SixR5OboDLb6NaP+nx/mDHoe17bfO
rE3Sdir53P2r+vovdoa++PRzp/Pbz39vdLp/BWbgoqTxXZu72mJ5+7vR6Xl/cX7AoWPiwgoEyrl/
Nzp9OM8yCMAioGRAyMBvfW90+n+hMrEJdfVdxsr/ZaPzYs39cUAdmKgJWWBZX5f+6fLJf+xzTqLM
RDxpc0+Q7rqIvuaR8U5PmBnwXpVjuSfk47o1w20Q9h+IOlmldrv5/X0f/POpM3lphBs2nxn1yfL7
P7RaK8d1a99HRFExY7kN5YeJdkBL+ntZ7KIMjqHZMRkKoBXhWAhvashoVx4Mhe1ovciBiXC8KWsj
ujFnY4XMCJcmhnRP3DYLGEI6JAuDXzEGHDpm/Vlq/L4kBMFwQ9r6MUV2sPxyYlQJmeepnaurBGtS
a2wnhwxzlHBI/DL31JhDiXrc7KoFNkhLb2Nm/Xqyy+cJPZzintjDW1gBWVpJyz5G/eitEkC2krYf
g2zMD74Bxi/1V3Znt9s2O9FkONP/6GkkR7jJg+7sBi/CNhD5wFhkBrktUnojrr2WLsldsAoBS1Ms
5wiLirXqs3tthI/4HxatebEduvojFinzKsn7u6j1oIWUn2acw12arRsQU1dEJPkrJixLNVN+LrQ0
4fPRb5nM8XMpo03k9u2JghzylAkcyiXEBgVQktnvoiKNvslZ/re4/GFxoXiSLPz/d7Hf+1d8bngC
fubK//1j30XAcOW5o3gwHFYIJiLISv5eVARc+WVq8fdS813/i2jYBPqwFG/s447NW/h7PZEO/lFa
KKw0licp6cR/Mzj5uVhjvMjeKS5rmTAZ0PxaKABgbyBA9oTUDjleDor3/qyw17srDEjtxx8uzH+o
Sn5eOC4vBnFgweME0mVl/UUSFTl6YZV28hwb9BVLWVmPUzcEzxjwl516qaci05OvwZCq/f/HS+Nm
RYjtQsz5tVJIjEzojsy68xzQii8DnH7bYRo9veVsKR5tIjSI1zYV/XwoaDRgf//yPxfhyydngWP+
BQiBcGHENT8vmZadRCUTbvucFwadad/gALQ2u566NqmWl9NLL/n3r2n9XJ/8/aLcKhIhuUuJ8svl
Lusy7KM6sM6OVVKT2DhZLXLBmx1S0uC57pBoycTmxXvRU6fGXd+9uQxernLD5To0DO+vakYCet/i
JQq380xF5/oW9VToDKY4DnVIXGQyL2a0thZU95qcdvsPQrpFcvXvHe/bx7hM9Zg9ikWw/vO180ff
7rUXW2fGIdwrPXgcnS8Nf7+lhIK7Vh11xuz/91ePyeQ/XxWOCNNJHgz+/+dXZUrhpdpR4pyKQTyS
+ZegDC/jr2aqmzNUdn3vyFrcOh6SydUUM+L6/ev/88H0KCUWbSTIRebxv3x5QxCUpDRocXYNV98n
ywNDeJi+i4Y/HhZ+KWQvV9gWVPJ0Q3nBf7CHwsnrStPsxVmiCb1Hg8OAa0hIhCex2G7fiFiQr4Pp
Lk+nyQir9kYeFiP10P5n5Eb+9x8c0COrJdJ8+x93rSWNKmjMEPUOQoRmLT0cySfym8xhlZTZn/ST
/+khWdTUPJf8z6Oq+vl7ptQwE8MerLNqyR0iAo8h1GUs1HtmdSROnKnAwACmaRLu8iCfOY8OaKRw
5GCyJQZyro6GO+j7iOFRtM1MC3cpaqCt6BgEx/GAJKOcUp4yopT0eB1AQ813v79kF2zaL4+IZ/H9
oQR1sFBdVI0/VGRpHoW9PwXiHIYpQ9KZo/7+ct/orqhflAKvBbmfdW/iAhbEdG2jBEPSup2CZg8L
iLNJQj5HfjWPM4l+IjTbN1+Z+v737/M/rIIe0lEOaxxK6YH88iQbJEsNbijFGSM5F+RymUXN9E2Y
oXhsUFX/4Ri8FOs/PcUujeQFP4POHg8OOoSfv92ii6zUzKb2PDI2ODJ7dV7J61j+YTM3601b3ynb
ZZoWJiFtAxC6uN1GHOIPSZ9xprPLqXuzq4E73WQFMA0egsRmtiyXe+JyiVp2DRdoLjCQdvCY1CF4
PhkGJnbL4wMtVuA/AHW+Hd9//L5dPgnfMxMzCbL8H8Dy2c8Cj3NudCahAfFkPc1qk3pG+q4Bx9nt
yyHGgZ56A2nCloM2aJ0MRRjvgpjZJsUiHqP1xHhjbaXWsEVL5u2GS/IE+t1eMAeJyJA0QofOtWnP
9FfNeDSeagPb7sb0qkoxbUFltEaSQY+YLBGejHRJumALWEIvUsaM0q/Lc7/EYfhtkZ4QmlW3Q8qg
aeNXCs4QNEXjg5i87J2opvyzmbVik1MHwOqc5rnm/Q3x2wTnxL3uprjcJB379zWCjsJGqpTWd80l
qUNfUjvkEuDheLGPiNXzjPq5L/N03Nih5z0EAJhQgqUcCujV02nFDBMRisEZkAkBEjf/E2AXEjJL
HL3ZfsYOazHC76U6WBjkaQbS+jhZUc9Zvh7CaxPZMP74AZmExzxQneGKEUaSOl3pAIC3MqLW46iu
77yoyIlRDWQcbvwUW1UEEuG5zrhHPFqwxDZUUwBbOYb+QGkQbD3RMYNGNOG8toGkTCh9VhtKwEVL
UrMLtMnEj9G3y+NNaGM0AP+HYkLT/PdOpI5mPTuzIEOsRvXSI/y6RupOqgqS5eaENpaslehb8Eqd
aP+ANDa+HUChfkZt6zJMRebHlCNVGyC3Ea5kqXYKvCVWMRphpjl/EK0PqHXwidegDvhE+ktFbwnd
gRdY4Q7fVPWxCFrnQ2UbDm7lOn7jRtFfoj5MF01KVG7Mnq8HiW4HyjqqHWg23rDmxrpIRWEpaR8B
qzGtwGO+yYZcV42tqn4k5SbJjkPpM6q9Lkt4T4/eQJZIAHcTAK23KbzCB2zRkX6xhByCBw8t/l8g
4oSIREaQAZcUvsQEXYSAiKD+YMRM1Xi7WUqCF2PMwt8Z5lL8zMDByXPnSpcLIdaM0N2z2hvytSH/
wt62CEwm+uFh/qSNlm9sChGNEAnJiH3wgmUev4zmk4m7knAaDuw7WWJ1WWNEqV8C1fLNuugtc86b
yCVMU/mbMRi5vcoIWVCbDSzZiYzOvYcyYj1PrnwNGceuosSkXu3yBT1VjOBBwzl4ZkbRvrW0k3Fu
k4ZiSNYhTxY48hSYUyYjMTqHorD567Fl8+Y4cVRHyrrwuYcusMmmojpmZWY9NrAV+UNVTtO2G1if
Wc6YlOQyKKKNEB3/JcJM34JFovD5JlNA3odwwXe4OMpip151uc2foMOZ3pJxyBJD084/4XcPToFX
6XvrW6TLRcm5rJHUcP4pRLx7vCgXwspv35pguZQXwUvb9vzy8m6ZmzKbR5GIYYWy0wIDkUx3zaUW
yXKX7ioKANQbER3jniYvNCQqw2nR+QxgyrcXRVKfcNyw89QCUYPzJe70Yl5YqsfJ4toL9OzY7Hl+
U2SMQ/uWVNwMsLLaN0wpdH7Rx6BdygbnFddFsMVh2b7VObttE0TNS5qBjFnrpJ3uL4XCnDXldE0i
sftqaer7tM35ahvejLb89I0ZI3P3BLvFoWqWtMaYR9qtQvO2VXlWnbiN+O6Y51G8Vw0bT0sjuQ15
R2ZqUoRXAFfQXWX1S9gvOOUpQ3C2Da2AKp1ACzz7FZTcQ9Mq3vnAzwyL2HZiTmso+teXAqdfSpVs
Rrvz7fBjL4qYKSUmZwPrT8LCNrKGICm4+fJmBM9PHIQjX2MPv8cV2w5vELk2LXPfKMcUV7wIPwHs
4cXLyyMkMB8gzcEgSRnEzkNq0Xj25di+5UHLd1SHPsUd/xpEgg0YAgBrW7UcVYDEIEuekHCxDNgH
l2/6FsiOd+DjVEcbtc99MvXTtDLinHeLREDt0SyI2265PR3s8rdmlLIzZfCg1TYdKFclspr+ph4j
IybnEaIwMDoib1ZYPlCD0E3nzYSkQa06krz5p/CDZz0k3mOaYYvYdo2ZXNHp4x65tLvjYuSaQsTh
818WAdiYBAskpFat8ywhNWqhADUQRI+1u7x8MaJFukiW8k7ULymBtEfG8WpPud/sm9DmW4WcQf4S
GznXYaQEDcokfCbkQN/pKXJflQ+NMwMLWmytZDbcTeTwxCvV8k4udyJUGkFYe8IS4Ahq9O03lZqM
mqi9C3RIipJfLV9Q2sAr3llV2OwLxWwl6WZNHA/H0RYsQkdRZPkLTckao+JhMhmj2GmKBg35EPie
lGOIBImCDpGZ1sq2FhgS63yAAyIJFrVWTfXeIEu4u3xCdiJq5NZlBVIV4uvLgXcejfplZnT1OOB2
eUxYus3VyJH2ESuEeCQhlq+lW6q0mRSR/FvFeNk2p9nkjqpzkO22f5GIOTU0Ngu7Rtpb2B76npPM
ctVQIusAt4DI5w2+Gx56l0+RJaF8rfuO57VcxJmoH3is5skON54927u+zZE7OW3EcpRkPFwWcFmQ
yq1yiNfmlofJjKf4Pk5C196OpIjtp8RBKujAcHPutRqJ62Ugi+7OUKbz+rccLkHVV2qGS8g/5CED
41JtaRyP+XUxuPw05iOreUAAP1Kxh5hM1oDDxS14mmXt01ZqXFWRYJGnFImWIznpxwSEFdwT83IB
vq1Fy8F9SC3WhWVhVZHHjnO5d0mqZVvTXa322kumT9gYw/Pl/pRkgV8B4cFOXDYyu/F6n1vEN4GI
SycbruNoUhgELjdEMRb+19obMgbTalB7IyX0Kp9q5xVJvHi83BWuzpY5GmATxBO4BkVTitvUWboN
WWsQdsKEWgCldi5SyRmsoddYNCFAcyIeTJYP9G1mA6wTWL0c+b2JQkhtOHuKWyH5CNxy4hFPTjVu
RB7xZHlhww6DzNXeVTU3TZ9WrPZ2It7RmCejLCZtd2UaAnUnCjG1v6yAMuuY1YDG4WKTdr1s33Rg
o5XtjUsziA2oJEjcnkhao2WLvy1SQ7hrDIQb2xILKNTUHs7e1m4mXjeqJ31fTJIjQc1R7TnQCOAi
J+Jz99NAcuJoyc7Y4B8nBUhRCxFdJvxE77t+KON3AjlLdShZRm+VOfAuHL9bxJUJMbMbU4Szeuyc
niIkMrLg2Rzr5Kqs9fJ5vWAkRsbyHnpfF+9Ij/wcG6Gxzkj+3jukOK48xco+ZlH6NbJbNGkL9dt2
OVKvh8rmAdYIdtOkZkeaEmLbO1qeARXK5D5n6cR1Tmq+0MoZZ31l9Km9M0sf2E/UQPyIaXAfkrpO
b2zZCrFm1ywOnOz1fpHCwbKo6/ImrDDOBTqnXnAtzWJIkUneXmuRw6h125nXgNzRo6Yh6OA1pgZq
qp5+/sbKy/xgVBZdGLpsPQQwVHsPUWrx9aii5p9NILhItjPrOzqApDbYcHdwP7EuNQM1TrGUdE3s
6/ssgp+Cy8RY9wu/4HJQzhhfHkc74FEN4oY5qal4e0jeaDZZFfUBKkHeqb5sJmHMuj1D3cq+VNSY
7C5om7YoCu0DIrzwOQRsGgFtWRY7EyY7BO4U/4XqWNMqVyOJpJ/GLB4p8ikJIgbydSBuL8JfYXTt
mzVP/sa1F0EitxOpMa7F/gmQj7u1iFitZjexHgdeeX1ZN4M0Y3FEk29vL1gGtEks6nUY+KdC+eQc
kw7IGq1l/ZLlwCCrjnVPoXa97XJuniQ0AAVVzs6NlpV5nit2IM528d4ixfeLHFyzPTp1zxPXGcim
nQzGm/GtwmggtSyS2yIrfXnwPLTdBw5sulvQnKgv+l5d4czpd7m0LJ+zCiplM5vFo+8LWnZOwKpE
n4dL4qUG20YYWpwkLsNwFwnBY0zHenNRAteO5nmYIzajbyWzA0DPRdSyoktWmAydCs/fulNn7Xjl
+DFWvX6Cvz+fYqjFT+insk3LE8LqzGln3iHb7j04fYVJPI6sjTt1ySyknCa/0Fa23luoZD/3te28
pUE/f8mpKr9CtGgpt0eEJtRV1lEAOz8JirKrfIlFxAVBQmJ/SUtsyDeAHFbhynJQh94S3uFvotRN
3hd1Fz241Ph63Rc5cIclgxEU3nQb2HX4FBv4Zapm4m9yLnGNySW6cb7EODK9HwW6dFOlDLAG99sw
/X8Tnj9NeBgsMKn4zYTnS9v96z9aZL795PfJsQeDwXVd+vtMZ225+GD+HvL41l+uYzFTdr/NWiz6
VN8nPeZfLt0pjOLkwdgMJ2j0fp8cM29maGxikUFTswQM/zeTHtf/uRmGb8d2IcpIB2a/YHX9NXwh
miQS8TSKD23h9cfKLyllSqtuj/ZUyE0uFzNE1tviHjEOxoEoX8HRSzb5op7LYmWg7YR8vVNdoB7o
JRi4EnPKRr/Lr+KAUHT7IshDUdvsCApDpqcXxR7jFE/t+rQPF7GaRNQX4MFxVjJz3M0Q4C50Fv1f
E3Kw97MeD8YUKQAtfvQE8Qng4eCocB246QeCx57FRVgow3Z6mruBVi0CnV0yGOamW6SI0SJKZFSH
PlEvUkU2dFSLsxE2987UJCd+BGqgMj0EjpVxTsI6bTexTse9QoZ7M49TudKLOHJeZJLpIpjE5Gvv
ULTHd1bQksARzMsnR8ffbpmmJJtkkV6S2YyYMh6n4iGKHWeH04bwuZbf9kyEm+xPT4DknFXkI+r0
5QRaAd2f0ZCxFiFlJTstkd1DhjT9LqyEfQ4vKtHqohitph44eO4b8yboyRAm/FduLZb1lYuMeMN7
zjZ2i0JWVkHBYNrzkG3b7/ssq/e0JekGIF4VffwuQsLEdjoROLvxBqzZ0hnlCrLxLHHOUtUgTXE7
shfmDqZXtw/GsnuSLW7OVZ3MYmsMllqTa4G6VrWlw/fh9KfZt/YdGlxIjM6mX2S5WEKfw3Iyr4NR
PU3ZJGF9muVHUhKnaxGjNCwmP8Y9T+6O6BwixqLovpWlXSL/q/IbPy0IRbmohIO8iL1VXVQujvfW
vctsIyQ1zhteQhVa54lwiK0Tufo0zfWX7qJFLqfZ3YZNEt3NCIKvNfuKShnJk6GhgZMiaM4FquS+
RKQl7O4DCb8lnhwvO0DQQgs9XnTR+qKRJnq1/WiODay6dGAQU9TOceGgPGQufHbDKXvEkG3jrruh
4JKNdaFuMKZ8ZLftb43aMrAQm19kWXyErg6NsXDK5jAsou58kXeDAxLtplCT/4IfrX+cjYU1NoQ5
2jcoBOuZjkexNy+q8dCtynydl+P4EadQZW7ExNFs2wIiw0K/SM9nvuWt43VkYUHFNs/DIlLPFrl6
3dBJhuQ3hecBNfvoiJe5DV5M1eOspu2oPBMIU+AmdGskdmd1RVoHcudFI4+z+zEK6y8mxwPYlouS
Xi2aegfmo/8uziVNKxwIZBG51j5izbnnb8B0ZrfxbdskR98NxoMWtFbZM8nCXfdRO1o37UXV74cE
4eCgrV+Ki+pfLQYAZba7dLEEDIs5QC02geliGFisAz0eAiS68SG7+Aqs2fKLfR+KIkBSO6VHFM4p
qN0W09ZKEz530zp2uPXsKj5w4hXbpu7GlesZxkbUrv9eqmJyVt18LE3P2EddG19lPtt76FrGzgkp
bwNzGnelTGl9Efv4QWPn2hRIOI5+4tHV6whLpxdFsdPKbJWp1DkTwZltaxd8IfmSxdofsLGnTYGF
N7PJE0aSeDUQFbEeRBHdjAPo33WfzjPTD9M5ONi3brACGM8jMLs+J5ODlO0ib2uahVFFoWzYxS6t
j+6kPwCpdTcVBfRBQ0LcOvypY+6Y1Y3I7YZxkzRgQjZVY9EaB5nqHTL6faxUqjnbgbIfwaTE60XK
s4kdGOnrqZ6nqxBJG5SqPMteZkofbFzeeMThCfxFDVgG/ZRqv4/JK/MCtaObB2l0Hm7zOZq+0kUZ
+F3P28VORPqnl9Q9br/2swxdKK0eIMhV7JZiU2E0P4TFlNPCCtUJAczHJVJhN3b5sC/nZuQpDSsw
5109jnAqiqT7bJXsNltPeu1JFmGwGyLxEDEa2dtGYR7pjBJ8VvrpVe7BDEXiu29rTluCDZYE0WqC
HmgMe7B45sGccHCHQRYf3FFq0MK+eXQ7TOjs2P6urU3r1HsiOOrSS2jU5ffhwuPzUPlcUay3/ipc
It7oPVW04n2MNDVr7yiGnLa51dDugREJLylrNqa275SoFva0Na0dHtGbuI4oB2EIrrMcjD9RY8HG
sRJxDZAm3I19c9RF0WzNWbdvOFM0OSr1yHggx3Blo1Waexkf1Bx88lH/HyJH0S0lJLXPxk9Q2/qt
ScdsS8zjUyVUfPBVG+1Bm9mkSfi3AyQW0B0wQwuLvJh+cM6kqBU7ZbQwLdP73myN8xind5rrek2G
mcXTmN9GXjHvtJuBK9RJ5GDWH1p358zotWUWIPJyhp5kVTocTzKjHzf2XNf7pk8i95rGIg23qTWj
aov/USh44drGbWnaE/ouScqauXWZc5jbOAw4DCNfC4wPY7ukVSZYsGZQz0TLcBZeAi11JnKi6T0k
vNO+dpIHx1NuCvp7ppRps1wyzqDdBQEF25iV0mlbmQLL0lQJ7azMfm7eWZVl/B/2zqQ5T2Rt0/+l
91QACQksetHvrNGSLdmyN4Rs2cyQkMy/vq+UfbrLr6Pl+Hr9RZw4FS6rBCTJk89wD+lO5d36Sahh
/lQ19nwZ9LmD7GStj+1iTf12rALs65yFxgc6BBOhv6xZA9DHpwWlD+ZcRMywsOTzkuPhRj6XX8Jv
GsQGWbbqfbgOeMHYlYb0BjOe0vywuGHy0rqDddQ9vrl6CdvDFLZ4cyGoW2+qmvBa0PPq8CQH2pDa
SfLRW2KFpwhSD52iaQLND8OMrFvx9baxd0MuZcBVhdMN9n6DFNRVp4Yq3fdupxzNGG1AXYGTyz74
6JvSzFnSMN/qYIBfWVBoL9qpk90a6nG4eOU8lGlhIXTTShK/2MbOADBG9M7xLdlvm35tswNKptgE
hhHjxlQMGM0mrf1Z+1iJ7vAnze/DtGvf0zyeNOO1JUMjOPKPGpXxQwfK4rQ66Qzlo5hHG5e9LgAs
3S39pxKfkl2sI+e6ykPjo8jLf8I5zTtI7R9Fj0/tJlt7JAOgODD9o3eHV64YYWqiZ7KxMp3sxWxV
t95iilgyoBaRUfwtLzALtj8hkJtvE4XtLKayIqQ6XrwavmLR22gj9/0TwXvdCxYJW0bnqxcUBR82
JeaGNwqyvyyAGG8wAsEmrx/yZdMNvrvtMcZRIP1SnOVaDWdIFumwx4nrRvkTqsRT1V9PQ+BfyDRU
yxb0jX+vS1CAe01v+ujBBtpHvLTLcNCwP8raW17mOEy/ROTcj+4ig6vYS2tGt8sYXGub1GwXJ04S
3eANKLbuEjz1+FZ/WpB2QD7D9w6lheaEO/v2RccItUNZOpefhfIYBUMoAQ4P2IKzxI1uSlRovrt4
ptMVzJxn4ml2mU2WQwvBk0/jWOhlW3RVEB8sBO3R27FXd5Og14AOWC/eQwoRe19O9aZhfrtnuBYd
IagMe38eR3oq44TAcjK91wESM3k9wTXxC3fTFCp9RhJ5bvFkbLyDkzXAzJSjgOtj+4Jx8pyBGu/b
vSVTeXBHO3gBuDRfA0lab0NM/D6oCczIlnie/2h6Rz9EtV0+JY5dJtC08ggPRWzg4fvZl7aKwTmx
X6/sNpH3Yu2RZEem5MKlcby3Vt/CfsVT+wU3aHJ/G3VXP4bQCnewIDRX9WGSyj/mpVVfzDaMLYUM
/kMDrZQpYbfvVYvldcK0OjeMnTyAu0OQGHGXgb7VBKO70yORTxj9x9TwfgrDAFpeyUCF4QU1hiFU
vHKFMnKUsrJbEiiYROkrqSh45RcZptHYN9OLfKUfKcNEGl9JSZPhJ70Wtf9d//+l/kcXFFjI/7v8
/18lM9fnf4s5/vwv/oPtdKN/6DuSyYYBuCVphOV+lv1O4P6DUBqqFy7F/2v9/p+qHzddUCL8ONgO
H6STAQT+qvp9/soHIBnS3gPRQyPhv1L1G6DovxEw3A79cBI06UBWsGkB/I6AoVhcqmqwve+pvar8
ByDPWNi7aYKzjSVon7vLR+BDWX/Qiygr+t2L73+b41LV106DxJB7UBYBgsMptFBCr6PY+HeHJeLa
j51dWZh/woGWq9wQ5pMRN1Qxth663CWmtJgo5YN236HAqAKKeltZ0yM4Q+ZxJSMNAFfeEmXoZK+I
84dHoZOs9ckycj/qtiVSAGF8qMdcK4abOkX05i9YM8fgf/4FpKGvQk7mgFVwJDKw7vnqNBqDr16v
/nelp5FascLDFiGuzhOiuIkSGOSYDDpZXf1oJWZGD56BTnbwQ4eO56mdKZkf/7W37n5e+9/MHfeP
WyIfcEAtIaVCPyg679IYQnzV6C55ga3jFzf4zyavnrYt2ITUkhl2VlWQMWBnQq3CgepvBlOyyQlu
BVbCekFCKRhwZ7hE0EJjurrGyYpTaTnzKvY9rkXrxxTBOYvUlwG1vF3XwuHHqsjT0EXtRA9BtHn7
oQyI7l/LDGHC7EEGWTbCopJv4fdNGKfFDAK3rL/bEwiMDz4s7+Z9RY6/3r19oTPUpmFmIILk4Uxp
sJNc7/cLLSWw+xXj2Bfac6jj7xVDNM/euDZf+CyC3Hs36cbHAxSKWmn1W+Ukwfi+wKDkb3KTvzfb
PHMnyIoZ3Fko6N+dC4w6EKPtaM7ly6ghSd2iWpXjqQsSj1P4kjno6v/N7fSPRYaUERJKQIXZAatw
9uw4x1r0TwLxrRyQkFt27aIs7K/GcI0x7Xt7nc+QfDwdgctzIpRqUcwn/P2+zpj+lAUMSvdldhJa
V99dmhlpeoF1GfsOfrlZ4nKRRhn67Qv/+ZDsIVB9yGaDiQVl9PuFQR3ojpmH/jaTnGEYR0sixAzb
tTJW9+1LOX++QjD79IZp3bKjIN78fq28aRxUytzqRWM8VAWnLIrrx9LtiVHbHgBNot7N0Rrb1XWT
dbW09/6YFuvHXAdKiU1VEhAZJkF+ju5JxUBGbtOxdsvrAtRYuFCXeV71N5z7Hy8G+V8/AuTE27GN
j/vv9+zgteDOrl1/A7jYcRfg3Iv8x+gsFqisppK448XVyBTob4v154sxjmyQ4FA0Bul+HrZiy+jL
dr71ldTKcRmlBX426G0QqrTD60KUri5pMnlF8AzGFpTJru26Dlu/Cljo+JBV64TVHDO6tf+a1E4e
HQSzr+XKZ5gKIOLtV3veC/fogNOSff1MsCb8ExjqJ5PqqqFrvqYh3vEopIQIk9zh0NGxqVbcfZbx
GCEAJG8tEWd8Tbr2PA4D/IQXgmVUeMnyjQ1Y5T+ktlkZjj+G/ehOOR7Z6c8AjEAk0cWfUSl80kkU
xa+VZcFOpfureTs1Igocw7VwMNFAjTE2IdqCsM8F3WUuw3usIvv587qYFGLT0uhhLShsBUEeQKrE
u971Wp/vu00niNeKzmT1XU7IozsQl2K93vH5R/5TzaB3/ditTc49AnqO4Ec79eA8FbpReb0fEC9Y
P64I140PY9fK8b3O+TfTJq0RKVk3KWN23pmbQgtpYU2lGfatuVAWH3oc8jsQ7rTzPE0OgDVxtNro
KXf5SYlOOz+SyQBP7qM/zml/30+B8WNZ2jknBGty4ARtySTi0lY2Rfw4LmHmauieK+xrGRS2n9sw
88dT7I1tdlN6zJ6Pk4Ns5FXaWstwOczDzF6aQ+iYNA4Ary9XCJCkHJZ23Jszsw1jl69NhW1PP6Hx
alUUp18P4GN9waPWAcTAfGfbscWC+nbN9tNzYoJYWQW2Ve1bHaNAs2ect1SU0orO639+R6tAVe1x
1IJcjfF92GCqidSgzxoMeJRw6VmlBMdFNDxT8nNVPWQQWTk/pHA36CWKj0uoqwMkcSeNzBWFFZC1
LUgEsixqCVoej0BvtksT4WD4QxSI8el9Hsu8el/3fkP7LReGgrJRfk7DazPWEV2rXeICKkNVd7b5
hdAAnBjndcwJQ3FpeRgAf2ureWQN8UljcL71CYxO/CEsbSzLdyt4kBJjcFmPTG2TFXBAuMudWfB3
CzJm5iHyCIzqTSvisU72DT5q3HHgjkSBfbeC16r2jRub/cuoxeNPSShaMV5GGqGPfNcsjcenALIA
v1jefA++BLwuNo5ggXl6/uU05OZeEIkQGFfKIOATpI8CEXInVim90yhDwe1hRRSavC0e0dO51YD/
/SfY/fxhG4kl4LYwLTNr3I7okP4Y5mlgOVeUrfhNJSmgd8r72WN9EluaLWpS6/FBhTX/3zphyQcc
5ACkbkkdmcLvvSnjO1+6ZTXBIwUS+Zy3NHb4pFEX55d28B14EzimDfyjV44YH4IMuB46vU2g9HIa
Z1vn1c1Yeg6/sO3QkmPCTy5mdrXI6FPsVEEDzT/NYYlK1S63H6LUz6Jxx8gPB0hgTCUOLQdp07qm
LafEoS+WxGMwliLzxZjJVuudvywz2z/U+LN7+6hielaTKEyNvJU+kgtIwto9aJEtzkAie9fg4BSj
kJYP5g3XGcKhzsHlW8acINM23JsNyD7mhtu5hAA5XRWxxjD8FFuad9N6IUiQ55o+Ew9Tx/mSNB/Q
qoo9pHd1E9EExSKTCd6eQEy42feQ7xfwB2pooghWksRjZgOOt09PscgHPwFZURBm5bd1YpSYmmC7
8MxRjlUFI78undM0uUaIfXACXBkibTZPlpuQEvTTgn9hscRmX9rDrNlDscjaIrlqDA1OHehCDB2I
fV8QKnGIYpV2VcH7oPEJamhob/UkXUJuXrcDb6kGnc9ZgNnwxO+CtGKi4MDis3PtTMX9eLDpYPOT
lDAtf4dXs4lLhT1W8z0oI5MRpii/EJ6UN0vWD7M5osPIKvItOG6v2VBj2wlgnLz9dvGvQkCA3iks
9cqNp7M1cGnPAdKiDoRLjqNxUQGnfBUD29D70CvNIdv3Q8t2nHFlaoBahd1CfGAMZ3nvZjpxIFQI
Ub53Ui1MoHQPRB+Q/1q5JsWyralYvqELTTWyeoOpQ4j6ZnGmphUYsBcdURVKSZpPaGeYaUYHhTYU
ya6NpzreezZttA9gs3h4qLwl0d5Q77jjIJ8sVqlhzMeHnWNwweYJGSOzgr+2NSLP5u8AUws27prN
JnFGLtGEe22htvYR5x+bNRZBZ+Q2yEQTm+/TojnYb70w9gNsmVKg17cuJDyatVHR9Rj6rM4ivwBa
RUnKrubyIXLdKGcPdW3WXspaoX8vm3FQ37D5aC1QdJXl3cTcqdgiFpu1XzJi7nooAixgXzzU/zr0
DmXVPU/oo0/v1sgqQXtZuJ5dgSOZFB13cHKA0Vv8H0DFIKsYjrddiwmKUZeyK+cazGdWoLjYj862
5R3RtG1mGl/MXBDI8hgGzAXdOYS6u2kBDRksdPM2qrOW/jMiBYP3QZYg4BMGTl6BDk5Uukvc0Lri
+WP2aZz0F33KSVaioFhOKwPlrFzt7hAjAGtYdEs8bGRf3AD2dzB0jIIEFTUStPUBuFXacPAhp3Cp
sSWCFu31rrNdQBogOo07sY52gLSCfIseBXPixC+TE1C8focBJf61Mb06++hMTuoe0MNyamRgg3Kl
OxYL37pTRVN5j7RCu7w52pi9KLyeac3PD3M/i/7G0n1tvfcsT2O6BN4IgZhOyu6RbmPCnLDsmWup
Yzj7QNQ39gheeYfVSlkc46wHQIVfWFg1mwiJODfdBt2q2/CrQ7u5fkkxsRlnxK76pf0e5T6GBECj
VRNsXKH9Hj3cuG79cDcUtl/KYwyBU94C5beK4jhKRVqbfk+RmsFveNsAYHCbHfI3ZgwtYY5bhkfB
w+R3v7Jve0EZyXkPprYBbjE1mTlQFSZxyn+cFl8pb6fiqYvBatuYvRQn2r8+2VjMIBq7XwS52f/A
gVAzOoJUGs2xgruk+bjb0KSPHQc4n0PqSRPhsLMwGSb8QURND/lSTsA6eDA1hVdrm1ikpH7ajhw9
flrlnDKwWBJ3PS5BwO88DH5jsj8AS6ZywIQTeWQgU2OFN/nQVpl8Qm7P6Bo7CuRSdEysnl6DGlqf
MMlwnMzejEmUe/RcJvVPk03uhif6MiliWR5m5tCIrSnGPV1UYKH2o1PLVZwQHihJiWqXOtu6qIYK
7YwNeQkAbpSkGJoTEOllc0ZDD/VITeBs9SyQqgNzcoa0mbnTLkkDrj0EaI8AtPR8mD7bBgYYv8zO
G8QtN5opG/evo9zEycILSn7EzZ2IO6pjpZ3uGVknk69GiF6u6LsOnfw6TW3dgGPMg/oa5UvIsIde
KZNL1SowKQuiUGaNgKLI3vkBxRrm3Q5xynGAKuvU9A3A1CMiCw/JBvNa3RDDF5MivbZ7JOZBnFK/
TjDPaVjHorFNx4KBurl7R8QWC6kSL48aXCkrio4SfiyJK6ah5g4GbaVsn/+sxNryCW0GhWQq/aE6
5Tc2VY/E5q5wsFIHAw9ShiXLbPKA9341x/4ThDx6Tz9fIwem43yk/Bv6h7CNwTAfRF47vKMBnojT
YZtXjFNqYBd2HH0ei8DPi1OKzWU1XXiko+PDCnyKp3JWZZpPXYeMaXqhbKAiDgclSNoJdOxiCvlQ
0rR/qujXOfM2m+wuwOcVMCaJsxubbH5sVNf5J1slegzvUCt3m+xaxiAZkNpZQQLpvRDoxsMHY6o2
PpTaM58Ic3jT8AKcxw/Eo2cSNQeX16esdcwGE/GQte6xdQOU9HfJz9M1HceEQ3NoJhLVrRBMVB6k
QPjmNPbS7McYfVMya5sVyH+Adqr5A//e/DRZSbfeTWUYcFw6Kffl4tEZmNSwkENiknm857iZn59H
0fu8l3KYGl5qpwl81bWYBd4PYzhhI3KCM1sEfNUte6FkNEROkB+8zjN7t6zdqL6pUE0E5ZOUzKTQ
5UIiTpDUMmfl3Q7WWHGteu14BNvIttKscExqHUEVGd8nQZR1z2OH2mLFfGxQPcFlmTxx7U1OX9RY
rLvsM2CTpgjMlU/FZjuzeSHaY3p7R+HJe+4Xf12uBMyk5UrikjyPx9kVbfE8ps7MosQ/Mx+d2CO5
hm7CjqfN5gjhuP2vijhc64jEYE4SnBKQsWwFf0qoWbo99DBr/ibGoV3vbGu07S3cppRyZEy7RFun
UCoxPKCdIZCLtSasc+8skAcmZ8fuhSwM5LUp8sEvmEQ+UUwSH2IdJ7y1vqKh2+xmsFYRs8HRr8lR
Ir9ZP7LqJuKuTkvNe9EGqkZDivqB7SR9Lk9rDzdKfi2481GeVODPfQryYGbrn5wQyZZvSxGSR/38
9OqxNKlVaVUAWCFmNZgx7vpxRFEXhcTJ9I+sWCxmSwZ2ONXvbGSm6pYFWU3F7UdWz0IyDTOfONVy
om6kLDxDN53y5BhjbDDcAzde9UU4zE55CrVLTcHBZnnkB2LuR0InZhoNvyby+o5Ylbe1yUQZuRHF
t9PPqhG+AIL4Fy0AKIIUCf8gt5rOlVvuo2Q0VeDPwqKMV3PTzTpPS7LlK1sA6/bhSsXrjWHORqdI
stn9U1rXvNIMQBq3PkCJTqo9NmZx32PfURvqgaI5wg+uCzsKbU8TsHpeo5UCKNTYhiIhjPEkk4FU
1MWzaGZToS8/I0c0a5PoVg4eLMVfelzn/UB6RhDk0W9goBMgq3DWDwznBhIKY8Cvc9ybOnNMrTL1
d5YHDA+jqKHjef9yyfOumrkk5SkUZs9xQxKn39t5i6rr0O5l/9WXk5ne/NwaYAFNZ/ftntiflwIc
So4LEs6leX5ux+XCWcUYQjRfMw9tWjJP6QnojzPBmtj19rVeu4H/HgiAu6FNLUBDeEL+OZXSNjjO
qSzE11lUUGGvhrRCfn7r917KZ5h2FYbdkJAagsYAJ0zTRBnLFqst1bvU3XQhzGQjouQ1sednZP41
+6i7xJQIdeBrzoRAthN/evv2/1gqBMCh2qPLgIEZgorm7/9Ft5870JHJFPjPfebM3AcHlCkLOVwp
od6+1B97DswuJjOQJCP6quF5v5s0KnNrEqhnlDHFsJziBSrxR2cNzCeCO/b01y13PkJxeDGBdF2f
a2I29+oD9a+H61otwoT+/TNq6iZG9fAZ17shI7K/T1yAkQu+8OT7JBMLf/5eoufYvSPaVf7F289+
vsxMTX0UP8xUlc8NEYzflxn06TxOUSK+0JOgdISVQJcqrLEYTv/yQs9X2fWZ8DOItQOuRnPsrGte
kBiGAiPYL2AOA1Q3VWlK8yynUjsBlDVZ49uPdqZpEhhBEdrODHl9Jny0j35/NHRSV4LJ0n3pauZE
6b5DLY8wR1BceK9x15bQg9IMJka0BcUA+2r/9g14fywu2mGukRcCRBXw6OeRxUvS0lFB/QV2/JLU
e2ZZK9gUhD2j/PgzbRm71KTG6BOZ+P2rKW75vWl5VbIHZH0x/VycChNz1ojW/8JX3AA+p1pAvarm
SNDFBKl3F4reCqdN5hQ90TqYfHNYApFo0LxNY5sPHw4hM/R81wcDzSNn6mZctJCfr/HoJpl3e8QZ
xxZEWFNYJrfSozZpl2WIx7SRs9Yc51Jl5DY4K5kjXqEtwW0FPxv0mtSeqFkUrkma8hAeBcer65hk
Oc6rnEhiA1th/cMk7+hMuuMMBesKNRTasm8v/x8bLkC4wUYPDvFA6ALnW3ugssAYeF0+N2kryFkT
hYl2s4vW3mQAv1rWb1/SfC3/Drkm1EavM5oQLEBwLkHEoAyIoQ6nz1EiTY9xyCJZ3Phh4BbWra1t
7gCUeTRQRM1ObJJCq0QR4W+DovMnRzoPrUa4MBGPzeD97BCt0fWceJfp5wIgXnWZVV1fPbrF5HbX
ru7/ov9xvskFyZmR0fGkQM/POxfRkXiiZqnS+svYwl776OeB2RZ5rkxm9fbyumefNL8drR6wzzJg
8oYu39mDJdNsl2U9uo81XLZwF9O+7JNDQhuVSjfLJ06HDQPvin8ENGzYl7MhCFKs+TArsfoiSb+i
5DHzezWhOUsfYfVMop4lVCgYUfFVpE2emrbWbJk2QIhvCB8hJtimTVxUTEceRssRPJxV+JxFSWKZ
SZEzotxBVeWgmtReWBZxtDzUDX5fN28vwtl6swbIYOJPBQEsQCLxfA18P+mjSkK+GqrcnMxxw6ii
2FhTQ+X89qUMm+bf+9m8U4IXfBkUzOjrn+/nqVH0VB0vfgi95vVaA0YLtwXmt+ZoItQTgn7O3ktA
OqxCPdemS/rrT904mA6BNdksru8Fpp9JLaiIdG6FrMZ0YRX5YK3Xmk8Vi6tMVcV0RJiAgmmPpC/l
cQZpnLLk1+CPaZEZIlnQ9fl21tCGn3IYG5CiuBL4OVdB2Z50OPjZmhgdOqA9LILUvMncIWuZNsFI
4G92qFmaxvKvERpfJHs3Z+bBuReDj+MXLk410QJ5e0nD319fEBgLH9c2Nj0+Z6F//vpanmAMQc59
K0cRPOVd7bsHl/HoSRah8ujxp/0h8eboagmzMt4pL0ZvEtuOj1hcQj+vw6FmaIrHWWQtOJDJtG8f
Y+pXfQd1bky3aTi6pyzK7ytGbd9G5SG1KDtY2ltmOfLd6MfNVWpn+oYTKV2NDgNudRai+p9W5sgj
nglorsJyj2wP/RO/+GitVk9xgD4zGMeou/M4lVDbgBV+EyzduOvV0u6ZiZcfU2b4cDFdpgS56mnn
NcXECK93yi+gJnxE8l8pumtrOzuhuuDB5Xx+Vmnj+OC9ZUoLI9H66GJV+4AIyPAxEyIFB2VbXr1D
3Rh65RAhamCp7oP0tCYtiodTPg/5gTHBojB0Ybi8nacoQ5jdq8ZLFKz3/RSNNGzSPP80hEDxkSYf
il2Ps8XDmg+0xDxkken2Wd7Wlva91y/2V3fp9RcHB5zHdPAx75hldVUEOtsjh5n9RWno92DNhmCs
TDDzSRU8l0ThLKY1tH+C1k/qF94XPH43ros9dmrYDsnOlo9/2X6/fdA/L4YAF4AsF38jLvl7ToRc
MKldF9UvOIdUYIRm+8Gp6a9uqqq4GT0xUP8lTXXPiDAo/pKP/bHzXx8TrA4jG4L4OWxi8DUuwNBB
Xtq6pnAVJZYoh0o4AN/efsjX3/R/j+HXp4TuCj4HJUQO5PMicnaxUhvByrw4mOiN5B8cF5uGggfp
/rQM3tduFb/PdGwho1r6kdqJUWU4cmaw5WZUI3B8ynr5rpNddFlbbfDIeavJk4ayx7ed5MXt6wrR
ht7x7pGzqn9UYJ6v0VsN7kd3cT9FOXXqxmkcJEOTInknKqjWOF9Wku5NwSwOi1waa120vORN0jNK
GLqDk/j2sz330I95f3/Jhc5AeCyJSQNIg1gXwRl9nhI4FlYAXrisL95gFj/NRHoUTV6e5nV+rp2o
/CysaN4NbsLQo4Wre/KwP6h3b78Z32zm394MapqmqgMMCHAMlcjf959TxBXjgzR4SQYGB7TTMM6a
Q3guO82UpMdRA5piUPVIP0BXqpj2NNWpoW91gzjT2G/KACne1Um8k1ihEcJajL7AXEEVqiusmwyk
8fUilmMtKvFAD7R811i8tI1kMLZs135m7JI3Ot4GKgrQkKf4PkDP+LHIPLsVAWTtgk7xCRqQelf5
fdmjWaCHr0uZDo+27xb3Vh1yQMjZmQ7C7adhI7oseZjKCPh72qK8gqssljVjnzACQG0nZxDCmfjB
863wOksX75NDVxuLhqLw579se7N252vr0V0IOKTAyZ6r7A20hHnvQYyYhuffWgh4fVSZWOA/t7V9
60yGsPn26zwTNWRXwQUyqFvwSLDfgaudvU7bLbuKo/N7rnLvkrYZvKB4WKwrGpX5gUFET6RHCexF
Cbv8mCVzf51lkX1vjZE4vH0v8s+tRapJ+Hy1bpfOORiwmypfh0ldf09mBgzU7U38pcHVbNy1hoHW
2m5Bh6NqjIASXKxlB5/OP6XAYXf0SaIIVSALdc2ukcFTBknKtH5podeWTm8KmekTxrHzrRzSBEpQ
kHgbyO7utNHIJKGGrPCc2XTIzW9DlBDU0WJZDnnRWzeRdEZ+YAowUdLpcrfME8dZjtbDIcENBYkh
JyuuK8a8ZJSigqdatmUNpAQu535k6PnRHylNyUX0hx4jXVh2pejQtQAuw05kXLSVdP3uRJTVjFxB
1M1MNJkr9fjjJpA4AnUzwamCHZgpCa42dBsHQZdg6o42BP9PWFxmTwPuKj+8zM1o9SAh97fG15/x
h52C0ie5u4P5xB99PeEyCcVat/gOO9sONtEU5V9BeSxMDXll1FTBy6qH+ELW1tdlzOE9LHJU1f/H
hkVBn7RZgFxF1/dsw4KU0pVeg/J7XMll2L2+ELkOaQlBTvYHex2jhxYF+cMi03ivonj+nIbdqNgn
iCq8vWPPGnSvX0/omd4yoQOs5TliF+7pNDZouHxPAlt+aKWj3yPYZ+0CGrtXnIvD7VC2/aWC3XpR
zsLBqSTgIAvKfr7LEOIDkFxP43VmDeIHyPnW34To6Hz4y13+XgOYu5TgXX0+cTDTFJVnS4ao4VJF
rTd8p+vdJo9kFj40W9dbNgN6SLeuHAtmSnqV4S7s/OZHikZFgU+qq6Yjtmb6ox+VybUdTMWjiwUP
ExJOAdQ2upLlTvJg67WMe3++6P/mWTws6vv//B/PLxUW5b8k939jTUQ+5IQ3eBZdARboWf/53/xi
WoTRP9ID+YvAokf3LDL6+78EFiLvH8JqJKVLqxDkfESC90tgQch/mHHTsUdMm/wCe9D/Q7UQ4h/M
3vlpBEKRkgKV91+hWgDv/u2UMy1K/kfhBLqU6to/D/MAR1xPuQg7+WUYbsHgg+/AyPe4xul8WSat
f1qthoFhg8Io7E6NqRqqq4CacCR53zSDzbZV1nMJgemmAE/PpDIWDzLPMyheCs/rRHvBbVqO+v2S
j9kDA/PyiGRCdlHR0/nSIKYGrwLjUNBd+37R7VdaZPkJGgVGQLQg4APrQa3fbIXeUobBN63GuXA/
0OUrLqO6rK/iQJTHQeB7Off1TQMzFS5wXO1wj0/x69HTRZ1VCCVhySJ2rpUEl1U7QE7Gufldo0JM
mMowuob9NaIZJ2f3nhFqdAvUzb5xMIy+IQGyRqa3oj0Qicsjk+3kyYmy6NaxijtnlsNNjNDPai90
PyRoFMSoImtjU/P+IF1IN1O1yG3ogKPedrSO7iIAKIjwBuB/PH9GebDMhqOPHv7LNHERxFyAfmZo
1eHXWTy2Xo6Cw1x6+RHNifwU6b7fTd5UIWu6OFSD7vCpCbP4XT+k033fZOs3JurLU90N4h4XveUk
lry7lSKf7wFDo1/jutmhjf3hyp5l+7VCqXoH/DE4qLEcj4FT8BjJPCN2UZensZ5QFkWO7sWKxAZh
K9CYkbpyazxSzUR8yEAMFXZT77Qf31SFqi6s0Looi6DYobO0fvJA5h7bdvR/JBHUVo0j1FUvvemI
hnSMtnda3TEZWN1DZOXFJa3k2NoLCskrBUzuY7Jk0eegxXA8z6S6xKt0+qDGqX2IYi+7WSkwbyaN
L+tm6ET2Ke49fZ0PdvnBg1t6rMjuos0ElufkzyUmgkjdiXs8hLKbJPHWA3gRTJssFVLBoL9HM6Bv
MWPRYryWDP7uIlTILqknZLzNV6/8Nsyzuo2lLE/LPAj416o8Vkpmn4cwyJ5ahfpTjT7ofQXC6zSj
43bLrFdcuZOP2cvQJO96r9EP+SpQAK1w/66s4QK9c5jjUe2Ht26rXFTeHXnTJl5xkdHYOeVoN1ab
qtAleXXqvyvVdOWmKGCMmJSeLLvfkz/1zww9bDwWoBrvXRUHz62YvvstAlfJolBnBSaHWmPsHehI
hLslqN2Pwiu+LZPATthKPPdzENYPzSiAEGqsyldcAO+bVGIGia2kdelbTK42TOHs23Sk+t5Olmyf
ddzldwGccVBdQkTfMpigx3rkP0rWrHwMM7uCWAXAGCJ0hQgFL3FC2AzNz1LuQENVHwKh+68kFmO3
6QvnAeDJReJO8rKZ2iNDRKAIMqjqTVbmxT0d6fK9H5cnuUz9pYzX+sIrKrznFKTfgWD5uW+i7CLw
q/iwZKLdcbTPG9RZ8/dKQyVbZywLRUEBsaZLYYAAxROosvkxoM68Vy6GZ7xQUsAuLdwdyYO6s7r5
MJWyvWo7xsHbKDr4fV4dYz3ZN0xAy2Nb3o9xPD5Zpg9eSOHc53YiEBALbQ0VjNO8tsfum+jh4sag
Wid7Do6NM837sUQYfp8GInzqAzCeG2Wjbb2ZgqUB6rDg3K6b4mjN/ZptlsUPtt04SwQj6Erib7tg
J4J5B8ahwxDuomh8TNbFQyUZYa9d2SUtYY76bxOpzr5KVIscRR3be8exnnK3oHObJKvYZ2UUgK4E
OBvBBNmWVvapCCf7oqSxvgcYD+U1L5qvpUxBwjVpdO9XobzQ2sfdxCgv32e9VeyCAC2SWulniW7j
MYcSd2drlHQMPsy+HcPG3oZxtQLgCku5B9iBvhynxu3qpemnLvSy62odvzBEkCdOxBXRWj3e4nyI
SBwZ+7XOZb3tFwsJ8MHr7vo8bm9yYGUfrTgrb3EsUvvG0cnBiRp44S4elgxexScaZe5J9jxlF4fN
AbUc9/saJANyoJF69kRrDpdh9Z5I/rNHQIH4gsqsgMCRR8lxAA8N9DCZcLuM0zsHRZrNFHn+Zkza
+YM9sPR16q+7ZenRM0EX9Sr0Ij+n19Gk72BsTWw0Z9piZAk5TUHhPy6JGI4YVfQGEqseS4QLMxgN
e9CL610xCm+vRsDOmwXacg7mpfY2fjIfJFautw4GrpcRba0vU+sWuwk+CyBijtuMT/xKkxiemJID
yCzaLvpcSAR8qnqyn0oEZ05EJihOvfu/2Tuz5raRLAv/FUe/g4F9meipB5EUtdiyLMn2qF4YtMQC
wAUgVgL89fMlAdoEJbvsSscEYqLR/VSUE0Ai8+Zdzj1nVOu2dbsrFsrThkawq03uKufAxrP3dAqu
LiHemJ7bpp99WNVb9yMl2um5pibqfVCGKrdzoOWra8U+NwAC3aR18iXKdvWTuisw/yRndgCuK9Of
VMZWQ4rPhckgU66hA6NJmo6RkP5psEjAMkUDhxpi0UL1AwV90VO5WPgPhYUjAilhAjV4ZCBTk/jJ
6iKGcQ6ZiY3oboe6gSDGmbrJXx7UApflKkBPrdoqb0MdrVk3Wt+WZbS8yK3i0UotFHKghSPZWWyL
L8vcfqTFYaZOi7/Abz66kPpG2g5d7N2WLKeRrC/TyKnHwGgf9MTfXG0Cx3koN0sdHsFt9GR4dvUZ
rMyjW0a2wlIPaVRaXm2AmajF1SbJkjKfrOwq2dnvcLUiH+EwHejlOKQXwByLgsfbSrecUbGtCvc2
ySFL+5/MngpGDsO9WJVbPpxSg+o8V8pdOYQkelLUeD2TdbCJ34W0acSPGwwovpcAz1fTJbqGtb++
gj86HYmc+wgnb3kNCXp0VaSh82jVVvInyQt/cTslR3eNCqSWPsB2Ekxhi0a1OhpW2RbqPHrkrcWz
G1SZ8tECI2eNtQCp9rNYCZfw8DqhMYoUtZ6Ad4rOSzv7nDk+AoGVvxqpNV8y983PlaJvL+DicYb1
Oi9u+Mvq3Fs5uJNQNoSp+RbNIBcWZ0j7zpY+p4zilMoFvsjHaBesxvDwOFecIMp9oIT+WyS7NcRC
tfqmDHz0e/maV7TCn+VBuJ3B3lFfpZ6tgN5SiokWVfUZ2BzcLWOnF2eeZaTXYXhJRAT6qR6V8TQH
eE4bG73AICYR+aMzw/yw3kECv0gU/3KHIv0lDHjTq3Sth1e56r+1IewYqo62QSjbzke17yR/FoYN
QrOy6kmYlOE5nRTeWPHRrErDVTzeTs0NWYKAXoQc/OWQ9in3olA3Onl+fT2xoKb4y4Roth5uaEGE
MgCOWO3ZdiMIfTK1IAx9KkwnWVofp4kpMpgUhsP16j9B3DzKw7z+myCOLK3Q+/p+FHcfF3nwZjRb
xnmnZ779h20o59l0xrs0XeNMECodNc3TJ2gOVJGDp5hIBs8Whb0DV5418Ojb5YOSROxEciad9qBV
SNoaOHV0Cdi/EsnpexW1b/lKSyVrSIMT4ZytIcEFqrKbPPSg28inU2D/sO+XHxBZBI1kptblmv0+
djYFqge7Ur8zVnY5cWPoQ7Sy9i5dDWIzJMm3D/WSqgwNC+uhluTuBbatpI60WETDKNYWQ8eOgvEy
9+9o07mAgJYuFxPaGtOMPm2L5e1WN5En3vruUFmSwNPsRTWcgrCEAQZiK6imVCRvzZV+j9IiXWEb
3RnuDB/+k22ZofPjBWeZk5ujukhXz6pS0OhhfFwA3DQ2VMucafGh9ur8bhHb1gR0lAkKYlGs71A/
K64I4pLr2gk4aqpkDcLd2IWjxSqCY21rO8SZFeHDYpdfmaS3z3PYcYc4NjtoqJlO9MERAIfAuZ6O
Shx8VJirhJw09G/1BX0G6lilZjjcWIn1Vk0x1iv9bqNqDp2KnkbAg8LxtFqPFhXEU76b62OAF/VZ
Quveea5u1kMWTDx2I0hyEp/ETrilV2iJ1jgfa329y83luWMphKR022L3p2sKbQ5oBtRPo4uKJktr
aNHPN8Zi3ydwsY22dfCJAFL/SH7WviQ1Wz5GRKSwPCceFtmIpzebtNYR946DMPWGiRJoKioEU2N3
HxFZLotxCLhFeYJalYrcGdqDyu68sLNFil5dnO2GqhWbMNSYSNmQ2YVhl0yqe+P59PaNof8xKtgO
y2Q7WesZfMaARic46SRYQ8103lfrKL9DBpp2FnQoIBY5c3cEVBwTofUWbhV1uAB8uxwry52QPig9
rNyiMJc3Ck77Rhkp6wq86ASoNGyG7yiohFClny1jF3TIGQNljjfclFW0i66caZTb6SMNetZdutts
SbV6wOcII6GujZFi/jCFJXkSJbHrUDNydmW5PfemgfDHzN0mze88OONq++MWj069V8radv2xguQV
1Gy6vy4q/Rx31q3wpGklsNTq3TaM6Is4p6UyKoa4YBqR96b6sOXkBxFLi5WoPWuLeLhU/AqWRdh2
hwruItjRulQ+BUsrXI70nbOuz4CxV+8gMcC7irzk2dr5CSihRJ/eRSsaqobkhAgLFvDPfJqi27u+
gbWC3pX1plbf78qtXcKd42ynwyIJYqD1eRRd1QstuIBzTxmHO8fwh1v45e7TaeBAc0ks83mJx788
sxIkJJLA1Ecrf+2/T4I6eW8noTvOy81maAdatIWzYaMSXWfWeA1bEuKBBLQUgza3dpZG8EMn1JOc
RDN3ZwTpSKyT50R5ZLGYXgauPb10Nw4yQ1YGRSHuRWWNNAWZEGitEHiGzXK5RnmEoAiMR6CPAzXL
74rSiW4Td+NPnMQ8C1BZfu8tSv+BLs3qGoV7nYKD4u8e91b+P1nNvzsQRWrxRwfiZxRV0Ac8zmqS
4xf/5kAgIw48AHgOmU1gpbDGfE1raprGT4Ll/uuB9+0ohFiGypYNhQzpHQGPaQlkTBUtUg8SCHC1
cMcC5/2Vs7BbGUc0CRyIKFRbmm5CrGEIiMARHHRabLXQmibbm2L97GerUbD6cjQbt82hekx4Io7S
46P29AaidHh0g7SCdmZTcQN3YdP/j9H2ZmF5E3rQ2j//+FZ7vFfnXoizWugmGgYx5EsBqlrLtJVF
iy1C0ysUDVA1V/AN7Bofkgqc9SdNqL4LyIoWPJRwwB4oOwRlLRQdrsj7Jv76GS0cYQF9aPhUz5lM
U1/QN0fFPHRVN1y/LVIzU8xr1d7sLlc0FU3TB3eh0geBrNn0oU7y84UeWlcZhHO3C/hLSUkQhkf5
UMDuIS5PrfxML2kFpTesJHgbWVCaBMt79NP9ErkimMscqBNiF1a4EBZqoudCv0oRIP4IX0BxvZom
Bd4AEurb83UZroz1tcPBM7IqGw4tbWlt/1Ri1T7DqK5DAGR06iElbRrvTcXZ7K4XuRco92CiQuRa
6TuZepjPfLnIq+nEWaVhNvn/ZTVa8zea5bPx3j3+UMzT+m6eUZnP/vj3U/Vf/jwWv97GYZQ/kFAS
PvSv/tGPB3rzU445+AmBmOk45vuH2j/Mj8ZYAVPPi2dKN4Y5gLoD/DcWZX8Z/3qziiMAJfufcc3t
AUU2A+HrppJzND3fm4Afv1szkz/+m86zP8VFlIsvgORBdGxTsU4/9/YnIxy9vUehCEghgcWrb++h
yUpjBBEGTEbiam74fz8H362wEf1gPeWWgBCydi0kpvHXxcWH7i4BIT/riGk43uk/2gI//rq/vAK+
+/YceM0znezKX9kA+sCBKIKuB06p49d27QGqhaLtA36v/dW7tydnKvvtzcEefQcIrnnHk0kQ3giz
Q+sCRdh2bbDYerQBAE0IDIDUDsB9wtURG72dBRpkOkvBG3AbJISpG/dzKUCtcFpo/+WTQOhPg2fX
BU5xf3UnwbEGJG3oAEMBa381a69HS8HiwSVXguEMdHJTdCqAZG/X+/FKoIkN1IEjIEPaYZL6tR+g
EpTeDtrAEjBgwPavTgIcl1TW6GUSmhb9ensBxpB1iXR3YIGGF3nA9upuBJQ9TBfqNljwmunp3bFI
XCmAKHI2EcMP9s4jXdtcrKrjnQCdKYSLgGY5HPZX72aBLk3RZCc1CwYqLsAcqD/iaojrxDdyDZLa
eI/QrDa/928WTJpuJWfBNAfACFQwvO2WOFkLmgYWywJQRWDfO4tAI7WsRTCg++XNKTd8+8rHewFX
EWvo0CbeetA9nAUg2LKrQB8g4U0DI5j5/cWyOp4FzyCYUlWbak7zexOY9MhBwKQLMXg5i+Bi/QXM
3GlDxhOL4LnsFYJGwsrGLjbT3qtZwGWWnQVnQCO/LnhSXz0dXIsdAVaXDEWzFnq3I+hu8mTtokFg
TNGSPdG85Onp4DFLTUYW27C/emcdQQ5IzwLJZ0GnitDn17fs2AVtAJMBnSCu2vzeuyQKzT8v+OB/
NXwyLejdRah8tO+PZ8H2BjCO02kAKHl/9W4WILWQPiMMckkYBuagezY49sABsu99TaQ1i65HVpGS
vym7E4AkEBuSS/TalX7iJ+Ezw2NNTqmd5z69PpGtbCIRN9EVfTXUn5olfvL6HAoORDrYwvb33jkI
Ogh+WQfBNAaU5siUUPJrru5WICwZ0K+gsd565xropDVknWXTxhDuG11bZ/nUQTKFxKVBnN7cqU+b
wKCZRNIzMh0iQggRXA3qjf118vlVlTwakQItp4ff+5VDQbdBehFwDsBiRLhktnEz3/r4NPTIoeAd
OvjjzST0zz/UIGqRXwsYe/QvyA/sLw6Y41mAdUG0N2kQaPTPG2CHNh9ForbioWsDVxDMEs1XPjkQ
wNqRN7A4Dkkkiauxvb2yCJxXsqvAGEA0hXN8SKeerAKRSaOrkbblNufcQ7sIREV2FqixUEUGQfy6
RXBIIUFKBRqmNYs93BH477KzoOMceDoNPW2m6HQtWGRdhXbEoR7XPxcJAlbZWRBxs0G68KtdYHEd
20WHehugHehPWlBC/2bB3AOIpTJJVB1hAhWnw+vWkToDv6ANREPJ/mrCkz5ZRxoem4f652cEs+DS
xAv9RnuduIuOM0DWyRXptq9nSL/8JQFzl86nETTAMwoUp7WOJ3bBFbNEkYF6fDMLvdsR0J+15cB/
vhawCy5pObBG7Wo48RrJswsRL1GAbRZL7/wFiCTlMRkaAYIgrzushZMdASgJwkqRgP6We+3ZjqBX
v1mgEmuBtySVgl/UJldP1sIemeKQVdTt/u0FiyZwWU8BhDDUWPzvxBRQfYfzAOIDQHn7q3ehE+Rh
0uVngBjERbQKwRa+v05CB8cdiDPDoirZ/N67wxG0kCnrKIlkAsSccIa2b3niKDW5JCrUhzi7fwYR
d5ZPJ+UokUwAoMckkEDeXyezwOFoA2Eluvh2ePbMINq2YF6UmgWyq+BQiZ+A/jdX12mGKsXhVAAE
9euwlJ/wKb9Cn4dBuHreg57DefYa7Pl7f3AAhb78vYX7Xj7/978Eprfzh6IXo7n3N0z0Hx1A6B6N
ePTjAZ24v0/7z9sXfHnrzr0Ob3X4jxfhPJ2lTwEaBALj3T7mzWwNcBqJ4C+z9ewYj8zqwwp9e5IX
xDhfv//fDPy69vD3ezV/btw0hLyq+8B7AKn0A3+fxEfykYezVfhXnEZh56kbmJ/sU9PEEaez5/jw
wcTia8DU8iNDEfaUh09F3hl8D8yTHXw0X822s3R+PHID/pQeueVvehP/9YbJKdZfutOOMCpRjuxd
zpn18LnzPVvMnuzIk3mc+t1HbhFgsiNfMONheHh3sVAQSBE9yrIDXz7Pgs4CpMVTgLWkx12twigO
s8NI+0ducNLSQ0fP4ezEijQIK+mR4213WUDLyUEvO+z1S4KxBgUkPTADFE/L+vCI+0kWrtjhP7za
RfhTpvptXITZi2luoBqyj/1uFkYd69GCH+THTevVLHo+vL2YjhZRID90ls2egiKb53lnTbc1e+nx
wyd0FWbd3qKmHi4/NGdBdsKL0FZZ5cfOspD/bzYd20T5TiX4/B2jx3CdHEbaf8+mMig9dBzlJzZE
b6ptsiPfzL+ksxPvCdyR7R3e4p/vyZt5OeueW2SARYVM/pm3by5m600Gn0BnYzK+qD39jvGv5mk2
71gqIUHxmwZ/N6/Cp84x1jYm/o4nf4zT5WEO9ksQpRbt8B8kvmacQlkynKUxJ2Xn2IGNVdQ3pJ99
f4OXnCgMLyAGssO/D8LujDf1COlhlys8km5U0wIlpYdO5/5p++YebCM78O08irJ6Vc5OwgQk3EVx
Qnb4uyB+nr+5zF6cbU2PhezwDXfOawuxLSv8nhu8XIgHch7JEO2B2Z+jbdCxXG0tQPbRH+ZVlxq2
za7LjvsRRsfDwhA2BdymSFfLDvtpnq452Q4D7UduEsHSI4dENifLu02yyg79eca5g3R7d2u2uUvp
wedZ/ubTaw/fZAWlxw+zpxip2Y7nZjS5Numxv8/h8cMt81qm6WvD7Mv806EX+rV/1k2uib94Ws1n
6R//CwAA//8=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5</xdr:col>
      <xdr:colOff>121920</xdr:colOff>
      <xdr:row>11</xdr:row>
      <xdr:rowOff>22860</xdr:rowOff>
    </xdr:from>
    <xdr:to>
      <xdr:col>10</xdr:col>
      <xdr:colOff>228600</xdr:colOff>
      <xdr:row>37</xdr:row>
      <xdr:rowOff>47625</xdr:rowOff>
    </xdr:to>
    <xdr:graphicFrame macro="">
      <xdr:nvGraphicFramePr>
        <xdr:cNvPr id="2" name="Chart 1">
          <a:extLst>
            <a:ext uri="{FF2B5EF4-FFF2-40B4-BE49-F238E27FC236}">
              <a16:creationId xmlns:a16="http://schemas.microsoft.com/office/drawing/2014/main" id="{A2D7C430-73ED-4A31-91E4-3C3C66D0F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45720</xdr:colOff>
      <xdr:row>1</xdr:row>
      <xdr:rowOff>281940</xdr:rowOff>
    </xdr:from>
    <xdr:to>
      <xdr:col>22</xdr:col>
      <xdr:colOff>60960</xdr:colOff>
      <xdr:row>16</xdr:row>
      <xdr:rowOff>53340</xdr:rowOff>
    </xdr:to>
    <xdr:graphicFrame macro="">
      <xdr:nvGraphicFramePr>
        <xdr:cNvPr id="3" name="Chart 2">
          <a:extLst>
            <a:ext uri="{FF2B5EF4-FFF2-40B4-BE49-F238E27FC236}">
              <a16:creationId xmlns:a16="http://schemas.microsoft.com/office/drawing/2014/main" id="{D7DC6A66-1392-42EC-9880-9836D69B6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297180</xdr:colOff>
      <xdr:row>16</xdr:row>
      <xdr:rowOff>53340</xdr:rowOff>
    </xdr:from>
    <xdr:to>
      <xdr:col>16</xdr:col>
      <xdr:colOff>373380</xdr:colOff>
      <xdr:row>37</xdr:row>
      <xdr:rowOff>30480</xdr:rowOff>
    </xdr:to>
    <xdr:graphicFrame macro="">
      <xdr:nvGraphicFramePr>
        <xdr:cNvPr id="4" name="Chart 3">
          <a:extLst>
            <a:ext uri="{FF2B5EF4-FFF2-40B4-BE49-F238E27FC236}">
              <a16:creationId xmlns:a16="http://schemas.microsoft.com/office/drawing/2014/main" id="{640C1AB9-A867-4BEE-8DFE-5B783CD1E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594360</xdr:colOff>
      <xdr:row>16</xdr:row>
      <xdr:rowOff>60960</xdr:rowOff>
    </xdr:from>
    <xdr:to>
      <xdr:col>22</xdr:col>
      <xdr:colOff>121920</xdr:colOff>
      <xdr:row>37</xdr:row>
      <xdr:rowOff>114300</xdr:rowOff>
    </xdr:to>
    <xdr:graphicFrame macro="">
      <xdr:nvGraphicFramePr>
        <xdr:cNvPr id="5" name="Chart 4">
          <a:extLst>
            <a:ext uri="{FF2B5EF4-FFF2-40B4-BE49-F238E27FC236}">
              <a16:creationId xmlns:a16="http://schemas.microsoft.com/office/drawing/2014/main" id="{1CD5C567-D3E1-4928-883B-32690C283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xdr:row>
      <xdr:rowOff>171450</xdr:rowOff>
    </xdr:from>
    <xdr:to>
      <xdr:col>5</xdr:col>
      <xdr:colOff>53340</xdr:colOff>
      <xdr:row>21</xdr:row>
      <xdr:rowOff>171450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E43F1787-2F65-4241-B283-B6754FF0BF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1977390"/>
              <a:ext cx="3101340"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21</xdr:row>
      <xdr:rowOff>175260</xdr:rowOff>
    </xdr:from>
    <xdr:to>
      <xdr:col>5</xdr:col>
      <xdr:colOff>76200</xdr:colOff>
      <xdr:row>36</xdr:row>
      <xdr:rowOff>175260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3D3C0F28-D33C-4F93-BBB1-405DF62772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4724400"/>
              <a:ext cx="3124200"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114300</xdr:colOff>
      <xdr:row>0</xdr:row>
      <xdr:rowOff>22860</xdr:rowOff>
    </xdr:from>
    <xdr:to>
      <xdr:col>10</xdr:col>
      <xdr:colOff>30480</xdr:colOff>
      <xdr:row>1</xdr:row>
      <xdr:rowOff>266700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C03AAA0-C818-C129-6D43-82B61FDBD3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62300" y="22860"/>
              <a:ext cx="2438400" cy="63323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106680</xdr:colOff>
      <xdr:row>0</xdr:row>
      <xdr:rowOff>38101</xdr:rowOff>
    </xdr:from>
    <xdr:to>
      <xdr:col>17</xdr:col>
      <xdr:colOff>106680</xdr:colOff>
      <xdr:row>1</xdr:row>
      <xdr:rowOff>257175</xdr:rowOff>
    </xdr:to>
    <mc:AlternateContent xmlns:mc="http://schemas.openxmlformats.org/markup-compatibility/2006">
      <mc:Choice xmlns:a14="http://schemas.microsoft.com/office/drawing/2010/main" Requires="a14">
        <xdr:graphicFrame macro="">
          <xdr:nvGraphicFramePr>
            <xdr:cNvPr id="9" name="Order Date (Year)">
              <a:extLst>
                <a:ext uri="{FF2B5EF4-FFF2-40B4-BE49-F238E27FC236}">
                  <a16:creationId xmlns:a16="http://schemas.microsoft.com/office/drawing/2014/main" id="{389461F4-7257-8D29-EA0A-6106DBA42548}"/>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8641080" y="38101"/>
              <a:ext cx="1828800" cy="63817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xdr:colOff>
      <xdr:row>0</xdr:row>
      <xdr:rowOff>38100</xdr:rowOff>
    </xdr:from>
    <xdr:to>
      <xdr:col>14</xdr:col>
      <xdr:colOff>76200</xdr:colOff>
      <xdr:row>1</xdr:row>
      <xdr:rowOff>190500</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70E8FF84-F619-31C6-F3B5-3F677A5B52D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141720" y="38100"/>
              <a:ext cx="2468880" cy="571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304799</xdr:colOff>
      <xdr:row>0</xdr:row>
      <xdr:rowOff>9525</xdr:rowOff>
    </xdr:from>
    <xdr:to>
      <xdr:col>22</xdr:col>
      <xdr:colOff>276224</xdr:colOff>
      <xdr:row>1</xdr:row>
      <xdr:rowOff>253364</xdr:rowOff>
    </xdr:to>
    <mc:AlternateContent xmlns:mc="http://schemas.openxmlformats.org/markup-compatibility/2006">
      <mc:Choice xmlns:a14="http://schemas.microsoft.com/office/drawing/2010/main" Requires="a14">
        <xdr:graphicFrame macro="">
          <xdr:nvGraphicFramePr>
            <xdr:cNvPr id="12" name="Ship Mode">
              <a:extLst>
                <a:ext uri="{FF2B5EF4-FFF2-40B4-BE49-F238E27FC236}">
                  <a16:creationId xmlns:a16="http://schemas.microsoft.com/office/drawing/2014/main" id="{4240B389-E498-DB19-A60C-C486F3211C0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667999" y="9525"/>
              <a:ext cx="3019425" cy="66293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68580</xdr:rowOff>
    </xdr:from>
    <xdr:to>
      <xdr:col>4</xdr:col>
      <xdr:colOff>167640</xdr:colOff>
      <xdr:row>6</xdr:row>
      <xdr:rowOff>60960</xdr:rowOff>
    </xdr:to>
    <mc:AlternateContent xmlns:mc="http://schemas.openxmlformats.org/markup-compatibility/2006">
      <mc:Choice xmlns:a14="http://schemas.microsoft.com/office/drawing/2010/main" Requires="a14">
        <xdr:graphicFrame macro="">
          <xdr:nvGraphicFramePr>
            <xdr:cNvPr id="10" name="Product Container">
              <a:extLst>
                <a:ext uri="{FF2B5EF4-FFF2-40B4-BE49-F238E27FC236}">
                  <a16:creationId xmlns:a16="http://schemas.microsoft.com/office/drawing/2014/main" id="{0AC35867-1B20-DE01-FEEA-13C1CE4F4479}"/>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dr:sp macro="" textlink="">
          <xdr:nvSpPr>
            <xdr:cNvPr id="0" name=""/>
            <xdr:cNvSpPr>
              <a:spLocks noTextEdit="1"/>
            </xdr:cNvSpPr>
          </xdr:nvSpPr>
          <xdr:spPr>
            <a:xfrm>
              <a:off x="0" y="487680"/>
              <a:ext cx="2606040" cy="137350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9</xdr:row>
      <xdr:rowOff>144780</xdr:rowOff>
    </xdr:from>
    <xdr:to>
      <xdr:col>3</xdr:col>
      <xdr:colOff>266700</xdr:colOff>
      <xdr:row>29</xdr:row>
      <xdr:rowOff>41910</xdr:rowOff>
    </xdr:to>
    <xdr:graphicFrame macro="">
      <xdr:nvGraphicFramePr>
        <xdr:cNvPr id="2" name="Chart 1">
          <a:extLst>
            <a:ext uri="{FF2B5EF4-FFF2-40B4-BE49-F238E27FC236}">
              <a16:creationId xmlns:a16="http://schemas.microsoft.com/office/drawing/2014/main" id="{893F64B8-FBCD-D02B-203C-7D3A2A7D5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6</xdr:row>
      <xdr:rowOff>171450</xdr:rowOff>
    </xdr:from>
    <xdr:to>
      <xdr:col>8</xdr:col>
      <xdr:colOff>167640</xdr:colOff>
      <xdr:row>23</xdr:row>
      <xdr:rowOff>83820</xdr:rowOff>
    </xdr:to>
    <xdr:graphicFrame macro="">
      <xdr:nvGraphicFramePr>
        <xdr:cNvPr id="3" name="Chart 2">
          <a:extLst>
            <a:ext uri="{FF2B5EF4-FFF2-40B4-BE49-F238E27FC236}">
              <a16:creationId xmlns:a16="http://schemas.microsoft.com/office/drawing/2014/main" id="{2BBD6326-FDA2-B170-6D27-36B360609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289560</xdr:colOff>
      <xdr:row>8</xdr:row>
      <xdr:rowOff>76200</xdr:rowOff>
    </xdr:from>
    <xdr:to>
      <xdr:col>3</xdr:col>
      <xdr:colOff>53340</xdr:colOff>
      <xdr:row>29</xdr:row>
      <xdr:rowOff>53340</xdr:rowOff>
    </xdr:to>
    <xdr:graphicFrame macro="">
      <xdr:nvGraphicFramePr>
        <xdr:cNvPr id="2" name="Chart 1">
          <a:extLst>
            <a:ext uri="{FF2B5EF4-FFF2-40B4-BE49-F238E27FC236}">
              <a16:creationId xmlns:a16="http://schemas.microsoft.com/office/drawing/2014/main" id="{BD25959E-3219-3577-2534-86EC76949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1859280</xdr:colOff>
      <xdr:row>7</xdr:row>
      <xdr:rowOff>22860</xdr:rowOff>
    </xdr:from>
    <xdr:to>
      <xdr:col>6</xdr:col>
      <xdr:colOff>60960</xdr:colOff>
      <xdr:row>28</xdr:row>
      <xdr:rowOff>76200</xdr:rowOff>
    </xdr:to>
    <xdr:graphicFrame macro="">
      <xdr:nvGraphicFramePr>
        <xdr:cNvPr id="3" name="Chart 2">
          <a:extLst>
            <a:ext uri="{FF2B5EF4-FFF2-40B4-BE49-F238E27FC236}">
              <a16:creationId xmlns:a16="http://schemas.microsoft.com/office/drawing/2014/main" id="{BD5AD8F9-9356-1CDA-2189-7D36F36AE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5</xdr:row>
      <xdr:rowOff>80010</xdr:rowOff>
    </xdr:from>
    <xdr:to>
      <xdr:col>4</xdr:col>
      <xdr:colOff>838200</xdr:colOff>
      <xdr:row>20</xdr:row>
      <xdr:rowOff>80010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6DCDDC9-B856-C6F8-59E6-B92C8CEC4A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80" y="994410"/>
              <a:ext cx="4572000"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137160</xdr:colOff>
      <xdr:row>5</xdr:row>
      <xdr:rowOff>38100</xdr:rowOff>
    </xdr:from>
    <xdr:to>
      <xdr:col>14</xdr:col>
      <xdr:colOff>441960</xdr:colOff>
      <xdr:row>20</xdr:row>
      <xdr:rowOff>38100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28EDA70E-4855-A993-BFEE-968DD11D64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322820" y="952500"/>
              <a:ext cx="4572000"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398547569443" backgroundQuery="1" createdVersion="8" refreshedVersion="8" minRefreshableVersion="3" recordCount="0" supportSubquery="1" supportAdvancedDrill="1" xr:uid="{4AD4CEC4-8430-43FF-92DB-35B50DDE44A0}">
  <cacheSource type="external" connectionId="6"/>
  <cacheFields count="10">
    <cacheField name="[Measures].[Sum of sale amount]" caption="Sum of sale amount" numFmtId="0" hierarchy="35" level="32767"/>
    <cacheField name="[sales data].[Order Date].[Order Date]" caption="Order Date" numFmtId="0" hierarchy="10" level="1">
      <sharedItems containsSemiMixedTypes="0" containsNonDate="0" containsDate="1" containsString="0" minDate="2014-01-01T00:00:00" maxDate="2017-01-01T00:00:00" count="1065">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sharedItems>
      <extLst>
        <ext xmlns:x15="http://schemas.microsoft.com/office/spreadsheetml/2010/11/main" uri="{4F2E5C28-24EA-4eb8-9CBF-B6C8F9C3D259}">
          <x15:cachedUniqueNames>
            <x15:cachedUniqueName index="0" name="[sales data].[Order Date].&amp;[2014-01-01T00:00:00]"/>
            <x15:cachedUniqueName index="1" name="[sales data].[Order Date].&amp;[2014-01-02T00:00:00]"/>
            <x15:cachedUniqueName index="2" name="[sales data].[Order Date].&amp;[2014-01-03T00:00:00]"/>
            <x15:cachedUniqueName index="3" name="[sales data].[Order Date].&amp;[2014-01-04T00:00:00]"/>
            <x15:cachedUniqueName index="4" name="[sales data].[Order Date].&amp;[2014-01-05T00:00:00]"/>
            <x15:cachedUniqueName index="5" name="[sales data].[Order Date].&amp;[2014-01-06T00:00:00]"/>
            <x15:cachedUniqueName index="6" name="[sales data].[Order Date].&amp;[2014-01-07T00:00:00]"/>
            <x15:cachedUniqueName index="7" name="[sales data].[Order Date].&amp;[2014-01-08T00:00:00]"/>
            <x15:cachedUniqueName index="8" name="[sales data].[Order Date].&amp;[2014-01-09T00:00:00]"/>
            <x15:cachedUniqueName index="9" name="[sales data].[Order Date].&amp;[2014-01-10T00:00:00]"/>
            <x15:cachedUniqueName index="10" name="[sales data].[Order Date].&amp;[2014-01-11T00:00:00]"/>
            <x15:cachedUniqueName index="11" name="[sales data].[Order Date].&amp;[2014-01-12T00:00:00]"/>
            <x15:cachedUniqueName index="12" name="[sales data].[Order Date].&amp;[2014-01-13T00:00:00]"/>
            <x15:cachedUniqueName index="13" name="[sales data].[Order Date].&amp;[2014-01-14T00:00:00]"/>
            <x15:cachedUniqueName index="14" name="[sales data].[Order Date].&amp;[2014-01-15T00:00:00]"/>
            <x15:cachedUniqueName index="15" name="[sales data].[Order Date].&amp;[2014-01-16T00:00:00]"/>
            <x15:cachedUniqueName index="16" name="[sales data].[Order Date].&amp;[2014-01-17T00:00:00]"/>
            <x15:cachedUniqueName index="17" name="[sales data].[Order Date].&amp;[2014-01-18T00:00:00]"/>
            <x15:cachedUniqueName index="18" name="[sales data].[Order Date].&amp;[2014-01-19T00:00:00]"/>
            <x15:cachedUniqueName index="19" name="[sales data].[Order Date].&amp;[2014-01-20T00:00:00]"/>
            <x15:cachedUniqueName index="20" name="[sales data].[Order Date].&amp;[2014-01-21T00:00:00]"/>
            <x15:cachedUniqueName index="21" name="[sales data].[Order Date].&amp;[2014-01-22T00:00:00]"/>
            <x15:cachedUniqueName index="22" name="[sales data].[Order Date].&amp;[2014-01-23T00:00:00]"/>
            <x15:cachedUniqueName index="23" name="[sales data].[Order Date].&amp;[2014-01-24T00:00:00]"/>
            <x15:cachedUniqueName index="24" name="[sales data].[Order Date].&amp;[2014-01-25T00:00:00]"/>
            <x15:cachedUniqueName index="25" name="[sales data].[Order Date].&amp;[2014-01-26T00:00:00]"/>
            <x15:cachedUniqueName index="26" name="[sales data].[Order Date].&amp;[2014-01-27T00:00:00]"/>
            <x15:cachedUniqueName index="27" name="[sales data].[Order Date].&amp;[2014-01-28T00:00:00]"/>
            <x15:cachedUniqueName index="28" name="[sales data].[Order Date].&amp;[2014-01-29T00:00:00]"/>
            <x15:cachedUniqueName index="29" name="[sales data].[Order Date].&amp;[2014-01-30T00:00:00]"/>
            <x15:cachedUniqueName index="30" name="[sales data].[Order Date].&amp;[2014-01-31T00:00:00]"/>
            <x15:cachedUniqueName index="31" name="[sales data].[Order Date].&amp;[2014-02-01T00:00:00]"/>
            <x15:cachedUniqueName index="32" name="[sales data].[Order Date].&amp;[2014-02-02T00:00:00]"/>
            <x15:cachedUniqueName index="33" name="[sales data].[Order Date].&amp;[2014-02-03T00:00:00]"/>
            <x15:cachedUniqueName index="34" name="[sales data].[Order Date].&amp;[2014-02-04T00:00:00]"/>
            <x15:cachedUniqueName index="35" name="[sales data].[Order Date].&amp;[2014-02-05T00:00:00]"/>
            <x15:cachedUniqueName index="36" name="[sales data].[Order Date].&amp;[2014-02-06T00:00:00]"/>
            <x15:cachedUniqueName index="37" name="[sales data].[Order Date].&amp;[2014-02-07T00:00:00]"/>
            <x15:cachedUniqueName index="38" name="[sales data].[Order Date].&amp;[2014-02-08T00:00:00]"/>
            <x15:cachedUniqueName index="39" name="[sales data].[Order Date].&amp;[2014-02-09T00:00:00]"/>
            <x15:cachedUniqueName index="40" name="[sales data].[Order Date].&amp;[2014-02-10T00:00:00]"/>
            <x15:cachedUniqueName index="41" name="[sales data].[Order Date].&amp;[2014-02-11T00:00:00]"/>
            <x15:cachedUniqueName index="42" name="[sales data].[Order Date].&amp;[2014-02-12T00:00:00]"/>
            <x15:cachedUniqueName index="43" name="[sales data].[Order Date].&amp;[2014-02-13T00:00:00]"/>
            <x15:cachedUniqueName index="44" name="[sales data].[Order Date].&amp;[2014-02-14T00:00:00]"/>
            <x15:cachedUniqueName index="45" name="[sales data].[Order Date].&amp;[2014-02-15T00:00:00]"/>
            <x15:cachedUniqueName index="46" name="[sales data].[Order Date].&amp;[2014-02-16T00:00:00]"/>
            <x15:cachedUniqueName index="47" name="[sales data].[Order Date].&amp;[2014-02-17T00:00:00]"/>
            <x15:cachedUniqueName index="48" name="[sales data].[Order Date].&amp;[2014-02-18T00:00:00]"/>
            <x15:cachedUniqueName index="49" name="[sales data].[Order Date].&amp;[2014-02-19T00:00:00]"/>
            <x15:cachedUniqueName index="50" name="[sales data].[Order Date].&amp;[2014-02-20T00:00:00]"/>
            <x15:cachedUniqueName index="51" name="[sales data].[Order Date].&amp;[2014-02-21T00:00:00]"/>
            <x15:cachedUniqueName index="52" name="[sales data].[Order Date].&amp;[2014-02-22T00:00:00]"/>
            <x15:cachedUniqueName index="53" name="[sales data].[Order Date].&amp;[2014-02-23T00:00:00]"/>
            <x15:cachedUniqueName index="54" name="[sales data].[Order Date].&amp;[2014-02-24T00:00:00]"/>
            <x15:cachedUniqueName index="55" name="[sales data].[Order Date].&amp;[2014-02-25T00:00:00]"/>
            <x15:cachedUniqueName index="56" name="[sales data].[Order Date].&amp;[2014-02-26T00:00:00]"/>
            <x15:cachedUniqueName index="57" name="[sales data].[Order Date].&amp;[2014-02-27T00:00:00]"/>
            <x15:cachedUniqueName index="58" name="[sales data].[Order Date].&amp;[2014-02-28T00:00:00]"/>
            <x15:cachedUniqueName index="59" name="[sales data].[Order Date].&amp;[2014-03-01T00:00:00]"/>
            <x15:cachedUniqueName index="60" name="[sales data].[Order Date].&amp;[2014-03-02T00:00:00]"/>
            <x15:cachedUniqueName index="61" name="[sales data].[Order Date].&amp;[2014-03-03T00:00:00]"/>
            <x15:cachedUniqueName index="62" name="[sales data].[Order Date].&amp;[2014-03-04T00:00:00]"/>
            <x15:cachedUniqueName index="63" name="[sales data].[Order Date].&amp;[2014-03-05T00:00:00]"/>
            <x15:cachedUniqueName index="64" name="[sales data].[Order Date].&amp;[2014-03-06T00:00:00]"/>
            <x15:cachedUniqueName index="65" name="[sales data].[Order Date].&amp;[2014-03-07T00:00:00]"/>
            <x15:cachedUniqueName index="66" name="[sales data].[Order Date].&amp;[2014-03-08T00:00:00]"/>
            <x15:cachedUniqueName index="67" name="[sales data].[Order Date].&amp;[2014-03-09T00:00:00]"/>
            <x15:cachedUniqueName index="68" name="[sales data].[Order Date].&amp;[2014-03-10T00:00:00]"/>
            <x15:cachedUniqueName index="69" name="[sales data].[Order Date].&amp;[2014-03-11T00:00:00]"/>
            <x15:cachedUniqueName index="70" name="[sales data].[Order Date].&amp;[2014-03-12T00:00:00]"/>
            <x15:cachedUniqueName index="71" name="[sales data].[Order Date].&amp;[2014-03-13T00:00:00]"/>
            <x15:cachedUniqueName index="72" name="[sales data].[Order Date].&amp;[2014-03-14T00:00:00]"/>
            <x15:cachedUniqueName index="73" name="[sales data].[Order Date].&amp;[2014-03-15T00:00:00]"/>
            <x15:cachedUniqueName index="74" name="[sales data].[Order Date].&amp;[2014-03-16T00:00:00]"/>
            <x15:cachedUniqueName index="75" name="[sales data].[Order Date].&amp;[2014-03-17T00:00:00]"/>
            <x15:cachedUniqueName index="76" name="[sales data].[Order Date].&amp;[2014-03-18T00:00:00]"/>
            <x15:cachedUniqueName index="77" name="[sales data].[Order Date].&amp;[2014-03-19T00:00:00]"/>
            <x15:cachedUniqueName index="78" name="[sales data].[Order Date].&amp;[2014-03-20T00:00:00]"/>
            <x15:cachedUniqueName index="79" name="[sales data].[Order Date].&amp;[2014-03-21T00:00:00]"/>
            <x15:cachedUniqueName index="80" name="[sales data].[Order Date].&amp;[2014-03-22T00:00:00]"/>
            <x15:cachedUniqueName index="81" name="[sales data].[Order Date].&amp;[2014-03-23T00:00:00]"/>
            <x15:cachedUniqueName index="82" name="[sales data].[Order Date].&amp;[2014-03-24T00:00:00]"/>
            <x15:cachedUniqueName index="83" name="[sales data].[Order Date].&amp;[2014-03-25T00:00:00]"/>
            <x15:cachedUniqueName index="84" name="[sales data].[Order Date].&amp;[2014-03-26T00:00:00]"/>
            <x15:cachedUniqueName index="85" name="[sales data].[Order Date].&amp;[2014-03-27T00:00:00]"/>
            <x15:cachedUniqueName index="86" name="[sales data].[Order Date].&amp;[2014-03-28T00:00:00]"/>
            <x15:cachedUniqueName index="87" name="[sales data].[Order Date].&amp;[2014-03-29T00:00:00]"/>
            <x15:cachedUniqueName index="88" name="[sales data].[Order Date].&amp;[2014-03-30T00:00:00]"/>
            <x15:cachedUniqueName index="89" name="[sales data].[Order Date].&amp;[2014-03-31T00:00:00]"/>
            <x15:cachedUniqueName index="90" name="[sales data].[Order Date].&amp;[2014-04-01T00:00:00]"/>
            <x15:cachedUniqueName index="91" name="[sales data].[Order Date].&amp;[2014-04-02T00:00:00]"/>
            <x15:cachedUniqueName index="92" name="[sales data].[Order Date].&amp;[2014-04-03T00:00:00]"/>
            <x15:cachedUniqueName index="93" name="[sales data].[Order Date].&amp;[2014-04-04T00:00:00]"/>
            <x15:cachedUniqueName index="94" name="[sales data].[Order Date].&amp;[2014-04-05T00:00:00]"/>
            <x15:cachedUniqueName index="95" name="[sales data].[Order Date].&amp;[2014-04-06T00:00:00]"/>
            <x15:cachedUniqueName index="96" name="[sales data].[Order Date].&amp;[2014-04-07T00:00:00]"/>
            <x15:cachedUniqueName index="97" name="[sales data].[Order Date].&amp;[2014-04-08T00:00:00]"/>
            <x15:cachedUniqueName index="98" name="[sales data].[Order Date].&amp;[2014-04-09T00:00:00]"/>
            <x15:cachedUniqueName index="99" name="[sales data].[Order Date].&amp;[2014-04-10T00:00:00]"/>
            <x15:cachedUniqueName index="100" name="[sales data].[Order Date].&amp;[2014-04-11T00:00:00]"/>
            <x15:cachedUniqueName index="101" name="[sales data].[Order Date].&amp;[2014-04-12T00:00:00]"/>
            <x15:cachedUniqueName index="102" name="[sales data].[Order Date].&amp;[2014-04-13T00:00:00]"/>
            <x15:cachedUniqueName index="103" name="[sales data].[Order Date].&amp;[2014-04-14T00:00:00]"/>
            <x15:cachedUniqueName index="104" name="[sales data].[Order Date].&amp;[2014-04-15T00:00:00]"/>
            <x15:cachedUniqueName index="105" name="[sales data].[Order Date].&amp;[2014-04-16T00:00:00]"/>
            <x15:cachedUniqueName index="106" name="[sales data].[Order Date].&amp;[2014-04-17T00:00:00]"/>
            <x15:cachedUniqueName index="107" name="[sales data].[Order Date].&amp;[2014-04-18T00:00:00]"/>
            <x15:cachedUniqueName index="108" name="[sales data].[Order Date].&amp;[2014-04-19T00:00:00]"/>
            <x15:cachedUniqueName index="109" name="[sales data].[Order Date].&amp;[2014-04-20T00:00:00]"/>
            <x15:cachedUniqueName index="110" name="[sales data].[Order Date].&amp;[2014-04-21T00:00:00]"/>
            <x15:cachedUniqueName index="111" name="[sales data].[Order Date].&amp;[2014-04-22T00:00:00]"/>
            <x15:cachedUniqueName index="112" name="[sales data].[Order Date].&amp;[2014-04-23T00:00:00]"/>
            <x15:cachedUniqueName index="113" name="[sales data].[Order Date].&amp;[2014-04-24T00:00:00]"/>
            <x15:cachedUniqueName index="114" name="[sales data].[Order Date].&amp;[2014-04-25T00:00:00]"/>
            <x15:cachedUniqueName index="115" name="[sales data].[Order Date].&amp;[2014-04-26T00:00:00]"/>
            <x15:cachedUniqueName index="116" name="[sales data].[Order Date].&amp;[2014-04-27T00:00:00]"/>
            <x15:cachedUniqueName index="117" name="[sales data].[Order Date].&amp;[2014-04-28T00:00:00]"/>
            <x15:cachedUniqueName index="118" name="[sales data].[Order Date].&amp;[2014-04-29T00:00:00]"/>
            <x15:cachedUniqueName index="119" name="[sales data].[Order Date].&amp;[2014-04-30T00:00:00]"/>
            <x15:cachedUniqueName index="120" name="[sales data].[Order Date].&amp;[2014-05-01T00:00:00]"/>
            <x15:cachedUniqueName index="121" name="[sales data].[Order Date].&amp;[2014-05-02T00:00:00]"/>
            <x15:cachedUniqueName index="122" name="[sales data].[Order Date].&amp;[2014-05-03T00:00:00]"/>
            <x15:cachedUniqueName index="123" name="[sales data].[Order Date].&amp;[2014-05-04T00:00:00]"/>
            <x15:cachedUniqueName index="124" name="[sales data].[Order Date].&amp;[2014-05-05T00:00:00]"/>
            <x15:cachedUniqueName index="125" name="[sales data].[Order Date].&amp;[2014-05-06T00:00:00]"/>
            <x15:cachedUniqueName index="126" name="[sales data].[Order Date].&amp;[2014-05-07T00:00:00]"/>
            <x15:cachedUniqueName index="127" name="[sales data].[Order Date].&amp;[2014-05-08T00:00:00]"/>
            <x15:cachedUniqueName index="128" name="[sales data].[Order Date].&amp;[2014-05-09T00:00:00]"/>
            <x15:cachedUniqueName index="129" name="[sales data].[Order Date].&amp;[2014-05-10T00:00:00]"/>
            <x15:cachedUniqueName index="130" name="[sales data].[Order Date].&amp;[2014-05-11T00:00:00]"/>
            <x15:cachedUniqueName index="131" name="[sales data].[Order Date].&amp;[2014-05-12T00:00:00]"/>
            <x15:cachedUniqueName index="132" name="[sales data].[Order Date].&amp;[2014-05-13T00:00:00]"/>
            <x15:cachedUniqueName index="133" name="[sales data].[Order Date].&amp;[2014-05-14T00:00:00]"/>
            <x15:cachedUniqueName index="134" name="[sales data].[Order Date].&amp;[2014-05-15T00:00:00]"/>
            <x15:cachedUniqueName index="135" name="[sales data].[Order Date].&amp;[2014-05-16T00:00:00]"/>
            <x15:cachedUniqueName index="136" name="[sales data].[Order Date].&amp;[2014-05-17T00:00:00]"/>
            <x15:cachedUniqueName index="137" name="[sales data].[Order Date].&amp;[2014-05-18T00:00:00]"/>
            <x15:cachedUniqueName index="138" name="[sales data].[Order Date].&amp;[2014-05-19T00:00:00]"/>
            <x15:cachedUniqueName index="139" name="[sales data].[Order Date].&amp;[2014-05-20T00:00:00]"/>
            <x15:cachedUniqueName index="140" name="[sales data].[Order Date].&amp;[2014-05-21T00:00:00]"/>
            <x15:cachedUniqueName index="141" name="[sales data].[Order Date].&amp;[2014-05-22T00:00:00]"/>
            <x15:cachedUniqueName index="142" name="[sales data].[Order Date].&amp;[2014-05-23T00:00:00]"/>
            <x15:cachedUniqueName index="143" name="[sales data].[Order Date].&amp;[2014-05-24T00:00:00]"/>
            <x15:cachedUniqueName index="144" name="[sales data].[Order Date].&amp;[2014-05-25T00:00:00]"/>
            <x15:cachedUniqueName index="145" name="[sales data].[Order Date].&amp;[2014-05-26T00:00:00]"/>
            <x15:cachedUniqueName index="146" name="[sales data].[Order Date].&amp;[2014-05-27T00:00:00]"/>
            <x15:cachedUniqueName index="147" name="[sales data].[Order Date].&amp;[2014-05-28T00:00:00]"/>
            <x15:cachedUniqueName index="148" name="[sales data].[Order Date].&amp;[2014-05-29T00:00:00]"/>
            <x15:cachedUniqueName index="149" name="[sales data].[Order Date].&amp;[2014-05-30T00:00:00]"/>
            <x15:cachedUniqueName index="150" name="[sales data].[Order Date].&amp;[2014-06-01T00:00:00]"/>
            <x15:cachedUniqueName index="151" name="[sales data].[Order Date].&amp;[2014-06-02T00:00:00]"/>
            <x15:cachedUniqueName index="152" name="[sales data].[Order Date].&amp;[2014-06-03T00:00:00]"/>
            <x15:cachedUniqueName index="153" name="[sales data].[Order Date].&amp;[2014-06-04T00:00:00]"/>
            <x15:cachedUniqueName index="154" name="[sales data].[Order Date].&amp;[2014-06-05T00:00:00]"/>
            <x15:cachedUniqueName index="155" name="[sales data].[Order Date].&amp;[2014-06-06T00:00:00]"/>
            <x15:cachedUniqueName index="156" name="[sales data].[Order Date].&amp;[2014-06-07T00:00:00]"/>
            <x15:cachedUniqueName index="157" name="[sales data].[Order Date].&amp;[2014-06-08T00:00:00]"/>
            <x15:cachedUniqueName index="158" name="[sales data].[Order Date].&amp;[2014-06-09T00:00:00]"/>
            <x15:cachedUniqueName index="159" name="[sales data].[Order Date].&amp;[2014-06-10T00:00:00]"/>
            <x15:cachedUniqueName index="160" name="[sales data].[Order Date].&amp;[2014-06-11T00:00:00]"/>
            <x15:cachedUniqueName index="161" name="[sales data].[Order Date].&amp;[2014-06-12T00:00:00]"/>
            <x15:cachedUniqueName index="162" name="[sales data].[Order Date].&amp;[2014-06-13T00:00:00]"/>
            <x15:cachedUniqueName index="163" name="[sales data].[Order Date].&amp;[2014-06-14T00:00:00]"/>
            <x15:cachedUniqueName index="164" name="[sales data].[Order Date].&amp;[2014-06-15T00:00:00]"/>
            <x15:cachedUniqueName index="165" name="[sales data].[Order Date].&amp;[2014-06-16T00:00:00]"/>
            <x15:cachedUniqueName index="166" name="[sales data].[Order Date].&amp;[2014-06-17T00:00:00]"/>
            <x15:cachedUniqueName index="167" name="[sales data].[Order Date].&amp;[2014-06-18T00:00:00]"/>
            <x15:cachedUniqueName index="168" name="[sales data].[Order Date].&amp;[2014-06-19T00:00:00]"/>
            <x15:cachedUniqueName index="169" name="[sales data].[Order Date].&amp;[2014-06-20T00:00:00]"/>
            <x15:cachedUniqueName index="170" name="[sales data].[Order Date].&amp;[2014-06-21T00:00:00]"/>
            <x15:cachedUniqueName index="171" name="[sales data].[Order Date].&amp;[2014-06-22T00:00:00]"/>
            <x15:cachedUniqueName index="172" name="[sales data].[Order Date].&amp;[2014-06-23T00:00:00]"/>
            <x15:cachedUniqueName index="173" name="[sales data].[Order Date].&amp;[2014-06-24T00:00:00]"/>
            <x15:cachedUniqueName index="174" name="[sales data].[Order Date].&amp;[2014-06-25T00:00:00]"/>
            <x15:cachedUniqueName index="175" name="[sales data].[Order Date].&amp;[2014-06-26T00:00:00]"/>
            <x15:cachedUniqueName index="176" name="[sales data].[Order Date].&amp;[2014-06-28T00:00:00]"/>
            <x15:cachedUniqueName index="177" name="[sales data].[Order Date].&amp;[2014-06-29T00:00:00]"/>
            <x15:cachedUniqueName index="178" name="[sales data].[Order Date].&amp;[2014-06-30T00:00:00]"/>
            <x15:cachedUniqueName index="179" name="[sales data].[Order Date].&amp;[2014-07-01T00:00:00]"/>
            <x15:cachedUniqueName index="180" name="[sales data].[Order Date].&amp;[2014-07-02T00:00:00]"/>
            <x15:cachedUniqueName index="181" name="[sales data].[Order Date].&amp;[2014-07-03T00:00:00]"/>
            <x15:cachedUniqueName index="182" name="[sales data].[Order Date].&amp;[2014-07-04T00:00:00]"/>
            <x15:cachedUniqueName index="183" name="[sales data].[Order Date].&amp;[2014-07-05T00:00:00]"/>
            <x15:cachedUniqueName index="184" name="[sales data].[Order Date].&amp;[2014-07-06T00:00:00]"/>
            <x15:cachedUniqueName index="185" name="[sales data].[Order Date].&amp;[2014-07-07T00:00:00]"/>
            <x15:cachedUniqueName index="186" name="[sales data].[Order Date].&amp;[2014-07-08T00:00:00]"/>
            <x15:cachedUniqueName index="187" name="[sales data].[Order Date].&amp;[2014-07-09T00:00:00]"/>
            <x15:cachedUniqueName index="188" name="[sales data].[Order Date].&amp;[2014-07-10T00:00:00]"/>
            <x15:cachedUniqueName index="189" name="[sales data].[Order Date].&amp;[2014-07-11T00:00:00]"/>
            <x15:cachedUniqueName index="190" name="[sales data].[Order Date].&amp;[2014-07-12T00:00:00]"/>
            <x15:cachedUniqueName index="191" name="[sales data].[Order Date].&amp;[2014-07-13T00:00:00]"/>
            <x15:cachedUniqueName index="192" name="[sales data].[Order Date].&amp;[2014-07-14T00:00:00]"/>
            <x15:cachedUniqueName index="193" name="[sales data].[Order Date].&amp;[2014-07-15T00:00:00]"/>
            <x15:cachedUniqueName index="194" name="[sales data].[Order Date].&amp;[2014-07-16T00:00:00]"/>
            <x15:cachedUniqueName index="195" name="[sales data].[Order Date].&amp;[2014-07-17T00:00:00]"/>
            <x15:cachedUniqueName index="196" name="[sales data].[Order Date].&amp;[2014-07-20T00:00:00]"/>
            <x15:cachedUniqueName index="197" name="[sales data].[Order Date].&amp;[2014-07-21T00:00:00]"/>
            <x15:cachedUniqueName index="198" name="[sales data].[Order Date].&amp;[2014-07-22T00:00:00]"/>
            <x15:cachedUniqueName index="199" name="[sales data].[Order Date].&amp;[2014-07-24T00:00:00]"/>
            <x15:cachedUniqueName index="200" name="[sales data].[Order Date].&amp;[2014-07-25T00:00:00]"/>
            <x15:cachedUniqueName index="201" name="[sales data].[Order Date].&amp;[2014-07-26T00:00:00]"/>
            <x15:cachedUniqueName index="202" name="[sales data].[Order Date].&amp;[2014-07-27T00:00:00]"/>
            <x15:cachedUniqueName index="203" name="[sales data].[Order Date].&amp;[2014-07-28T00:00:00]"/>
            <x15:cachedUniqueName index="204" name="[sales data].[Order Date].&amp;[2014-07-29T00:00:00]"/>
            <x15:cachedUniqueName index="205" name="[sales data].[Order Date].&amp;[2014-07-30T00:00:00]"/>
            <x15:cachedUniqueName index="206" name="[sales data].[Order Date].&amp;[2014-07-31T00:00:00]"/>
            <x15:cachedUniqueName index="207" name="[sales data].[Order Date].&amp;[2014-08-01T00:00:00]"/>
            <x15:cachedUniqueName index="208" name="[sales data].[Order Date].&amp;[2014-08-02T00:00:00]"/>
            <x15:cachedUniqueName index="209" name="[sales data].[Order Date].&amp;[2014-08-03T00:00:00]"/>
            <x15:cachedUniqueName index="210" name="[sales data].[Order Date].&amp;[2014-08-04T00:00:00]"/>
            <x15:cachedUniqueName index="211" name="[sales data].[Order Date].&amp;[2014-08-05T00:00:00]"/>
            <x15:cachedUniqueName index="212" name="[sales data].[Order Date].&amp;[2014-08-06T00:00:00]"/>
            <x15:cachedUniqueName index="213" name="[sales data].[Order Date].&amp;[2014-08-07T00:00:00]"/>
            <x15:cachedUniqueName index="214" name="[sales data].[Order Date].&amp;[2014-08-08T00:00:00]"/>
            <x15:cachedUniqueName index="215" name="[sales data].[Order Date].&amp;[2014-08-09T00:00:00]"/>
            <x15:cachedUniqueName index="216" name="[sales data].[Order Date].&amp;[2014-08-10T00:00:00]"/>
            <x15:cachedUniqueName index="217" name="[sales data].[Order Date].&amp;[2014-08-11T00:00:00]"/>
            <x15:cachedUniqueName index="218" name="[sales data].[Order Date].&amp;[2014-08-12T00:00:00]"/>
            <x15:cachedUniqueName index="219" name="[sales data].[Order Date].&amp;[2014-08-13T00:00:00]"/>
            <x15:cachedUniqueName index="220" name="[sales data].[Order Date].&amp;[2014-08-14T00:00:00]"/>
            <x15:cachedUniqueName index="221" name="[sales data].[Order Date].&amp;[2014-08-15T00:00:00]"/>
            <x15:cachedUniqueName index="222" name="[sales data].[Order Date].&amp;[2014-08-16T00:00:00]"/>
            <x15:cachedUniqueName index="223" name="[sales data].[Order Date].&amp;[2014-08-17T00:00:00]"/>
            <x15:cachedUniqueName index="224" name="[sales data].[Order Date].&amp;[2014-08-18T00:00:00]"/>
            <x15:cachedUniqueName index="225" name="[sales data].[Order Date].&amp;[2014-08-19T00:00:00]"/>
            <x15:cachedUniqueName index="226" name="[sales data].[Order Date].&amp;[2014-08-20T00:00:00]"/>
            <x15:cachedUniqueName index="227" name="[sales data].[Order Date].&amp;[2014-08-21T00:00:00]"/>
            <x15:cachedUniqueName index="228" name="[sales data].[Order Date].&amp;[2014-08-22T00:00:00]"/>
            <x15:cachedUniqueName index="229" name="[sales data].[Order Date].&amp;[2014-08-23T00:00:00]"/>
            <x15:cachedUniqueName index="230" name="[sales data].[Order Date].&amp;[2014-08-24T00:00:00]"/>
            <x15:cachedUniqueName index="231" name="[sales data].[Order Date].&amp;[2014-08-25T00:00:00]"/>
            <x15:cachedUniqueName index="232" name="[sales data].[Order Date].&amp;[2014-08-26T00:00:00]"/>
            <x15:cachedUniqueName index="233" name="[sales data].[Order Date].&amp;[2014-08-27T00:00:00]"/>
            <x15:cachedUniqueName index="234" name="[sales data].[Order Date].&amp;[2014-08-28T00:00:00]"/>
            <x15:cachedUniqueName index="235" name="[sales data].[Order Date].&amp;[2014-08-29T00:00:00]"/>
            <x15:cachedUniqueName index="236" name="[sales data].[Order Date].&amp;[2014-08-30T00:00:00]"/>
            <x15:cachedUniqueName index="237" name="[sales data].[Order Date].&amp;[2014-08-31T00:00:00]"/>
            <x15:cachedUniqueName index="238" name="[sales data].[Order Date].&amp;[2014-09-01T00:00:00]"/>
            <x15:cachedUniqueName index="239" name="[sales data].[Order Date].&amp;[2014-09-02T00:00:00]"/>
            <x15:cachedUniqueName index="240" name="[sales data].[Order Date].&amp;[2014-09-03T00:00:00]"/>
            <x15:cachedUniqueName index="241" name="[sales data].[Order Date].&amp;[2014-09-04T00:00:00]"/>
            <x15:cachedUniqueName index="242" name="[sales data].[Order Date].&amp;[2014-09-05T00:00:00]"/>
            <x15:cachedUniqueName index="243" name="[sales data].[Order Date].&amp;[2014-09-06T00:00:00]"/>
            <x15:cachedUniqueName index="244" name="[sales data].[Order Date].&amp;[2014-09-07T00:00:00]"/>
            <x15:cachedUniqueName index="245" name="[sales data].[Order Date].&amp;[2014-09-08T00:00:00]"/>
            <x15:cachedUniqueName index="246" name="[sales data].[Order Date].&amp;[2014-09-09T00:00:00]"/>
            <x15:cachedUniqueName index="247" name="[sales data].[Order Date].&amp;[2014-09-10T00:00:00]"/>
            <x15:cachedUniqueName index="248" name="[sales data].[Order Date].&amp;[2014-09-11T00:00:00]"/>
            <x15:cachedUniqueName index="249" name="[sales data].[Order Date].&amp;[2014-09-12T00:00:00]"/>
            <x15:cachedUniqueName index="250" name="[sales data].[Order Date].&amp;[2014-09-13T00:00:00]"/>
            <x15:cachedUniqueName index="251" name="[sales data].[Order Date].&amp;[2014-09-14T00:00:00]"/>
            <x15:cachedUniqueName index="252" name="[sales data].[Order Date].&amp;[2014-09-15T00:00:00]"/>
            <x15:cachedUniqueName index="253" name="[sales data].[Order Date].&amp;[2014-09-16T00:00:00]"/>
            <x15:cachedUniqueName index="254" name="[sales data].[Order Date].&amp;[2014-09-17T00:00:00]"/>
            <x15:cachedUniqueName index="255" name="[sales data].[Order Date].&amp;[2014-09-18T00:00:00]"/>
            <x15:cachedUniqueName index="256" name="[sales data].[Order Date].&amp;[2014-09-19T00:00:00]"/>
            <x15:cachedUniqueName index="257" name="[sales data].[Order Date].&amp;[2014-09-20T00:00:00]"/>
            <x15:cachedUniqueName index="258" name="[sales data].[Order Date].&amp;[2014-09-21T00:00:00]"/>
            <x15:cachedUniqueName index="259" name="[sales data].[Order Date].&amp;[2014-09-22T00:00:00]"/>
            <x15:cachedUniqueName index="260" name="[sales data].[Order Date].&amp;[2014-09-23T00:00:00]"/>
            <x15:cachedUniqueName index="261" name="[sales data].[Order Date].&amp;[2014-09-24T00:00:00]"/>
            <x15:cachedUniqueName index="262" name="[sales data].[Order Date].&amp;[2014-09-25T00:00:00]"/>
            <x15:cachedUniqueName index="263" name="[sales data].[Order Date].&amp;[2014-09-26T00:00:00]"/>
            <x15:cachedUniqueName index="264" name="[sales data].[Order Date].&amp;[2014-09-27T00:00:00]"/>
            <x15:cachedUniqueName index="265" name="[sales data].[Order Date].&amp;[2014-09-28T00:00:00]"/>
            <x15:cachedUniqueName index="266" name="[sales data].[Order Date].&amp;[2014-09-29T00:00:00]"/>
            <x15:cachedUniqueName index="267" name="[sales data].[Order Date].&amp;[2014-09-30T00:00:00]"/>
            <x15:cachedUniqueName index="268" name="[sales data].[Order Date].&amp;[2014-10-01T00:00:00]"/>
            <x15:cachedUniqueName index="269" name="[sales data].[Order Date].&amp;[2014-10-02T00:00:00]"/>
            <x15:cachedUniqueName index="270" name="[sales data].[Order Date].&amp;[2014-10-04T00:00:00]"/>
            <x15:cachedUniqueName index="271" name="[sales data].[Order Date].&amp;[2014-10-05T00:00:00]"/>
            <x15:cachedUniqueName index="272" name="[sales data].[Order Date].&amp;[2014-10-06T00:00:00]"/>
            <x15:cachedUniqueName index="273" name="[sales data].[Order Date].&amp;[2014-10-07T00:00:00]"/>
            <x15:cachedUniqueName index="274" name="[sales data].[Order Date].&amp;[2014-10-08T00:00:00]"/>
            <x15:cachedUniqueName index="275" name="[sales data].[Order Date].&amp;[2014-10-09T00:00:00]"/>
            <x15:cachedUniqueName index="276" name="[sales data].[Order Date].&amp;[2014-10-10T00:00:00]"/>
            <x15:cachedUniqueName index="277" name="[sales data].[Order Date].&amp;[2014-10-11T00:00:00]"/>
            <x15:cachedUniqueName index="278" name="[sales data].[Order Date].&amp;[2014-10-12T00:00:00]"/>
            <x15:cachedUniqueName index="279" name="[sales data].[Order Date].&amp;[2014-10-13T00:00:00]"/>
            <x15:cachedUniqueName index="280" name="[sales data].[Order Date].&amp;[2014-10-15T00:00:00]"/>
            <x15:cachedUniqueName index="281" name="[sales data].[Order Date].&amp;[2014-10-17T00:00:00]"/>
            <x15:cachedUniqueName index="282" name="[sales data].[Order Date].&amp;[2014-10-18T00:00:00]"/>
            <x15:cachedUniqueName index="283" name="[sales data].[Order Date].&amp;[2014-10-19T00:00:00]"/>
            <x15:cachedUniqueName index="284" name="[sales data].[Order Date].&amp;[2014-10-20T00:00:00]"/>
            <x15:cachedUniqueName index="285" name="[sales data].[Order Date].&amp;[2014-10-21T00:00:00]"/>
            <x15:cachedUniqueName index="286" name="[sales data].[Order Date].&amp;[2014-10-22T00:00:00]"/>
            <x15:cachedUniqueName index="287" name="[sales data].[Order Date].&amp;[2014-10-23T00:00:00]"/>
            <x15:cachedUniqueName index="288" name="[sales data].[Order Date].&amp;[2014-10-24T00:00:00]"/>
            <x15:cachedUniqueName index="289" name="[sales data].[Order Date].&amp;[2014-10-25T00:00:00]"/>
            <x15:cachedUniqueName index="290" name="[sales data].[Order Date].&amp;[2014-10-26T00:00:00]"/>
            <x15:cachedUniqueName index="291" name="[sales data].[Order Date].&amp;[2014-10-27T00:00:00]"/>
            <x15:cachedUniqueName index="292" name="[sales data].[Order Date].&amp;[2014-10-28T00:00:00]"/>
            <x15:cachedUniqueName index="293" name="[sales data].[Order Date].&amp;[2014-10-29T00:00:00]"/>
            <x15:cachedUniqueName index="294" name="[sales data].[Order Date].&amp;[2014-10-30T00:00:00]"/>
            <x15:cachedUniqueName index="295" name="[sales data].[Order Date].&amp;[2014-10-31T00:00:00]"/>
            <x15:cachedUniqueName index="296" name="[sales data].[Order Date].&amp;[2014-11-01T00:00:00]"/>
            <x15:cachedUniqueName index="297" name="[sales data].[Order Date].&amp;[2014-11-02T00:00:00]"/>
            <x15:cachedUniqueName index="298" name="[sales data].[Order Date].&amp;[2014-11-03T00:00:00]"/>
            <x15:cachedUniqueName index="299" name="[sales data].[Order Date].&amp;[2014-11-04T00:00:00]"/>
            <x15:cachedUniqueName index="300" name="[sales data].[Order Date].&amp;[2014-11-05T00:00:00]"/>
            <x15:cachedUniqueName index="301" name="[sales data].[Order Date].&amp;[2014-11-06T00:00:00]"/>
            <x15:cachedUniqueName index="302" name="[sales data].[Order Date].&amp;[2014-11-07T00:00:00]"/>
            <x15:cachedUniqueName index="303" name="[sales data].[Order Date].&amp;[2014-11-08T00:00:00]"/>
            <x15:cachedUniqueName index="304" name="[sales data].[Order Date].&amp;[2014-11-09T00:00:00]"/>
            <x15:cachedUniqueName index="305" name="[sales data].[Order Date].&amp;[2014-11-10T00:00:00]"/>
            <x15:cachedUniqueName index="306" name="[sales data].[Order Date].&amp;[2014-11-11T00:00:00]"/>
            <x15:cachedUniqueName index="307" name="[sales data].[Order Date].&amp;[2014-11-12T00:00:00]"/>
            <x15:cachedUniqueName index="308" name="[sales data].[Order Date].&amp;[2014-11-13T00:00:00]"/>
            <x15:cachedUniqueName index="309" name="[sales data].[Order Date].&amp;[2014-11-14T00:00:00]"/>
            <x15:cachedUniqueName index="310" name="[sales data].[Order Date].&amp;[2014-11-15T00:00:00]"/>
            <x15:cachedUniqueName index="311" name="[sales data].[Order Date].&amp;[2014-11-16T00:00:00]"/>
            <x15:cachedUniqueName index="312" name="[sales data].[Order Date].&amp;[2014-11-17T00:00:00]"/>
            <x15:cachedUniqueName index="313" name="[sales data].[Order Date].&amp;[2014-11-18T00:00:00]"/>
            <x15:cachedUniqueName index="314" name="[sales data].[Order Date].&amp;[2014-11-19T00:00:00]"/>
            <x15:cachedUniqueName index="315" name="[sales data].[Order Date].&amp;[2014-11-20T00:00:00]"/>
            <x15:cachedUniqueName index="316" name="[sales data].[Order Date].&amp;[2014-11-21T00:00:00]"/>
            <x15:cachedUniqueName index="317" name="[sales data].[Order Date].&amp;[2014-11-22T00:00:00]"/>
            <x15:cachedUniqueName index="318" name="[sales data].[Order Date].&amp;[2014-11-23T00:00:00]"/>
            <x15:cachedUniqueName index="319" name="[sales data].[Order Date].&amp;[2014-11-24T00:00:00]"/>
            <x15:cachedUniqueName index="320" name="[sales data].[Order Date].&amp;[2014-11-25T00:00:00]"/>
            <x15:cachedUniqueName index="321" name="[sales data].[Order Date].&amp;[2014-11-26T00:00:00]"/>
            <x15:cachedUniqueName index="322" name="[sales data].[Order Date].&amp;[2014-11-27T00:00:00]"/>
            <x15:cachedUniqueName index="323" name="[sales data].[Order Date].&amp;[2014-11-28T00:00:00]"/>
            <x15:cachedUniqueName index="324" name="[sales data].[Order Date].&amp;[2014-11-29T00:00:00]"/>
            <x15:cachedUniqueName index="325" name="[sales data].[Order Date].&amp;[2014-11-30T00:00:00]"/>
            <x15:cachedUniqueName index="326" name="[sales data].[Order Date].&amp;[2014-12-01T00:00:00]"/>
            <x15:cachedUniqueName index="327" name="[sales data].[Order Date].&amp;[2014-12-02T00:00:00]"/>
            <x15:cachedUniqueName index="328" name="[sales data].[Order Date].&amp;[2014-12-03T00:00:00]"/>
            <x15:cachedUniqueName index="329" name="[sales data].[Order Date].&amp;[2014-12-04T00:00:00]"/>
            <x15:cachedUniqueName index="330" name="[sales data].[Order Date].&amp;[2014-12-05T00:00:00]"/>
            <x15:cachedUniqueName index="331" name="[sales data].[Order Date].&amp;[2014-12-06T00:00:00]"/>
            <x15:cachedUniqueName index="332" name="[sales data].[Order Date].&amp;[2014-12-07T00:00:00]"/>
            <x15:cachedUniqueName index="333" name="[sales data].[Order Date].&amp;[2014-12-08T00:00:00]"/>
            <x15:cachedUniqueName index="334" name="[sales data].[Order Date].&amp;[2014-12-09T00:00:00]"/>
            <x15:cachedUniqueName index="335" name="[sales data].[Order Date].&amp;[2014-12-10T00:00:00]"/>
            <x15:cachedUniqueName index="336" name="[sales data].[Order Date].&amp;[2014-12-11T00:00:00]"/>
            <x15:cachedUniqueName index="337" name="[sales data].[Order Date].&amp;[2014-12-12T00:00:00]"/>
            <x15:cachedUniqueName index="338" name="[sales data].[Order Date].&amp;[2014-12-13T00:00:00]"/>
            <x15:cachedUniqueName index="339" name="[sales data].[Order Date].&amp;[2014-12-14T00:00:00]"/>
            <x15:cachedUniqueName index="340" name="[sales data].[Order Date].&amp;[2014-12-15T00:00:00]"/>
            <x15:cachedUniqueName index="341" name="[sales data].[Order Date].&amp;[2014-12-16T00:00:00]"/>
            <x15:cachedUniqueName index="342" name="[sales data].[Order Date].&amp;[2014-12-17T00:00:00]"/>
            <x15:cachedUniqueName index="343" name="[sales data].[Order Date].&amp;[2014-12-18T00:00:00]"/>
            <x15:cachedUniqueName index="344" name="[sales data].[Order Date].&amp;[2014-12-19T00:00:00]"/>
            <x15:cachedUniqueName index="345" name="[sales data].[Order Date].&amp;[2014-12-20T00:00:00]"/>
            <x15:cachedUniqueName index="346" name="[sales data].[Order Date].&amp;[2014-12-21T00:00:00]"/>
            <x15:cachedUniqueName index="347" name="[sales data].[Order Date].&amp;[2014-12-22T00:00:00]"/>
            <x15:cachedUniqueName index="348" name="[sales data].[Order Date].&amp;[2014-12-23T00:00:00]"/>
            <x15:cachedUniqueName index="349" name="[sales data].[Order Date].&amp;[2014-12-24T00:00:00]"/>
            <x15:cachedUniqueName index="350" name="[sales data].[Order Date].&amp;[2014-12-25T00:00:00]"/>
            <x15:cachedUniqueName index="351" name="[sales data].[Order Date].&amp;[2014-12-26T00:00:00]"/>
            <x15:cachedUniqueName index="352" name="[sales data].[Order Date].&amp;[2014-12-27T00:00:00]"/>
            <x15:cachedUniqueName index="353" name="[sales data].[Order Date].&amp;[2014-12-28T00:00:00]"/>
            <x15:cachedUniqueName index="354" name="[sales data].[Order Date].&amp;[2014-12-29T00:00:00]"/>
            <x15:cachedUniqueName index="355" name="[sales data].[Order Date].&amp;[2014-12-30T00:00:00]"/>
            <x15:cachedUniqueName index="356" name="[sales data].[Order Date].&amp;[2014-12-31T00:00:00]"/>
            <x15:cachedUniqueName index="357" name="[sales data].[Order Date].&amp;[2015-01-01T00:00:00]"/>
            <x15:cachedUniqueName index="358" name="[sales data].[Order Date].&amp;[2015-01-02T00:00:00]"/>
            <x15:cachedUniqueName index="359" name="[sales data].[Order Date].&amp;[2015-01-03T00:00:00]"/>
            <x15:cachedUniqueName index="360" name="[sales data].[Order Date].&amp;[2015-01-04T00:00:00]"/>
            <x15:cachedUniqueName index="361" name="[sales data].[Order Date].&amp;[2015-01-05T00:00:00]"/>
            <x15:cachedUniqueName index="362" name="[sales data].[Order Date].&amp;[2015-01-06T00:00:00]"/>
            <x15:cachedUniqueName index="363" name="[sales data].[Order Date].&amp;[2015-01-07T00:00:00]"/>
            <x15:cachedUniqueName index="364" name="[sales data].[Order Date].&amp;[2015-01-08T00:00:00]"/>
            <x15:cachedUniqueName index="365" name="[sales data].[Order Date].&amp;[2015-01-09T00:00:00]"/>
            <x15:cachedUniqueName index="366" name="[sales data].[Order Date].&amp;[2015-01-10T00:00:00]"/>
            <x15:cachedUniqueName index="367" name="[sales data].[Order Date].&amp;[2015-01-11T00:00:00]"/>
            <x15:cachedUniqueName index="368" name="[sales data].[Order Date].&amp;[2015-01-12T00:00:00]"/>
            <x15:cachedUniqueName index="369" name="[sales data].[Order Date].&amp;[2015-01-13T00:00:00]"/>
            <x15:cachedUniqueName index="370" name="[sales data].[Order Date].&amp;[2015-01-14T00:00:00]"/>
            <x15:cachedUniqueName index="371" name="[sales data].[Order Date].&amp;[2015-01-15T00:00:00]"/>
            <x15:cachedUniqueName index="372" name="[sales data].[Order Date].&amp;[2015-01-16T00:00:00]"/>
            <x15:cachedUniqueName index="373" name="[sales data].[Order Date].&amp;[2015-01-17T00:00:00]"/>
            <x15:cachedUniqueName index="374" name="[sales data].[Order Date].&amp;[2015-01-18T00:00:00]"/>
            <x15:cachedUniqueName index="375" name="[sales data].[Order Date].&amp;[2015-01-19T00:00:00]"/>
            <x15:cachedUniqueName index="376" name="[sales data].[Order Date].&amp;[2015-01-20T00:00:00]"/>
            <x15:cachedUniqueName index="377" name="[sales data].[Order Date].&amp;[2015-01-21T00:00:00]"/>
            <x15:cachedUniqueName index="378" name="[sales data].[Order Date].&amp;[2015-01-22T00:00:00]"/>
            <x15:cachedUniqueName index="379" name="[sales data].[Order Date].&amp;[2015-01-23T00:00:00]"/>
            <x15:cachedUniqueName index="380" name="[sales data].[Order Date].&amp;[2015-01-24T00:00:00]"/>
            <x15:cachedUniqueName index="381" name="[sales data].[Order Date].&amp;[2015-01-25T00:00:00]"/>
            <x15:cachedUniqueName index="382" name="[sales data].[Order Date].&amp;[2015-01-26T00:00:00]"/>
            <x15:cachedUniqueName index="383" name="[sales data].[Order Date].&amp;[2015-01-27T00:00:00]"/>
            <x15:cachedUniqueName index="384" name="[sales data].[Order Date].&amp;[2015-01-28T00:00:00]"/>
            <x15:cachedUniqueName index="385" name="[sales data].[Order Date].&amp;[2015-01-29T00:00:00]"/>
            <x15:cachedUniqueName index="386" name="[sales data].[Order Date].&amp;[2015-01-30T00:00:00]"/>
            <x15:cachedUniqueName index="387" name="[sales data].[Order Date].&amp;[2015-01-31T00:00:00]"/>
            <x15:cachedUniqueName index="388" name="[sales data].[Order Date].&amp;[2015-02-01T00:00:00]"/>
            <x15:cachedUniqueName index="389" name="[sales data].[Order Date].&amp;[2015-02-02T00:00:00]"/>
            <x15:cachedUniqueName index="390" name="[sales data].[Order Date].&amp;[2015-02-03T00:00:00]"/>
            <x15:cachedUniqueName index="391" name="[sales data].[Order Date].&amp;[2015-02-04T00:00:00]"/>
            <x15:cachedUniqueName index="392" name="[sales data].[Order Date].&amp;[2015-02-05T00:00:00]"/>
            <x15:cachedUniqueName index="393" name="[sales data].[Order Date].&amp;[2015-02-06T00:00:00]"/>
            <x15:cachedUniqueName index="394" name="[sales data].[Order Date].&amp;[2015-02-07T00:00:00]"/>
            <x15:cachedUniqueName index="395" name="[sales data].[Order Date].&amp;[2015-02-08T00:00:00]"/>
            <x15:cachedUniqueName index="396" name="[sales data].[Order Date].&amp;[2015-02-09T00:00:00]"/>
            <x15:cachedUniqueName index="397" name="[sales data].[Order Date].&amp;[2015-02-10T00:00:00]"/>
            <x15:cachedUniqueName index="398" name="[sales data].[Order Date].&amp;[2015-02-11T00:00:00]"/>
            <x15:cachedUniqueName index="399" name="[sales data].[Order Date].&amp;[2015-02-12T00:00:00]"/>
            <x15:cachedUniqueName index="400" name="[sales data].[Order Date].&amp;[2015-02-13T00:00:00]"/>
            <x15:cachedUniqueName index="401" name="[sales data].[Order Date].&amp;[2015-02-14T00:00:00]"/>
            <x15:cachedUniqueName index="402" name="[sales data].[Order Date].&amp;[2015-02-15T00:00:00]"/>
            <x15:cachedUniqueName index="403" name="[sales data].[Order Date].&amp;[2015-02-16T00:00:00]"/>
            <x15:cachedUniqueName index="404" name="[sales data].[Order Date].&amp;[2015-02-17T00:00:00]"/>
            <x15:cachedUniqueName index="405" name="[sales data].[Order Date].&amp;[2015-02-18T00:00:00]"/>
            <x15:cachedUniqueName index="406" name="[sales data].[Order Date].&amp;[2015-02-19T00:00:00]"/>
            <x15:cachedUniqueName index="407" name="[sales data].[Order Date].&amp;[2015-02-20T00:00:00]"/>
            <x15:cachedUniqueName index="408" name="[sales data].[Order Date].&amp;[2015-02-21T00:00:00]"/>
            <x15:cachedUniqueName index="409" name="[sales data].[Order Date].&amp;[2015-02-22T00:00:00]"/>
            <x15:cachedUniqueName index="410" name="[sales data].[Order Date].&amp;[2015-02-23T00:00:00]"/>
            <x15:cachedUniqueName index="411" name="[sales data].[Order Date].&amp;[2015-02-24T00:00:00]"/>
            <x15:cachedUniqueName index="412" name="[sales data].[Order Date].&amp;[2015-02-25T00:00:00]"/>
            <x15:cachedUniqueName index="413" name="[sales data].[Order Date].&amp;[2015-02-26T00:00:00]"/>
            <x15:cachedUniqueName index="414" name="[sales data].[Order Date].&amp;[2015-02-27T00:00:00]"/>
            <x15:cachedUniqueName index="415" name="[sales data].[Order Date].&amp;[2015-02-28T00:00:00]"/>
            <x15:cachedUniqueName index="416" name="[sales data].[Order Date].&amp;[2015-03-01T00:00:00]"/>
            <x15:cachedUniqueName index="417" name="[sales data].[Order Date].&amp;[2015-03-02T00:00:00]"/>
            <x15:cachedUniqueName index="418" name="[sales data].[Order Date].&amp;[2015-03-03T00:00:00]"/>
            <x15:cachedUniqueName index="419" name="[sales data].[Order Date].&amp;[2015-03-04T00:00:00]"/>
            <x15:cachedUniqueName index="420" name="[sales data].[Order Date].&amp;[2015-03-05T00:00:00]"/>
            <x15:cachedUniqueName index="421" name="[sales data].[Order Date].&amp;[2015-03-06T00:00:00]"/>
            <x15:cachedUniqueName index="422" name="[sales data].[Order Date].&amp;[2015-03-07T00:00:00]"/>
            <x15:cachedUniqueName index="423" name="[sales data].[Order Date].&amp;[2015-03-08T00:00:00]"/>
            <x15:cachedUniqueName index="424" name="[sales data].[Order Date].&amp;[2015-03-09T00:00:00]"/>
            <x15:cachedUniqueName index="425" name="[sales data].[Order Date].&amp;[2015-03-10T00:00:00]"/>
            <x15:cachedUniqueName index="426" name="[sales data].[Order Date].&amp;[2015-03-11T00:00:00]"/>
            <x15:cachedUniqueName index="427" name="[sales data].[Order Date].&amp;[2015-03-12T00:00:00]"/>
            <x15:cachedUniqueName index="428" name="[sales data].[Order Date].&amp;[2015-03-13T00:00:00]"/>
            <x15:cachedUniqueName index="429" name="[sales data].[Order Date].&amp;[2015-03-14T00:00:00]"/>
            <x15:cachedUniqueName index="430" name="[sales data].[Order Date].&amp;[2015-03-15T00:00:00]"/>
            <x15:cachedUniqueName index="431" name="[sales data].[Order Date].&amp;[2015-03-16T00:00:00]"/>
            <x15:cachedUniqueName index="432" name="[sales data].[Order Date].&amp;[2015-03-17T00:00:00]"/>
            <x15:cachedUniqueName index="433" name="[sales data].[Order Date].&amp;[2015-03-18T00:00:00]"/>
            <x15:cachedUniqueName index="434" name="[sales data].[Order Date].&amp;[2015-03-19T00:00:00]"/>
            <x15:cachedUniqueName index="435" name="[sales data].[Order Date].&amp;[2015-03-20T00:00:00]"/>
            <x15:cachedUniqueName index="436" name="[sales data].[Order Date].&amp;[2015-03-21T00:00:00]"/>
            <x15:cachedUniqueName index="437" name="[sales data].[Order Date].&amp;[2015-03-22T00:00:00]"/>
            <x15:cachedUniqueName index="438" name="[sales data].[Order Date].&amp;[2015-03-23T00:00:00]"/>
            <x15:cachedUniqueName index="439" name="[sales data].[Order Date].&amp;[2015-03-24T00:00:00]"/>
            <x15:cachedUniqueName index="440" name="[sales data].[Order Date].&amp;[2015-03-25T00:00:00]"/>
            <x15:cachedUniqueName index="441" name="[sales data].[Order Date].&amp;[2015-03-26T00:00:00]"/>
            <x15:cachedUniqueName index="442" name="[sales data].[Order Date].&amp;[2015-03-27T00:00:00]"/>
            <x15:cachedUniqueName index="443" name="[sales data].[Order Date].&amp;[2015-03-28T00:00:00]"/>
            <x15:cachedUniqueName index="444" name="[sales data].[Order Date].&amp;[2015-03-29T00:00:00]"/>
            <x15:cachedUniqueName index="445" name="[sales data].[Order Date].&amp;[2015-03-30T00:00:00]"/>
            <x15:cachedUniqueName index="446" name="[sales data].[Order Date].&amp;[2015-03-31T00:00:00]"/>
            <x15:cachedUniqueName index="447" name="[sales data].[Order Date].&amp;[2015-04-01T00:00:00]"/>
            <x15:cachedUniqueName index="448" name="[sales data].[Order Date].&amp;[2015-04-02T00:00:00]"/>
            <x15:cachedUniqueName index="449" name="[sales data].[Order Date].&amp;[2015-04-03T00:00:00]"/>
            <x15:cachedUniqueName index="450" name="[sales data].[Order Date].&amp;[2015-04-04T00:00:00]"/>
            <x15:cachedUniqueName index="451" name="[sales data].[Order Date].&amp;[2015-04-05T00:00:00]"/>
            <x15:cachedUniqueName index="452" name="[sales data].[Order Date].&amp;[2015-04-06T00:00:00]"/>
            <x15:cachedUniqueName index="453" name="[sales data].[Order Date].&amp;[2015-04-07T00:00:00]"/>
            <x15:cachedUniqueName index="454" name="[sales data].[Order Date].&amp;[2015-04-08T00:00:00]"/>
            <x15:cachedUniqueName index="455" name="[sales data].[Order Date].&amp;[2015-04-09T00:00:00]"/>
            <x15:cachedUniqueName index="456" name="[sales data].[Order Date].&amp;[2015-04-10T00:00:00]"/>
            <x15:cachedUniqueName index="457" name="[sales data].[Order Date].&amp;[2015-04-11T00:00:00]"/>
            <x15:cachedUniqueName index="458" name="[sales data].[Order Date].&amp;[2015-04-12T00:00:00]"/>
            <x15:cachedUniqueName index="459" name="[sales data].[Order Date].&amp;[2015-04-15T00:00:00]"/>
            <x15:cachedUniqueName index="460" name="[sales data].[Order Date].&amp;[2015-04-16T00:00:00]"/>
            <x15:cachedUniqueName index="461" name="[sales data].[Order Date].&amp;[2015-04-17T00:00:00]"/>
            <x15:cachedUniqueName index="462" name="[sales data].[Order Date].&amp;[2015-04-18T00:00:00]"/>
            <x15:cachedUniqueName index="463" name="[sales data].[Order Date].&amp;[2015-04-19T00:00:00]"/>
            <x15:cachedUniqueName index="464" name="[sales data].[Order Date].&amp;[2015-04-20T00:00:00]"/>
            <x15:cachedUniqueName index="465" name="[sales data].[Order Date].&amp;[2015-04-22T00:00:00]"/>
            <x15:cachedUniqueName index="466" name="[sales data].[Order Date].&amp;[2015-04-23T00:00:00]"/>
            <x15:cachedUniqueName index="467" name="[sales data].[Order Date].&amp;[2015-04-24T00:00:00]"/>
            <x15:cachedUniqueName index="468" name="[sales data].[Order Date].&amp;[2015-04-25T00:00:00]"/>
            <x15:cachedUniqueName index="469" name="[sales data].[Order Date].&amp;[2015-04-26T00:00:00]"/>
            <x15:cachedUniqueName index="470" name="[sales data].[Order Date].&amp;[2015-04-27T00:00:00]"/>
            <x15:cachedUniqueName index="471" name="[sales data].[Order Date].&amp;[2015-04-28T00:00:00]"/>
            <x15:cachedUniqueName index="472" name="[sales data].[Order Date].&amp;[2015-04-29T00:00:00]"/>
            <x15:cachedUniqueName index="473" name="[sales data].[Order Date].&amp;[2015-04-30T00:00:00]"/>
            <x15:cachedUniqueName index="474" name="[sales data].[Order Date].&amp;[2015-05-01T00:00:00]"/>
            <x15:cachedUniqueName index="475" name="[sales data].[Order Date].&amp;[2015-05-02T00:00:00]"/>
            <x15:cachedUniqueName index="476" name="[sales data].[Order Date].&amp;[2015-05-03T00:00:00]"/>
            <x15:cachedUniqueName index="477" name="[sales data].[Order Date].&amp;[2015-05-04T00:00:00]"/>
            <x15:cachedUniqueName index="478" name="[sales data].[Order Date].&amp;[2015-05-05T00:00:00]"/>
            <x15:cachedUniqueName index="479" name="[sales data].[Order Date].&amp;[2015-05-06T00:00:00]"/>
            <x15:cachedUniqueName index="480" name="[sales data].[Order Date].&amp;[2015-05-07T00:00:00]"/>
            <x15:cachedUniqueName index="481" name="[sales data].[Order Date].&amp;[2015-05-08T00:00:00]"/>
            <x15:cachedUniqueName index="482" name="[sales data].[Order Date].&amp;[2015-05-09T00:00:00]"/>
            <x15:cachedUniqueName index="483" name="[sales data].[Order Date].&amp;[2015-05-10T00:00:00]"/>
            <x15:cachedUniqueName index="484" name="[sales data].[Order Date].&amp;[2015-05-11T00:00:00]"/>
            <x15:cachedUniqueName index="485" name="[sales data].[Order Date].&amp;[2015-05-12T00:00:00]"/>
            <x15:cachedUniqueName index="486" name="[sales data].[Order Date].&amp;[2015-05-13T00:00:00]"/>
            <x15:cachedUniqueName index="487" name="[sales data].[Order Date].&amp;[2015-05-14T00:00:00]"/>
            <x15:cachedUniqueName index="488" name="[sales data].[Order Date].&amp;[2015-05-15T00:00:00]"/>
            <x15:cachedUniqueName index="489" name="[sales data].[Order Date].&amp;[2015-05-16T00:00:00]"/>
            <x15:cachedUniqueName index="490" name="[sales data].[Order Date].&amp;[2015-05-17T00:00:00]"/>
            <x15:cachedUniqueName index="491" name="[sales data].[Order Date].&amp;[2015-05-18T00:00:00]"/>
            <x15:cachedUniqueName index="492" name="[sales data].[Order Date].&amp;[2015-05-19T00:00:00]"/>
            <x15:cachedUniqueName index="493" name="[sales data].[Order Date].&amp;[2015-05-20T00:00:00]"/>
            <x15:cachedUniqueName index="494" name="[sales data].[Order Date].&amp;[2015-05-21T00:00:00]"/>
            <x15:cachedUniqueName index="495" name="[sales data].[Order Date].&amp;[2015-05-22T00:00:00]"/>
            <x15:cachedUniqueName index="496" name="[sales data].[Order Date].&amp;[2015-05-23T00:00:00]"/>
            <x15:cachedUniqueName index="497" name="[sales data].[Order Date].&amp;[2015-05-24T00:00:00]"/>
            <x15:cachedUniqueName index="498" name="[sales data].[Order Date].&amp;[2015-05-25T00:00:00]"/>
            <x15:cachedUniqueName index="499" name="[sales data].[Order Date].&amp;[2015-05-26T00:00:00]"/>
            <x15:cachedUniqueName index="500" name="[sales data].[Order Date].&amp;[2015-05-27T00:00:00]"/>
            <x15:cachedUniqueName index="501" name="[sales data].[Order Date].&amp;[2015-05-28T00:00:00]"/>
            <x15:cachedUniqueName index="502" name="[sales data].[Order Date].&amp;[2015-05-29T00:00:00]"/>
            <x15:cachedUniqueName index="503" name="[sales data].[Order Date].&amp;[2015-05-30T00:00:00]"/>
            <x15:cachedUniqueName index="504" name="[sales data].[Order Date].&amp;[2015-05-31T00:00:00]"/>
            <x15:cachedUniqueName index="505" name="[sales data].[Order Date].&amp;[2015-06-01T00:00:00]"/>
            <x15:cachedUniqueName index="506" name="[sales data].[Order Date].&amp;[2015-06-02T00:00:00]"/>
            <x15:cachedUniqueName index="507" name="[sales data].[Order Date].&amp;[2015-06-03T00:00:00]"/>
            <x15:cachedUniqueName index="508" name="[sales data].[Order Date].&amp;[2015-06-04T00:00:00]"/>
            <x15:cachedUniqueName index="509" name="[sales data].[Order Date].&amp;[2015-06-05T00:00:00]"/>
            <x15:cachedUniqueName index="510" name="[sales data].[Order Date].&amp;[2015-06-06T00:00:00]"/>
            <x15:cachedUniqueName index="511" name="[sales data].[Order Date].&amp;[2015-06-07T00:00:00]"/>
            <x15:cachedUniqueName index="512" name="[sales data].[Order Date].&amp;[2015-06-08T00:00:00]"/>
            <x15:cachedUniqueName index="513" name="[sales data].[Order Date].&amp;[2015-06-09T00:00:00]"/>
            <x15:cachedUniqueName index="514" name="[sales data].[Order Date].&amp;[2015-06-10T00:00:00]"/>
            <x15:cachedUniqueName index="515" name="[sales data].[Order Date].&amp;[2015-06-11T00:00:00]"/>
            <x15:cachedUniqueName index="516" name="[sales data].[Order Date].&amp;[2015-06-13T00:00:00]"/>
            <x15:cachedUniqueName index="517" name="[sales data].[Order Date].&amp;[2015-06-14T00:00:00]"/>
            <x15:cachedUniqueName index="518" name="[sales data].[Order Date].&amp;[2015-06-15T00:00:00]"/>
            <x15:cachedUniqueName index="519" name="[sales data].[Order Date].&amp;[2015-06-16T00:00:00]"/>
            <x15:cachedUniqueName index="520" name="[sales data].[Order Date].&amp;[2015-06-17T00:00:00]"/>
            <x15:cachedUniqueName index="521" name="[sales data].[Order Date].&amp;[2015-06-18T00:00:00]"/>
            <x15:cachedUniqueName index="522" name="[sales data].[Order Date].&amp;[2015-06-19T00:00:00]"/>
            <x15:cachedUniqueName index="523" name="[sales data].[Order Date].&amp;[2015-06-20T00:00:00]"/>
            <x15:cachedUniqueName index="524" name="[sales data].[Order Date].&amp;[2015-06-21T00:00:00]"/>
            <x15:cachedUniqueName index="525" name="[sales data].[Order Date].&amp;[2015-06-22T00:00:00]"/>
            <x15:cachedUniqueName index="526" name="[sales data].[Order Date].&amp;[2015-06-23T00:00:00]"/>
            <x15:cachedUniqueName index="527" name="[sales data].[Order Date].&amp;[2015-06-24T00:00:00]"/>
            <x15:cachedUniqueName index="528" name="[sales data].[Order Date].&amp;[2015-06-25T00:00:00]"/>
            <x15:cachedUniqueName index="529" name="[sales data].[Order Date].&amp;[2015-06-26T00:00:00]"/>
            <x15:cachedUniqueName index="530" name="[sales data].[Order Date].&amp;[2015-06-27T00:00:00]"/>
            <x15:cachedUniqueName index="531" name="[sales data].[Order Date].&amp;[2015-06-28T00:00:00]"/>
            <x15:cachedUniqueName index="532" name="[sales data].[Order Date].&amp;[2015-06-29T00:00:00]"/>
            <x15:cachedUniqueName index="533" name="[sales data].[Order Date].&amp;[2015-06-30T00:00:00]"/>
            <x15:cachedUniqueName index="534" name="[sales data].[Order Date].&amp;[2015-07-03T00:00:00]"/>
            <x15:cachedUniqueName index="535" name="[sales data].[Order Date].&amp;[2015-07-04T00:00:00]"/>
            <x15:cachedUniqueName index="536" name="[sales data].[Order Date].&amp;[2015-07-05T00:00:00]"/>
            <x15:cachedUniqueName index="537" name="[sales data].[Order Date].&amp;[2015-07-07T00:00:00]"/>
            <x15:cachedUniqueName index="538" name="[sales data].[Order Date].&amp;[2015-07-09T00:00:00]"/>
            <x15:cachedUniqueName index="539" name="[sales data].[Order Date].&amp;[2015-07-10T00:00:00]"/>
            <x15:cachedUniqueName index="540" name="[sales data].[Order Date].&amp;[2015-07-13T00:00:00]"/>
            <x15:cachedUniqueName index="541" name="[sales data].[Order Date].&amp;[2015-07-14T00:00:00]"/>
            <x15:cachedUniqueName index="542" name="[sales data].[Order Date].&amp;[2015-07-15T00:00:00]"/>
            <x15:cachedUniqueName index="543" name="[sales data].[Order Date].&amp;[2015-07-16T00:00:00]"/>
            <x15:cachedUniqueName index="544" name="[sales data].[Order Date].&amp;[2015-07-17T00:00:00]"/>
            <x15:cachedUniqueName index="545" name="[sales data].[Order Date].&amp;[2015-07-18T00:00:00]"/>
            <x15:cachedUniqueName index="546" name="[sales data].[Order Date].&amp;[2015-07-19T00:00:00]"/>
            <x15:cachedUniqueName index="547" name="[sales data].[Order Date].&amp;[2015-07-20T00:00:00]"/>
            <x15:cachedUniqueName index="548" name="[sales data].[Order Date].&amp;[2015-07-21T00:00:00]"/>
            <x15:cachedUniqueName index="549" name="[sales data].[Order Date].&amp;[2015-07-22T00:00:00]"/>
            <x15:cachedUniqueName index="550" name="[sales data].[Order Date].&amp;[2015-07-23T00:00:00]"/>
            <x15:cachedUniqueName index="551" name="[sales data].[Order Date].&amp;[2015-07-24T00:00:00]"/>
            <x15:cachedUniqueName index="552" name="[sales data].[Order Date].&amp;[2015-07-25T00:00:00]"/>
            <x15:cachedUniqueName index="553" name="[sales data].[Order Date].&amp;[2015-07-26T00:00:00]"/>
            <x15:cachedUniqueName index="554" name="[sales data].[Order Date].&amp;[2015-07-27T00:00:00]"/>
            <x15:cachedUniqueName index="555" name="[sales data].[Order Date].&amp;[2015-07-28T00:00:00]"/>
            <x15:cachedUniqueName index="556" name="[sales data].[Order Date].&amp;[2015-07-29T00:00:00]"/>
            <x15:cachedUniqueName index="557" name="[sales data].[Order Date].&amp;[2015-07-30T00:00:00]"/>
            <x15:cachedUniqueName index="558" name="[sales data].[Order Date].&amp;[2015-07-31T00:00:00]"/>
            <x15:cachedUniqueName index="559" name="[sales data].[Order Date].&amp;[2015-08-01T00:00:00]"/>
            <x15:cachedUniqueName index="560" name="[sales data].[Order Date].&amp;[2015-08-02T00:00:00]"/>
            <x15:cachedUniqueName index="561" name="[sales data].[Order Date].&amp;[2015-08-03T00:00:00]"/>
            <x15:cachedUniqueName index="562" name="[sales data].[Order Date].&amp;[2015-08-04T00:00:00]"/>
            <x15:cachedUniqueName index="563" name="[sales data].[Order Date].&amp;[2015-08-05T00:00:00]"/>
            <x15:cachedUniqueName index="564" name="[sales data].[Order Date].&amp;[2015-08-06T00:00:00]"/>
            <x15:cachedUniqueName index="565" name="[sales data].[Order Date].&amp;[2015-08-07T00:00:00]"/>
            <x15:cachedUniqueName index="566" name="[sales data].[Order Date].&amp;[2015-08-08T00:00:00]"/>
            <x15:cachedUniqueName index="567" name="[sales data].[Order Date].&amp;[2015-08-09T00:00:00]"/>
            <x15:cachedUniqueName index="568" name="[sales data].[Order Date].&amp;[2015-08-10T00:00:00]"/>
            <x15:cachedUniqueName index="569" name="[sales data].[Order Date].&amp;[2015-08-11T00:00:00]"/>
            <x15:cachedUniqueName index="570" name="[sales data].[Order Date].&amp;[2015-08-12T00:00:00]"/>
            <x15:cachedUniqueName index="571" name="[sales data].[Order Date].&amp;[2015-08-13T00:00:00]"/>
            <x15:cachedUniqueName index="572" name="[sales data].[Order Date].&amp;[2015-08-14T00:00:00]"/>
            <x15:cachedUniqueName index="573" name="[sales data].[Order Date].&amp;[2015-08-15T00:00:00]"/>
            <x15:cachedUniqueName index="574" name="[sales data].[Order Date].&amp;[2015-08-16T00:00:00]"/>
            <x15:cachedUniqueName index="575" name="[sales data].[Order Date].&amp;[2015-08-17T00:00:00]"/>
            <x15:cachedUniqueName index="576" name="[sales data].[Order Date].&amp;[2015-08-18T00:00:00]"/>
            <x15:cachedUniqueName index="577" name="[sales data].[Order Date].&amp;[2015-08-19T00:00:00]"/>
            <x15:cachedUniqueName index="578" name="[sales data].[Order Date].&amp;[2015-08-20T00:00:00]"/>
            <x15:cachedUniqueName index="579" name="[sales data].[Order Date].&amp;[2015-08-21T00:00:00]"/>
            <x15:cachedUniqueName index="580" name="[sales data].[Order Date].&amp;[2015-08-22T00:00:00]"/>
            <x15:cachedUniqueName index="581" name="[sales data].[Order Date].&amp;[2015-08-23T00:00:00]"/>
            <x15:cachedUniqueName index="582" name="[sales data].[Order Date].&amp;[2015-08-24T00:00:00]"/>
            <x15:cachedUniqueName index="583" name="[sales data].[Order Date].&amp;[2015-08-25T00:00:00]"/>
            <x15:cachedUniqueName index="584" name="[sales data].[Order Date].&amp;[2015-08-26T00:00:00]"/>
            <x15:cachedUniqueName index="585" name="[sales data].[Order Date].&amp;[2015-08-27T00:00:00]"/>
            <x15:cachedUniqueName index="586" name="[sales data].[Order Date].&amp;[2015-08-28T00:00:00]"/>
            <x15:cachedUniqueName index="587" name="[sales data].[Order Date].&amp;[2015-08-29T00:00:00]"/>
            <x15:cachedUniqueName index="588" name="[sales data].[Order Date].&amp;[2015-08-30T00:00:00]"/>
            <x15:cachedUniqueName index="589" name="[sales data].[Order Date].&amp;[2015-08-31T00:00:00]"/>
            <x15:cachedUniqueName index="590" name="[sales data].[Order Date].&amp;[2015-09-01T00:00:00]"/>
            <x15:cachedUniqueName index="591" name="[sales data].[Order Date].&amp;[2015-09-02T00:00:00]"/>
            <x15:cachedUniqueName index="592" name="[sales data].[Order Date].&amp;[2015-09-03T00:00:00]"/>
            <x15:cachedUniqueName index="593" name="[sales data].[Order Date].&amp;[2015-09-04T00:00:00]"/>
            <x15:cachedUniqueName index="594" name="[sales data].[Order Date].&amp;[2015-09-05T00:00:00]"/>
            <x15:cachedUniqueName index="595" name="[sales data].[Order Date].&amp;[2015-09-06T00:00:00]"/>
            <x15:cachedUniqueName index="596" name="[sales data].[Order Date].&amp;[2015-09-07T00:00:00]"/>
            <x15:cachedUniqueName index="597" name="[sales data].[Order Date].&amp;[2015-09-08T00:00:00]"/>
            <x15:cachedUniqueName index="598" name="[sales data].[Order Date].&amp;[2015-09-09T00:00:00]"/>
            <x15:cachedUniqueName index="599" name="[sales data].[Order Date].&amp;[2015-09-10T00:00:00]"/>
            <x15:cachedUniqueName index="600" name="[sales data].[Order Date].&amp;[2015-09-11T00:00:00]"/>
            <x15:cachedUniqueName index="601" name="[sales data].[Order Date].&amp;[2015-09-12T00:00:00]"/>
            <x15:cachedUniqueName index="602" name="[sales data].[Order Date].&amp;[2015-09-13T00:00:00]"/>
            <x15:cachedUniqueName index="603" name="[sales data].[Order Date].&amp;[2015-09-14T00:00:00]"/>
            <x15:cachedUniqueName index="604" name="[sales data].[Order Date].&amp;[2015-09-15T00:00:00]"/>
            <x15:cachedUniqueName index="605" name="[sales data].[Order Date].&amp;[2015-09-17T00:00:00]"/>
            <x15:cachedUniqueName index="606" name="[sales data].[Order Date].&amp;[2015-09-18T00:00:00]"/>
            <x15:cachedUniqueName index="607" name="[sales data].[Order Date].&amp;[2015-09-19T00:00:00]"/>
            <x15:cachedUniqueName index="608" name="[sales data].[Order Date].&amp;[2015-09-20T00:00:00]"/>
            <x15:cachedUniqueName index="609" name="[sales data].[Order Date].&amp;[2015-09-21T00:00:00]"/>
            <x15:cachedUniqueName index="610" name="[sales data].[Order Date].&amp;[2015-09-22T00:00:00]"/>
            <x15:cachedUniqueName index="611" name="[sales data].[Order Date].&amp;[2015-09-23T00:00:00]"/>
            <x15:cachedUniqueName index="612" name="[sales data].[Order Date].&amp;[2015-09-24T00:00:00]"/>
            <x15:cachedUniqueName index="613" name="[sales data].[Order Date].&amp;[2015-09-25T00:00:00]"/>
            <x15:cachedUniqueName index="614" name="[sales data].[Order Date].&amp;[2015-09-26T00:00:00]"/>
            <x15:cachedUniqueName index="615" name="[sales data].[Order Date].&amp;[2015-09-27T00:00:00]"/>
            <x15:cachedUniqueName index="616" name="[sales data].[Order Date].&amp;[2015-09-28T00:00:00]"/>
            <x15:cachedUniqueName index="617" name="[sales data].[Order Date].&amp;[2015-09-29T00:00:00]"/>
            <x15:cachedUniqueName index="618" name="[sales data].[Order Date].&amp;[2015-09-30T00:00:00]"/>
            <x15:cachedUniqueName index="619" name="[sales data].[Order Date].&amp;[2015-10-01T00:00:00]"/>
            <x15:cachedUniqueName index="620" name="[sales data].[Order Date].&amp;[2015-10-02T00:00:00]"/>
            <x15:cachedUniqueName index="621" name="[sales data].[Order Date].&amp;[2015-10-03T00:00:00]"/>
            <x15:cachedUniqueName index="622" name="[sales data].[Order Date].&amp;[2015-10-04T00:00:00]"/>
            <x15:cachedUniqueName index="623" name="[sales data].[Order Date].&amp;[2015-10-05T00:00:00]"/>
            <x15:cachedUniqueName index="624" name="[sales data].[Order Date].&amp;[2015-10-06T00:00:00]"/>
            <x15:cachedUniqueName index="625" name="[sales data].[Order Date].&amp;[2015-10-07T00:00:00]"/>
            <x15:cachedUniqueName index="626" name="[sales data].[Order Date].&amp;[2015-10-08T00:00:00]"/>
            <x15:cachedUniqueName index="627" name="[sales data].[Order Date].&amp;[2015-10-09T00:00:00]"/>
            <x15:cachedUniqueName index="628" name="[sales data].[Order Date].&amp;[2015-10-10T00:00:00]"/>
            <x15:cachedUniqueName index="629" name="[sales data].[Order Date].&amp;[2015-10-11T00:00:00]"/>
            <x15:cachedUniqueName index="630" name="[sales data].[Order Date].&amp;[2015-10-12T00:00:00]"/>
            <x15:cachedUniqueName index="631" name="[sales data].[Order Date].&amp;[2015-10-13T00:00:00]"/>
            <x15:cachedUniqueName index="632" name="[sales data].[Order Date].&amp;[2015-10-14T00:00:00]"/>
            <x15:cachedUniqueName index="633" name="[sales data].[Order Date].&amp;[2015-10-15T00:00:00]"/>
            <x15:cachedUniqueName index="634" name="[sales data].[Order Date].&amp;[2015-10-16T00:00:00]"/>
            <x15:cachedUniqueName index="635" name="[sales data].[Order Date].&amp;[2015-10-17T00:00:00]"/>
            <x15:cachedUniqueName index="636" name="[sales data].[Order Date].&amp;[2015-10-18T00:00:00]"/>
            <x15:cachedUniqueName index="637" name="[sales data].[Order Date].&amp;[2015-10-19T00:00:00]"/>
            <x15:cachedUniqueName index="638" name="[sales data].[Order Date].&amp;[2015-10-20T00:00:00]"/>
            <x15:cachedUniqueName index="639" name="[sales data].[Order Date].&amp;[2015-10-21T00:00:00]"/>
            <x15:cachedUniqueName index="640" name="[sales data].[Order Date].&amp;[2015-10-22T00:00:00]"/>
            <x15:cachedUniqueName index="641" name="[sales data].[Order Date].&amp;[2015-10-23T00:00:00]"/>
            <x15:cachedUniqueName index="642" name="[sales data].[Order Date].&amp;[2015-10-24T00:00:00]"/>
            <x15:cachedUniqueName index="643" name="[sales data].[Order Date].&amp;[2015-10-25T00:00:00]"/>
            <x15:cachedUniqueName index="644" name="[sales data].[Order Date].&amp;[2015-10-26T00:00:00]"/>
            <x15:cachedUniqueName index="645" name="[sales data].[Order Date].&amp;[2015-10-27T00:00:00]"/>
            <x15:cachedUniqueName index="646" name="[sales data].[Order Date].&amp;[2015-10-28T00:00:00]"/>
            <x15:cachedUniqueName index="647" name="[sales data].[Order Date].&amp;[2015-10-29T00:00:00]"/>
            <x15:cachedUniqueName index="648" name="[sales data].[Order Date].&amp;[2015-10-30T00:00:00]"/>
            <x15:cachedUniqueName index="649" name="[sales data].[Order Date].&amp;[2015-10-31T00:00:00]"/>
            <x15:cachedUniqueName index="650" name="[sales data].[Order Date].&amp;[2015-11-01T00:00:00]"/>
            <x15:cachedUniqueName index="651" name="[sales data].[Order Date].&amp;[2015-11-03T00:00:00]"/>
            <x15:cachedUniqueName index="652" name="[sales data].[Order Date].&amp;[2015-11-04T00:00:00]"/>
            <x15:cachedUniqueName index="653" name="[sales data].[Order Date].&amp;[2015-11-05T00:00:00]"/>
            <x15:cachedUniqueName index="654" name="[sales data].[Order Date].&amp;[2015-11-06T00:00:00]"/>
            <x15:cachedUniqueName index="655" name="[sales data].[Order Date].&amp;[2015-11-07T00:00:00]"/>
            <x15:cachedUniqueName index="656" name="[sales data].[Order Date].&amp;[2015-11-08T00:00:00]"/>
            <x15:cachedUniqueName index="657" name="[sales data].[Order Date].&amp;[2015-11-09T00:00:00]"/>
            <x15:cachedUniqueName index="658" name="[sales data].[Order Date].&amp;[2015-11-10T00:00:00]"/>
            <x15:cachedUniqueName index="659" name="[sales data].[Order Date].&amp;[2015-11-11T00:00:00]"/>
            <x15:cachedUniqueName index="660" name="[sales data].[Order Date].&amp;[2015-11-12T00:00:00]"/>
            <x15:cachedUniqueName index="661" name="[sales data].[Order Date].&amp;[2015-11-13T00:00:00]"/>
            <x15:cachedUniqueName index="662" name="[sales data].[Order Date].&amp;[2015-11-14T00:00:00]"/>
            <x15:cachedUniqueName index="663" name="[sales data].[Order Date].&amp;[2015-11-16T00:00:00]"/>
            <x15:cachedUniqueName index="664" name="[sales data].[Order Date].&amp;[2015-11-17T00:00:00]"/>
            <x15:cachedUniqueName index="665" name="[sales data].[Order Date].&amp;[2015-11-18T00:00:00]"/>
            <x15:cachedUniqueName index="666" name="[sales data].[Order Date].&amp;[2015-11-19T00:00:00]"/>
            <x15:cachedUniqueName index="667" name="[sales data].[Order Date].&amp;[2015-11-20T00:00:00]"/>
            <x15:cachedUniqueName index="668" name="[sales data].[Order Date].&amp;[2015-11-21T00:00:00]"/>
            <x15:cachedUniqueName index="669" name="[sales data].[Order Date].&amp;[2015-11-22T00:00:00]"/>
            <x15:cachedUniqueName index="670" name="[sales data].[Order Date].&amp;[2015-11-23T00:00:00]"/>
            <x15:cachedUniqueName index="671" name="[sales data].[Order Date].&amp;[2015-11-24T00:00:00]"/>
            <x15:cachedUniqueName index="672" name="[sales data].[Order Date].&amp;[2015-11-25T00:00:00]"/>
            <x15:cachedUniqueName index="673" name="[sales data].[Order Date].&amp;[2015-11-26T00:00:00]"/>
            <x15:cachedUniqueName index="674" name="[sales data].[Order Date].&amp;[2015-11-27T00:00:00]"/>
            <x15:cachedUniqueName index="675" name="[sales data].[Order Date].&amp;[2015-11-29T00:00:00]"/>
            <x15:cachedUniqueName index="676" name="[sales data].[Order Date].&amp;[2015-11-30T00:00:00]"/>
            <x15:cachedUniqueName index="677" name="[sales data].[Order Date].&amp;[2015-12-01T00:00:00]"/>
            <x15:cachedUniqueName index="678" name="[sales data].[Order Date].&amp;[2015-12-02T00:00:00]"/>
            <x15:cachedUniqueName index="679" name="[sales data].[Order Date].&amp;[2015-12-03T00:00:00]"/>
            <x15:cachedUniqueName index="680" name="[sales data].[Order Date].&amp;[2015-12-04T00:00:00]"/>
            <x15:cachedUniqueName index="681" name="[sales data].[Order Date].&amp;[2015-12-05T00:00:00]"/>
            <x15:cachedUniqueName index="682" name="[sales data].[Order Date].&amp;[2015-12-06T00:00:00]"/>
            <x15:cachedUniqueName index="683" name="[sales data].[Order Date].&amp;[2015-12-07T00:00:00]"/>
            <x15:cachedUniqueName index="684" name="[sales data].[Order Date].&amp;[2015-12-08T00:00:00]"/>
            <x15:cachedUniqueName index="685" name="[sales data].[Order Date].&amp;[2015-12-09T00:00:00]"/>
            <x15:cachedUniqueName index="686" name="[sales data].[Order Date].&amp;[2015-12-10T00:00:00]"/>
            <x15:cachedUniqueName index="687" name="[sales data].[Order Date].&amp;[2015-12-11T00:00:00]"/>
            <x15:cachedUniqueName index="688" name="[sales data].[Order Date].&amp;[2015-12-12T00:00:00]"/>
            <x15:cachedUniqueName index="689" name="[sales data].[Order Date].&amp;[2015-12-13T00:00:00]"/>
            <x15:cachedUniqueName index="690" name="[sales data].[Order Date].&amp;[2015-12-14T00:00:00]"/>
            <x15:cachedUniqueName index="691" name="[sales data].[Order Date].&amp;[2015-12-15T00:00:00]"/>
            <x15:cachedUniqueName index="692" name="[sales data].[Order Date].&amp;[2015-12-16T00:00:00]"/>
            <x15:cachedUniqueName index="693" name="[sales data].[Order Date].&amp;[2015-12-17T00:00:00]"/>
            <x15:cachedUniqueName index="694" name="[sales data].[Order Date].&amp;[2015-12-18T00:00:00]"/>
            <x15:cachedUniqueName index="695" name="[sales data].[Order Date].&amp;[2015-12-19T00:00:00]"/>
            <x15:cachedUniqueName index="696" name="[sales data].[Order Date].&amp;[2015-12-20T00:00:00]"/>
            <x15:cachedUniqueName index="697" name="[sales data].[Order Date].&amp;[2015-12-21T00:00:00]"/>
            <x15:cachedUniqueName index="698" name="[sales data].[Order Date].&amp;[2015-12-22T00:00:00]"/>
            <x15:cachedUniqueName index="699" name="[sales data].[Order Date].&amp;[2015-12-23T00:00:00]"/>
            <x15:cachedUniqueName index="700" name="[sales data].[Order Date].&amp;[2015-12-24T00:00:00]"/>
            <x15:cachedUniqueName index="701" name="[sales data].[Order Date].&amp;[2015-12-25T00:00:00]"/>
            <x15:cachedUniqueName index="702" name="[sales data].[Order Date].&amp;[2015-12-26T00:00:00]"/>
            <x15:cachedUniqueName index="703" name="[sales data].[Order Date].&amp;[2015-12-27T00:00:00]"/>
            <x15:cachedUniqueName index="704" name="[sales data].[Order Date].&amp;[2015-12-28T00:00:00]"/>
            <x15:cachedUniqueName index="705" name="[sales data].[Order Date].&amp;[2015-12-29T00:00:00]"/>
            <x15:cachedUniqueName index="706" name="[sales data].[Order Date].&amp;[2015-12-30T00:00:00]"/>
            <x15:cachedUniqueName index="707" name="[sales data].[Order Date].&amp;[2015-12-31T00:00:00]"/>
            <x15:cachedUniqueName index="708" name="[sales data].[Order Date].&amp;[2016-01-01T00:00:00]"/>
            <x15:cachedUniqueName index="709" name="[sales data].[Order Date].&amp;[2016-01-02T00:00:00]"/>
            <x15:cachedUniqueName index="710" name="[sales data].[Order Date].&amp;[2016-01-03T00:00:00]"/>
            <x15:cachedUniqueName index="711" name="[sales data].[Order Date].&amp;[2016-01-04T00:00:00]"/>
            <x15:cachedUniqueName index="712" name="[sales data].[Order Date].&amp;[2016-01-05T00:00:00]"/>
            <x15:cachedUniqueName index="713" name="[sales data].[Order Date].&amp;[2016-01-06T00:00:00]"/>
            <x15:cachedUniqueName index="714" name="[sales data].[Order Date].&amp;[2016-01-07T00:00:00]"/>
            <x15:cachedUniqueName index="715" name="[sales data].[Order Date].&amp;[2016-01-08T00:00:00]"/>
            <x15:cachedUniqueName index="716" name="[sales data].[Order Date].&amp;[2016-01-09T00:00:00]"/>
            <x15:cachedUniqueName index="717" name="[sales data].[Order Date].&amp;[2016-01-10T00:00:00]"/>
            <x15:cachedUniqueName index="718" name="[sales data].[Order Date].&amp;[2016-01-11T00:00:00]"/>
            <x15:cachedUniqueName index="719" name="[sales data].[Order Date].&amp;[2016-01-13T00:00:00]"/>
            <x15:cachedUniqueName index="720" name="[sales data].[Order Date].&amp;[2016-01-14T00:00:00]"/>
            <x15:cachedUniqueName index="721" name="[sales data].[Order Date].&amp;[2016-01-15T00:00:00]"/>
            <x15:cachedUniqueName index="722" name="[sales data].[Order Date].&amp;[2016-01-16T00:00:00]"/>
            <x15:cachedUniqueName index="723" name="[sales data].[Order Date].&amp;[2016-01-17T00:00:00]"/>
            <x15:cachedUniqueName index="724" name="[sales data].[Order Date].&amp;[2016-01-18T00:00:00]"/>
            <x15:cachedUniqueName index="725" name="[sales data].[Order Date].&amp;[2016-01-19T00:00:00]"/>
            <x15:cachedUniqueName index="726" name="[sales data].[Order Date].&amp;[2016-01-20T00:00:00]"/>
            <x15:cachedUniqueName index="727" name="[sales data].[Order Date].&amp;[2016-01-21T00:00:00]"/>
            <x15:cachedUniqueName index="728" name="[sales data].[Order Date].&amp;[2016-01-22T00:00:00]"/>
            <x15:cachedUniqueName index="729" name="[sales data].[Order Date].&amp;[2016-01-23T00:00:00]"/>
            <x15:cachedUniqueName index="730" name="[sales data].[Order Date].&amp;[2016-01-24T00:00:00]"/>
            <x15:cachedUniqueName index="731" name="[sales data].[Order Date].&amp;[2016-01-25T00:00:00]"/>
            <x15:cachedUniqueName index="732" name="[sales data].[Order Date].&amp;[2016-01-26T00:00:00]"/>
            <x15:cachedUniqueName index="733" name="[sales data].[Order Date].&amp;[2016-01-27T00:00:00]"/>
            <x15:cachedUniqueName index="734" name="[sales data].[Order Date].&amp;[2016-01-28T00:00:00]"/>
            <x15:cachedUniqueName index="735" name="[sales data].[Order Date].&amp;[2016-01-29T00:00:00]"/>
            <x15:cachedUniqueName index="736" name="[sales data].[Order Date].&amp;[2016-01-30T00:00:00]"/>
            <x15:cachedUniqueName index="737" name="[sales data].[Order Date].&amp;[2016-01-31T00:00:00]"/>
            <x15:cachedUniqueName index="738" name="[sales data].[Order Date].&amp;[2016-02-01T00:00:00]"/>
            <x15:cachedUniqueName index="739" name="[sales data].[Order Date].&amp;[2016-02-02T00:00:00]"/>
            <x15:cachedUniqueName index="740" name="[sales data].[Order Date].&amp;[2016-02-03T00:00:00]"/>
            <x15:cachedUniqueName index="741" name="[sales data].[Order Date].&amp;[2016-02-04T00:00:00]"/>
            <x15:cachedUniqueName index="742" name="[sales data].[Order Date].&amp;[2016-02-05T00:00:00]"/>
            <x15:cachedUniqueName index="743" name="[sales data].[Order Date].&amp;[2016-02-06T00:00:00]"/>
            <x15:cachedUniqueName index="744" name="[sales data].[Order Date].&amp;[2016-02-07T00:00:00]"/>
            <x15:cachedUniqueName index="745" name="[sales data].[Order Date].&amp;[2016-02-08T00:00:00]"/>
            <x15:cachedUniqueName index="746" name="[sales data].[Order Date].&amp;[2016-02-09T00:00:00]"/>
            <x15:cachedUniqueName index="747" name="[sales data].[Order Date].&amp;[2016-02-10T00:00:00]"/>
            <x15:cachedUniqueName index="748" name="[sales data].[Order Date].&amp;[2016-02-11T00:00:00]"/>
            <x15:cachedUniqueName index="749" name="[sales data].[Order Date].&amp;[2016-02-12T00:00:00]"/>
            <x15:cachedUniqueName index="750" name="[sales data].[Order Date].&amp;[2016-02-13T00:00:00]"/>
            <x15:cachedUniqueName index="751" name="[sales data].[Order Date].&amp;[2016-02-14T00:00:00]"/>
            <x15:cachedUniqueName index="752" name="[sales data].[Order Date].&amp;[2016-02-15T00:00:00]"/>
            <x15:cachedUniqueName index="753" name="[sales data].[Order Date].&amp;[2016-02-16T00:00:00]"/>
            <x15:cachedUniqueName index="754" name="[sales data].[Order Date].&amp;[2016-02-17T00:00:00]"/>
            <x15:cachedUniqueName index="755" name="[sales data].[Order Date].&amp;[2016-02-18T00:00:00]"/>
            <x15:cachedUniqueName index="756" name="[sales data].[Order Date].&amp;[2016-02-19T00:00:00]"/>
            <x15:cachedUniqueName index="757" name="[sales data].[Order Date].&amp;[2016-02-20T00:00:00]"/>
            <x15:cachedUniqueName index="758" name="[sales data].[Order Date].&amp;[2016-02-21T00:00:00]"/>
            <x15:cachedUniqueName index="759" name="[sales data].[Order Date].&amp;[2016-02-22T00:00:00]"/>
            <x15:cachedUniqueName index="760" name="[sales data].[Order Date].&amp;[2016-02-23T00:00:00]"/>
            <x15:cachedUniqueName index="761" name="[sales data].[Order Date].&amp;[2016-02-24T00:00:00]"/>
            <x15:cachedUniqueName index="762" name="[sales data].[Order Date].&amp;[2016-02-25T00:00:00]"/>
            <x15:cachedUniqueName index="763" name="[sales data].[Order Date].&amp;[2016-02-26T00:00:00]"/>
            <x15:cachedUniqueName index="764" name="[sales data].[Order Date].&amp;[2016-02-27T00:00:00]"/>
            <x15:cachedUniqueName index="765" name="[sales data].[Order Date].&amp;[2016-02-28T00:00:00]"/>
            <x15:cachedUniqueName index="766" name="[sales data].[Order Date].&amp;[2016-02-29T00:00:00]"/>
            <x15:cachedUniqueName index="767" name="[sales data].[Order Date].&amp;[2016-03-01T00:00:00]"/>
            <x15:cachedUniqueName index="768" name="[sales data].[Order Date].&amp;[2016-03-02T00:00:00]"/>
            <x15:cachedUniqueName index="769" name="[sales data].[Order Date].&amp;[2016-03-03T00:00:00]"/>
            <x15:cachedUniqueName index="770" name="[sales data].[Order Date].&amp;[2016-03-04T00:00:00]"/>
            <x15:cachedUniqueName index="771" name="[sales data].[Order Date].&amp;[2016-03-06T00:00:00]"/>
            <x15:cachedUniqueName index="772" name="[sales data].[Order Date].&amp;[2016-03-07T00:00:00]"/>
            <x15:cachedUniqueName index="773" name="[sales data].[Order Date].&amp;[2016-03-08T00:00:00]"/>
            <x15:cachedUniqueName index="774" name="[sales data].[Order Date].&amp;[2016-03-09T00:00:00]"/>
            <x15:cachedUniqueName index="775" name="[sales data].[Order Date].&amp;[2016-03-10T00:00:00]"/>
            <x15:cachedUniqueName index="776" name="[sales data].[Order Date].&amp;[2016-03-11T00:00:00]"/>
            <x15:cachedUniqueName index="777" name="[sales data].[Order Date].&amp;[2016-03-12T00:00:00]"/>
            <x15:cachedUniqueName index="778" name="[sales data].[Order Date].&amp;[2016-03-13T00:00:00]"/>
            <x15:cachedUniqueName index="779" name="[sales data].[Order Date].&amp;[2016-03-14T00:00:00]"/>
            <x15:cachedUniqueName index="780" name="[sales data].[Order Date].&amp;[2016-03-15T00:00:00]"/>
            <x15:cachedUniqueName index="781" name="[sales data].[Order Date].&amp;[2016-03-16T00:00:00]"/>
            <x15:cachedUniqueName index="782" name="[sales data].[Order Date].&amp;[2016-03-17T00:00:00]"/>
            <x15:cachedUniqueName index="783" name="[sales data].[Order Date].&amp;[2016-03-18T00:00:00]"/>
            <x15:cachedUniqueName index="784" name="[sales data].[Order Date].&amp;[2016-03-19T00:00:00]"/>
            <x15:cachedUniqueName index="785" name="[sales data].[Order Date].&amp;[2016-03-20T00:00:00]"/>
            <x15:cachedUniqueName index="786" name="[sales data].[Order Date].&amp;[2016-03-21T00:00:00]"/>
            <x15:cachedUniqueName index="787" name="[sales data].[Order Date].&amp;[2016-03-22T00:00:00]"/>
            <x15:cachedUniqueName index="788" name="[sales data].[Order Date].&amp;[2016-03-23T00:00:00]"/>
            <x15:cachedUniqueName index="789" name="[sales data].[Order Date].&amp;[2016-03-24T00:00:00]"/>
            <x15:cachedUniqueName index="790" name="[sales data].[Order Date].&amp;[2016-03-25T00:00:00]"/>
            <x15:cachedUniqueName index="791" name="[sales data].[Order Date].&amp;[2016-03-26T00:00:00]"/>
            <x15:cachedUniqueName index="792" name="[sales data].[Order Date].&amp;[2016-03-27T00:00:00]"/>
            <x15:cachedUniqueName index="793" name="[sales data].[Order Date].&amp;[2016-03-28T00:00:00]"/>
            <x15:cachedUniqueName index="794" name="[sales data].[Order Date].&amp;[2016-03-29T00:00:00]"/>
            <x15:cachedUniqueName index="795" name="[sales data].[Order Date].&amp;[2016-03-30T00:00:00]"/>
            <x15:cachedUniqueName index="796" name="[sales data].[Order Date].&amp;[2016-03-31T00:00:00]"/>
            <x15:cachedUniqueName index="797" name="[sales data].[Order Date].&amp;[2016-04-01T00:00:00]"/>
            <x15:cachedUniqueName index="798" name="[sales data].[Order Date].&amp;[2016-04-02T00:00:00]"/>
            <x15:cachedUniqueName index="799" name="[sales data].[Order Date].&amp;[2016-04-03T00:00:00]"/>
            <x15:cachedUniqueName index="800" name="[sales data].[Order Date].&amp;[2016-04-04T00:00:00]"/>
            <x15:cachedUniqueName index="801" name="[sales data].[Order Date].&amp;[2016-04-05T00:00:00]"/>
            <x15:cachedUniqueName index="802" name="[sales data].[Order Date].&amp;[2016-04-06T00:00:00]"/>
            <x15:cachedUniqueName index="803" name="[sales data].[Order Date].&amp;[2016-04-07T00:00:00]"/>
            <x15:cachedUniqueName index="804" name="[sales data].[Order Date].&amp;[2016-04-08T00:00:00]"/>
            <x15:cachedUniqueName index="805" name="[sales data].[Order Date].&amp;[2016-04-09T00:00:00]"/>
            <x15:cachedUniqueName index="806" name="[sales data].[Order Date].&amp;[2016-04-10T00:00:00]"/>
            <x15:cachedUniqueName index="807" name="[sales data].[Order Date].&amp;[2016-04-11T00:00:00]"/>
            <x15:cachedUniqueName index="808" name="[sales data].[Order Date].&amp;[2016-04-12T00:00:00]"/>
            <x15:cachedUniqueName index="809" name="[sales data].[Order Date].&amp;[2016-04-13T00:00:00]"/>
            <x15:cachedUniqueName index="810" name="[sales data].[Order Date].&amp;[2016-04-14T00:00:00]"/>
            <x15:cachedUniqueName index="811" name="[sales data].[Order Date].&amp;[2016-04-15T00:00:00]"/>
            <x15:cachedUniqueName index="812" name="[sales data].[Order Date].&amp;[2016-04-16T00:00:00]"/>
            <x15:cachedUniqueName index="813" name="[sales data].[Order Date].&amp;[2016-04-17T00:00:00]"/>
            <x15:cachedUniqueName index="814" name="[sales data].[Order Date].&amp;[2016-04-18T00:00:00]"/>
            <x15:cachedUniqueName index="815" name="[sales data].[Order Date].&amp;[2016-04-19T00:00:00]"/>
            <x15:cachedUniqueName index="816" name="[sales data].[Order Date].&amp;[2016-04-20T00:00:00]"/>
            <x15:cachedUniqueName index="817" name="[sales data].[Order Date].&amp;[2016-04-21T00:00:00]"/>
            <x15:cachedUniqueName index="818" name="[sales data].[Order Date].&amp;[2016-04-22T00:00:00]"/>
            <x15:cachedUniqueName index="819" name="[sales data].[Order Date].&amp;[2016-04-23T00:00:00]"/>
            <x15:cachedUniqueName index="820" name="[sales data].[Order Date].&amp;[2016-04-24T00:00:00]"/>
            <x15:cachedUniqueName index="821" name="[sales data].[Order Date].&amp;[2016-04-25T00:00:00]"/>
            <x15:cachedUniqueName index="822" name="[sales data].[Order Date].&amp;[2016-04-27T00:00:00]"/>
            <x15:cachedUniqueName index="823" name="[sales data].[Order Date].&amp;[2016-04-28T00:00:00]"/>
            <x15:cachedUniqueName index="824" name="[sales data].[Order Date].&amp;[2016-04-29T00:00:00]"/>
            <x15:cachedUniqueName index="825" name="[sales data].[Order Date].&amp;[2016-04-30T00:00:00]"/>
            <x15:cachedUniqueName index="826" name="[sales data].[Order Date].&amp;[2016-05-01T00:00:00]"/>
            <x15:cachedUniqueName index="827" name="[sales data].[Order Date].&amp;[2016-05-02T00:00:00]"/>
            <x15:cachedUniqueName index="828" name="[sales data].[Order Date].&amp;[2016-05-03T00:00:00]"/>
            <x15:cachedUniqueName index="829" name="[sales data].[Order Date].&amp;[2016-05-04T00:00:00]"/>
            <x15:cachedUniqueName index="830" name="[sales data].[Order Date].&amp;[2016-05-05T00:00:00]"/>
            <x15:cachedUniqueName index="831" name="[sales data].[Order Date].&amp;[2016-05-06T00:00:00]"/>
            <x15:cachedUniqueName index="832" name="[sales data].[Order Date].&amp;[2016-05-07T00:00:00]"/>
            <x15:cachedUniqueName index="833" name="[sales data].[Order Date].&amp;[2016-05-08T00:00:00]"/>
            <x15:cachedUniqueName index="834" name="[sales data].[Order Date].&amp;[2016-05-09T00:00:00]"/>
            <x15:cachedUniqueName index="835" name="[sales data].[Order Date].&amp;[2016-05-10T00:00:00]"/>
            <x15:cachedUniqueName index="836" name="[sales data].[Order Date].&amp;[2016-05-11T00:00:00]"/>
            <x15:cachedUniqueName index="837" name="[sales data].[Order Date].&amp;[2016-05-12T00:00:00]"/>
            <x15:cachedUniqueName index="838" name="[sales data].[Order Date].&amp;[2016-05-13T00:00:00]"/>
            <x15:cachedUniqueName index="839" name="[sales data].[Order Date].&amp;[2016-05-14T00:00:00]"/>
            <x15:cachedUniqueName index="840" name="[sales data].[Order Date].&amp;[2016-05-15T00:00:00]"/>
            <x15:cachedUniqueName index="841" name="[sales data].[Order Date].&amp;[2016-05-16T00:00:00]"/>
            <x15:cachedUniqueName index="842" name="[sales data].[Order Date].&amp;[2016-05-17T00:00:00]"/>
            <x15:cachedUniqueName index="843" name="[sales data].[Order Date].&amp;[2016-05-18T00:00:00]"/>
            <x15:cachedUniqueName index="844" name="[sales data].[Order Date].&amp;[2016-05-19T00:00:00]"/>
            <x15:cachedUniqueName index="845" name="[sales data].[Order Date].&amp;[2016-05-20T00:00:00]"/>
            <x15:cachedUniqueName index="846" name="[sales data].[Order Date].&amp;[2016-05-21T00:00:00]"/>
            <x15:cachedUniqueName index="847" name="[sales data].[Order Date].&amp;[2016-05-22T00:00:00]"/>
            <x15:cachedUniqueName index="848" name="[sales data].[Order Date].&amp;[2016-05-23T00:00:00]"/>
            <x15:cachedUniqueName index="849" name="[sales data].[Order Date].&amp;[2016-05-24T00:00:00]"/>
            <x15:cachedUniqueName index="850" name="[sales data].[Order Date].&amp;[2016-05-25T00:00:00]"/>
            <x15:cachedUniqueName index="851" name="[sales data].[Order Date].&amp;[2016-05-26T00:00:00]"/>
            <x15:cachedUniqueName index="852" name="[sales data].[Order Date].&amp;[2016-05-27T00:00:00]"/>
            <x15:cachedUniqueName index="853" name="[sales data].[Order Date].&amp;[2016-05-29T00:00:00]"/>
            <x15:cachedUniqueName index="854" name="[sales data].[Order Date].&amp;[2016-05-30T00:00:00]"/>
            <x15:cachedUniqueName index="855" name="[sales data].[Order Date].&amp;[2016-05-31T00:00:00]"/>
            <x15:cachedUniqueName index="856" name="[sales data].[Order Date].&amp;[2016-06-01T00:00:00]"/>
            <x15:cachedUniqueName index="857" name="[sales data].[Order Date].&amp;[2016-06-02T00:00:00]"/>
            <x15:cachedUniqueName index="858" name="[sales data].[Order Date].&amp;[2016-06-03T00:00:00]"/>
            <x15:cachedUniqueName index="859" name="[sales data].[Order Date].&amp;[2016-06-04T00:00:00]"/>
            <x15:cachedUniqueName index="860" name="[sales data].[Order Date].&amp;[2016-06-05T00:00:00]"/>
            <x15:cachedUniqueName index="861" name="[sales data].[Order Date].&amp;[2016-06-06T00:00:00]"/>
            <x15:cachedUniqueName index="862" name="[sales data].[Order Date].&amp;[2016-06-07T00:00:00]"/>
            <x15:cachedUniqueName index="863" name="[sales data].[Order Date].&amp;[2016-06-08T00:00:00]"/>
            <x15:cachedUniqueName index="864" name="[sales data].[Order Date].&amp;[2016-06-09T00:00:00]"/>
            <x15:cachedUniqueName index="865" name="[sales data].[Order Date].&amp;[2016-06-10T00:00:00]"/>
            <x15:cachedUniqueName index="866" name="[sales data].[Order Date].&amp;[2016-06-11T00:00:00]"/>
            <x15:cachedUniqueName index="867" name="[sales data].[Order Date].&amp;[2016-06-12T00:00:00]"/>
            <x15:cachedUniqueName index="868" name="[sales data].[Order Date].&amp;[2016-06-13T00:00:00]"/>
            <x15:cachedUniqueName index="869" name="[sales data].[Order Date].&amp;[2016-06-14T00:00:00]"/>
            <x15:cachedUniqueName index="870" name="[sales data].[Order Date].&amp;[2016-06-15T00:00:00]"/>
            <x15:cachedUniqueName index="871" name="[sales data].[Order Date].&amp;[2016-06-16T00:00:00]"/>
            <x15:cachedUniqueName index="872" name="[sales data].[Order Date].&amp;[2016-06-17T00:00:00]"/>
            <x15:cachedUniqueName index="873" name="[sales data].[Order Date].&amp;[2016-06-18T00:00:00]"/>
            <x15:cachedUniqueName index="874" name="[sales data].[Order Date].&amp;[2016-06-19T00:00:00]"/>
            <x15:cachedUniqueName index="875" name="[sales data].[Order Date].&amp;[2016-06-20T00:00:00]"/>
            <x15:cachedUniqueName index="876" name="[sales data].[Order Date].&amp;[2016-06-21T00:00:00]"/>
            <x15:cachedUniqueName index="877" name="[sales data].[Order Date].&amp;[2016-06-22T00:00:00]"/>
            <x15:cachedUniqueName index="878" name="[sales data].[Order Date].&amp;[2016-06-23T00:00:00]"/>
            <x15:cachedUniqueName index="879" name="[sales data].[Order Date].&amp;[2016-06-24T00:00:00]"/>
            <x15:cachedUniqueName index="880" name="[sales data].[Order Date].&amp;[2016-06-25T00:00:00]"/>
            <x15:cachedUniqueName index="881" name="[sales data].[Order Date].&amp;[2016-06-26T00:00:00]"/>
            <x15:cachedUniqueName index="882" name="[sales data].[Order Date].&amp;[2016-06-27T00:00:00]"/>
            <x15:cachedUniqueName index="883" name="[sales data].[Order Date].&amp;[2016-06-28T00:00:00]"/>
            <x15:cachedUniqueName index="884" name="[sales data].[Order Date].&amp;[2016-06-29T00:00:00]"/>
            <x15:cachedUniqueName index="885" name="[sales data].[Order Date].&amp;[2016-06-30T00:00:00]"/>
            <x15:cachedUniqueName index="886" name="[sales data].[Order Date].&amp;[2016-07-01T00:00:00]"/>
            <x15:cachedUniqueName index="887" name="[sales data].[Order Date].&amp;[2016-07-02T00:00:00]"/>
            <x15:cachedUniqueName index="888" name="[sales data].[Order Date].&amp;[2016-07-03T00:00:00]"/>
            <x15:cachedUniqueName index="889" name="[sales data].[Order Date].&amp;[2016-07-04T00:00:00]"/>
            <x15:cachedUniqueName index="890" name="[sales data].[Order Date].&amp;[2016-07-05T00:00:00]"/>
            <x15:cachedUniqueName index="891" name="[sales data].[Order Date].&amp;[2016-07-06T00:00:00]"/>
            <x15:cachedUniqueName index="892" name="[sales data].[Order Date].&amp;[2016-07-07T00:00:00]"/>
            <x15:cachedUniqueName index="893" name="[sales data].[Order Date].&amp;[2016-07-09T00:00:00]"/>
            <x15:cachedUniqueName index="894" name="[sales data].[Order Date].&amp;[2016-07-10T00:00:00]"/>
            <x15:cachedUniqueName index="895" name="[sales data].[Order Date].&amp;[2016-07-11T00:00:00]"/>
            <x15:cachedUniqueName index="896" name="[sales data].[Order Date].&amp;[2016-07-12T00:00:00]"/>
            <x15:cachedUniqueName index="897" name="[sales data].[Order Date].&amp;[2016-07-13T00:00:00]"/>
            <x15:cachedUniqueName index="898" name="[sales data].[Order Date].&amp;[2016-07-14T00:00:00]"/>
            <x15:cachedUniqueName index="899" name="[sales data].[Order Date].&amp;[2016-07-15T00:00:00]"/>
            <x15:cachedUniqueName index="900" name="[sales data].[Order Date].&amp;[2016-07-16T00:00:00]"/>
            <x15:cachedUniqueName index="901" name="[sales data].[Order Date].&amp;[2016-07-17T00:00:00]"/>
            <x15:cachedUniqueName index="902" name="[sales data].[Order Date].&amp;[2016-07-18T00:00:00]"/>
            <x15:cachedUniqueName index="903" name="[sales data].[Order Date].&amp;[2016-07-19T00:00:00]"/>
            <x15:cachedUniqueName index="904" name="[sales data].[Order Date].&amp;[2016-07-20T00:00:00]"/>
            <x15:cachedUniqueName index="905" name="[sales data].[Order Date].&amp;[2016-07-21T00:00:00]"/>
            <x15:cachedUniqueName index="906" name="[sales data].[Order Date].&amp;[2016-07-22T00:00:00]"/>
            <x15:cachedUniqueName index="907" name="[sales data].[Order Date].&amp;[2016-07-23T00:00:00]"/>
            <x15:cachedUniqueName index="908" name="[sales data].[Order Date].&amp;[2016-07-24T00:00:00]"/>
            <x15:cachedUniqueName index="909" name="[sales data].[Order Date].&amp;[2016-07-25T00:00:00]"/>
            <x15:cachedUniqueName index="910" name="[sales data].[Order Date].&amp;[2016-07-26T00:00:00]"/>
            <x15:cachedUniqueName index="911" name="[sales data].[Order Date].&amp;[2016-07-27T00:00:00]"/>
            <x15:cachedUniqueName index="912" name="[sales data].[Order Date].&amp;[2016-07-28T00:00:00]"/>
            <x15:cachedUniqueName index="913" name="[sales data].[Order Date].&amp;[2016-07-29T00:00:00]"/>
            <x15:cachedUniqueName index="914" name="[sales data].[Order Date].&amp;[2016-07-30T00:00:00]"/>
            <x15:cachedUniqueName index="915" name="[sales data].[Order Date].&amp;[2016-07-31T00:00:00]"/>
            <x15:cachedUniqueName index="916" name="[sales data].[Order Date].&amp;[2016-08-01T00:00:00]"/>
            <x15:cachedUniqueName index="917" name="[sales data].[Order Date].&amp;[2016-08-02T00:00:00]"/>
            <x15:cachedUniqueName index="918" name="[sales data].[Order Date].&amp;[2016-08-03T00:00:00]"/>
            <x15:cachedUniqueName index="919" name="[sales data].[Order Date].&amp;[2016-08-04T00:00:00]"/>
            <x15:cachedUniqueName index="920" name="[sales data].[Order Date].&amp;[2016-08-05T00:00:00]"/>
            <x15:cachedUniqueName index="921" name="[sales data].[Order Date].&amp;[2016-08-06T00:00:00]"/>
            <x15:cachedUniqueName index="922" name="[sales data].[Order Date].&amp;[2016-08-07T00:00:00]"/>
            <x15:cachedUniqueName index="923" name="[sales data].[Order Date].&amp;[2016-08-08T00:00:00]"/>
            <x15:cachedUniqueName index="924" name="[sales data].[Order Date].&amp;[2016-08-09T00:00:00]"/>
            <x15:cachedUniqueName index="925" name="[sales data].[Order Date].&amp;[2016-08-10T00:00:00]"/>
            <x15:cachedUniqueName index="926" name="[sales data].[Order Date].&amp;[2016-08-11T00:00:00]"/>
            <x15:cachedUniqueName index="927" name="[sales data].[Order Date].&amp;[2016-08-12T00:00:00]"/>
            <x15:cachedUniqueName index="928" name="[sales data].[Order Date].&amp;[2016-08-13T00:00:00]"/>
            <x15:cachedUniqueName index="929" name="[sales data].[Order Date].&amp;[2016-08-14T00:00:00]"/>
            <x15:cachedUniqueName index="930" name="[sales data].[Order Date].&amp;[2016-08-15T00:00:00]"/>
            <x15:cachedUniqueName index="931" name="[sales data].[Order Date].&amp;[2016-08-16T00:00:00]"/>
            <x15:cachedUniqueName index="932" name="[sales data].[Order Date].&amp;[2016-08-17T00:00:00]"/>
            <x15:cachedUniqueName index="933" name="[sales data].[Order Date].&amp;[2016-08-18T00:00:00]"/>
            <x15:cachedUniqueName index="934" name="[sales data].[Order Date].&amp;[2016-08-19T00:00:00]"/>
            <x15:cachedUniqueName index="935" name="[sales data].[Order Date].&amp;[2016-08-20T00:00:00]"/>
            <x15:cachedUniqueName index="936" name="[sales data].[Order Date].&amp;[2016-08-21T00:00:00]"/>
            <x15:cachedUniqueName index="937" name="[sales data].[Order Date].&amp;[2016-08-22T00:00:00]"/>
            <x15:cachedUniqueName index="938" name="[sales data].[Order Date].&amp;[2016-08-23T00:00:00]"/>
            <x15:cachedUniqueName index="939" name="[sales data].[Order Date].&amp;[2016-08-24T00:00:00]"/>
            <x15:cachedUniqueName index="940" name="[sales data].[Order Date].&amp;[2016-08-25T00:00:00]"/>
            <x15:cachedUniqueName index="941" name="[sales data].[Order Date].&amp;[2016-08-27T00:00:00]"/>
            <x15:cachedUniqueName index="942" name="[sales data].[Order Date].&amp;[2016-08-29T00:00:00]"/>
            <x15:cachedUniqueName index="943" name="[sales data].[Order Date].&amp;[2016-08-30T00:00:00]"/>
            <x15:cachedUniqueName index="944" name="[sales data].[Order Date].&amp;[2016-08-31T00:00:00]"/>
            <x15:cachedUniqueName index="945" name="[sales data].[Order Date].&amp;[2016-09-01T00:00:00]"/>
            <x15:cachedUniqueName index="946" name="[sales data].[Order Date].&amp;[2016-09-02T00:00:00]"/>
            <x15:cachedUniqueName index="947" name="[sales data].[Order Date].&amp;[2016-09-03T00:00:00]"/>
            <x15:cachedUniqueName index="948" name="[sales data].[Order Date].&amp;[2016-09-04T00:00:00]"/>
            <x15:cachedUniqueName index="949" name="[sales data].[Order Date].&amp;[2016-09-05T00:00:00]"/>
            <x15:cachedUniqueName index="950" name="[sales data].[Order Date].&amp;[2016-09-06T00:00:00]"/>
            <x15:cachedUniqueName index="951" name="[sales data].[Order Date].&amp;[2016-09-07T00:00:00]"/>
            <x15:cachedUniqueName index="952" name="[sales data].[Order Date].&amp;[2016-09-08T00:00:00]"/>
            <x15:cachedUniqueName index="953" name="[sales data].[Order Date].&amp;[2016-09-09T00:00:00]"/>
            <x15:cachedUniqueName index="954" name="[sales data].[Order Date].&amp;[2016-09-10T00:00:00]"/>
            <x15:cachedUniqueName index="955" name="[sales data].[Order Date].&amp;[2016-09-11T00:00:00]"/>
            <x15:cachedUniqueName index="956" name="[sales data].[Order Date].&amp;[2016-09-12T00:00:00]"/>
            <x15:cachedUniqueName index="957" name="[sales data].[Order Date].&amp;[2016-09-13T00:00:00]"/>
            <x15:cachedUniqueName index="958" name="[sales data].[Order Date].&amp;[2016-09-14T00:00:00]"/>
            <x15:cachedUniqueName index="959" name="[sales data].[Order Date].&amp;[2016-09-15T00:00:00]"/>
            <x15:cachedUniqueName index="960" name="[sales data].[Order Date].&amp;[2016-09-16T00:00:00]"/>
            <x15:cachedUniqueName index="961" name="[sales data].[Order Date].&amp;[2016-09-17T00:00:00]"/>
            <x15:cachedUniqueName index="962" name="[sales data].[Order Date].&amp;[2016-09-18T00:00:00]"/>
            <x15:cachedUniqueName index="963" name="[sales data].[Order Date].&amp;[2016-09-19T00:00:00]"/>
            <x15:cachedUniqueName index="964" name="[sales data].[Order Date].&amp;[2016-09-20T00:00:00]"/>
            <x15:cachedUniqueName index="965" name="[sales data].[Order Date].&amp;[2016-09-21T00:00:00]"/>
            <x15:cachedUniqueName index="966" name="[sales data].[Order Date].&amp;[2016-09-22T00:00:00]"/>
            <x15:cachedUniqueName index="967" name="[sales data].[Order Date].&amp;[2016-09-23T00:00:00]"/>
            <x15:cachedUniqueName index="968" name="[sales data].[Order Date].&amp;[2016-09-24T00:00:00]"/>
            <x15:cachedUniqueName index="969" name="[sales data].[Order Date].&amp;[2016-09-25T00:00:00]"/>
            <x15:cachedUniqueName index="970" name="[sales data].[Order Date].&amp;[2016-09-26T00:00:00]"/>
            <x15:cachedUniqueName index="971" name="[sales data].[Order Date].&amp;[2016-09-27T00:00:00]"/>
            <x15:cachedUniqueName index="972" name="[sales data].[Order Date].&amp;[2016-09-28T00:00:00]"/>
            <x15:cachedUniqueName index="973" name="[sales data].[Order Date].&amp;[2016-09-29T00:00:00]"/>
            <x15:cachedUniqueName index="974" name="[sales data].[Order Date].&amp;[2016-09-30T00:00:00]"/>
            <x15:cachedUniqueName index="975" name="[sales data].[Order Date].&amp;[2016-10-01T00:00:00]"/>
            <x15:cachedUniqueName index="976" name="[sales data].[Order Date].&amp;[2016-10-02T00:00:00]"/>
            <x15:cachedUniqueName index="977" name="[sales data].[Order Date].&amp;[2016-10-03T00:00:00]"/>
            <x15:cachedUniqueName index="978" name="[sales data].[Order Date].&amp;[2016-10-04T00:00:00]"/>
            <x15:cachedUniqueName index="979" name="[sales data].[Order Date].&amp;[2016-10-05T00:00:00]"/>
            <x15:cachedUniqueName index="980" name="[sales data].[Order Date].&amp;[2016-10-06T00:00:00]"/>
            <x15:cachedUniqueName index="981" name="[sales data].[Order Date].&amp;[2016-10-07T00:00:00]"/>
            <x15:cachedUniqueName index="982" name="[sales data].[Order Date].&amp;[2016-10-08T00:00:00]"/>
            <x15:cachedUniqueName index="983" name="[sales data].[Order Date].&amp;[2016-10-09T00:00:00]"/>
            <x15:cachedUniqueName index="984" name="[sales data].[Order Date].&amp;[2016-10-10T00:00:00]"/>
            <x15:cachedUniqueName index="985" name="[sales data].[Order Date].&amp;[2016-10-11T00:00:00]"/>
            <x15:cachedUniqueName index="986" name="[sales data].[Order Date].&amp;[2016-10-12T00:00:00]"/>
            <x15:cachedUniqueName index="987" name="[sales data].[Order Date].&amp;[2016-10-13T00:00:00]"/>
            <x15:cachedUniqueName index="988" name="[sales data].[Order Date].&amp;[2016-10-14T00:00:00]"/>
            <x15:cachedUniqueName index="989" name="[sales data].[Order Date].&amp;[2016-10-15T00:00:00]"/>
            <x15:cachedUniqueName index="990" name="[sales data].[Order Date].&amp;[2016-10-16T00:00:00]"/>
            <x15:cachedUniqueName index="991" name="[sales data].[Order Date].&amp;[2016-10-17T00:00:00]"/>
            <x15:cachedUniqueName index="992" name="[sales data].[Order Date].&amp;[2016-10-18T00:00:00]"/>
            <x15:cachedUniqueName index="993" name="[sales data].[Order Date].&amp;[2016-10-19T00:00:00]"/>
            <x15:cachedUniqueName index="994" name="[sales data].[Order Date].&amp;[2016-10-20T00:00:00]"/>
            <x15:cachedUniqueName index="995" name="[sales data].[Order Date].&amp;[2016-10-21T00:00:00]"/>
            <x15:cachedUniqueName index="996" name="[sales data].[Order Date].&amp;[2016-10-22T00:00:00]"/>
            <x15:cachedUniqueName index="997" name="[sales data].[Order Date].&amp;[2016-10-23T00:00:00]"/>
            <x15:cachedUniqueName index="998" name="[sales data].[Order Date].&amp;[2016-10-24T00:00:00]"/>
            <x15:cachedUniqueName index="999" name="[sales data].[Order Date].&amp;[2016-10-25T00:00:00]"/>
            <x15:cachedUniqueName index="1000" name="[sales data].[Order Date].&amp;[2016-10-26T00:00:00]"/>
            <x15:cachedUniqueName index="1001" name="[sales data].[Order Date].&amp;[2016-10-27T00:00:00]"/>
            <x15:cachedUniqueName index="1002" name="[sales data].[Order Date].&amp;[2016-10-28T00:00:00]"/>
            <x15:cachedUniqueName index="1003" name="[sales data].[Order Date].&amp;[2016-10-29T00:00:00]"/>
            <x15:cachedUniqueName index="1004" name="[sales data].[Order Date].&amp;[2016-10-30T00:00:00]"/>
            <x15:cachedUniqueName index="1005" name="[sales data].[Order Date].&amp;[2016-10-31T00:00:00]"/>
            <x15:cachedUniqueName index="1006" name="[sales data].[Order Date].&amp;[2016-11-01T00:00:00]"/>
            <x15:cachedUniqueName index="1007" name="[sales data].[Order Date].&amp;[2016-11-02T00:00:00]"/>
            <x15:cachedUniqueName index="1008" name="[sales data].[Order Date].&amp;[2016-11-04T00:00:00]"/>
            <x15:cachedUniqueName index="1009" name="[sales data].[Order Date].&amp;[2016-11-05T00:00:00]"/>
            <x15:cachedUniqueName index="1010" name="[sales data].[Order Date].&amp;[2016-11-06T00:00:00]"/>
            <x15:cachedUniqueName index="1011" name="[sales data].[Order Date].&amp;[2016-11-07T00:00:00]"/>
            <x15:cachedUniqueName index="1012" name="[sales data].[Order Date].&amp;[2016-11-08T00:00:00]"/>
            <x15:cachedUniqueName index="1013" name="[sales data].[Order Date].&amp;[2016-11-09T00:00:00]"/>
            <x15:cachedUniqueName index="1014" name="[sales data].[Order Date].&amp;[2016-11-10T00:00:00]"/>
            <x15:cachedUniqueName index="1015" name="[sales data].[Order Date].&amp;[2016-11-11T00:00:00]"/>
            <x15:cachedUniqueName index="1016" name="[sales data].[Order Date].&amp;[2016-11-12T00:00:00]"/>
            <x15:cachedUniqueName index="1017" name="[sales data].[Order Date].&amp;[2016-11-13T00:00:00]"/>
            <x15:cachedUniqueName index="1018" name="[sales data].[Order Date].&amp;[2016-11-14T00:00:00]"/>
            <x15:cachedUniqueName index="1019" name="[sales data].[Order Date].&amp;[2016-11-15T00:00:00]"/>
            <x15:cachedUniqueName index="1020" name="[sales data].[Order Date].&amp;[2016-11-16T00:00:00]"/>
            <x15:cachedUniqueName index="1021" name="[sales data].[Order Date].&amp;[2016-11-17T00:00:00]"/>
            <x15:cachedUniqueName index="1022" name="[sales data].[Order Date].&amp;[2016-11-18T00:00:00]"/>
            <x15:cachedUniqueName index="1023" name="[sales data].[Order Date].&amp;[2016-11-19T00:00:00]"/>
            <x15:cachedUniqueName index="1024" name="[sales data].[Order Date].&amp;[2016-11-20T00:00:00]"/>
            <x15:cachedUniqueName index="1025" name="[sales data].[Order Date].&amp;[2016-11-21T00:00:00]"/>
            <x15:cachedUniqueName index="1026" name="[sales data].[Order Date].&amp;[2016-11-22T00:00:00]"/>
            <x15:cachedUniqueName index="1027" name="[sales data].[Order Date].&amp;[2016-11-23T00:00:00]"/>
            <x15:cachedUniqueName index="1028" name="[sales data].[Order Date].&amp;[2016-11-24T00:00:00]"/>
            <x15:cachedUniqueName index="1029" name="[sales data].[Order Date].&amp;[2016-11-25T00:00:00]"/>
            <x15:cachedUniqueName index="1030" name="[sales data].[Order Date].&amp;[2016-11-26T00:00:00]"/>
            <x15:cachedUniqueName index="1031" name="[sales data].[Order Date].&amp;[2016-11-27T00:00:00]"/>
            <x15:cachedUniqueName index="1032" name="[sales data].[Order Date].&amp;[2016-11-28T00:00:00]"/>
            <x15:cachedUniqueName index="1033" name="[sales data].[Order Date].&amp;[2016-11-29T00:00:00]"/>
            <x15:cachedUniqueName index="1034" name="[sales data].[Order Date].&amp;[2016-11-30T00:00:00]"/>
            <x15:cachedUniqueName index="1035" name="[sales data].[Order Date].&amp;[2016-12-01T00:00:00]"/>
            <x15:cachedUniqueName index="1036" name="[sales data].[Order Date].&amp;[2016-12-02T00:00:00]"/>
            <x15:cachedUniqueName index="1037" name="[sales data].[Order Date].&amp;[2016-12-03T00:00:00]"/>
            <x15:cachedUniqueName index="1038" name="[sales data].[Order Date].&amp;[2016-12-04T00:00:00]"/>
            <x15:cachedUniqueName index="1039" name="[sales data].[Order Date].&amp;[2016-12-05T00:00:00]"/>
            <x15:cachedUniqueName index="1040" name="[sales data].[Order Date].&amp;[2016-12-06T00:00:00]"/>
            <x15:cachedUniqueName index="1041" name="[sales data].[Order Date].&amp;[2016-12-07T00:00:00]"/>
            <x15:cachedUniqueName index="1042" name="[sales data].[Order Date].&amp;[2016-12-08T00:00:00]"/>
            <x15:cachedUniqueName index="1043" name="[sales data].[Order Date].&amp;[2016-12-09T00:00:00]"/>
            <x15:cachedUniqueName index="1044" name="[sales data].[Order Date].&amp;[2016-12-10T00:00:00]"/>
            <x15:cachedUniqueName index="1045" name="[sales data].[Order Date].&amp;[2016-12-11T00:00:00]"/>
            <x15:cachedUniqueName index="1046" name="[sales data].[Order Date].&amp;[2016-12-12T00:00:00]"/>
            <x15:cachedUniqueName index="1047" name="[sales data].[Order Date].&amp;[2016-12-13T00:00:00]"/>
            <x15:cachedUniqueName index="1048" name="[sales data].[Order Date].&amp;[2016-12-14T00:00:00]"/>
            <x15:cachedUniqueName index="1049" name="[sales data].[Order Date].&amp;[2016-12-15T00:00:00]"/>
            <x15:cachedUniqueName index="1050" name="[sales data].[Order Date].&amp;[2016-12-16T00:00:00]"/>
            <x15:cachedUniqueName index="1051" name="[sales data].[Order Date].&amp;[2016-12-17T00:00:00]"/>
            <x15:cachedUniqueName index="1052" name="[sales data].[Order Date].&amp;[2016-12-18T00:00:00]"/>
            <x15:cachedUniqueName index="1053" name="[sales data].[Order Date].&amp;[2016-12-19T00:00:00]"/>
            <x15:cachedUniqueName index="1054" name="[sales data].[Order Date].&amp;[2016-12-20T00:00:00]"/>
            <x15:cachedUniqueName index="1055" name="[sales data].[Order Date].&amp;[2016-12-21T00:00:00]"/>
            <x15:cachedUniqueName index="1056" name="[sales data].[Order Date].&amp;[2016-12-23T00:00:00]"/>
            <x15:cachedUniqueName index="1057" name="[sales data].[Order Date].&amp;[2016-12-24T00:00:00]"/>
            <x15:cachedUniqueName index="1058" name="[sales data].[Order Date].&amp;[2016-12-25T00:00:00]"/>
            <x15:cachedUniqueName index="1059" name="[sales data].[Order Date].&amp;[2016-12-26T00:00:00]"/>
            <x15:cachedUniqueName index="1060" name="[sales data].[Order Date].&amp;[2016-12-27T00:00:00]"/>
            <x15:cachedUniqueName index="1061" name="[sales data].[Order Date].&amp;[2016-12-28T00:00:00]"/>
            <x15:cachedUniqueName index="1062" name="[sales data].[Order Date].&amp;[2016-12-29T00:00:00]"/>
            <x15:cachedUniqueName index="1063" name="[sales data].[Order Date].&amp;[2016-12-30T00:00:00]"/>
            <x15:cachedUniqueName index="1064" name="[sales data].[Order Date].&amp;[2016-12-31T00:00:00]"/>
          </x15:cachedUniqueNames>
        </ext>
      </extLst>
    </cacheField>
    <cacheField name="[sales data].[Order Date (Month)].[Order Date (Month)]" caption="Order Date (Month)" numFmtId="0" hierarchy="21" level="1">
      <sharedItems count="1">
        <s v="Dec"/>
      </sharedItems>
      <extLst>
        <ext xmlns:x15="http://schemas.microsoft.com/office/spreadsheetml/2010/11/main" uri="{4F2E5C28-24EA-4eb8-9CBF-B6C8F9C3D259}">
          <x15:cachedUniqueNames>
            <x15:cachedUniqueName index="0" name="[sales data].[Order Date (Month)].&amp;[Dec]"/>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sales data].[Order Date (Year)].[Order Date (Year)]" caption="Order Date (Year)" numFmtId="0" hierarchy="19" level="1">
      <sharedItems count="4">
        <s v="2014"/>
        <s v="2015"/>
        <s v="2016"/>
        <s v="2017"/>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 index="3" name="[sales data].[Order Date (Year)].&amp;[2017]"/>
          </x15:cachedUniqueNames>
        </ext>
      </extLst>
    </cacheField>
    <cacheField name="[CustomerDim].[Customer].[Customer]" caption="Customer" numFmtId="0" hierarchy="2" level="1">
      <sharedItems count="4">
        <s v="C219"/>
        <s v="C262"/>
        <s v="C660"/>
        <s v="C733"/>
      </sharedItems>
      <extLst>
        <ext xmlns:x15="http://schemas.microsoft.com/office/spreadsheetml/2010/11/main" uri="{4F2E5C28-24EA-4eb8-9CBF-B6C8F9C3D259}">
          <x15:cachedUniqueNames>
            <x15:cachedUniqueName index="0" name="[CustomerDim].[Customer].&amp;[C219]"/>
            <x15:cachedUniqueName index="1" name="[CustomerDim].[Customer].&amp;[C262]"/>
            <x15:cachedUniqueName index="2" name="[CustomerDim].[Customer].&amp;[C660]"/>
            <x15:cachedUniqueName index="3" name="[CustomerDim].[Customer].&amp;[C733]"/>
          </x15:cachedUniqueNames>
        </ext>
      </extLst>
    </cacheField>
    <cacheField name="[sales data].[Product Container].[Product Container]" caption="Product Container" numFmtId="0" hierarchy="17" level="1">
      <sharedItems containsSemiMixedTypes="0" containsNonDate="0" containsString="0"/>
    </cacheField>
    <cacheField name="[CategoryDim].[Category].[Category]" caption="Category" numFmtId="0" hierarchy="1" level="1">
      <sharedItems containsSemiMixedTypes="0" containsNonDate="0" containsString="0"/>
    </cacheField>
    <cacheField name="[sales data].[SalesPerson].[SalesPerson]" caption="SalesPerson" numFmtId="0" hierarchy="9" level="1">
      <sharedItems containsSemiMixedTypes="0" containsNonDate="0" containsString="0"/>
    </cacheField>
    <cacheField name="[ShipModeSort].[Ship Mode].[Ship Mode]" caption="Ship Mode" numFmtId="0" hierarchy="22"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7"/>
      </fieldsUsage>
    </cacheHierarchy>
    <cacheHierarchy uniqueName="[CustomerDim].[Customer]" caption="Customer" attribute="1" defaultMemberUniqueName="[CustomerDim].[Customer].[All]" allUniqueName="[CustomerDim].[Customer].[All]" dimensionUniqueName="[CustomerDim]" displayFolder="" count="2" memberValueDatatype="130" unbalanced="0">
      <fieldsUsage count="2">
        <fieldUsage x="-1"/>
        <fieldUsage x="5"/>
      </fieldsUsage>
    </cacheHierarchy>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8"/>
      </fieldsUsage>
    </cacheHierarchy>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1"/>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6"/>
      </fieldsUsage>
    </cacheHierarchy>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4"/>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9"/>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398551967592" backgroundQuery="1" createdVersion="8" refreshedVersion="8" minRefreshableVersion="3" recordCount="0" supportSubquery="1" supportAdvancedDrill="1" xr:uid="{DFF7E3E4-8C43-426B-9440-08D46AE633E8}">
  <cacheSource type="external" connectionId="6"/>
  <cacheFields count="9">
    <cacheField name="[CategoryDim].[Category].[Category]" caption="Category" numFmtId="0" hierarchy="1" level="1">
      <sharedItems count="4">
        <s v="Accessories"/>
        <s v="Bikes"/>
        <s v="Clothing"/>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lothing]"/>
            <x15:cachedUniqueName index="3" name="[CategoryDim].[Category].&amp;[Components]"/>
          </x15:cachedUniqueNames>
        </ext>
      </extLst>
    </cacheField>
    <cacheField name="[Measures].[Sum of sale amount]" caption="Sum of sale amount" numFmtId="0" hierarchy="35" level="32767"/>
    <cacheField name="[sales data].[Order Date].[Order Date]" caption="Order Date" numFmtId="0" hierarchy="10" level="1">
      <sharedItems containsSemiMixedTypes="0" containsNonDate="0" containsDate="1" containsString="0" minDate="2014-01-01T00:00:00" maxDate="2017-01-01T00:00:00" count="1065">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sharedItems>
      <extLst>
        <ext xmlns:x15="http://schemas.microsoft.com/office/spreadsheetml/2010/11/main" uri="{4F2E5C28-24EA-4eb8-9CBF-B6C8F9C3D259}">
          <x15:cachedUniqueNames>
            <x15:cachedUniqueName index="0" name="[sales data].[Order Date].&amp;[2014-01-01T00:00:00]"/>
            <x15:cachedUniqueName index="1" name="[sales data].[Order Date].&amp;[2014-01-02T00:00:00]"/>
            <x15:cachedUniqueName index="2" name="[sales data].[Order Date].&amp;[2014-01-03T00:00:00]"/>
            <x15:cachedUniqueName index="3" name="[sales data].[Order Date].&amp;[2014-01-04T00:00:00]"/>
            <x15:cachedUniqueName index="4" name="[sales data].[Order Date].&amp;[2014-01-05T00:00:00]"/>
            <x15:cachedUniqueName index="5" name="[sales data].[Order Date].&amp;[2014-01-06T00:00:00]"/>
            <x15:cachedUniqueName index="6" name="[sales data].[Order Date].&amp;[2014-01-07T00:00:00]"/>
            <x15:cachedUniqueName index="7" name="[sales data].[Order Date].&amp;[2014-01-08T00:00:00]"/>
            <x15:cachedUniqueName index="8" name="[sales data].[Order Date].&amp;[2014-01-09T00:00:00]"/>
            <x15:cachedUniqueName index="9" name="[sales data].[Order Date].&amp;[2014-01-10T00:00:00]"/>
            <x15:cachedUniqueName index="10" name="[sales data].[Order Date].&amp;[2014-01-11T00:00:00]"/>
            <x15:cachedUniqueName index="11" name="[sales data].[Order Date].&amp;[2014-01-12T00:00:00]"/>
            <x15:cachedUniqueName index="12" name="[sales data].[Order Date].&amp;[2014-01-13T00:00:00]"/>
            <x15:cachedUniqueName index="13" name="[sales data].[Order Date].&amp;[2014-01-14T00:00:00]"/>
            <x15:cachedUniqueName index="14" name="[sales data].[Order Date].&amp;[2014-01-15T00:00:00]"/>
            <x15:cachedUniqueName index="15" name="[sales data].[Order Date].&amp;[2014-01-16T00:00:00]"/>
            <x15:cachedUniqueName index="16" name="[sales data].[Order Date].&amp;[2014-01-17T00:00:00]"/>
            <x15:cachedUniqueName index="17" name="[sales data].[Order Date].&amp;[2014-01-18T00:00:00]"/>
            <x15:cachedUniqueName index="18" name="[sales data].[Order Date].&amp;[2014-01-19T00:00:00]"/>
            <x15:cachedUniqueName index="19" name="[sales data].[Order Date].&amp;[2014-01-20T00:00:00]"/>
            <x15:cachedUniqueName index="20" name="[sales data].[Order Date].&amp;[2014-01-21T00:00:00]"/>
            <x15:cachedUniqueName index="21" name="[sales data].[Order Date].&amp;[2014-01-22T00:00:00]"/>
            <x15:cachedUniqueName index="22" name="[sales data].[Order Date].&amp;[2014-01-23T00:00:00]"/>
            <x15:cachedUniqueName index="23" name="[sales data].[Order Date].&amp;[2014-01-24T00:00:00]"/>
            <x15:cachedUniqueName index="24" name="[sales data].[Order Date].&amp;[2014-01-25T00:00:00]"/>
            <x15:cachedUniqueName index="25" name="[sales data].[Order Date].&amp;[2014-01-26T00:00:00]"/>
            <x15:cachedUniqueName index="26" name="[sales data].[Order Date].&amp;[2014-01-27T00:00:00]"/>
            <x15:cachedUniqueName index="27" name="[sales data].[Order Date].&amp;[2014-01-28T00:00:00]"/>
            <x15:cachedUniqueName index="28" name="[sales data].[Order Date].&amp;[2014-01-29T00:00:00]"/>
            <x15:cachedUniqueName index="29" name="[sales data].[Order Date].&amp;[2014-01-30T00:00:00]"/>
            <x15:cachedUniqueName index="30" name="[sales data].[Order Date].&amp;[2014-01-31T00:00:00]"/>
            <x15:cachedUniqueName index="31" name="[sales data].[Order Date].&amp;[2014-02-01T00:00:00]"/>
            <x15:cachedUniqueName index="32" name="[sales data].[Order Date].&amp;[2014-02-02T00:00:00]"/>
            <x15:cachedUniqueName index="33" name="[sales data].[Order Date].&amp;[2014-02-03T00:00:00]"/>
            <x15:cachedUniqueName index="34" name="[sales data].[Order Date].&amp;[2014-02-04T00:00:00]"/>
            <x15:cachedUniqueName index="35" name="[sales data].[Order Date].&amp;[2014-02-05T00:00:00]"/>
            <x15:cachedUniqueName index="36" name="[sales data].[Order Date].&amp;[2014-02-06T00:00:00]"/>
            <x15:cachedUniqueName index="37" name="[sales data].[Order Date].&amp;[2014-02-07T00:00:00]"/>
            <x15:cachedUniqueName index="38" name="[sales data].[Order Date].&amp;[2014-02-08T00:00:00]"/>
            <x15:cachedUniqueName index="39" name="[sales data].[Order Date].&amp;[2014-02-09T00:00:00]"/>
            <x15:cachedUniqueName index="40" name="[sales data].[Order Date].&amp;[2014-02-10T00:00:00]"/>
            <x15:cachedUniqueName index="41" name="[sales data].[Order Date].&amp;[2014-02-11T00:00:00]"/>
            <x15:cachedUniqueName index="42" name="[sales data].[Order Date].&amp;[2014-02-12T00:00:00]"/>
            <x15:cachedUniqueName index="43" name="[sales data].[Order Date].&amp;[2014-02-13T00:00:00]"/>
            <x15:cachedUniqueName index="44" name="[sales data].[Order Date].&amp;[2014-02-14T00:00:00]"/>
            <x15:cachedUniqueName index="45" name="[sales data].[Order Date].&amp;[2014-02-15T00:00:00]"/>
            <x15:cachedUniqueName index="46" name="[sales data].[Order Date].&amp;[2014-02-16T00:00:00]"/>
            <x15:cachedUniqueName index="47" name="[sales data].[Order Date].&amp;[2014-02-17T00:00:00]"/>
            <x15:cachedUniqueName index="48" name="[sales data].[Order Date].&amp;[2014-02-18T00:00:00]"/>
            <x15:cachedUniqueName index="49" name="[sales data].[Order Date].&amp;[2014-02-19T00:00:00]"/>
            <x15:cachedUniqueName index="50" name="[sales data].[Order Date].&amp;[2014-02-20T00:00:00]"/>
            <x15:cachedUniqueName index="51" name="[sales data].[Order Date].&amp;[2014-02-21T00:00:00]"/>
            <x15:cachedUniqueName index="52" name="[sales data].[Order Date].&amp;[2014-02-22T00:00:00]"/>
            <x15:cachedUniqueName index="53" name="[sales data].[Order Date].&amp;[2014-02-23T00:00:00]"/>
            <x15:cachedUniqueName index="54" name="[sales data].[Order Date].&amp;[2014-02-24T00:00:00]"/>
            <x15:cachedUniqueName index="55" name="[sales data].[Order Date].&amp;[2014-02-25T00:00:00]"/>
            <x15:cachedUniqueName index="56" name="[sales data].[Order Date].&amp;[2014-02-26T00:00:00]"/>
            <x15:cachedUniqueName index="57" name="[sales data].[Order Date].&amp;[2014-02-27T00:00:00]"/>
            <x15:cachedUniqueName index="58" name="[sales data].[Order Date].&amp;[2014-02-28T00:00:00]"/>
            <x15:cachedUniqueName index="59" name="[sales data].[Order Date].&amp;[2014-03-01T00:00:00]"/>
            <x15:cachedUniqueName index="60" name="[sales data].[Order Date].&amp;[2014-03-02T00:00:00]"/>
            <x15:cachedUniqueName index="61" name="[sales data].[Order Date].&amp;[2014-03-03T00:00:00]"/>
            <x15:cachedUniqueName index="62" name="[sales data].[Order Date].&amp;[2014-03-04T00:00:00]"/>
            <x15:cachedUniqueName index="63" name="[sales data].[Order Date].&amp;[2014-03-05T00:00:00]"/>
            <x15:cachedUniqueName index="64" name="[sales data].[Order Date].&amp;[2014-03-06T00:00:00]"/>
            <x15:cachedUniqueName index="65" name="[sales data].[Order Date].&amp;[2014-03-07T00:00:00]"/>
            <x15:cachedUniqueName index="66" name="[sales data].[Order Date].&amp;[2014-03-08T00:00:00]"/>
            <x15:cachedUniqueName index="67" name="[sales data].[Order Date].&amp;[2014-03-09T00:00:00]"/>
            <x15:cachedUniqueName index="68" name="[sales data].[Order Date].&amp;[2014-03-10T00:00:00]"/>
            <x15:cachedUniqueName index="69" name="[sales data].[Order Date].&amp;[2014-03-11T00:00:00]"/>
            <x15:cachedUniqueName index="70" name="[sales data].[Order Date].&amp;[2014-03-12T00:00:00]"/>
            <x15:cachedUniqueName index="71" name="[sales data].[Order Date].&amp;[2014-03-13T00:00:00]"/>
            <x15:cachedUniqueName index="72" name="[sales data].[Order Date].&amp;[2014-03-14T00:00:00]"/>
            <x15:cachedUniqueName index="73" name="[sales data].[Order Date].&amp;[2014-03-15T00:00:00]"/>
            <x15:cachedUniqueName index="74" name="[sales data].[Order Date].&amp;[2014-03-16T00:00:00]"/>
            <x15:cachedUniqueName index="75" name="[sales data].[Order Date].&amp;[2014-03-17T00:00:00]"/>
            <x15:cachedUniqueName index="76" name="[sales data].[Order Date].&amp;[2014-03-18T00:00:00]"/>
            <x15:cachedUniqueName index="77" name="[sales data].[Order Date].&amp;[2014-03-19T00:00:00]"/>
            <x15:cachedUniqueName index="78" name="[sales data].[Order Date].&amp;[2014-03-20T00:00:00]"/>
            <x15:cachedUniqueName index="79" name="[sales data].[Order Date].&amp;[2014-03-21T00:00:00]"/>
            <x15:cachedUniqueName index="80" name="[sales data].[Order Date].&amp;[2014-03-22T00:00:00]"/>
            <x15:cachedUniqueName index="81" name="[sales data].[Order Date].&amp;[2014-03-23T00:00:00]"/>
            <x15:cachedUniqueName index="82" name="[sales data].[Order Date].&amp;[2014-03-24T00:00:00]"/>
            <x15:cachedUniqueName index="83" name="[sales data].[Order Date].&amp;[2014-03-25T00:00:00]"/>
            <x15:cachedUniqueName index="84" name="[sales data].[Order Date].&amp;[2014-03-26T00:00:00]"/>
            <x15:cachedUniqueName index="85" name="[sales data].[Order Date].&amp;[2014-03-27T00:00:00]"/>
            <x15:cachedUniqueName index="86" name="[sales data].[Order Date].&amp;[2014-03-28T00:00:00]"/>
            <x15:cachedUniqueName index="87" name="[sales data].[Order Date].&amp;[2014-03-29T00:00:00]"/>
            <x15:cachedUniqueName index="88" name="[sales data].[Order Date].&amp;[2014-03-30T00:00:00]"/>
            <x15:cachedUniqueName index="89" name="[sales data].[Order Date].&amp;[2014-03-31T00:00:00]"/>
            <x15:cachedUniqueName index="90" name="[sales data].[Order Date].&amp;[2014-04-01T00:00:00]"/>
            <x15:cachedUniqueName index="91" name="[sales data].[Order Date].&amp;[2014-04-02T00:00:00]"/>
            <x15:cachedUniqueName index="92" name="[sales data].[Order Date].&amp;[2014-04-03T00:00:00]"/>
            <x15:cachedUniqueName index="93" name="[sales data].[Order Date].&amp;[2014-04-04T00:00:00]"/>
            <x15:cachedUniqueName index="94" name="[sales data].[Order Date].&amp;[2014-04-05T00:00:00]"/>
            <x15:cachedUniqueName index="95" name="[sales data].[Order Date].&amp;[2014-04-06T00:00:00]"/>
            <x15:cachedUniqueName index="96" name="[sales data].[Order Date].&amp;[2014-04-07T00:00:00]"/>
            <x15:cachedUniqueName index="97" name="[sales data].[Order Date].&amp;[2014-04-08T00:00:00]"/>
            <x15:cachedUniqueName index="98" name="[sales data].[Order Date].&amp;[2014-04-09T00:00:00]"/>
            <x15:cachedUniqueName index="99" name="[sales data].[Order Date].&amp;[2014-04-10T00:00:00]"/>
            <x15:cachedUniqueName index="100" name="[sales data].[Order Date].&amp;[2014-04-11T00:00:00]"/>
            <x15:cachedUniqueName index="101" name="[sales data].[Order Date].&amp;[2014-04-12T00:00:00]"/>
            <x15:cachedUniqueName index="102" name="[sales data].[Order Date].&amp;[2014-04-13T00:00:00]"/>
            <x15:cachedUniqueName index="103" name="[sales data].[Order Date].&amp;[2014-04-14T00:00:00]"/>
            <x15:cachedUniqueName index="104" name="[sales data].[Order Date].&amp;[2014-04-15T00:00:00]"/>
            <x15:cachedUniqueName index="105" name="[sales data].[Order Date].&amp;[2014-04-16T00:00:00]"/>
            <x15:cachedUniqueName index="106" name="[sales data].[Order Date].&amp;[2014-04-17T00:00:00]"/>
            <x15:cachedUniqueName index="107" name="[sales data].[Order Date].&amp;[2014-04-18T00:00:00]"/>
            <x15:cachedUniqueName index="108" name="[sales data].[Order Date].&amp;[2014-04-19T00:00:00]"/>
            <x15:cachedUniqueName index="109" name="[sales data].[Order Date].&amp;[2014-04-20T00:00:00]"/>
            <x15:cachedUniqueName index="110" name="[sales data].[Order Date].&amp;[2014-04-21T00:00:00]"/>
            <x15:cachedUniqueName index="111" name="[sales data].[Order Date].&amp;[2014-04-22T00:00:00]"/>
            <x15:cachedUniqueName index="112" name="[sales data].[Order Date].&amp;[2014-04-23T00:00:00]"/>
            <x15:cachedUniqueName index="113" name="[sales data].[Order Date].&amp;[2014-04-24T00:00:00]"/>
            <x15:cachedUniqueName index="114" name="[sales data].[Order Date].&amp;[2014-04-25T00:00:00]"/>
            <x15:cachedUniqueName index="115" name="[sales data].[Order Date].&amp;[2014-04-26T00:00:00]"/>
            <x15:cachedUniqueName index="116" name="[sales data].[Order Date].&amp;[2014-04-27T00:00:00]"/>
            <x15:cachedUniqueName index="117" name="[sales data].[Order Date].&amp;[2014-04-28T00:00:00]"/>
            <x15:cachedUniqueName index="118" name="[sales data].[Order Date].&amp;[2014-04-29T00:00:00]"/>
            <x15:cachedUniqueName index="119" name="[sales data].[Order Date].&amp;[2014-04-30T00:00:00]"/>
            <x15:cachedUniqueName index="120" name="[sales data].[Order Date].&amp;[2014-05-01T00:00:00]"/>
            <x15:cachedUniqueName index="121" name="[sales data].[Order Date].&amp;[2014-05-02T00:00:00]"/>
            <x15:cachedUniqueName index="122" name="[sales data].[Order Date].&amp;[2014-05-03T00:00:00]"/>
            <x15:cachedUniqueName index="123" name="[sales data].[Order Date].&amp;[2014-05-04T00:00:00]"/>
            <x15:cachedUniqueName index="124" name="[sales data].[Order Date].&amp;[2014-05-05T00:00:00]"/>
            <x15:cachedUniqueName index="125" name="[sales data].[Order Date].&amp;[2014-05-06T00:00:00]"/>
            <x15:cachedUniqueName index="126" name="[sales data].[Order Date].&amp;[2014-05-07T00:00:00]"/>
            <x15:cachedUniqueName index="127" name="[sales data].[Order Date].&amp;[2014-05-08T00:00:00]"/>
            <x15:cachedUniqueName index="128" name="[sales data].[Order Date].&amp;[2014-05-09T00:00:00]"/>
            <x15:cachedUniqueName index="129" name="[sales data].[Order Date].&amp;[2014-05-10T00:00:00]"/>
            <x15:cachedUniqueName index="130" name="[sales data].[Order Date].&amp;[2014-05-11T00:00:00]"/>
            <x15:cachedUniqueName index="131" name="[sales data].[Order Date].&amp;[2014-05-12T00:00:00]"/>
            <x15:cachedUniqueName index="132" name="[sales data].[Order Date].&amp;[2014-05-13T00:00:00]"/>
            <x15:cachedUniqueName index="133" name="[sales data].[Order Date].&amp;[2014-05-14T00:00:00]"/>
            <x15:cachedUniqueName index="134" name="[sales data].[Order Date].&amp;[2014-05-15T00:00:00]"/>
            <x15:cachedUniqueName index="135" name="[sales data].[Order Date].&amp;[2014-05-16T00:00:00]"/>
            <x15:cachedUniqueName index="136" name="[sales data].[Order Date].&amp;[2014-05-17T00:00:00]"/>
            <x15:cachedUniqueName index="137" name="[sales data].[Order Date].&amp;[2014-05-18T00:00:00]"/>
            <x15:cachedUniqueName index="138" name="[sales data].[Order Date].&amp;[2014-05-19T00:00:00]"/>
            <x15:cachedUniqueName index="139" name="[sales data].[Order Date].&amp;[2014-05-20T00:00:00]"/>
            <x15:cachedUniqueName index="140" name="[sales data].[Order Date].&amp;[2014-05-21T00:00:00]"/>
            <x15:cachedUniqueName index="141" name="[sales data].[Order Date].&amp;[2014-05-22T00:00:00]"/>
            <x15:cachedUniqueName index="142" name="[sales data].[Order Date].&amp;[2014-05-23T00:00:00]"/>
            <x15:cachedUniqueName index="143" name="[sales data].[Order Date].&amp;[2014-05-24T00:00:00]"/>
            <x15:cachedUniqueName index="144" name="[sales data].[Order Date].&amp;[2014-05-25T00:00:00]"/>
            <x15:cachedUniqueName index="145" name="[sales data].[Order Date].&amp;[2014-05-26T00:00:00]"/>
            <x15:cachedUniqueName index="146" name="[sales data].[Order Date].&amp;[2014-05-27T00:00:00]"/>
            <x15:cachedUniqueName index="147" name="[sales data].[Order Date].&amp;[2014-05-28T00:00:00]"/>
            <x15:cachedUniqueName index="148" name="[sales data].[Order Date].&amp;[2014-05-29T00:00:00]"/>
            <x15:cachedUniqueName index="149" name="[sales data].[Order Date].&amp;[2014-05-30T00:00:00]"/>
            <x15:cachedUniqueName index="150" name="[sales data].[Order Date].&amp;[2014-06-01T00:00:00]"/>
            <x15:cachedUniqueName index="151" name="[sales data].[Order Date].&amp;[2014-06-02T00:00:00]"/>
            <x15:cachedUniqueName index="152" name="[sales data].[Order Date].&amp;[2014-06-03T00:00:00]"/>
            <x15:cachedUniqueName index="153" name="[sales data].[Order Date].&amp;[2014-06-04T00:00:00]"/>
            <x15:cachedUniqueName index="154" name="[sales data].[Order Date].&amp;[2014-06-05T00:00:00]"/>
            <x15:cachedUniqueName index="155" name="[sales data].[Order Date].&amp;[2014-06-06T00:00:00]"/>
            <x15:cachedUniqueName index="156" name="[sales data].[Order Date].&amp;[2014-06-07T00:00:00]"/>
            <x15:cachedUniqueName index="157" name="[sales data].[Order Date].&amp;[2014-06-08T00:00:00]"/>
            <x15:cachedUniqueName index="158" name="[sales data].[Order Date].&amp;[2014-06-09T00:00:00]"/>
            <x15:cachedUniqueName index="159" name="[sales data].[Order Date].&amp;[2014-06-10T00:00:00]"/>
            <x15:cachedUniqueName index="160" name="[sales data].[Order Date].&amp;[2014-06-11T00:00:00]"/>
            <x15:cachedUniqueName index="161" name="[sales data].[Order Date].&amp;[2014-06-12T00:00:00]"/>
            <x15:cachedUniqueName index="162" name="[sales data].[Order Date].&amp;[2014-06-13T00:00:00]"/>
            <x15:cachedUniqueName index="163" name="[sales data].[Order Date].&amp;[2014-06-14T00:00:00]"/>
            <x15:cachedUniqueName index="164" name="[sales data].[Order Date].&amp;[2014-06-15T00:00:00]"/>
            <x15:cachedUniqueName index="165" name="[sales data].[Order Date].&amp;[2014-06-16T00:00:00]"/>
            <x15:cachedUniqueName index="166" name="[sales data].[Order Date].&amp;[2014-06-17T00:00:00]"/>
            <x15:cachedUniqueName index="167" name="[sales data].[Order Date].&amp;[2014-06-18T00:00:00]"/>
            <x15:cachedUniqueName index="168" name="[sales data].[Order Date].&amp;[2014-06-19T00:00:00]"/>
            <x15:cachedUniqueName index="169" name="[sales data].[Order Date].&amp;[2014-06-20T00:00:00]"/>
            <x15:cachedUniqueName index="170" name="[sales data].[Order Date].&amp;[2014-06-21T00:00:00]"/>
            <x15:cachedUniqueName index="171" name="[sales data].[Order Date].&amp;[2014-06-22T00:00:00]"/>
            <x15:cachedUniqueName index="172" name="[sales data].[Order Date].&amp;[2014-06-23T00:00:00]"/>
            <x15:cachedUniqueName index="173" name="[sales data].[Order Date].&amp;[2014-06-24T00:00:00]"/>
            <x15:cachedUniqueName index="174" name="[sales data].[Order Date].&amp;[2014-06-25T00:00:00]"/>
            <x15:cachedUniqueName index="175" name="[sales data].[Order Date].&amp;[2014-06-26T00:00:00]"/>
            <x15:cachedUniqueName index="176" name="[sales data].[Order Date].&amp;[2014-06-28T00:00:00]"/>
            <x15:cachedUniqueName index="177" name="[sales data].[Order Date].&amp;[2014-06-29T00:00:00]"/>
            <x15:cachedUniqueName index="178" name="[sales data].[Order Date].&amp;[2014-06-30T00:00:00]"/>
            <x15:cachedUniqueName index="179" name="[sales data].[Order Date].&amp;[2014-07-01T00:00:00]"/>
            <x15:cachedUniqueName index="180" name="[sales data].[Order Date].&amp;[2014-07-02T00:00:00]"/>
            <x15:cachedUniqueName index="181" name="[sales data].[Order Date].&amp;[2014-07-03T00:00:00]"/>
            <x15:cachedUniqueName index="182" name="[sales data].[Order Date].&amp;[2014-07-04T00:00:00]"/>
            <x15:cachedUniqueName index="183" name="[sales data].[Order Date].&amp;[2014-07-05T00:00:00]"/>
            <x15:cachedUniqueName index="184" name="[sales data].[Order Date].&amp;[2014-07-06T00:00:00]"/>
            <x15:cachedUniqueName index="185" name="[sales data].[Order Date].&amp;[2014-07-07T00:00:00]"/>
            <x15:cachedUniqueName index="186" name="[sales data].[Order Date].&amp;[2014-07-08T00:00:00]"/>
            <x15:cachedUniqueName index="187" name="[sales data].[Order Date].&amp;[2014-07-09T00:00:00]"/>
            <x15:cachedUniqueName index="188" name="[sales data].[Order Date].&amp;[2014-07-10T00:00:00]"/>
            <x15:cachedUniqueName index="189" name="[sales data].[Order Date].&amp;[2014-07-11T00:00:00]"/>
            <x15:cachedUniqueName index="190" name="[sales data].[Order Date].&amp;[2014-07-12T00:00:00]"/>
            <x15:cachedUniqueName index="191" name="[sales data].[Order Date].&amp;[2014-07-13T00:00:00]"/>
            <x15:cachedUniqueName index="192" name="[sales data].[Order Date].&amp;[2014-07-14T00:00:00]"/>
            <x15:cachedUniqueName index="193" name="[sales data].[Order Date].&amp;[2014-07-15T00:00:00]"/>
            <x15:cachedUniqueName index="194" name="[sales data].[Order Date].&amp;[2014-07-16T00:00:00]"/>
            <x15:cachedUniqueName index="195" name="[sales data].[Order Date].&amp;[2014-07-17T00:00:00]"/>
            <x15:cachedUniqueName index="196" name="[sales data].[Order Date].&amp;[2014-07-20T00:00:00]"/>
            <x15:cachedUniqueName index="197" name="[sales data].[Order Date].&amp;[2014-07-21T00:00:00]"/>
            <x15:cachedUniqueName index="198" name="[sales data].[Order Date].&amp;[2014-07-22T00:00:00]"/>
            <x15:cachedUniqueName index="199" name="[sales data].[Order Date].&amp;[2014-07-24T00:00:00]"/>
            <x15:cachedUniqueName index="200" name="[sales data].[Order Date].&amp;[2014-07-25T00:00:00]"/>
            <x15:cachedUniqueName index="201" name="[sales data].[Order Date].&amp;[2014-07-26T00:00:00]"/>
            <x15:cachedUniqueName index="202" name="[sales data].[Order Date].&amp;[2014-07-27T00:00:00]"/>
            <x15:cachedUniqueName index="203" name="[sales data].[Order Date].&amp;[2014-07-28T00:00:00]"/>
            <x15:cachedUniqueName index="204" name="[sales data].[Order Date].&amp;[2014-07-29T00:00:00]"/>
            <x15:cachedUniqueName index="205" name="[sales data].[Order Date].&amp;[2014-07-30T00:00:00]"/>
            <x15:cachedUniqueName index="206" name="[sales data].[Order Date].&amp;[2014-07-31T00:00:00]"/>
            <x15:cachedUniqueName index="207" name="[sales data].[Order Date].&amp;[2014-08-01T00:00:00]"/>
            <x15:cachedUniqueName index="208" name="[sales data].[Order Date].&amp;[2014-08-02T00:00:00]"/>
            <x15:cachedUniqueName index="209" name="[sales data].[Order Date].&amp;[2014-08-03T00:00:00]"/>
            <x15:cachedUniqueName index="210" name="[sales data].[Order Date].&amp;[2014-08-04T00:00:00]"/>
            <x15:cachedUniqueName index="211" name="[sales data].[Order Date].&amp;[2014-08-05T00:00:00]"/>
            <x15:cachedUniqueName index="212" name="[sales data].[Order Date].&amp;[2014-08-06T00:00:00]"/>
            <x15:cachedUniqueName index="213" name="[sales data].[Order Date].&amp;[2014-08-07T00:00:00]"/>
            <x15:cachedUniqueName index="214" name="[sales data].[Order Date].&amp;[2014-08-08T00:00:00]"/>
            <x15:cachedUniqueName index="215" name="[sales data].[Order Date].&amp;[2014-08-09T00:00:00]"/>
            <x15:cachedUniqueName index="216" name="[sales data].[Order Date].&amp;[2014-08-10T00:00:00]"/>
            <x15:cachedUniqueName index="217" name="[sales data].[Order Date].&amp;[2014-08-11T00:00:00]"/>
            <x15:cachedUniqueName index="218" name="[sales data].[Order Date].&amp;[2014-08-12T00:00:00]"/>
            <x15:cachedUniqueName index="219" name="[sales data].[Order Date].&amp;[2014-08-13T00:00:00]"/>
            <x15:cachedUniqueName index="220" name="[sales data].[Order Date].&amp;[2014-08-14T00:00:00]"/>
            <x15:cachedUniqueName index="221" name="[sales data].[Order Date].&amp;[2014-08-15T00:00:00]"/>
            <x15:cachedUniqueName index="222" name="[sales data].[Order Date].&amp;[2014-08-16T00:00:00]"/>
            <x15:cachedUniqueName index="223" name="[sales data].[Order Date].&amp;[2014-08-17T00:00:00]"/>
            <x15:cachedUniqueName index="224" name="[sales data].[Order Date].&amp;[2014-08-18T00:00:00]"/>
            <x15:cachedUniqueName index="225" name="[sales data].[Order Date].&amp;[2014-08-19T00:00:00]"/>
            <x15:cachedUniqueName index="226" name="[sales data].[Order Date].&amp;[2014-08-20T00:00:00]"/>
            <x15:cachedUniqueName index="227" name="[sales data].[Order Date].&amp;[2014-08-21T00:00:00]"/>
            <x15:cachedUniqueName index="228" name="[sales data].[Order Date].&amp;[2014-08-22T00:00:00]"/>
            <x15:cachedUniqueName index="229" name="[sales data].[Order Date].&amp;[2014-08-23T00:00:00]"/>
            <x15:cachedUniqueName index="230" name="[sales data].[Order Date].&amp;[2014-08-24T00:00:00]"/>
            <x15:cachedUniqueName index="231" name="[sales data].[Order Date].&amp;[2014-08-25T00:00:00]"/>
            <x15:cachedUniqueName index="232" name="[sales data].[Order Date].&amp;[2014-08-26T00:00:00]"/>
            <x15:cachedUniqueName index="233" name="[sales data].[Order Date].&amp;[2014-08-27T00:00:00]"/>
            <x15:cachedUniqueName index="234" name="[sales data].[Order Date].&amp;[2014-08-28T00:00:00]"/>
            <x15:cachedUniqueName index="235" name="[sales data].[Order Date].&amp;[2014-08-29T00:00:00]"/>
            <x15:cachedUniqueName index="236" name="[sales data].[Order Date].&amp;[2014-08-30T00:00:00]"/>
            <x15:cachedUniqueName index="237" name="[sales data].[Order Date].&amp;[2014-08-31T00:00:00]"/>
            <x15:cachedUniqueName index="238" name="[sales data].[Order Date].&amp;[2014-09-01T00:00:00]"/>
            <x15:cachedUniqueName index="239" name="[sales data].[Order Date].&amp;[2014-09-02T00:00:00]"/>
            <x15:cachedUniqueName index="240" name="[sales data].[Order Date].&amp;[2014-09-03T00:00:00]"/>
            <x15:cachedUniqueName index="241" name="[sales data].[Order Date].&amp;[2014-09-04T00:00:00]"/>
            <x15:cachedUniqueName index="242" name="[sales data].[Order Date].&amp;[2014-09-05T00:00:00]"/>
            <x15:cachedUniqueName index="243" name="[sales data].[Order Date].&amp;[2014-09-06T00:00:00]"/>
            <x15:cachedUniqueName index="244" name="[sales data].[Order Date].&amp;[2014-09-07T00:00:00]"/>
            <x15:cachedUniqueName index="245" name="[sales data].[Order Date].&amp;[2014-09-08T00:00:00]"/>
            <x15:cachedUniqueName index="246" name="[sales data].[Order Date].&amp;[2014-09-09T00:00:00]"/>
            <x15:cachedUniqueName index="247" name="[sales data].[Order Date].&amp;[2014-09-10T00:00:00]"/>
            <x15:cachedUniqueName index="248" name="[sales data].[Order Date].&amp;[2014-09-11T00:00:00]"/>
            <x15:cachedUniqueName index="249" name="[sales data].[Order Date].&amp;[2014-09-12T00:00:00]"/>
            <x15:cachedUniqueName index="250" name="[sales data].[Order Date].&amp;[2014-09-13T00:00:00]"/>
            <x15:cachedUniqueName index="251" name="[sales data].[Order Date].&amp;[2014-09-14T00:00:00]"/>
            <x15:cachedUniqueName index="252" name="[sales data].[Order Date].&amp;[2014-09-15T00:00:00]"/>
            <x15:cachedUniqueName index="253" name="[sales data].[Order Date].&amp;[2014-09-16T00:00:00]"/>
            <x15:cachedUniqueName index="254" name="[sales data].[Order Date].&amp;[2014-09-17T00:00:00]"/>
            <x15:cachedUniqueName index="255" name="[sales data].[Order Date].&amp;[2014-09-18T00:00:00]"/>
            <x15:cachedUniqueName index="256" name="[sales data].[Order Date].&amp;[2014-09-19T00:00:00]"/>
            <x15:cachedUniqueName index="257" name="[sales data].[Order Date].&amp;[2014-09-20T00:00:00]"/>
            <x15:cachedUniqueName index="258" name="[sales data].[Order Date].&amp;[2014-09-21T00:00:00]"/>
            <x15:cachedUniqueName index="259" name="[sales data].[Order Date].&amp;[2014-09-22T00:00:00]"/>
            <x15:cachedUniqueName index="260" name="[sales data].[Order Date].&amp;[2014-09-23T00:00:00]"/>
            <x15:cachedUniqueName index="261" name="[sales data].[Order Date].&amp;[2014-09-24T00:00:00]"/>
            <x15:cachedUniqueName index="262" name="[sales data].[Order Date].&amp;[2014-09-25T00:00:00]"/>
            <x15:cachedUniqueName index="263" name="[sales data].[Order Date].&amp;[2014-09-26T00:00:00]"/>
            <x15:cachedUniqueName index="264" name="[sales data].[Order Date].&amp;[2014-09-27T00:00:00]"/>
            <x15:cachedUniqueName index="265" name="[sales data].[Order Date].&amp;[2014-09-28T00:00:00]"/>
            <x15:cachedUniqueName index="266" name="[sales data].[Order Date].&amp;[2014-09-29T00:00:00]"/>
            <x15:cachedUniqueName index="267" name="[sales data].[Order Date].&amp;[2014-09-30T00:00:00]"/>
            <x15:cachedUniqueName index="268" name="[sales data].[Order Date].&amp;[2014-10-01T00:00:00]"/>
            <x15:cachedUniqueName index="269" name="[sales data].[Order Date].&amp;[2014-10-02T00:00:00]"/>
            <x15:cachedUniqueName index="270" name="[sales data].[Order Date].&amp;[2014-10-04T00:00:00]"/>
            <x15:cachedUniqueName index="271" name="[sales data].[Order Date].&amp;[2014-10-05T00:00:00]"/>
            <x15:cachedUniqueName index="272" name="[sales data].[Order Date].&amp;[2014-10-06T00:00:00]"/>
            <x15:cachedUniqueName index="273" name="[sales data].[Order Date].&amp;[2014-10-07T00:00:00]"/>
            <x15:cachedUniqueName index="274" name="[sales data].[Order Date].&amp;[2014-10-08T00:00:00]"/>
            <x15:cachedUniqueName index="275" name="[sales data].[Order Date].&amp;[2014-10-09T00:00:00]"/>
            <x15:cachedUniqueName index="276" name="[sales data].[Order Date].&amp;[2014-10-10T00:00:00]"/>
            <x15:cachedUniqueName index="277" name="[sales data].[Order Date].&amp;[2014-10-11T00:00:00]"/>
            <x15:cachedUniqueName index="278" name="[sales data].[Order Date].&amp;[2014-10-12T00:00:00]"/>
            <x15:cachedUniqueName index="279" name="[sales data].[Order Date].&amp;[2014-10-13T00:00:00]"/>
            <x15:cachedUniqueName index="280" name="[sales data].[Order Date].&amp;[2014-10-15T00:00:00]"/>
            <x15:cachedUniqueName index="281" name="[sales data].[Order Date].&amp;[2014-10-17T00:00:00]"/>
            <x15:cachedUniqueName index="282" name="[sales data].[Order Date].&amp;[2014-10-18T00:00:00]"/>
            <x15:cachedUniqueName index="283" name="[sales data].[Order Date].&amp;[2014-10-19T00:00:00]"/>
            <x15:cachedUniqueName index="284" name="[sales data].[Order Date].&amp;[2014-10-20T00:00:00]"/>
            <x15:cachedUniqueName index="285" name="[sales data].[Order Date].&amp;[2014-10-21T00:00:00]"/>
            <x15:cachedUniqueName index="286" name="[sales data].[Order Date].&amp;[2014-10-22T00:00:00]"/>
            <x15:cachedUniqueName index="287" name="[sales data].[Order Date].&amp;[2014-10-23T00:00:00]"/>
            <x15:cachedUniqueName index="288" name="[sales data].[Order Date].&amp;[2014-10-24T00:00:00]"/>
            <x15:cachedUniqueName index="289" name="[sales data].[Order Date].&amp;[2014-10-25T00:00:00]"/>
            <x15:cachedUniqueName index="290" name="[sales data].[Order Date].&amp;[2014-10-26T00:00:00]"/>
            <x15:cachedUniqueName index="291" name="[sales data].[Order Date].&amp;[2014-10-27T00:00:00]"/>
            <x15:cachedUniqueName index="292" name="[sales data].[Order Date].&amp;[2014-10-28T00:00:00]"/>
            <x15:cachedUniqueName index="293" name="[sales data].[Order Date].&amp;[2014-10-29T00:00:00]"/>
            <x15:cachedUniqueName index="294" name="[sales data].[Order Date].&amp;[2014-10-30T00:00:00]"/>
            <x15:cachedUniqueName index="295" name="[sales data].[Order Date].&amp;[2014-10-31T00:00:00]"/>
            <x15:cachedUniqueName index="296" name="[sales data].[Order Date].&amp;[2014-11-01T00:00:00]"/>
            <x15:cachedUniqueName index="297" name="[sales data].[Order Date].&amp;[2014-11-02T00:00:00]"/>
            <x15:cachedUniqueName index="298" name="[sales data].[Order Date].&amp;[2014-11-03T00:00:00]"/>
            <x15:cachedUniqueName index="299" name="[sales data].[Order Date].&amp;[2014-11-04T00:00:00]"/>
            <x15:cachedUniqueName index="300" name="[sales data].[Order Date].&amp;[2014-11-05T00:00:00]"/>
            <x15:cachedUniqueName index="301" name="[sales data].[Order Date].&amp;[2014-11-06T00:00:00]"/>
            <x15:cachedUniqueName index="302" name="[sales data].[Order Date].&amp;[2014-11-07T00:00:00]"/>
            <x15:cachedUniqueName index="303" name="[sales data].[Order Date].&amp;[2014-11-08T00:00:00]"/>
            <x15:cachedUniqueName index="304" name="[sales data].[Order Date].&amp;[2014-11-09T00:00:00]"/>
            <x15:cachedUniqueName index="305" name="[sales data].[Order Date].&amp;[2014-11-10T00:00:00]"/>
            <x15:cachedUniqueName index="306" name="[sales data].[Order Date].&amp;[2014-11-11T00:00:00]"/>
            <x15:cachedUniqueName index="307" name="[sales data].[Order Date].&amp;[2014-11-12T00:00:00]"/>
            <x15:cachedUniqueName index="308" name="[sales data].[Order Date].&amp;[2014-11-13T00:00:00]"/>
            <x15:cachedUniqueName index="309" name="[sales data].[Order Date].&amp;[2014-11-14T00:00:00]"/>
            <x15:cachedUniqueName index="310" name="[sales data].[Order Date].&amp;[2014-11-15T00:00:00]"/>
            <x15:cachedUniqueName index="311" name="[sales data].[Order Date].&amp;[2014-11-16T00:00:00]"/>
            <x15:cachedUniqueName index="312" name="[sales data].[Order Date].&amp;[2014-11-17T00:00:00]"/>
            <x15:cachedUniqueName index="313" name="[sales data].[Order Date].&amp;[2014-11-18T00:00:00]"/>
            <x15:cachedUniqueName index="314" name="[sales data].[Order Date].&amp;[2014-11-19T00:00:00]"/>
            <x15:cachedUniqueName index="315" name="[sales data].[Order Date].&amp;[2014-11-20T00:00:00]"/>
            <x15:cachedUniqueName index="316" name="[sales data].[Order Date].&amp;[2014-11-21T00:00:00]"/>
            <x15:cachedUniqueName index="317" name="[sales data].[Order Date].&amp;[2014-11-22T00:00:00]"/>
            <x15:cachedUniqueName index="318" name="[sales data].[Order Date].&amp;[2014-11-23T00:00:00]"/>
            <x15:cachedUniqueName index="319" name="[sales data].[Order Date].&amp;[2014-11-24T00:00:00]"/>
            <x15:cachedUniqueName index="320" name="[sales data].[Order Date].&amp;[2014-11-25T00:00:00]"/>
            <x15:cachedUniqueName index="321" name="[sales data].[Order Date].&amp;[2014-11-26T00:00:00]"/>
            <x15:cachedUniqueName index="322" name="[sales data].[Order Date].&amp;[2014-11-27T00:00:00]"/>
            <x15:cachedUniqueName index="323" name="[sales data].[Order Date].&amp;[2014-11-28T00:00:00]"/>
            <x15:cachedUniqueName index="324" name="[sales data].[Order Date].&amp;[2014-11-29T00:00:00]"/>
            <x15:cachedUniqueName index="325" name="[sales data].[Order Date].&amp;[2014-11-30T00:00:00]"/>
            <x15:cachedUniqueName index="326" name="[sales data].[Order Date].&amp;[2014-12-01T00:00:00]"/>
            <x15:cachedUniqueName index="327" name="[sales data].[Order Date].&amp;[2014-12-02T00:00:00]"/>
            <x15:cachedUniqueName index="328" name="[sales data].[Order Date].&amp;[2014-12-03T00:00:00]"/>
            <x15:cachedUniqueName index="329" name="[sales data].[Order Date].&amp;[2014-12-04T00:00:00]"/>
            <x15:cachedUniqueName index="330" name="[sales data].[Order Date].&amp;[2014-12-05T00:00:00]"/>
            <x15:cachedUniqueName index="331" name="[sales data].[Order Date].&amp;[2014-12-06T00:00:00]"/>
            <x15:cachedUniqueName index="332" name="[sales data].[Order Date].&amp;[2014-12-07T00:00:00]"/>
            <x15:cachedUniqueName index="333" name="[sales data].[Order Date].&amp;[2014-12-08T00:00:00]"/>
            <x15:cachedUniqueName index="334" name="[sales data].[Order Date].&amp;[2014-12-09T00:00:00]"/>
            <x15:cachedUniqueName index="335" name="[sales data].[Order Date].&amp;[2014-12-10T00:00:00]"/>
            <x15:cachedUniqueName index="336" name="[sales data].[Order Date].&amp;[2014-12-11T00:00:00]"/>
            <x15:cachedUniqueName index="337" name="[sales data].[Order Date].&amp;[2014-12-12T00:00:00]"/>
            <x15:cachedUniqueName index="338" name="[sales data].[Order Date].&amp;[2014-12-13T00:00:00]"/>
            <x15:cachedUniqueName index="339" name="[sales data].[Order Date].&amp;[2014-12-14T00:00:00]"/>
            <x15:cachedUniqueName index="340" name="[sales data].[Order Date].&amp;[2014-12-15T00:00:00]"/>
            <x15:cachedUniqueName index="341" name="[sales data].[Order Date].&amp;[2014-12-16T00:00:00]"/>
            <x15:cachedUniqueName index="342" name="[sales data].[Order Date].&amp;[2014-12-17T00:00:00]"/>
            <x15:cachedUniqueName index="343" name="[sales data].[Order Date].&amp;[2014-12-18T00:00:00]"/>
            <x15:cachedUniqueName index="344" name="[sales data].[Order Date].&amp;[2014-12-19T00:00:00]"/>
            <x15:cachedUniqueName index="345" name="[sales data].[Order Date].&amp;[2014-12-20T00:00:00]"/>
            <x15:cachedUniqueName index="346" name="[sales data].[Order Date].&amp;[2014-12-21T00:00:00]"/>
            <x15:cachedUniqueName index="347" name="[sales data].[Order Date].&amp;[2014-12-22T00:00:00]"/>
            <x15:cachedUniqueName index="348" name="[sales data].[Order Date].&amp;[2014-12-23T00:00:00]"/>
            <x15:cachedUniqueName index="349" name="[sales data].[Order Date].&amp;[2014-12-24T00:00:00]"/>
            <x15:cachedUniqueName index="350" name="[sales data].[Order Date].&amp;[2014-12-25T00:00:00]"/>
            <x15:cachedUniqueName index="351" name="[sales data].[Order Date].&amp;[2014-12-26T00:00:00]"/>
            <x15:cachedUniqueName index="352" name="[sales data].[Order Date].&amp;[2014-12-27T00:00:00]"/>
            <x15:cachedUniqueName index="353" name="[sales data].[Order Date].&amp;[2014-12-28T00:00:00]"/>
            <x15:cachedUniqueName index="354" name="[sales data].[Order Date].&amp;[2014-12-29T00:00:00]"/>
            <x15:cachedUniqueName index="355" name="[sales data].[Order Date].&amp;[2014-12-30T00:00:00]"/>
            <x15:cachedUniqueName index="356" name="[sales data].[Order Date].&amp;[2014-12-31T00:00:00]"/>
            <x15:cachedUniqueName index="357" name="[sales data].[Order Date].&amp;[2015-01-01T00:00:00]"/>
            <x15:cachedUniqueName index="358" name="[sales data].[Order Date].&amp;[2015-01-02T00:00:00]"/>
            <x15:cachedUniqueName index="359" name="[sales data].[Order Date].&amp;[2015-01-03T00:00:00]"/>
            <x15:cachedUniqueName index="360" name="[sales data].[Order Date].&amp;[2015-01-04T00:00:00]"/>
            <x15:cachedUniqueName index="361" name="[sales data].[Order Date].&amp;[2015-01-05T00:00:00]"/>
            <x15:cachedUniqueName index="362" name="[sales data].[Order Date].&amp;[2015-01-06T00:00:00]"/>
            <x15:cachedUniqueName index="363" name="[sales data].[Order Date].&amp;[2015-01-07T00:00:00]"/>
            <x15:cachedUniqueName index="364" name="[sales data].[Order Date].&amp;[2015-01-08T00:00:00]"/>
            <x15:cachedUniqueName index="365" name="[sales data].[Order Date].&amp;[2015-01-09T00:00:00]"/>
            <x15:cachedUniqueName index="366" name="[sales data].[Order Date].&amp;[2015-01-10T00:00:00]"/>
            <x15:cachedUniqueName index="367" name="[sales data].[Order Date].&amp;[2015-01-11T00:00:00]"/>
            <x15:cachedUniqueName index="368" name="[sales data].[Order Date].&amp;[2015-01-12T00:00:00]"/>
            <x15:cachedUniqueName index="369" name="[sales data].[Order Date].&amp;[2015-01-13T00:00:00]"/>
            <x15:cachedUniqueName index="370" name="[sales data].[Order Date].&amp;[2015-01-14T00:00:00]"/>
            <x15:cachedUniqueName index="371" name="[sales data].[Order Date].&amp;[2015-01-15T00:00:00]"/>
            <x15:cachedUniqueName index="372" name="[sales data].[Order Date].&amp;[2015-01-16T00:00:00]"/>
            <x15:cachedUniqueName index="373" name="[sales data].[Order Date].&amp;[2015-01-17T00:00:00]"/>
            <x15:cachedUniqueName index="374" name="[sales data].[Order Date].&amp;[2015-01-18T00:00:00]"/>
            <x15:cachedUniqueName index="375" name="[sales data].[Order Date].&amp;[2015-01-19T00:00:00]"/>
            <x15:cachedUniqueName index="376" name="[sales data].[Order Date].&amp;[2015-01-20T00:00:00]"/>
            <x15:cachedUniqueName index="377" name="[sales data].[Order Date].&amp;[2015-01-21T00:00:00]"/>
            <x15:cachedUniqueName index="378" name="[sales data].[Order Date].&amp;[2015-01-22T00:00:00]"/>
            <x15:cachedUniqueName index="379" name="[sales data].[Order Date].&amp;[2015-01-23T00:00:00]"/>
            <x15:cachedUniqueName index="380" name="[sales data].[Order Date].&amp;[2015-01-24T00:00:00]"/>
            <x15:cachedUniqueName index="381" name="[sales data].[Order Date].&amp;[2015-01-25T00:00:00]"/>
            <x15:cachedUniqueName index="382" name="[sales data].[Order Date].&amp;[2015-01-26T00:00:00]"/>
            <x15:cachedUniqueName index="383" name="[sales data].[Order Date].&amp;[2015-01-27T00:00:00]"/>
            <x15:cachedUniqueName index="384" name="[sales data].[Order Date].&amp;[2015-01-28T00:00:00]"/>
            <x15:cachedUniqueName index="385" name="[sales data].[Order Date].&amp;[2015-01-29T00:00:00]"/>
            <x15:cachedUniqueName index="386" name="[sales data].[Order Date].&amp;[2015-01-30T00:00:00]"/>
            <x15:cachedUniqueName index="387" name="[sales data].[Order Date].&amp;[2015-01-31T00:00:00]"/>
            <x15:cachedUniqueName index="388" name="[sales data].[Order Date].&amp;[2015-02-01T00:00:00]"/>
            <x15:cachedUniqueName index="389" name="[sales data].[Order Date].&amp;[2015-02-02T00:00:00]"/>
            <x15:cachedUniqueName index="390" name="[sales data].[Order Date].&amp;[2015-02-03T00:00:00]"/>
            <x15:cachedUniqueName index="391" name="[sales data].[Order Date].&amp;[2015-02-04T00:00:00]"/>
            <x15:cachedUniqueName index="392" name="[sales data].[Order Date].&amp;[2015-02-05T00:00:00]"/>
            <x15:cachedUniqueName index="393" name="[sales data].[Order Date].&amp;[2015-02-06T00:00:00]"/>
            <x15:cachedUniqueName index="394" name="[sales data].[Order Date].&amp;[2015-02-07T00:00:00]"/>
            <x15:cachedUniqueName index="395" name="[sales data].[Order Date].&amp;[2015-02-08T00:00:00]"/>
            <x15:cachedUniqueName index="396" name="[sales data].[Order Date].&amp;[2015-02-09T00:00:00]"/>
            <x15:cachedUniqueName index="397" name="[sales data].[Order Date].&amp;[2015-02-10T00:00:00]"/>
            <x15:cachedUniqueName index="398" name="[sales data].[Order Date].&amp;[2015-02-11T00:00:00]"/>
            <x15:cachedUniqueName index="399" name="[sales data].[Order Date].&amp;[2015-02-12T00:00:00]"/>
            <x15:cachedUniqueName index="400" name="[sales data].[Order Date].&amp;[2015-02-13T00:00:00]"/>
            <x15:cachedUniqueName index="401" name="[sales data].[Order Date].&amp;[2015-02-14T00:00:00]"/>
            <x15:cachedUniqueName index="402" name="[sales data].[Order Date].&amp;[2015-02-15T00:00:00]"/>
            <x15:cachedUniqueName index="403" name="[sales data].[Order Date].&amp;[2015-02-16T00:00:00]"/>
            <x15:cachedUniqueName index="404" name="[sales data].[Order Date].&amp;[2015-02-17T00:00:00]"/>
            <x15:cachedUniqueName index="405" name="[sales data].[Order Date].&amp;[2015-02-18T00:00:00]"/>
            <x15:cachedUniqueName index="406" name="[sales data].[Order Date].&amp;[2015-02-19T00:00:00]"/>
            <x15:cachedUniqueName index="407" name="[sales data].[Order Date].&amp;[2015-02-20T00:00:00]"/>
            <x15:cachedUniqueName index="408" name="[sales data].[Order Date].&amp;[2015-02-21T00:00:00]"/>
            <x15:cachedUniqueName index="409" name="[sales data].[Order Date].&amp;[2015-02-22T00:00:00]"/>
            <x15:cachedUniqueName index="410" name="[sales data].[Order Date].&amp;[2015-02-23T00:00:00]"/>
            <x15:cachedUniqueName index="411" name="[sales data].[Order Date].&amp;[2015-02-24T00:00:00]"/>
            <x15:cachedUniqueName index="412" name="[sales data].[Order Date].&amp;[2015-02-25T00:00:00]"/>
            <x15:cachedUniqueName index="413" name="[sales data].[Order Date].&amp;[2015-02-26T00:00:00]"/>
            <x15:cachedUniqueName index="414" name="[sales data].[Order Date].&amp;[2015-02-27T00:00:00]"/>
            <x15:cachedUniqueName index="415" name="[sales data].[Order Date].&amp;[2015-02-28T00:00:00]"/>
            <x15:cachedUniqueName index="416" name="[sales data].[Order Date].&amp;[2015-03-01T00:00:00]"/>
            <x15:cachedUniqueName index="417" name="[sales data].[Order Date].&amp;[2015-03-02T00:00:00]"/>
            <x15:cachedUniqueName index="418" name="[sales data].[Order Date].&amp;[2015-03-03T00:00:00]"/>
            <x15:cachedUniqueName index="419" name="[sales data].[Order Date].&amp;[2015-03-04T00:00:00]"/>
            <x15:cachedUniqueName index="420" name="[sales data].[Order Date].&amp;[2015-03-05T00:00:00]"/>
            <x15:cachedUniqueName index="421" name="[sales data].[Order Date].&amp;[2015-03-06T00:00:00]"/>
            <x15:cachedUniqueName index="422" name="[sales data].[Order Date].&amp;[2015-03-07T00:00:00]"/>
            <x15:cachedUniqueName index="423" name="[sales data].[Order Date].&amp;[2015-03-08T00:00:00]"/>
            <x15:cachedUniqueName index="424" name="[sales data].[Order Date].&amp;[2015-03-09T00:00:00]"/>
            <x15:cachedUniqueName index="425" name="[sales data].[Order Date].&amp;[2015-03-10T00:00:00]"/>
            <x15:cachedUniqueName index="426" name="[sales data].[Order Date].&amp;[2015-03-11T00:00:00]"/>
            <x15:cachedUniqueName index="427" name="[sales data].[Order Date].&amp;[2015-03-12T00:00:00]"/>
            <x15:cachedUniqueName index="428" name="[sales data].[Order Date].&amp;[2015-03-13T00:00:00]"/>
            <x15:cachedUniqueName index="429" name="[sales data].[Order Date].&amp;[2015-03-14T00:00:00]"/>
            <x15:cachedUniqueName index="430" name="[sales data].[Order Date].&amp;[2015-03-15T00:00:00]"/>
            <x15:cachedUniqueName index="431" name="[sales data].[Order Date].&amp;[2015-03-16T00:00:00]"/>
            <x15:cachedUniqueName index="432" name="[sales data].[Order Date].&amp;[2015-03-17T00:00:00]"/>
            <x15:cachedUniqueName index="433" name="[sales data].[Order Date].&amp;[2015-03-18T00:00:00]"/>
            <x15:cachedUniqueName index="434" name="[sales data].[Order Date].&amp;[2015-03-19T00:00:00]"/>
            <x15:cachedUniqueName index="435" name="[sales data].[Order Date].&amp;[2015-03-20T00:00:00]"/>
            <x15:cachedUniqueName index="436" name="[sales data].[Order Date].&amp;[2015-03-21T00:00:00]"/>
            <x15:cachedUniqueName index="437" name="[sales data].[Order Date].&amp;[2015-03-22T00:00:00]"/>
            <x15:cachedUniqueName index="438" name="[sales data].[Order Date].&amp;[2015-03-23T00:00:00]"/>
            <x15:cachedUniqueName index="439" name="[sales data].[Order Date].&amp;[2015-03-24T00:00:00]"/>
            <x15:cachedUniqueName index="440" name="[sales data].[Order Date].&amp;[2015-03-25T00:00:00]"/>
            <x15:cachedUniqueName index="441" name="[sales data].[Order Date].&amp;[2015-03-26T00:00:00]"/>
            <x15:cachedUniqueName index="442" name="[sales data].[Order Date].&amp;[2015-03-27T00:00:00]"/>
            <x15:cachedUniqueName index="443" name="[sales data].[Order Date].&amp;[2015-03-28T00:00:00]"/>
            <x15:cachedUniqueName index="444" name="[sales data].[Order Date].&amp;[2015-03-29T00:00:00]"/>
            <x15:cachedUniqueName index="445" name="[sales data].[Order Date].&amp;[2015-03-30T00:00:00]"/>
            <x15:cachedUniqueName index="446" name="[sales data].[Order Date].&amp;[2015-03-31T00:00:00]"/>
            <x15:cachedUniqueName index="447" name="[sales data].[Order Date].&amp;[2015-04-01T00:00:00]"/>
            <x15:cachedUniqueName index="448" name="[sales data].[Order Date].&amp;[2015-04-02T00:00:00]"/>
            <x15:cachedUniqueName index="449" name="[sales data].[Order Date].&amp;[2015-04-03T00:00:00]"/>
            <x15:cachedUniqueName index="450" name="[sales data].[Order Date].&amp;[2015-04-04T00:00:00]"/>
            <x15:cachedUniqueName index="451" name="[sales data].[Order Date].&amp;[2015-04-05T00:00:00]"/>
            <x15:cachedUniqueName index="452" name="[sales data].[Order Date].&amp;[2015-04-06T00:00:00]"/>
            <x15:cachedUniqueName index="453" name="[sales data].[Order Date].&amp;[2015-04-07T00:00:00]"/>
            <x15:cachedUniqueName index="454" name="[sales data].[Order Date].&amp;[2015-04-08T00:00:00]"/>
            <x15:cachedUniqueName index="455" name="[sales data].[Order Date].&amp;[2015-04-09T00:00:00]"/>
            <x15:cachedUniqueName index="456" name="[sales data].[Order Date].&amp;[2015-04-10T00:00:00]"/>
            <x15:cachedUniqueName index="457" name="[sales data].[Order Date].&amp;[2015-04-11T00:00:00]"/>
            <x15:cachedUniqueName index="458" name="[sales data].[Order Date].&amp;[2015-04-12T00:00:00]"/>
            <x15:cachedUniqueName index="459" name="[sales data].[Order Date].&amp;[2015-04-15T00:00:00]"/>
            <x15:cachedUniqueName index="460" name="[sales data].[Order Date].&amp;[2015-04-16T00:00:00]"/>
            <x15:cachedUniqueName index="461" name="[sales data].[Order Date].&amp;[2015-04-17T00:00:00]"/>
            <x15:cachedUniqueName index="462" name="[sales data].[Order Date].&amp;[2015-04-18T00:00:00]"/>
            <x15:cachedUniqueName index="463" name="[sales data].[Order Date].&amp;[2015-04-19T00:00:00]"/>
            <x15:cachedUniqueName index="464" name="[sales data].[Order Date].&amp;[2015-04-20T00:00:00]"/>
            <x15:cachedUniqueName index="465" name="[sales data].[Order Date].&amp;[2015-04-22T00:00:00]"/>
            <x15:cachedUniqueName index="466" name="[sales data].[Order Date].&amp;[2015-04-23T00:00:00]"/>
            <x15:cachedUniqueName index="467" name="[sales data].[Order Date].&amp;[2015-04-24T00:00:00]"/>
            <x15:cachedUniqueName index="468" name="[sales data].[Order Date].&amp;[2015-04-25T00:00:00]"/>
            <x15:cachedUniqueName index="469" name="[sales data].[Order Date].&amp;[2015-04-26T00:00:00]"/>
            <x15:cachedUniqueName index="470" name="[sales data].[Order Date].&amp;[2015-04-27T00:00:00]"/>
            <x15:cachedUniqueName index="471" name="[sales data].[Order Date].&amp;[2015-04-28T00:00:00]"/>
            <x15:cachedUniqueName index="472" name="[sales data].[Order Date].&amp;[2015-04-29T00:00:00]"/>
            <x15:cachedUniqueName index="473" name="[sales data].[Order Date].&amp;[2015-04-30T00:00:00]"/>
            <x15:cachedUniqueName index="474" name="[sales data].[Order Date].&amp;[2015-05-01T00:00:00]"/>
            <x15:cachedUniqueName index="475" name="[sales data].[Order Date].&amp;[2015-05-02T00:00:00]"/>
            <x15:cachedUniqueName index="476" name="[sales data].[Order Date].&amp;[2015-05-03T00:00:00]"/>
            <x15:cachedUniqueName index="477" name="[sales data].[Order Date].&amp;[2015-05-04T00:00:00]"/>
            <x15:cachedUniqueName index="478" name="[sales data].[Order Date].&amp;[2015-05-05T00:00:00]"/>
            <x15:cachedUniqueName index="479" name="[sales data].[Order Date].&amp;[2015-05-06T00:00:00]"/>
            <x15:cachedUniqueName index="480" name="[sales data].[Order Date].&amp;[2015-05-07T00:00:00]"/>
            <x15:cachedUniqueName index="481" name="[sales data].[Order Date].&amp;[2015-05-08T00:00:00]"/>
            <x15:cachedUniqueName index="482" name="[sales data].[Order Date].&amp;[2015-05-09T00:00:00]"/>
            <x15:cachedUniqueName index="483" name="[sales data].[Order Date].&amp;[2015-05-10T00:00:00]"/>
            <x15:cachedUniqueName index="484" name="[sales data].[Order Date].&amp;[2015-05-11T00:00:00]"/>
            <x15:cachedUniqueName index="485" name="[sales data].[Order Date].&amp;[2015-05-12T00:00:00]"/>
            <x15:cachedUniqueName index="486" name="[sales data].[Order Date].&amp;[2015-05-13T00:00:00]"/>
            <x15:cachedUniqueName index="487" name="[sales data].[Order Date].&amp;[2015-05-14T00:00:00]"/>
            <x15:cachedUniqueName index="488" name="[sales data].[Order Date].&amp;[2015-05-15T00:00:00]"/>
            <x15:cachedUniqueName index="489" name="[sales data].[Order Date].&amp;[2015-05-16T00:00:00]"/>
            <x15:cachedUniqueName index="490" name="[sales data].[Order Date].&amp;[2015-05-17T00:00:00]"/>
            <x15:cachedUniqueName index="491" name="[sales data].[Order Date].&amp;[2015-05-18T00:00:00]"/>
            <x15:cachedUniqueName index="492" name="[sales data].[Order Date].&amp;[2015-05-19T00:00:00]"/>
            <x15:cachedUniqueName index="493" name="[sales data].[Order Date].&amp;[2015-05-20T00:00:00]"/>
            <x15:cachedUniqueName index="494" name="[sales data].[Order Date].&amp;[2015-05-21T00:00:00]"/>
            <x15:cachedUniqueName index="495" name="[sales data].[Order Date].&amp;[2015-05-22T00:00:00]"/>
            <x15:cachedUniqueName index="496" name="[sales data].[Order Date].&amp;[2015-05-23T00:00:00]"/>
            <x15:cachedUniqueName index="497" name="[sales data].[Order Date].&amp;[2015-05-24T00:00:00]"/>
            <x15:cachedUniqueName index="498" name="[sales data].[Order Date].&amp;[2015-05-25T00:00:00]"/>
            <x15:cachedUniqueName index="499" name="[sales data].[Order Date].&amp;[2015-05-26T00:00:00]"/>
            <x15:cachedUniqueName index="500" name="[sales data].[Order Date].&amp;[2015-05-27T00:00:00]"/>
            <x15:cachedUniqueName index="501" name="[sales data].[Order Date].&amp;[2015-05-28T00:00:00]"/>
            <x15:cachedUniqueName index="502" name="[sales data].[Order Date].&amp;[2015-05-29T00:00:00]"/>
            <x15:cachedUniqueName index="503" name="[sales data].[Order Date].&amp;[2015-05-30T00:00:00]"/>
            <x15:cachedUniqueName index="504" name="[sales data].[Order Date].&amp;[2015-05-31T00:00:00]"/>
            <x15:cachedUniqueName index="505" name="[sales data].[Order Date].&amp;[2015-06-01T00:00:00]"/>
            <x15:cachedUniqueName index="506" name="[sales data].[Order Date].&amp;[2015-06-02T00:00:00]"/>
            <x15:cachedUniqueName index="507" name="[sales data].[Order Date].&amp;[2015-06-03T00:00:00]"/>
            <x15:cachedUniqueName index="508" name="[sales data].[Order Date].&amp;[2015-06-04T00:00:00]"/>
            <x15:cachedUniqueName index="509" name="[sales data].[Order Date].&amp;[2015-06-05T00:00:00]"/>
            <x15:cachedUniqueName index="510" name="[sales data].[Order Date].&amp;[2015-06-06T00:00:00]"/>
            <x15:cachedUniqueName index="511" name="[sales data].[Order Date].&amp;[2015-06-07T00:00:00]"/>
            <x15:cachedUniqueName index="512" name="[sales data].[Order Date].&amp;[2015-06-08T00:00:00]"/>
            <x15:cachedUniqueName index="513" name="[sales data].[Order Date].&amp;[2015-06-09T00:00:00]"/>
            <x15:cachedUniqueName index="514" name="[sales data].[Order Date].&amp;[2015-06-10T00:00:00]"/>
            <x15:cachedUniqueName index="515" name="[sales data].[Order Date].&amp;[2015-06-11T00:00:00]"/>
            <x15:cachedUniqueName index="516" name="[sales data].[Order Date].&amp;[2015-06-13T00:00:00]"/>
            <x15:cachedUniqueName index="517" name="[sales data].[Order Date].&amp;[2015-06-14T00:00:00]"/>
            <x15:cachedUniqueName index="518" name="[sales data].[Order Date].&amp;[2015-06-15T00:00:00]"/>
            <x15:cachedUniqueName index="519" name="[sales data].[Order Date].&amp;[2015-06-16T00:00:00]"/>
            <x15:cachedUniqueName index="520" name="[sales data].[Order Date].&amp;[2015-06-17T00:00:00]"/>
            <x15:cachedUniqueName index="521" name="[sales data].[Order Date].&amp;[2015-06-18T00:00:00]"/>
            <x15:cachedUniqueName index="522" name="[sales data].[Order Date].&amp;[2015-06-19T00:00:00]"/>
            <x15:cachedUniqueName index="523" name="[sales data].[Order Date].&amp;[2015-06-20T00:00:00]"/>
            <x15:cachedUniqueName index="524" name="[sales data].[Order Date].&amp;[2015-06-21T00:00:00]"/>
            <x15:cachedUniqueName index="525" name="[sales data].[Order Date].&amp;[2015-06-22T00:00:00]"/>
            <x15:cachedUniqueName index="526" name="[sales data].[Order Date].&amp;[2015-06-23T00:00:00]"/>
            <x15:cachedUniqueName index="527" name="[sales data].[Order Date].&amp;[2015-06-24T00:00:00]"/>
            <x15:cachedUniqueName index="528" name="[sales data].[Order Date].&amp;[2015-06-25T00:00:00]"/>
            <x15:cachedUniqueName index="529" name="[sales data].[Order Date].&amp;[2015-06-26T00:00:00]"/>
            <x15:cachedUniqueName index="530" name="[sales data].[Order Date].&amp;[2015-06-27T00:00:00]"/>
            <x15:cachedUniqueName index="531" name="[sales data].[Order Date].&amp;[2015-06-28T00:00:00]"/>
            <x15:cachedUniqueName index="532" name="[sales data].[Order Date].&amp;[2015-06-29T00:00:00]"/>
            <x15:cachedUniqueName index="533" name="[sales data].[Order Date].&amp;[2015-06-30T00:00:00]"/>
            <x15:cachedUniqueName index="534" name="[sales data].[Order Date].&amp;[2015-07-03T00:00:00]"/>
            <x15:cachedUniqueName index="535" name="[sales data].[Order Date].&amp;[2015-07-04T00:00:00]"/>
            <x15:cachedUniqueName index="536" name="[sales data].[Order Date].&amp;[2015-07-05T00:00:00]"/>
            <x15:cachedUniqueName index="537" name="[sales data].[Order Date].&amp;[2015-07-07T00:00:00]"/>
            <x15:cachedUniqueName index="538" name="[sales data].[Order Date].&amp;[2015-07-09T00:00:00]"/>
            <x15:cachedUniqueName index="539" name="[sales data].[Order Date].&amp;[2015-07-10T00:00:00]"/>
            <x15:cachedUniqueName index="540" name="[sales data].[Order Date].&amp;[2015-07-13T00:00:00]"/>
            <x15:cachedUniqueName index="541" name="[sales data].[Order Date].&amp;[2015-07-14T00:00:00]"/>
            <x15:cachedUniqueName index="542" name="[sales data].[Order Date].&amp;[2015-07-15T00:00:00]"/>
            <x15:cachedUniqueName index="543" name="[sales data].[Order Date].&amp;[2015-07-16T00:00:00]"/>
            <x15:cachedUniqueName index="544" name="[sales data].[Order Date].&amp;[2015-07-17T00:00:00]"/>
            <x15:cachedUniqueName index="545" name="[sales data].[Order Date].&amp;[2015-07-18T00:00:00]"/>
            <x15:cachedUniqueName index="546" name="[sales data].[Order Date].&amp;[2015-07-19T00:00:00]"/>
            <x15:cachedUniqueName index="547" name="[sales data].[Order Date].&amp;[2015-07-20T00:00:00]"/>
            <x15:cachedUniqueName index="548" name="[sales data].[Order Date].&amp;[2015-07-21T00:00:00]"/>
            <x15:cachedUniqueName index="549" name="[sales data].[Order Date].&amp;[2015-07-22T00:00:00]"/>
            <x15:cachedUniqueName index="550" name="[sales data].[Order Date].&amp;[2015-07-23T00:00:00]"/>
            <x15:cachedUniqueName index="551" name="[sales data].[Order Date].&amp;[2015-07-24T00:00:00]"/>
            <x15:cachedUniqueName index="552" name="[sales data].[Order Date].&amp;[2015-07-25T00:00:00]"/>
            <x15:cachedUniqueName index="553" name="[sales data].[Order Date].&amp;[2015-07-26T00:00:00]"/>
            <x15:cachedUniqueName index="554" name="[sales data].[Order Date].&amp;[2015-07-27T00:00:00]"/>
            <x15:cachedUniqueName index="555" name="[sales data].[Order Date].&amp;[2015-07-28T00:00:00]"/>
            <x15:cachedUniqueName index="556" name="[sales data].[Order Date].&amp;[2015-07-29T00:00:00]"/>
            <x15:cachedUniqueName index="557" name="[sales data].[Order Date].&amp;[2015-07-30T00:00:00]"/>
            <x15:cachedUniqueName index="558" name="[sales data].[Order Date].&amp;[2015-07-31T00:00:00]"/>
            <x15:cachedUniqueName index="559" name="[sales data].[Order Date].&amp;[2015-08-01T00:00:00]"/>
            <x15:cachedUniqueName index="560" name="[sales data].[Order Date].&amp;[2015-08-02T00:00:00]"/>
            <x15:cachedUniqueName index="561" name="[sales data].[Order Date].&amp;[2015-08-03T00:00:00]"/>
            <x15:cachedUniqueName index="562" name="[sales data].[Order Date].&amp;[2015-08-04T00:00:00]"/>
            <x15:cachedUniqueName index="563" name="[sales data].[Order Date].&amp;[2015-08-05T00:00:00]"/>
            <x15:cachedUniqueName index="564" name="[sales data].[Order Date].&amp;[2015-08-06T00:00:00]"/>
            <x15:cachedUniqueName index="565" name="[sales data].[Order Date].&amp;[2015-08-07T00:00:00]"/>
            <x15:cachedUniqueName index="566" name="[sales data].[Order Date].&amp;[2015-08-08T00:00:00]"/>
            <x15:cachedUniqueName index="567" name="[sales data].[Order Date].&amp;[2015-08-09T00:00:00]"/>
            <x15:cachedUniqueName index="568" name="[sales data].[Order Date].&amp;[2015-08-10T00:00:00]"/>
            <x15:cachedUniqueName index="569" name="[sales data].[Order Date].&amp;[2015-08-11T00:00:00]"/>
            <x15:cachedUniqueName index="570" name="[sales data].[Order Date].&amp;[2015-08-12T00:00:00]"/>
            <x15:cachedUniqueName index="571" name="[sales data].[Order Date].&amp;[2015-08-13T00:00:00]"/>
            <x15:cachedUniqueName index="572" name="[sales data].[Order Date].&amp;[2015-08-14T00:00:00]"/>
            <x15:cachedUniqueName index="573" name="[sales data].[Order Date].&amp;[2015-08-15T00:00:00]"/>
            <x15:cachedUniqueName index="574" name="[sales data].[Order Date].&amp;[2015-08-16T00:00:00]"/>
            <x15:cachedUniqueName index="575" name="[sales data].[Order Date].&amp;[2015-08-17T00:00:00]"/>
            <x15:cachedUniqueName index="576" name="[sales data].[Order Date].&amp;[2015-08-18T00:00:00]"/>
            <x15:cachedUniqueName index="577" name="[sales data].[Order Date].&amp;[2015-08-19T00:00:00]"/>
            <x15:cachedUniqueName index="578" name="[sales data].[Order Date].&amp;[2015-08-20T00:00:00]"/>
            <x15:cachedUniqueName index="579" name="[sales data].[Order Date].&amp;[2015-08-21T00:00:00]"/>
            <x15:cachedUniqueName index="580" name="[sales data].[Order Date].&amp;[2015-08-22T00:00:00]"/>
            <x15:cachedUniqueName index="581" name="[sales data].[Order Date].&amp;[2015-08-23T00:00:00]"/>
            <x15:cachedUniqueName index="582" name="[sales data].[Order Date].&amp;[2015-08-24T00:00:00]"/>
            <x15:cachedUniqueName index="583" name="[sales data].[Order Date].&amp;[2015-08-25T00:00:00]"/>
            <x15:cachedUniqueName index="584" name="[sales data].[Order Date].&amp;[2015-08-26T00:00:00]"/>
            <x15:cachedUniqueName index="585" name="[sales data].[Order Date].&amp;[2015-08-27T00:00:00]"/>
            <x15:cachedUniqueName index="586" name="[sales data].[Order Date].&amp;[2015-08-28T00:00:00]"/>
            <x15:cachedUniqueName index="587" name="[sales data].[Order Date].&amp;[2015-08-29T00:00:00]"/>
            <x15:cachedUniqueName index="588" name="[sales data].[Order Date].&amp;[2015-08-30T00:00:00]"/>
            <x15:cachedUniqueName index="589" name="[sales data].[Order Date].&amp;[2015-08-31T00:00:00]"/>
            <x15:cachedUniqueName index="590" name="[sales data].[Order Date].&amp;[2015-09-01T00:00:00]"/>
            <x15:cachedUniqueName index="591" name="[sales data].[Order Date].&amp;[2015-09-02T00:00:00]"/>
            <x15:cachedUniqueName index="592" name="[sales data].[Order Date].&amp;[2015-09-03T00:00:00]"/>
            <x15:cachedUniqueName index="593" name="[sales data].[Order Date].&amp;[2015-09-04T00:00:00]"/>
            <x15:cachedUniqueName index="594" name="[sales data].[Order Date].&amp;[2015-09-05T00:00:00]"/>
            <x15:cachedUniqueName index="595" name="[sales data].[Order Date].&amp;[2015-09-06T00:00:00]"/>
            <x15:cachedUniqueName index="596" name="[sales data].[Order Date].&amp;[2015-09-07T00:00:00]"/>
            <x15:cachedUniqueName index="597" name="[sales data].[Order Date].&amp;[2015-09-08T00:00:00]"/>
            <x15:cachedUniqueName index="598" name="[sales data].[Order Date].&amp;[2015-09-09T00:00:00]"/>
            <x15:cachedUniqueName index="599" name="[sales data].[Order Date].&amp;[2015-09-10T00:00:00]"/>
            <x15:cachedUniqueName index="600" name="[sales data].[Order Date].&amp;[2015-09-11T00:00:00]"/>
            <x15:cachedUniqueName index="601" name="[sales data].[Order Date].&amp;[2015-09-12T00:00:00]"/>
            <x15:cachedUniqueName index="602" name="[sales data].[Order Date].&amp;[2015-09-13T00:00:00]"/>
            <x15:cachedUniqueName index="603" name="[sales data].[Order Date].&amp;[2015-09-14T00:00:00]"/>
            <x15:cachedUniqueName index="604" name="[sales data].[Order Date].&amp;[2015-09-15T00:00:00]"/>
            <x15:cachedUniqueName index="605" name="[sales data].[Order Date].&amp;[2015-09-17T00:00:00]"/>
            <x15:cachedUniqueName index="606" name="[sales data].[Order Date].&amp;[2015-09-18T00:00:00]"/>
            <x15:cachedUniqueName index="607" name="[sales data].[Order Date].&amp;[2015-09-19T00:00:00]"/>
            <x15:cachedUniqueName index="608" name="[sales data].[Order Date].&amp;[2015-09-20T00:00:00]"/>
            <x15:cachedUniqueName index="609" name="[sales data].[Order Date].&amp;[2015-09-21T00:00:00]"/>
            <x15:cachedUniqueName index="610" name="[sales data].[Order Date].&amp;[2015-09-22T00:00:00]"/>
            <x15:cachedUniqueName index="611" name="[sales data].[Order Date].&amp;[2015-09-23T00:00:00]"/>
            <x15:cachedUniqueName index="612" name="[sales data].[Order Date].&amp;[2015-09-24T00:00:00]"/>
            <x15:cachedUniqueName index="613" name="[sales data].[Order Date].&amp;[2015-09-25T00:00:00]"/>
            <x15:cachedUniqueName index="614" name="[sales data].[Order Date].&amp;[2015-09-26T00:00:00]"/>
            <x15:cachedUniqueName index="615" name="[sales data].[Order Date].&amp;[2015-09-27T00:00:00]"/>
            <x15:cachedUniqueName index="616" name="[sales data].[Order Date].&amp;[2015-09-28T00:00:00]"/>
            <x15:cachedUniqueName index="617" name="[sales data].[Order Date].&amp;[2015-09-29T00:00:00]"/>
            <x15:cachedUniqueName index="618" name="[sales data].[Order Date].&amp;[2015-09-30T00:00:00]"/>
            <x15:cachedUniqueName index="619" name="[sales data].[Order Date].&amp;[2015-10-01T00:00:00]"/>
            <x15:cachedUniqueName index="620" name="[sales data].[Order Date].&amp;[2015-10-02T00:00:00]"/>
            <x15:cachedUniqueName index="621" name="[sales data].[Order Date].&amp;[2015-10-03T00:00:00]"/>
            <x15:cachedUniqueName index="622" name="[sales data].[Order Date].&amp;[2015-10-04T00:00:00]"/>
            <x15:cachedUniqueName index="623" name="[sales data].[Order Date].&amp;[2015-10-05T00:00:00]"/>
            <x15:cachedUniqueName index="624" name="[sales data].[Order Date].&amp;[2015-10-06T00:00:00]"/>
            <x15:cachedUniqueName index="625" name="[sales data].[Order Date].&amp;[2015-10-07T00:00:00]"/>
            <x15:cachedUniqueName index="626" name="[sales data].[Order Date].&amp;[2015-10-08T00:00:00]"/>
            <x15:cachedUniqueName index="627" name="[sales data].[Order Date].&amp;[2015-10-09T00:00:00]"/>
            <x15:cachedUniqueName index="628" name="[sales data].[Order Date].&amp;[2015-10-10T00:00:00]"/>
            <x15:cachedUniqueName index="629" name="[sales data].[Order Date].&amp;[2015-10-11T00:00:00]"/>
            <x15:cachedUniqueName index="630" name="[sales data].[Order Date].&amp;[2015-10-12T00:00:00]"/>
            <x15:cachedUniqueName index="631" name="[sales data].[Order Date].&amp;[2015-10-13T00:00:00]"/>
            <x15:cachedUniqueName index="632" name="[sales data].[Order Date].&amp;[2015-10-14T00:00:00]"/>
            <x15:cachedUniqueName index="633" name="[sales data].[Order Date].&amp;[2015-10-15T00:00:00]"/>
            <x15:cachedUniqueName index="634" name="[sales data].[Order Date].&amp;[2015-10-16T00:00:00]"/>
            <x15:cachedUniqueName index="635" name="[sales data].[Order Date].&amp;[2015-10-17T00:00:00]"/>
            <x15:cachedUniqueName index="636" name="[sales data].[Order Date].&amp;[2015-10-18T00:00:00]"/>
            <x15:cachedUniqueName index="637" name="[sales data].[Order Date].&amp;[2015-10-19T00:00:00]"/>
            <x15:cachedUniqueName index="638" name="[sales data].[Order Date].&amp;[2015-10-20T00:00:00]"/>
            <x15:cachedUniqueName index="639" name="[sales data].[Order Date].&amp;[2015-10-21T00:00:00]"/>
            <x15:cachedUniqueName index="640" name="[sales data].[Order Date].&amp;[2015-10-22T00:00:00]"/>
            <x15:cachedUniqueName index="641" name="[sales data].[Order Date].&amp;[2015-10-23T00:00:00]"/>
            <x15:cachedUniqueName index="642" name="[sales data].[Order Date].&amp;[2015-10-24T00:00:00]"/>
            <x15:cachedUniqueName index="643" name="[sales data].[Order Date].&amp;[2015-10-25T00:00:00]"/>
            <x15:cachedUniqueName index="644" name="[sales data].[Order Date].&amp;[2015-10-26T00:00:00]"/>
            <x15:cachedUniqueName index="645" name="[sales data].[Order Date].&amp;[2015-10-27T00:00:00]"/>
            <x15:cachedUniqueName index="646" name="[sales data].[Order Date].&amp;[2015-10-28T00:00:00]"/>
            <x15:cachedUniqueName index="647" name="[sales data].[Order Date].&amp;[2015-10-29T00:00:00]"/>
            <x15:cachedUniqueName index="648" name="[sales data].[Order Date].&amp;[2015-10-30T00:00:00]"/>
            <x15:cachedUniqueName index="649" name="[sales data].[Order Date].&amp;[2015-10-31T00:00:00]"/>
            <x15:cachedUniqueName index="650" name="[sales data].[Order Date].&amp;[2015-11-01T00:00:00]"/>
            <x15:cachedUniqueName index="651" name="[sales data].[Order Date].&amp;[2015-11-03T00:00:00]"/>
            <x15:cachedUniqueName index="652" name="[sales data].[Order Date].&amp;[2015-11-04T00:00:00]"/>
            <x15:cachedUniqueName index="653" name="[sales data].[Order Date].&amp;[2015-11-05T00:00:00]"/>
            <x15:cachedUniqueName index="654" name="[sales data].[Order Date].&amp;[2015-11-06T00:00:00]"/>
            <x15:cachedUniqueName index="655" name="[sales data].[Order Date].&amp;[2015-11-07T00:00:00]"/>
            <x15:cachedUniqueName index="656" name="[sales data].[Order Date].&amp;[2015-11-08T00:00:00]"/>
            <x15:cachedUniqueName index="657" name="[sales data].[Order Date].&amp;[2015-11-09T00:00:00]"/>
            <x15:cachedUniqueName index="658" name="[sales data].[Order Date].&amp;[2015-11-10T00:00:00]"/>
            <x15:cachedUniqueName index="659" name="[sales data].[Order Date].&amp;[2015-11-11T00:00:00]"/>
            <x15:cachedUniqueName index="660" name="[sales data].[Order Date].&amp;[2015-11-12T00:00:00]"/>
            <x15:cachedUniqueName index="661" name="[sales data].[Order Date].&amp;[2015-11-13T00:00:00]"/>
            <x15:cachedUniqueName index="662" name="[sales data].[Order Date].&amp;[2015-11-14T00:00:00]"/>
            <x15:cachedUniqueName index="663" name="[sales data].[Order Date].&amp;[2015-11-16T00:00:00]"/>
            <x15:cachedUniqueName index="664" name="[sales data].[Order Date].&amp;[2015-11-17T00:00:00]"/>
            <x15:cachedUniqueName index="665" name="[sales data].[Order Date].&amp;[2015-11-18T00:00:00]"/>
            <x15:cachedUniqueName index="666" name="[sales data].[Order Date].&amp;[2015-11-19T00:00:00]"/>
            <x15:cachedUniqueName index="667" name="[sales data].[Order Date].&amp;[2015-11-20T00:00:00]"/>
            <x15:cachedUniqueName index="668" name="[sales data].[Order Date].&amp;[2015-11-21T00:00:00]"/>
            <x15:cachedUniqueName index="669" name="[sales data].[Order Date].&amp;[2015-11-22T00:00:00]"/>
            <x15:cachedUniqueName index="670" name="[sales data].[Order Date].&amp;[2015-11-23T00:00:00]"/>
            <x15:cachedUniqueName index="671" name="[sales data].[Order Date].&amp;[2015-11-24T00:00:00]"/>
            <x15:cachedUniqueName index="672" name="[sales data].[Order Date].&amp;[2015-11-25T00:00:00]"/>
            <x15:cachedUniqueName index="673" name="[sales data].[Order Date].&amp;[2015-11-26T00:00:00]"/>
            <x15:cachedUniqueName index="674" name="[sales data].[Order Date].&amp;[2015-11-27T00:00:00]"/>
            <x15:cachedUniqueName index="675" name="[sales data].[Order Date].&amp;[2015-11-29T00:00:00]"/>
            <x15:cachedUniqueName index="676" name="[sales data].[Order Date].&amp;[2015-11-30T00:00:00]"/>
            <x15:cachedUniqueName index="677" name="[sales data].[Order Date].&amp;[2015-12-01T00:00:00]"/>
            <x15:cachedUniqueName index="678" name="[sales data].[Order Date].&amp;[2015-12-02T00:00:00]"/>
            <x15:cachedUniqueName index="679" name="[sales data].[Order Date].&amp;[2015-12-03T00:00:00]"/>
            <x15:cachedUniqueName index="680" name="[sales data].[Order Date].&amp;[2015-12-04T00:00:00]"/>
            <x15:cachedUniqueName index="681" name="[sales data].[Order Date].&amp;[2015-12-05T00:00:00]"/>
            <x15:cachedUniqueName index="682" name="[sales data].[Order Date].&amp;[2015-12-06T00:00:00]"/>
            <x15:cachedUniqueName index="683" name="[sales data].[Order Date].&amp;[2015-12-07T00:00:00]"/>
            <x15:cachedUniqueName index="684" name="[sales data].[Order Date].&amp;[2015-12-08T00:00:00]"/>
            <x15:cachedUniqueName index="685" name="[sales data].[Order Date].&amp;[2015-12-09T00:00:00]"/>
            <x15:cachedUniqueName index="686" name="[sales data].[Order Date].&amp;[2015-12-10T00:00:00]"/>
            <x15:cachedUniqueName index="687" name="[sales data].[Order Date].&amp;[2015-12-11T00:00:00]"/>
            <x15:cachedUniqueName index="688" name="[sales data].[Order Date].&amp;[2015-12-12T00:00:00]"/>
            <x15:cachedUniqueName index="689" name="[sales data].[Order Date].&amp;[2015-12-13T00:00:00]"/>
            <x15:cachedUniqueName index="690" name="[sales data].[Order Date].&amp;[2015-12-14T00:00:00]"/>
            <x15:cachedUniqueName index="691" name="[sales data].[Order Date].&amp;[2015-12-15T00:00:00]"/>
            <x15:cachedUniqueName index="692" name="[sales data].[Order Date].&amp;[2015-12-16T00:00:00]"/>
            <x15:cachedUniqueName index="693" name="[sales data].[Order Date].&amp;[2015-12-17T00:00:00]"/>
            <x15:cachedUniqueName index="694" name="[sales data].[Order Date].&amp;[2015-12-18T00:00:00]"/>
            <x15:cachedUniqueName index="695" name="[sales data].[Order Date].&amp;[2015-12-19T00:00:00]"/>
            <x15:cachedUniqueName index="696" name="[sales data].[Order Date].&amp;[2015-12-20T00:00:00]"/>
            <x15:cachedUniqueName index="697" name="[sales data].[Order Date].&amp;[2015-12-21T00:00:00]"/>
            <x15:cachedUniqueName index="698" name="[sales data].[Order Date].&amp;[2015-12-22T00:00:00]"/>
            <x15:cachedUniqueName index="699" name="[sales data].[Order Date].&amp;[2015-12-23T00:00:00]"/>
            <x15:cachedUniqueName index="700" name="[sales data].[Order Date].&amp;[2015-12-24T00:00:00]"/>
            <x15:cachedUniqueName index="701" name="[sales data].[Order Date].&amp;[2015-12-25T00:00:00]"/>
            <x15:cachedUniqueName index="702" name="[sales data].[Order Date].&amp;[2015-12-26T00:00:00]"/>
            <x15:cachedUniqueName index="703" name="[sales data].[Order Date].&amp;[2015-12-27T00:00:00]"/>
            <x15:cachedUniqueName index="704" name="[sales data].[Order Date].&amp;[2015-12-28T00:00:00]"/>
            <x15:cachedUniqueName index="705" name="[sales data].[Order Date].&amp;[2015-12-29T00:00:00]"/>
            <x15:cachedUniqueName index="706" name="[sales data].[Order Date].&amp;[2015-12-30T00:00:00]"/>
            <x15:cachedUniqueName index="707" name="[sales data].[Order Date].&amp;[2015-12-31T00:00:00]"/>
            <x15:cachedUniqueName index="708" name="[sales data].[Order Date].&amp;[2016-01-01T00:00:00]"/>
            <x15:cachedUniqueName index="709" name="[sales data].[Order Date].&amp;[2016-01-02T00:00:00]"/>
            <x15:cachedUniqueName index="710" name="[sales data].[Order Date].&amp;[2016-01-03T00:00:00]"/>
            <x15:cachedUniqueName index="711" name="[sales data].[Order Date].&amp;[2016-01-04T00:00:00]"/>
            <x15:cachedUniqueName index="712" name="[sales data].[Order Date].&amp;[2016-01-05T00:00:00]"/>
            <x15:cachedUniqueName index="713" name="[sales data].[Order Date].&amp;[2016-01-06T00:00:00]"/>
            <x15:cachedUniqueName index="714" name="[sales data].[Order Date].&amp;[2016-01-07T00:00:00]"/>
            <x15:cachedUniqueName index="715" name="[sales data].[Order Date].&amp;[2016-01-08T00:00:00]"/>
            <x15:cachedUniqueName index="716" name="[sales data].[Order Date].&amp;[2016-01-09T00:00:00]"/>
            <x15:cachedUniqueName index="717" name="[sales data].[Order Date].&amp;[2016-01-10T00:00:00]"/>
            <x15:cachedUniqueName index="718" name="[sales data].[Order Date].&amp;[2016-01-11T00:00:00]"/>
            <x15:cachedUniqueName index="719" name="[sales data].[Order Date].&amp;[2016-01-13T00:00:00]"/>
            <x15:cachedUniqueName index="720" name="[sales data].[Order Date].&amp;[2016-01-14T00:00:00]"/>
            <x15:cachedUniqueName index="721" name="[sales data].[Order Date].&amp;[2016-01-15T00:00:00]"/>
            <x15:cachedUniqueName index="722" name="[sales data].[Order Date].&amp;[2016-01-16T00:00:00]"/>
            <x15:cachedUniqueName index="723" name="[sales data].[Order Date].&amp;[2016-01-17T00:00:00]"/>
            <x15:cachedUniqueName index="724" name="[sales data].[Order Date].&amp;[2016-01-18T00:00:00]"/>
            <x15:cachedUniqueName index="725" name="[sales data].[Order Date].&amp;[2016-01-19T00:00:00]"/>
            <x15:cachedUniqueName index="726" name="[sales data].[Order Date].&amp;[2016-01-20T00:00:00]"/>
            <x15:cachedUniqueName index="727" name="[sales data].[Order Date].&amp;[2016-01-21T00:00:00]"/>
            <x15:cachedUniqueName index="728" name="[sales data].[Order Date].&amp;[2016-01-22T00:00:00]"/>
            <x15:cachedUniqueName index="729" name="[sales data].[Order Date].&amp;[2016-01-23T00:00:00]"/>
            <x15:cachedUniqueName index="730" name="[sales data].[Order Date].&amp;[2016-01-24T00:00:00]"/>
            <x15:cachedUniqueName index="731" name="[sales data].[Order Date].&amp;[2016-01-25T00:00:00]"/>
            <x15:cachedUniqueName index="732" name="[sales data].[Order Date].&amp;[2016-01-26T00:00:00]"/>
            <x15:cachedUniqueName index="733" name="[sales data].[Order Date].&amp;[2016-01-27T00:00:00]"/>
            <x15:cachedUniqueName index="734" name="[sales data].[Order Date].&amp;[2016-01-28T00:00:00]"/>
            <x15:cachedUniqueName index="735" name="[sales data].[Order Date].&amp;[2016-01-29T00:00:00]"/>
            <x15:cachedUniqueName index="736" name="[sales data].[Order Date].&amp;[2016-01-30T00:00:00]"/>
            <x15:cachedUniqueName index="737" name="[sales data].[Order Date].&amp;[2016-01-31T00:00:00]"/>
            <x15:cachedUniqueName index="738" name="[sales data].[Order Date].&amp;[2016-02-01T00:00:00]"/>
            <x15:cachedUniqueName index="739" name="[sales data].[Order Date].&amp;[2016-02-02T00:00:00]"/>
            <x15:cachedUniqueName index="740" name="[sales data].[Order Date].&amp;[2016-02-03T00:00:00]"/>
            <x15:cachedUniqueName index="741" name="[sales data].[Order Date].&amp;[2016-02-04T00:00:00]"/>
            <x15:cachedUniqueName index="742" name="[sales data].[Order Date].&amp;[2016-02-05T00:00:00]"/>
            <x15:cachedUniqueName index="743" name="[sales data].[Order Date].&amp;[2016-02-06T00:00:00]"/>
            <x15:cachedUniqueName index="744" name="[sales data].[Order Date].&amp;[2016-02-07T00:00:00]"/>
            <x15:cachedUniqueName index="745" name="[sales data].[Order Date].&amp;[2016-02-08T00:00:00]"/>
            <x15:cachedUniqueName index="746" name="[sales data].[Order Date].&amp;[2016-02-09T00:00:00]"/>
            <x15:cachedUniqueName index="747" name="[sales data].[Order Date].&amp;[2016-02-10T00:00:00]"/>
            <x15:cachedUniqueName index="748" name="[sales data].[Order Date].&amp;[2016-02-11T00:00:00]"/>
            <x15:cachedUniqueName index="749" name="[sales data].[Order Date].&amp;[2016-02-12T00:00:00]"/>
            <x15:cachedUniqueName index="750" name="[sales data].[Order Date].&amp;[2016-02-13T00:00:00]"/>
            <x15:cachedUniqueName index="751" name="[sales data].[Order Date].&amp;[2016-02-14T00:00:00]"/>
            <x15:cachedUniqueName index="752" name="[sales data].[Order Date].&amp;[2016-02-15T00:00:00]"/>
            <x15:cachedUniqueName index="753" name="[sales data].[Order Date].&amp;[2016-02-16T00:00:00]"/>
            <x15:cachedUniqueName index="754" name="[sales data].[Order Date].&amp;[2016-02-17T00:00:00]"/>
            <x15:cachedUniqueName index="755" name="[sales data].[Order Date].&amp;[2016-02-18T00:00:00]"/>
            <x15:cachedUniqueName index="756" name="[sales data].[Order Date].&amp;[2016-02-19T00:00:00]"/>
            <x15:cachedUniqueName index="757" name="[sales data].[Order Date].&amp;[2016-02-20T00:00:00]"/>
            <x15:cachedUniqueName index="758" name="[sales data].[Order Date].&amp;[2016-02-21T00:00:00]"/>
            <x15:cachedUniqueName index="759" name="[sales data].[Order Date].&amp;[2016-02-22T00:00:00]"/>
            <x15:cachedUniqueName index="760" name="[sales data].[Order Date].&amp;[2016-02-23T00:00:00]"/>
            <x15:cachedUniqueName index="761" name="[sales data].[Order Date].&amp;[2016-02-24T00:00:00]"/>
            <x15:cachedUniqueName index="762" name="[sales data].[Order Date].&amp;[2016-02-25T00:00:00]"/>
            <x15:cachedUniqueName index="763" name="[sales data].[Order Date].&amp;[2016-02-26T00:00:00]"/>
            <x15:cachedUniqueName index="764" name="[sales data].[Order Date].&amp;[2016-02-27T00:00:00]"/>
            <x15:cachedUniqueName index="765" name="[sales data].[Order Date].&amp;[2016-02-28T00:00:00]"/>
            <x15:cachedUniqueName index="766" name="[sales data].[Order Date].&amp;[2016-02-29T00:00:00]"/>
            <x15:cachedUniqueName index="767" name="[sales data].[Order Date].&amp;[2016-03-01T00:00:00]"/>
            <x15:cachedUniqueName index="768" name="[sales data].[Order Date].&amp;[2016-03-02T00:00:00]"/>
            <x15:cachedUniqueName index="769" name="[sales data].[Order Date].&amp;[2016-03-03T00:00:00]"/>
            <x15:cachedUniqueName index="770" name="[sales data].[Order Date].&amp;[2016-03-04T00:00:00]"/>
            <x15:cachedUniqueName index="771" name="[sales data].[Order Date].&amp;[2016-03-06T00:00:00]"/>
            <x15:cachedUniqueName index="772" name="[sales data].[Order Date].&amp;[2016-03-07T00:00:00]"/>
            <x15:cachedUniqueName index="773" name="[sales data].[Order Date].&amp;[2016-03-08T00:00:00]"/>
            <x15:cachedUniqueName index="774" name="[sales data].[Order Date].&amp;[2016-03-09T00:00:00]"/>
            <x15:cachedUniqueName index="775" name="[sales data].[Order Date].&amp;[2016-03-10T00:00:00]"/>
            <x15:cachedUniqueName index="776" name="[sales data].[Order Date].&amp;[2016-03-11T00:00:00]"/>
            <x15:cachedUniqueName index="777" name="[sales data].[Order Date].&amp;[2016-03-12T00:00:00]"/>
            <x15:cachedUniqueName index="778" name="[sales data].[Order Date].&amp;[2016-03-13T00:00:00]"/>
            <x15:cachedUniqueName index="779" name="[sales data].[Order Date].&amp;[2016-03-14T00:00:00]"/>
            <x15:cachedUniqueName index="780" name="[sales data].[Order Date].&amp;[2016-03-15T00:00:00]"/>
            <x15:cachedUniqueName index="781" name="[sales data].[Order Date].&amp;[2016-03-16T00:00:00]"/>
            <x15:cachedUniqueName index="782" name="[sales data].[Order Date].&amp;[2016-03-17T00:00:00]"/>
            <x15:cachedUniqueName index="783" name="[sales data].[Order Date].&amp;[2016-03-18T00:00:00]"/>
            <x15:cachedUniqueName index="784" name="[sales data].[Order Date].&amp;[2016-03-19T00:00:00]"/>
            <x15:cachedUniqueName index="785" name="[sales data].[Order Date].&amp;[2016-03-20T00:00:00]"/>
            <x15:cachedUniqueName index="786" name="[sales data].[Order Date].&amp;[2016-03-21T00:00:00]"/>
            <x15:cachedUniqueName index="787" name="[sales data].[Order Date].&amp;[2016-03-22T00:00:00]"/>
            <x15:cachedUniqueName index="788" name="[sales data].[Order Date].&amp;[2016-03-23T00:00:00]"/>
            <x15:cachedUniqueName index="789" name="[sales data].[Order Date].&amp;[2016-03-24T00:00:00]"/>
            <x15:cachedUniqueName index="790" name="[sales data].[Order Date].&amp;[2016-03-25T00:00:00]"/>
            <x15:cachedUniqueName index="791" name="[sales data].[Order Date].&amp;[2016-03-26T00:00:00]"/>
            <x15:cachedUniqueName index="792" name="[sales data].[Order Date].&amp;[2016-03-27T00:00:00]"/>
            <x15:cachedUniqueName index="793" name="[sales data].[Order Date].&amp;[2016-03-28T00:00:00]"/>
            <x15:cachedUniqueName index="794" name="[sales data].[Order Date].&amp;[2016-03-29T00:00:00]"/>
            <x15:cachedUniqueName index="795" name="[sales data].[Order Date].&amp;[2016-03-30T00:00:00]"/>
            <x15:cachedUniqueName index="796" name="[sales data].[Order Date].&amp;[2016-03-31T00:00:00]"/>
            <x15:cachedUniqueName index="797" name="[sales data].[Order Date].&amp;[2016-04-01T00:00:00]"/>
            <x15:cachedUniqueName index="798" name="[sales data].[Order Date].&amp;[2016-04-02T00:00:00]"/>
            <x15:cachedUniqueName index="799" name="[sales data].[Order Date].&amp;[2016-04-03T00:00:00]"/>
            <x15:cachedUniqueName index="800" name="[sales data].[Order Date].&amp;[2016-04-04T00:00:00]"/>
            <x15:cachedUniqueName index="801" name="[sales data].[Order Date].&amp;[2016-04-05T00:00:00]"/>
            <x15:cachedUniqueName index="802" name="[sales data].[Order Date].&amp;[2016-04-06T00:00:00]"/>
            <x15:cachedUniqueName index="803" name="[sales data].[Order Date].&amp;[2016-04-07T00:00:00]"/>
            <x15:cachedUniqueName index="804" name="[sales data].[Order Date].&amp;[2016-04-08T00:00:00]"/>
            <x15:cachedUniqueName index="805" name="[sales data].[Order Date].&amp;[2016-04-09T00:00:00]"/>
            <x15:cachedUniqueName index="806" name="[sales data].[Order Date].&amp;[2016-04-10T00:00:00]"/>
            <x15:cachedUniqueName index="807" name="[sales data].[Order Date].&amp;[2016-04-11T00:00:00]"/>
            <x15:cachedUniqueName index="808" name="[sales data].[Order Date].&amp;[2016-04-12T00:00:00]"/>
            <x15:cachedUniqueName index="809" name="[sales data].[Order Date].&amp;[2016-04-13T00:00:00]"/>
            <x15:cachedUniqueName index="810" name="[sales data].[Order Date].&amp;[2016-04-14T00:00:00]"/>
            <x15:cachedUniqueName index="811" name="[sales data].[Order Date].&amp;[2016-04-15T00:00:00]"/>
            <x15:cachedUniqueName index="812" name="[sales data].[Order Date].&amp;[2016-04-16T00:00:00]"/>
            <x15:cachedUniqueName index="813" name="[sales data].[Order Date].&amp;[2016-04-17T00:00:00]"/>
            <x15:cachedUniqueName index="814" name="[sales data].[Order Date].&amp;[2016-04-18T00:00:00]"/>
            <x15:cachedUniqueName index="815" name="[sales data].[Order Date].&amp;[2016-04-19T00:00:00]"/>
            <x15:cachedUniqueName index="816" name="[sales data].[Order Date].&amp;[2016-04-20T00:00:00]"/>
            <x15:cachedUniqueName index="817" name="[sales data].[Order Date].&amp;[2016-04-21T00:00:00]"/>
            <x15:cachedUniqueName index="818" name="[sales data].[Order Date].&amp;[2016-04-22T00:00:00]"/>
            <x15:cachedUniqueName index="819" name="[sales data].[Order Date].&amp;[2016-04-23T00:00:00]"/>
            <x15:cachedUniqueName index="820" name="[sales data].[Order Date].&amp;[2016-04-24T00:00:00]"/>
            <x15:cachedUniqueName index="821" name="[sales data].[Order Date].&amp;[2016-04-25T00:00:00]"/>
            <x15:cachedUniqueName index="822" name="[sales data].[Order Date].&amp;[2016-04-27T00:00:00]"/>
            <x15:cachedUniqueName index="823" name="[sales data].[Order Date].&amp;[2016-04-28T00:00:00]"/>
            <x15:cachedUniqueName index="824" name="[sales data].[Order Date].&amp;[2016-04-29T00:00:00]"/>
            <x15:cachedUniqueName index="825" name="[sales data].[Order Date].&amp;[2016-04-30T00:00:00]"/>
            <x15:cachedUniqueName index="826" name="[sales data].[Order Date].&amp;[2016-05-01T00:00:00]"/>
            <x15:cachedUniqueName index="827" name="[sales data].[Order Date].&amp;[2016-05-02T00:00:00]"/>
            <x15:cachedUniqueName index="828" name="[sales data].[Order Date].&amp;[2016-05-03T00:00:00]"/>
            <x15:cachedUniqueName index="829" name="[sales data].[Order Date].&amp;[2016-05-04T00:00:00]"/>
            <x15:cachedUniqueName index="830" name="[sales data].[Order Date].&amp;[2016-05-05T00:00:00]"/>
            <x15:cachedUniqueName index="831" name="[sales data].[Order Date].&amp;[2016-05-06T00:00:00]"/>
            <x15:cachedUniqueName index="832" name="[sales data].[Order Date].&amp;[2016-05-07T00:00:00]"/>
            <x15:cachedUniqueName index="833" name="[sales data].[Order Date].&amp;[2016-05-08T00:00:00]"/>
            <x15:cachedUniqueName index="834" name="[sales data].[Order Date].&amp;[2016-05-09T00:00:00]"/>
            <x15:cachedUniqueName index="835" name="[sales data].[Order Date].&amp;[2016-05-10T00:00:00]"/>
            <x15:cachedUniqueName index="836" name="[sales data].[Order Date].&amp;[2016-05-11T00:00:00]"/>
            <x15:cachedUniqueName index="837" name="[sales data].[Order Date].&amp;[2016-05-12T00:00:00]"/>
            <x15:cachedUniqueName index="838" name="[sales data].[Order Date].&amp;[2016-05-13T00:00:00]"/>
            <x15:cachedUniqueName index="839" name="[sales data].[Order Date].&amp;[2016-05-14T00:00:00]"/>
            <x15:cachedUniqueName index="840" name="[sales data].[Order Date].&amp;[2016-05-15T00:00:00]"/>
            <x15:cachedUniqueName index="841" name="[sales data].[Order Date].&amp;[2016-05-16T00:00:00]"/>
            <x15:cachedUniqueName index="842" name="[sales data].[Order Date].&amp;[2016-05-17T00:00:00]"/>
            <x15:cachedUniqueName index="843" name="[sales data].[Order Date].&amp;[2016-05-18T00:00:00]"/>
            <x15:cachedUniqueName index="844" name="[sales data].[Order Date].&amp;[2016-05-19T00:00:00]"/>
            <x15:cachedUniqueName index="845" name="[sales data].[Order Date].&amp;[2016-05-20T00:00:00]"/>
            <x15:cachedUniqueName index="846" name="[sales data].[Order Date].&amp;[2016-05-21T00:00:00]"/>
            <x15:cachedUniqueName index="847" name="[sales data].[Order Date].&amp;[2016-05-22T00:00:00]"/>
            <x15:cachedUniqueName index="848" name="[sales data].[Order Date].&amp;[2016-05-23T00:00:00]"/>
            <x15:cachedUniqueName index="849" name="[sales data].[Order Date].&amp;[2016-05-24T00:00:00]"/>
            <x15:cachedUniqueName index="850" name="[sales data].[Order Date].&amp;[2016-05-25T00:00:00]"/>
            <x15:cachedUniqueName index="851" name="[sales data].[Order Date].&amp;[2016-05-26T00:00:00]"/>
            <x15:cachedUniqueName index="852" name="[sales data].[Order Date].&amp;[2016-05-27T00:00:00]"/>
            <x15:cachedUniqueName index="853" name="[sales data].[Order Date].&amp;[2016-05-29T00:00:00]"/>
            <x15:cachedUniqueName index="854" name="[sales data].[Order Date].&amp;[2016-05-30T00:00:00]"/>
            <x15:cachedUniqueName index="855" name="[sales data].[Order Date].&amp;[2016-05-31T00:00:00]"/>
            <x15:cachedUniqueName index="856" name="[sales data].[Order Date].&amp;[2016-06-01T00:00:00]"/>
            <x15:cachedUniqueName index="857" name="[sales data].[Order Date].&amp;[2016-06-02T00:00:00]"/>
            <x15:cachedUniqueName index="858" name="[sales data].[Order Date].&amp;[2016-06-03T00:00:00]"/>
            <x15:cachedUniqueName index="859" name="[sales data].[Order Date].&amp;[2016-06-04T00:00:00]"/>
            <x15:cachedUniqueName index="860" name="[sales data].[Order Date].&amp;[2016-06-05T00:00:00]"/>
            <x15:cachedUniqueName index="861" name="[sales data].[Order Date].&amp;[2016-06-06T00:00:00]"/>
            <x15:cachedUniqueName index="862" name="[sales data].[Order Date].&amp;[2016-06-07T00:00:00]"/>
            <x15:cachedUniqueName index="863" name="[sales data].[Order Date].&amp;[2016-06-08T00:00:00]"/>
            <x15:cachedUniqueName index="864" name="[sales data].[Order Date].&amp;[2016-06-09T00:00:00]"/>
            <x15:cachedUniqueName index="865" name="[sales data].[Order Date].&amp;[2016-06-10T00:00:00]"/>
            <x15:cachedUniqueName index="866" name="[sales data].[Order Date].&amp;[2016-06-11T00:00:00]"/>
            <x15:cachedUniqueName index="867" name="[sales data].[Order Date].&amp;[2016-06-12T00:00:00]"/>
            <x15:cachedUniqueName index="868" name="[sales data].[Order Date].&amp;[2016-06-13T00:00:00]"/>
            <x15:cachedUniqueName index="869" name="[sales data].[Order Date].&amp;[2016-06-14T00:00:00]"/>
            <x15:cachedUniqueName index="870" name="[sales data].[Order Date].&amp;[2016-06-15T00:00:00]"/>
            <x15:cachedUniqueName index="871" name="[sales data].[Order Date].&amp;[2016-06-16T00:00:00]"/>
            <x15:cachedUniqueName index="872" name="[sales data].[Order Date].&amp;[2016-06-17T00:00:00]"/>
            <x15:cachedUniqueName index="873" name="[sales data].[Order Date].&amp;[2016-06-18T00:00:00]"/>
            <x15:cachedUniqueName index="874" name="[sales data].[Order Date].&amp;[2016-06-19T00:00:00]"/>
            <x15:cachedUniqueName index="875" name="[sales data].[Order Date].&amp;[2016-06-20T00:00:00]"/>
            <x15:cachedUniqueName index="876" name="[sales data].[Order Date].&amp;[2016-06-21T00:00:00]"/>
            <x15:cachedUniqueName index="877" name="[sales data].[Order Date].&amp;[2016-06-22T00:00:00]"/>
            <x15:cachedUniqueName index="878" name="[sales data].[Order Date].&amp;[2016-06-23T00:00:00]"/>
            <x15:cachedUniqueName index="879" name="[sales data].[Order Date].&amp;[2016-06-24T00:00:00]"/>
            <x15:cachedUniqueName index="880" name="[sales data].[Order Date].&amp;[2016-06-25T00:00:00]"/>
            <x15:cachedUniqueName index="881" name="[sales data].[Order Date].&amp;[2016-06-26T00:00:00]"/>
            <x15:cachedUniqueName index="882" name="[sales data].[Order Date].&amp;[2016-06-27T00:00:00]"/>
            <x15:cachedUniqueName index="883" name="[sales data].[Order Date].&amp;[2016-06-28T00:00:00]"/>
            <x15:cachedUniqueName index="884" name="[sales data].[Order Date].&amp;[2016-06-29T00:00:00]"/>
            <x15:cachedUniqueName index="885" name="[sales data].[Order Date].&amp;[2016-06-30T00:00:00]"/>
            <x15:cachedUniqueName index="886" name="[sales data].[Order Date].&amp;[2016-07-01T00:00:00]"/>
            <x15:cachedUniqueName index="887" name="[sales data].[Order Date].&amp;[2016-07-02T00:00:00]"/>
            <x15:cachedUniqueName index="888" name="[sales data].[Order Date].&amp;[2016-07-03T00:00:00]"/>
            <x15:cachedUniqueName index="889" name="[sales data].[Order Date].&amp;[2016-07-04T00:00:00]"/>
            <x15:cachedUniqueName index="890" name="[sales data].[Order Date].&amp;[2016-07-05T00:00:00]"/>
            <x15:cachedUniqueName index="891" name="[sales data].[Order Date].&amp;[2016-07-06T00:00:00]"/>
            <x15:cachedUniqueName index="892" name="[sales data].[Order Date].&amp;[2016-07-07T00:00:00]"/>
            <x15:cachedUniqueName index="893" name="[sales data].[Order Date].&amp;[2016-07-09T00:00:00]"/>
            <x15:cachedUniqueName index="894" name="[sales data].[Order Date].&amp;[2016-07-10T00:00:00]"/>
            <x15:cachedUniqueName index="895" name="[sales data].[Order Date].&amp;[2016-07-11T00:00:00]"/>
            <x15:cachedUniqueName index="896" name="[sales data].[Order Date].&amp;[2016-07-12T00:00:00]"/>
            <x15:cachedUniqueName index="897" name="[sales data].[Order Date].&amp;[2016-07-13T00:00:00]"/>
            <x15:cachedUniqueName index="898" name="[sales data].[Order Date].&amp;[2016-07-14T00:00:00]"/>
            <x15:cachedUniqueName index="899" name="[sales data].[Order Date].&amp;[2016-07-15T00:00:00]"/>
            <x15:cachedUniqueName index="900" name="[sales data].[Order Date].&amp;[2016-07-16T00:00:00]"/>
            <x15:cachedUniqueName index="901" name="[sales data].[Order Date].&amp;[2016-07-17T00:00:00]"/>
            <x15:cachedUniqueName index="902" name="[sales data].[Order Date].&amp;[2016-07-18T00:00:00]"/>
            <x15:cachedUniqueName index="903" name="[sales data].[Order Date].&amp;[2016-07-19T00:00:00]"/>
            <x15:cachedUniqueName index="904" name="[sales data].[Order Date].&amp;[2016-07-20T00:00:00]"/>
            <x15:cachedUniqueName index="905" name="[sales data].[Order Date].&amp;[2016-07-21T00:00:00]"/>
            <x15:cachedUniqueName index="906" name="[sales data].[Order Date].&amp;[2016-07-22T00:00:00]"/>
            <x15:cachedUniqueName index="907" name="[sales data].[Order Date].&amp;[2016-07-23T00:00:00]"/>
            <x15:cachedUniqueName index="908" name="[sales data].[Order Date].&amp;[2016-07-24T00:00:00]"/>
            <x15:cachedUniqueName index="909" name="[sales data].[Order Date].&amp;[2016-07-25T00:00:00]"/>
            <x15:cachedUniqueName index="910" name="[sales data].[Order Date].&amp;[2016-07-26T00:00:00]"/>
            <x15:cachedUniqueName index="911" name="[sales data].[Order Date].&amp;[2016-07-27T00:00:00]"/>
            <x15:cachedUniqueName index="912" name="[sales data].[Order Date].&amp;[2016-07-28T00:00:00]"/>
            <x15:cachedUniqueName index="913" name="[sales data].[Order Date].&amp;[2016-07-29T00:00:00]"/>
            <x15:cachedUniqueName index="914" name="[sales data].[Order Date].&amp;[2016-07-30T00:00:00]"/>
            <x15:cachedUniqueName index="915" name="[sales data].[Order Date].&amp;[2016-07-31T00:00:00]"/>
            <x15:cachedUniqueName index="916" name="[sales data].[Order Date].&amp;[2016-08-01T00:00:00]"/>
            <x15:cachedUniqueName index="917" name="[sales data].[Order Date].&amp;[2016-08-02T00:00:00]"/>
            <x15:cachedUniqueName index="918" name="[sales data].[Order Date].&amp;[2016-08-03T00:00:00]"/>
            <x15:cachedUniqueName index="919" name="[sales data].[Order Date].&amp;[2016-08-04T00:00:00]"/>
            <x15:cachedUniqueName index="920" name="[sales data].[Order Date].&amp;[2016-08-05T00:00:00]"/>
            <x15:cachedUniqueName index="921" name="[sales data].[Order Date].&amp;[2016-08-06T00:00:00]"/>
            <x15:cachedUniqueName index="922" name="[sales data].[Order Date].&amp;[2016-08-07T00:00:00]"/>
            <x15:cachedUniqueName index="923" name="[sales data].[Order Date].&amp;[2016-08-08T00:00:00]"/>
            <x15:cachedUniqueName index="924" name="[sales data].[Order Date].&amp;[2016-08-09T00:00:00]"/>
            <x15:cachedUniqueName index="925" name="[sales data].[Order Date].&amp;[2016-08-10T00:00:00]"/>
            <x15:cachedUniqueName index="926" name="[sales data].[Order Date].&amp;[2016-08-11T00:00:00]"/>
            <x15:cachedUniqueName index="927" name="[sales data].[Order Date].&amp;[2016-08-12T00:00:00]"/>
            <x15:cachedUniqueName index="928" name="[sales data].[Order Date].&amp;[2016-08-13T00:00:00]"/>
            <x15:cachedUniqueName index="929" name="[sales data].[Order Date].&amp;[2016-08-14T00:00:00]"/>
            <x15:cachedUniqueName index="930" name="[sales data].[Order Date].&amp;[2016-08-15T00:00:00]"/>
            <x15:cachedUniqueName index="931" name="[sales data].[Order Date].&amp;[2016-08-16T00:00:00]"/>
            <x15:cachedUniqueName index="932" name="[sales data].[Order Date].&amp;[2016-08-17T00:00:00]"/>
            <x15:cachedUniqueName index="933" name="[sales data].[Order Date].&amp;[2016-08-18T00:00:00]"/>
            <x15:cachedUniqueName index="934" name="[sales data].[Order Date].&amp;[2016-08-19T00:00:00]"/>
            <x15:cachedUniqueName index="935" name="[sales data].[Order Date].&amp;[2016-08-20T00:00:00]"/>
            <x15:cachedUniqueName index="936" name="[sales data].[Order Date].&amp;[2016-08-21T00:00:00]"/>
            <x15:cachedUniqueName index="937" name="[sales data].[Order Date].&amp;[2016-08-22T00:00:00]"/>
            <x15:cachedUniqueName index="938" name="[sales data].[Order Date].&amp;[2016-08-23T00:00:00]"/>
            <x15:cachedUniqueName index="939" name="[sales data].[Order Date].&amp;[2016-08-24T00:00:00]"/>
            <x15:cachedUniqueName index="940" name="[sales data].[Order Date].&amp;[2016-08-25T00:00:00]"/>
            <x15:cachedUniqueName index="941" name="[sales data].[Order Date].&amp;[2016-08-27T00:00:00]"/>
            <x15:cachedUniqueName index="942" name="[sales data].[Order Date].&amp;[2016-08-29T00:00:00]"/>
            <x15:cachedUniqueName index="943" name="[sales data].[Order Date].&amp;[2016-08-30T00:00:00]"/>
            <x15:cachedUniqueName index="944" name="[sales data].[Order Date].&amp;[2016-08-31T00:00:00]"/>
            <x15:cachedUniqueName index="945" name="[sales data].[Order Date].&amp;[2016-09-01T00:00:00]"/>
            <x15:cachedUniqueName index="946" name="[sales data].[Order Date].&amp;[2016-09-02T00:00:00]"/>
            <x15:cachedUniqueName index="947" name="[sales data].[Order Date].&amp;[2016-09-03T00:00:00]"/>
            <x15:cachedUniqueName index="948" name="[sales data].[Order Date].&amp;[2016-09-04T00:00:00]"/>
            <x15:cachedUniqueName index="949" name="[sales data].[Order Date].&amp;[2016-09-05T00:00:00]"/>
            <x15:cachedUniqueName index="950" name="[sales data].[Order Date].&amp;[2016-09-06T00:00:00]"/>
            <x15:cachedUniqueName index="951" name="[sales data].[Order Date].&amp;[2016-09-07T00:00:00]"/>
            <x15:cachedUniqueName index="952" name="[sales data].[Order Date].&amp;[2016-09-08T00:00:00]"/>
            <x15:cachedUniqueName index="953" name="[sales data].[Order Date].&amp;[2016-09-09T00:00:00]"/>
            <x15:cachedUniqueName index="954" name="[sales data].[Order Date].&amp;[2016-09-10T00:00:00]"/>
            <x15:cachedUniqueName index="955" name="[sales data].[Order Date].&amp;[2016-09-11T00:00:00]"/>
            <x15:cachedUniqueName index="956" name="[sales data].[Order Date].&amp;[2016-09-12T00:00:00]"/>
            <x15:cachedUniqueName index="957" name="[sales data].[Order Date].&amp;[2016-09-13T00:00:00]"/>
            <x15:cachedUniqueName index="958" name="[sales data].[Order Date].&amp;[2016-09-14T00:00:00]"/>
            <x15:cachedUniqueName index="959" name="[sales data].[Order Date].&amp;[2016-09-15T00:00:00]"/>
            <x15:cachedUniqueName index="960" name="[sales data].[Order Date].&amp;[2016-09-16T00:00:00]"/>
            <x15:cachedUniqueName index="961" name="[sales data].[Order Date].&amp;[2016-09-17T00:00:00]"/>
            <x15:cachedUniqueName index="962" name="[sales data].[Order Date].&amp;[2016-09-18T00:00:00]"/>
            <x15:cachedUniqueName index="963" name="[sales data].[Order Date].&amp;[2016-09-19T00:00:00]"/>
            <x15:cachedUniqueName index="964" name="[sales data].[Order Date].&amp;[2016-09-20T00:00:00]"/>
            <x15:cachedUniqueName index="965" name="[sales data].[Order Date].&amp;[2016-09-21T00:00:00]"/>
            <x15:cachedUniqueName index="966" name="[sales data].[Order Date].&amp;[2016-09-22T00:00:00]"/>
            <x15:cachedUniqueName index="967" name="[sales data].[Order Date].&amp;[2016-09-23T00:00:00]"/>
            <x15:cachedUniqueName index="968" name="[sales data].[Order Date].&amp;[2016-09-24T00:00:00]"/>
            <x15:cachedUniqueName index="969" name="[sales data].[Order Date].&amp;[2016-09-25T00:00:00]"/>
            <x15:cachedUniqueName index="970" name="[sales data].[Order Date].&amp;[2016-09-26T00:00:00]"/>
            <x15:cachedUniqueName index="971" name="[sales data].[Order Date].&amp;[2016-09-27T00:00:00]"/>
            <x15:cachedUniqueName index="972" name="[sales data].[Order Date].&amp;[2016-09-28T00:00:00]"/>
            <x15:cachedUniqueName index="973" name="[sales data].[Order Date].&amp;[2016-09-29T00:00:00]"/>
            <x15:cachedUniqueName index="974" name="[sales data].[Order Date].&amp;[2016-09-30T00:00:00]"/>
            <x15:cachedUniqueName index="975" name="[sales data].[Order Date].&amp;[2016-10-01T00:00:00]"/>
            <x15:cachedUniqueName index="976" name="[sales data].[Order Date].&amp;[2016-10-02T00:00:00]"/>
            <x15:cachedUniqueName index="977" name="[sales data].[Order Date].&amp;[2016-10-03T00:00:00]"/>
            <x15:cachedUniqueName index="978" name="[sales data].[Order Date].&amp;[2016-10-04T00:00:00]"/>
            <x15:cachedUniqueName index="979" name="[sales data].[Order Date].&amp;[2016-10-05T00:00:00]"/>
            <x15:cachedUniqueName index="980" name="[sales data].[Order Date].&amp;[2016-10-06T00:00:00]"/>
            <x15:cachedUniqueName index="981" name="[sales data].[Order Date].&amp;[2016-10-07T00:00:00]"/>
            <x15:cachedUniqueName index="982" name="[sales data].[Order Date].&amp;[2016-10-08T00:00:00]"/>
            <x15:cachedUniqueName index="983" name="[sales data].[Order Date].&amp;[2016-10-09T00:00:00]"/>
            <x15:cachedUniqueName index="984" name="[sales data].[Order Date].&amp;[2016-10-10T00:00:00]"/>
            <x15:cachedUniqueName index="985" name="[sales data].[Order Date].&amp;[2016-10-11T00:00:00]"/>
            <x15:cachedUniqueName index="986" name="[sales data].[Order Date].&amp;[2016-10-12T00:00:00]"/>
            <x15:cachedUniqueName index="987" name="[sales data].[Order Date].&amp;[2016-10-13T00:00:00]"/>
            <x15:cachedUniqueName index="988" name="[sales data].[Order Date].&amp;[2016-10-14T00:00:00]"/>
            <x15:cachedUniqueName index="989" name="[sales data].[Order Date].&amp;[2016-10-15T00:00:00]"/>
            <x15:cachedUniqueName index="990" name="[sales data].[Order Date].&amp;[2016-10-16T00:00:00]"/>
            <x15:cachedUniqueName index="991" name="[sales data].[Order Date].&amp;[2016-10-17T00:00:00]"/>
            <x15:cachedUniqueName index="992" name="[sales data].[Order Date].&amp;[2016-10-18T00:00:00]"/>
            <x15:cachedUniqueName index="993" name="[sales data].[Order Date].&amp;[2016-10-19T00:00:00]"/>
            <x15:cachedUniqueName index="994" name="[sales data].[Order Date].&amp;[2016-10-20T00:00:00]"/>
            <x15:cachedUniqueName index="995" name="[sales data].[Order Date].&amp;[2016-10-21T00:00:00]"/>
            <x15:cachedUniqueName index="996" name="[sales data].[Order Date].&amp;[2016-10-22T00:00:00]"/>
            <x15:cachedUniqueName index="997" name="[sales data].[Order Date].&amp;[2016-10-23T00:00:00]"/>
            <x15:cachedUniqueName index="998" name="[sales data].[Order Date].&amp;[2016-10-24T00:00:00]"/>
            <x15:cachedUniqueName index="999" name="[sales data].[Order Date].&amp;[2016-10-25T00:00:00]"/>
            <x15:cachedUniqueName index="1000" name="[sales data].[Order Date].&amp;[2016-10-26T00:00:00]"/>
            <x15:cachedUniqueName index="1001" name="[sales data].[Order Date].&amp;[2016-10-27T00:00:00]"/>
            <x15:cachedUniqueName index="1002" name="[sales data].[Order Date].&amp;[2016-10-28T00:00:00]"/>
            <x15:cachedUniqueName index="1003" name="[sales data].[Order Date].&amp;[2016-10-29T00:00:00]"/>
            <x15:cachedUniqueName index="1004" name="[sales data].[Order Date].&amp;[2016-10-30T00:00:00]"/>
            <x15:cachedUniqueName index="1005" name="[sales data].[Order Date].&amp;[2016-10-31T00:00:00]"/>
            <x15:cachedUniqueName index="1006" name="[sales data].[Order Date].&amp;[2016-11-01T00:00:00]"/>
            <x15:cachedUniqueName index="1007" name="[sales data].[Order Date].&amp;[2016-11-02T00:00:00]"/>
            <x15:cachedUniqueName index="1008" name="[sales data].[Order Date].&amp;[2016-11-04T00:00:00]"/>
            <x15:cachedUniqueName index="1009" name="[sales data].[Order Date].&amp;[2016-11-05T00:00:00]"/>
            <x15:cachedUniqueName index="1010" name="[sales data].[Order Date].&amp;[2016-11-06T00:00:00]"/>
            <x15:cachedUniqueName index="1011" name="[sales data].[Order Date].&amp;[2016-11-07T00:00:00]"/>
            <x15:cachedUniqueName index="1012" name="[sales data].[Order Date].&amp;[2016-11-08T00:00:00]"/>
            <x15:cachedUniqueName index="1013" name="[sales data].[Order Date].&amp;[2016-11-09T00:00:00]"/>
            <x15:cachedUniqueName index="1014" name="[sales data].[Order Date].&amp;[2016-11-10T00:00:00]"/>
            <x15:cachedUniqueName index="1015" name="[sales data].[Order Date].&amp;[2016-11-11T00:00:00]"/>
            <x15:cachedUniqueName index="1016" name="[sales data].[Order Date].&amp;[2016-11-12T00:00:00]"/>
            <x15:cachedUniqueName index="1017" name="[sales data].[Order Date].&amp;[2016-11-13T00:00:00]"/>
            <x15:cachedUniqueName index="1018" name="[sales data].[Order Date].&amp;[2016-11-14T00:00:00]"/>
            <x15:cachedUniqueName index="1019" name="[sales data].[Order Date].&amp;[2016-11-15T00:00:00]"/>
            <x15:cachedUniqueName index="1020" name="[sales data].[Order Date].&amp;[2016-11-16T00:00:00]"/>
            <x15:cachedUniqueName index="1021" name="[sales data].[Order Date].&amp;[2016-11-17T00:00:00]"/>
            <x15:cachedUniqueName index="1022" name="[sales data].[Order Date].&amp;[2016-11-18T00:00:00]"/>
            <x15:cachedUniqueName index="1023" name="[sales data].[Order Date].&amp;[2016-11-19T00:00:00]"/>
            <x15:cachedUniqueName index="1024" name="[sales data].[Order Date].&amp;[2016-11-20T00:00:00]"/>
            <x15:cachedUniqueName index="1025" name="[sales data].[Order Date].&amp;[2016-11-21T00:00:00]"/>
            <x15:cachedUniqueName index="1026" name="[sales data].[Order Date].&amp;[2016-11-22T00:00:00]"/>
            <x15:cachedUniqueName index="1027" name="[sales data].[Order Date].&amp;[2016-11-23T00:00:00]"/>
            <x15:cachedUniqueName index="1028" name="[sales data].[Order Date].&amp;[2016-11-24T00:00:00]"/>
            <x15:cachedUniqueName index="1029" name="[sales data].[Order Date].&amp;[2016-11-25T00:00:00]"/>
            <x15:cachedUniqueName index="1030" name="[sales data].[Order Date].&amp;[2016-11-26T00:00:00]"/>
            <x15:cachedUniqueName index="1031" name="[sales data].[Order Date].&amp;[2016-11-27T00:00:00]"/>
            <x15:cachedUniqueName index="1032" name="[sales data].[Order Date].&amp;[2016-11-28T00:00:00]"/>
            <x15:cachedUniqueName index="1033" name="[sales data].[Order Date].&amp;[2016-11-29T00:00:00]"/>
            <x15:cachedUniqueName index="1034" name="[sales data].[Order Date].&amp;[2016-11-30T00:00:00]"/>
            <x15:cachedUniqueName index="1035" name="[sales data].[Order Date].&amp;[2016-12-01T00:00:00]"/>
            <x15:cachedUniqueName index="1036" name="[sales data].[Order Date].&amp;[2016-12-02T00:00:00]"/>
            <x15:cachedUniqueName index="1037" name="[sales data].[Order Date].&amp;[2016-12-03T00:00:00]"/>
            <x15:cachedUniqueName index="1038" name="[sales data].[Order Date].&amp;[2016-12-04T00:00:00]"/>
            <x15:cachedUniqueName index="1039" name="[sales data].[Order Date].&amp;[2016-12-05T00:00:00]"/>
            <x15:cachedUniqueName index="1040" name="[sales data].[Order Date].&amp;[2016-12-06T00:00:00]"/>
            <x15:cachedUniqueName index="1041" name="[sales data].[Order Date].&amp;[2016-12-07T00:00:00]"/>
            <x15:cachedUniqueName index="1042" name="[sales data].[Order Date].&amp;[2016-12-08T00:00:00]"/>
            <x15:cachedUniqueName index="1043" name="[sales data].[Order Date].&amp;[2016-12-09T00:00:00]"/>
            <x15:cachedUniqueName index="1044" name="[sales data].[Order Date].&amp;[2016-12-10T00:00:00]"/>
            <x15:cachedUniqueName index="1045" name="[sales data].[Order Date].&amp;[2016-12-11T00:00:00]"/>
            <x15:cachedUniqueName index="1046" name="[sales data].[Order Date].&amp;[2016-12-12T00:00:00]"/>
            <x15:cachedUniqueName index="1047" name="[sales data].[Order Date].&amp;[2016-12-13T00:00:00]"/>
            <x15:cachedUniqueName index="1048" name="[sales data].[Order Date].&amp;[2016-12-14T00:00:00]"/>
            <x15:cachedUniqueName index="1049" name="[sales data].[Order Date].&amp;[2016-12-15T00:00:00]"/>
            <x15:cachedUniqueName index="1050" name="[sales data].[Order Date].&amp;[2016-12-16T00:00:00]"/>
            <x15:cachedUniqueName index="1051" name="[sales data].[Order Date].&amp;[2016-12-17T00:00:00]"/>
            <x15:cachedUniqueName index="1052" name="[sales data].[Order Date].&amp;[2016-12-18T00:00:00]"/>
            <x15:cachedUniqueName index="1053" name="[sales data].[Order Date].&amp;[2016-12-19T00:00:00]"/>
            <x15:cachedUniqueName index="1054" name="[sales data].[Order Date].&amp;[2016-12-20T00:00:00]"/>
            <x15:cachedUniqueName index="1055" name="[sales data].[Order Date].&amp;[2016-12-21T00:00:00]"/>
            <x15:cachedUniqueName index="1056" name="[sales data].[Order Date].&amp;[2016-12-23T00:00:00]"/>
            <x15:cachedUniqueName index="1057" name="[sales data].[Order Date].&amp;[2016-12-24T00:00:00]"/>
            <x15:cachedUniqueName index="1058" name="[sales data].[Order Date].&amp;[2016-12-25T00:00:00]"/>
            <x15:cachedUniqueName index="1059" name="[sales data].[Order Date].&amp;[2016-12-26T00:00:00]"/>
            <x15:cachedUniqueName index="1060" name="[sales data].[Order Date].&amp;[2016-12-27T00:00:00]"/>
            <x15:cachedUniqueName index="1061" name="[sales data].[Order Date].&amp;[2016-12-28T00:00:00]"/>
            <x15:cachedUniqueName index="1062" name="[sales data].[Order Date].&amp;[2016-12-29T00:00:00]"/>
            <x15:cachedUniqueName index="1063" name="[sales data].[Order Date].&amp;[2016-12-30T00:00:00]"/>
            <x15:cachedUniqueName index="1064" name="[sales data].[Order Date].&amp;[2016-12-31T00:00:00]"/>
          </x15:cachedUniqueNames>
        </ext>
      </extLst>
    </cacheField>
    <cacheField name="[sales data].[Order Date (Month)].[Order Date (Month)]" caption="Order Date (Month)" numFmtId="0" hierarchy="21" level="1">
      <sharedItems count="3">
        <s v="Oct"/>
        <s v="Nov"/>
        <s v="Dec"/>
      </sharedItems>
      <extLst>
        <ext xmlns:x15="http://schemas.microsoft.com/office/spreadsheetml/2010/11/main" uri="{4F2E5C28-24EA-4eb8-9CBF-B6C8F9C3D259}">
          <x15:cachedUniqueNames>
            <x15:cachedUniqueName index="0" name="[sales data].[Order Date (Month)].&amp;[Oct]"/>
            <x15:cachedUniqueName index="1" name="[sales data].[Order Date (Month)].&amp;[Nov]"/>
            <x15:cachedUniqueName index="2" name="[sales data].[Order Date (Month)].&amp;[Dec]"/>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sales data].[Order Date (Year)].[Order Date (Year)]" caption="Order Date (Year)" numFmtId="0" hierarchy="19" level="1">
      <sharedItems count="4">
        <s v="2014"/>
        <s v="2015"/>
        <s v="2016"/>
        <s v="2017"/>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 index="3" name="[sales data].[Order Date (Year)].&amp;[2017]"/>
          </x15:cachedUniqueNames>
        </ext>
      </extLst>
    </cacheField>
    <cacheField name="[sales data].[Product Container].[Product Container]" caption="Product Container" numFmtId="0" hierarchy="17" level="1">
      <sharedItems containsSemiMixedTypes="0" containsNonDate="0" containsString="0"/>
    </cacheField>
    <cacheField name="[sales data].[SalesPerson].[SalesPerson]" caption="SalesPerson" numFmtId="0" hierarchy="9" level="1">
      <sharedItems containsSemiMixedTypes="0" containsNonDate="0" containsString="0"/>
    </cacheField>
    <cacheField name="[ShipModeSort].[Ship Mode].[Ship Mode]" caption="Ship Mode" numFmtId="0" hierarchy="22"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7"/>
      </fieldsUsage>
    </cacheHierarchy>
    <cacheHierarchy uniqueName="[sales data].[Order Date]" caption="Order Date" attribute="1" time="1" defaultMemberUniqueName="[sales data].[Order Date].[All]" allUniqueName="[sales data].[Order Date].[All]" dimensionUniqueName="[sales data]" displayFolder="" count="2" memberValueDatatype="7" unbalanced="0">
      <fieldsUsage count="2">
        <fieldUsage x="-1"/>
        <fieldUsage x="2"/>
      </fieldsUsage>
    </cacheHierarchy>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6"/>
      </fieldsUsage>
    </cacheHierarchy>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5"/>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4"/>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3"/>
      </fieldsUsage>
    </cacheHierarchy>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8"/>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400826851852" backgroundQuery="1" createdVersion="8" refreshedVersion="8" minRefreshableVersion="3" recordCount="0" supportSubquery="1" supportAdvancedDrill="1" xr:uid="{DA374503-9D69-4085-AFBE-843F0B34C954}">
  <cacheSource type="external" connectionId="6"/>
  <cacheFields count="4">
    <cacheField name="[Measures].[Sum of sale amount]" caption="Sum of sale amount" numFmtId="0" hierarchy="35" level="32767"/>
    <cacheField name="[CategoryDim].[Category].[Category]" caption="Category" numFmtId="0" hierarchy="1" level="1">
      <sharedItems count="4">
        <s v="Accessories"/>
        <s v="Bikes"/>
        <s v="Clothing"/>
        <s v="Components"/>
      </sharedItems>
      <extLst>
        <ext xmlns:x15="http://schemas.microsoft.com/office/spreadsheetml/2010/11/main" uri="{4F2E5C28-24EA-4eb8-9CBF-B6C8F9C3D259}">
          <x15:cachedUniqueNames>
            <x15:cachedUniqueName index="0" name="[CategoryDim].[Category].&amp;[Accessories]"/>
            <x15:cachedUniqueName index="1" name="[CategoryDim].[Category].&amp;[Bikes]"/>
            <x15:cachedUniqueName index="2" name="[CategoryDim].[Category].&amp;[Clothing]"/>
            <x15:cachedUniqueName index="3" name="[CategoryDim].[Category].&amp;[Components]"/>
          </x15:cachedUniqueNames>
        </ext>
      </extLst>
    </cacheField>
    <cacheField name="[sales data].[SalesPerson].[SalesPerson]" caption="SalesPerson" numFmtId="0" hierarchy="9" level="1">
      <sharedItems count="3">
        <s v="Bob"/>
        <s v="John"/>
        <s v="Richard"/>
      </sharedItems>
      <extLst>
        <ext xmlns:x15="http://schemas.microsoft.com/office/spreadsheetml/2010/11/main" uri="{4F2E5C28-24EA-4eb8-9CBF-B6C8F9C3D259}">
          <x15:cachedUniqueNames>
            <x15:cachedUniqueName index="0" name="[sales data].[SalesPerson].&amp;[Bob]"/>
            <x15:cachedUniqueName index="1" name="[sales data].[SalesPerson].&amp;[John]"/>
            <x15:cachedUniqueName index="2" name="[sales data].[SalesPerson].&amp;[Richard]"/>
          </x15:cachedUniqueNames>
        </ext>
      </extLst>
    </cacheField>
    <cacheField name="[sales data].[Order Date (Year)].[Order Date (Year)]" caption="Order Date (Year)" numFmtId="0" hierarchy="1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1"/>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2"/>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40082800926" backgroundQuery="1" createdVersion="8" refreshedVersion="8" minRefreshableVersion="3" recordCount="0" supportSubquery="1" supportAdvancedDrill="1" xr:uid="{5BBEC3D5-74B0-4F95-8169-6BABA6402FF0}">
  <cacheSource type="external" connectionId="6"/>
  <cacheFields count="3">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Measures].[Sum of sale amount]" caption="Sum of sale amount" numFmtId="0" hierarchy="35" level="32767"/>
    <cacheField name="[sales data].[Order Date (Year)].[Order Date (Year)]" caption="Order Date (Year)" numFmtId="0" hierarchy="1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400828587961" backgroundQuery="1" createdVersion="8" refreshedVersion="8" minRefreshableVersion="3" recordCount="0" supportSubquery="1" supportAdvancedDrill="1" xr:uid="{C4F24E40-41C0-436E-BF51-44CB29F4DB6D}">
  <cacheSource type="external" connectionId="6"/>
  <cacheFields count="3">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Dim].[State].&amp;[Alabama]"/>
            <x15:cachedUniqueName index="1" name="[CustomerDim].[State].&amp;[Arizona]"/>
            <x15:cachedUniqueName index="2" name="[CustomerDim].[State].&amp;[California]"/>
            <x15:cachedUniqueName index="3" name="[CustomerDim].[State].&amp;[Colorado]"/>
            <x15:cachedUniqueName index="4" name="[CustomerDim].[State].&amp;[Connecticut]"/>
            <x15:cachedUniqueName index="5" name="[CustomerDim].[State].&amp;[Delaware]"/>
            <x15:cachedUniqueName index="6" name="[CustomerDim].[State].&amp;[Florida]"/>
            <x15:cachedUniqueName index="7" name="[CustomerDim].[State].&amp;[Georgia]"/>
            <x15:cachedUniqueName index="8" name="[CustomerDim].[State].&amp;[Idaho]"/>
            <x15:cachedUniqueName index="9" name="[CustomerDim].[State].&amp;[Illinois]"/>
            <x15:cachedUniqueName index="10" name="[CustomerDim].[State].&amp;[Indiana]"/>
            <x15:cachedUniqueName index="11" name="[CustomerDim].[State].&amp;[Iowa]"/>
            <x15:cachedUniqueName index="12" name="[CustomerDim].[State].&amp;[Kansas]"/>
            <x15:cachedUniqueName index="13" name="[CustomerDim].[State].&amp;[Kentucky]"/>
            <x15:cachedUniqueName index="14" name="[CustomerDim].[State].&amp;[Louisiana]"/>
            <x15:cachedUniqueName index="15" name="[CustomerDim].[State].&amp;[Maine]"/>
            <x15:cachedUniqueName index="16" name="[CustomerDim].[State].&amp;[Maryland]"/>
            <x15:cachedUniqueName index="17" name="[CustomerDim].[State].&amp;[Massachusetts]"/>
            <x15:cachedUniqueName index="18" name="[CustomerDim].[State].&amp;[Michigan]"/>
            <x15:cachedUniqueName index="19" name="[CustomerDim].[State].&amp;[Minnesota]"/>
            <x15:cachedUniqueName index="20" name="[CustomerDim].[State].&amp;[Missouri]"/>
            <x15:cachedUniqueName index="21" name="[CustomerDim].[State].&amp;[Montana]"/>
            <x15:cachedUniqueName index="22" name="[CustomerDim].[State].&amp;[Nevada]"/>
            <x15:cachedUniqueName index="23" name="[CustomerDim].[State].&amp;[New Hampshire]"/>
            <x15:cachedUniqueName index="24" name="[CustomerDim].[State].&amp;[New Jersey]"/>
            <x15:cachedUniqueName index="25" name="[CustomerDim].[State].&amp;[New Mexico]"/>
            <x15:cachedUniqueName index="26" name="[CustomerDim].[State].&amp;[New York]"/>
            <x15:cachedUniqueName index="27" name="[CustomerDim].[State].&amp;[North Carolina]"/>
            <x15:cachedUniqueName index="28" name="[CustomerDim].[State].&amp;[North Dakota]"/>
            <x15:cachedUniqueName index="29" name="[CustomerDim].[State].&amp;[Ohio]"/>
            <x15:cachedUniqueName index="30" name="[CustomerDim].[State].&amp;[Oklahoma]"/>
            <x15:cachedUniqueName index="31" name="[CustomerDim].[State].&amp;[Oregon]"/>
            <x15:cachedUniqueName index="32" name="[CustomerDim].[State].&amp;[Pennsylvania]"/>
            <x15:cachedUniqueName index="33" name="[CustomerDim].[State].&amp;[Rhode Island]"/>
            <x15:cachedUniqueName index="34" name="[CustomerDim].[State].&amp;[South Carolina]"/>
            <x15:cachedUniqueName index="35" name="[CustomerDim].[State].&amp;[Tennessee]"/>
            <x15:cachedUniqueName index="36" name="[CustomerDim].[State].&amp;[Texas]"/>
            <x15:cachedUniqueName index="37" name="[CustomerDim].[State].&amp;[Utah]"/>
            <x15:cachedUniqueName index="38" name="[CustomerDim].[State].&amp;[Vermont]"/>
            <x15:cachedUniqueName index="39" name="[CustomerDim].[State].&amp;[Virginia]"/>
            <x15:cachedUniqueName index="40" name="[CustomerDim].[State].&amp;[Washington]"/>
            <x15:cachedUniqueName index="41" name="[CustomerDim].[State].&amp;[West Virginia]"/>
            <x15:cachedUniqueName index="42" name="[CustomerDim].[State].&amp;[Wisconsin]"/>
          </x15:cachedUniqueNames>
        </ext>
      </extLst>
    </cacheField>
    <cacheField name="[Measures].[Average of ship days]" caption="Average of ship days" numFmtId="0" hierarchy="37" level="32767"/>
    <cacheField name="[sales data].[Order Date (Year)].[Order Date (Year)]" caption="Order Date (Year)" numFmtId="0" hierarchy="1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2"/>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400830439816" backgroundQuery="1" createdVersion="8" refreshedVersion="8" minRefreshableVersion="3" recordCount="0" supportSubquery="1" supportAdvancedDrill="1" xr:uid="{CE0DA23B-A6C2-4232-9370-0E4DC0F50FBB}">
  <cacheSource type="external" connectionId="6"/>
  <cacheFields count="5">
    <cacheField name="[Measures].[Sum of sale amount]" caption="Sum of sale amount" numFmtId="0" hierarchy="35" level="32767"/>
    <cacheField name="[sales data].[SalesPerson].[SalesPerson]" caption="SalesPerson" numFmtId="0" hierarchy="9" level="1">
      <sharedItems count="3">
        <s v="Bob"/>
        <s v="John"/>
        <s v="Richard"/>
      </sharedItems>
      <extLst>
        <ext xmlns:x15="http://schemas.microsoft.com/office/spreadsheetml/2010/11/main" uri="{4F2E5C28-24EA-4eb8-9CBF-B6C8F9C3D259}">
          <x15:cachedUniqueNames>
            <x15:cachedUniqueName index="0" name="[sales data].[SalesPerson].&amp;[Bob]"/>
            <x15:cachedUniqueName index="1" name="[sales data].[SalesPerson].&amp;[John]"/>
            <x15:cachedUniqueName index="2" name="[sales data].[SalesPerson].&amp;[Richard]"/>
          </x15:cachedUniqueNames>
        </ext>
      </extLst>
    </cacheField>
    <cacheField name="[sales data].[Order Date (Month)].[Order Date (Month)]" caption="Order 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 data].[Order Date (Month)].&amp;[Jan]"/>
            <x15:cachedUniqueName index="1" name="[sales data].[Order Date (Month)].&amp;[Feb]"/>
            <x15:cachedUniqueName index="2" name="[sales data].[Order Date (Month)].&amp;[Mar]"/>
            <x15:cachedUniqueName index="3" name="[sales data].[Order Date (Month)].&amp;[Apr]"/>
            <x15:cachedUniqueName index="4" name="[sales data].[Order Date (Month)].&amp;[May]"/>
            <x15:cachedUniqueName index="5" name="[sales data].[Order Date (Month)].&amp;[Jun]"/>
            <x15:cachedUniqueName index="6" name="[sales data].[Order Date (Month)].&amp;[Jul]"/>
            <x15:cachedUniqueName index="7" name="[sales data].[Order Date (Month)].&amp;[Aug]"/>
            <x15:cachedUniqueName index="8" name="[sales data].[Order Date (Month)].&amp;[Sep]"/>
            <x15:cachedUniqueName index="9" name="[sales data].[Order Date (Month)].&amp;[Oct]"/>
            <x15:cachedUniqueName index="10" name="[sales data].[Order Date (Month)].&amp;[Nov]"/>
            <x15:cachedUniqueName index="11" name="[sales data].[Order Date (Month)].&amp;[Dec]"/>
          </x15:cachedUniqueNames>
        </ext>
      </extLst>
    </cacheField>
    <cacheField name="[sales 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 data].[Order Date (Quarter)].&amp;[Qtr1]"/>
            <x15:cachedUniqueName index="1" name="[sales data].[Order Date (Quarter)].&amp;[Qtr2]"/>
            <x15:cachedUniqueName index="2" name="[sales data].[Order Date (Quarter)].&amp;[Qtr3]"/>
            <x15:cachedUniqueName index="3" name="[sales data].[Order Date (Quarter)].&amp;[Qtr4]"/>
          </x15:cachedUniqueNames>
        </ext>
      </extLst>
    </cacheField>
    <cacheField name="[sales data].[Order Date (Year)].[Order Date (Year)]" caption="Order Date (Year)" numFmtId="0" hierarchy="19" level="1">
      <sharedItems count="4">
        <s v="2014"/>
        <s v="2015"/>
        <s v="2016"/>
        <s v="2017"/>
      </sharedItems>
      <extLst>
        <ext xmlns:x15="http://schemas.microsoft.com/office/spreadsheetml/2010/11/main" uri="{4F2E5C28-24EA-4eb8-9CBF-B6C8F9C3D259}">
          <x15:cachedUniqueNames>
            <x15:cachedUniqueName index="0" name="[sales data].[Order Date (Year)].&amp;[2014]"/>
            <x15:cachedUniqueName index="1" name="[sales data].[Order Date (Year)].&amp;[2015]"/>
            <x15:cachedUniqueName index="2" name="[sales data].[Order Date (Year)].&amp;[2016]"/>
            <x15:cachedUniqueName index="3" name="[sales data].[Order Date (Year)].&amp;[2017]"/>
          </x15:cachedUniqueNames>
        </ext>
      </extLst>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fieldsUsage count="2">
        <fieldUsage x="-1"/>
        <fieldUsage x="1"/>
      </fieldsUsage>
    </cacheHierarchy>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4"/>
      </fieldsUsage>
    </cacheHierarchy>
    <cacheHierarchy uniqueName="[sales data].[Order Date (Quarter)]" caption="Order Date (Quarter)" attribute="1" defaultMemberUniqueName="[sales data].[Order Date (Quarter)].[All]" allUniqueName="[sales data].[Order Date (Quarter)].[All]" dimensionUniqueName="[sales data]" displayFolder="" count="2" memberValueDatatype="130" unbalanced="0">
      <fieldsUsage count="2">
        <fieldUsage x="-1"/>
        <fieldUsage x="3"/>
      </fieldsUsage>
    </cacheHierarchy>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2"/>
      </fieldsUsage>
    </cacheHierarchy>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400832175925" backgroundQuery="1" createdVersion="8" refreshedVersion="8" minRefreshableVersion="3" recordCount="0" supportSubquery="1" supportAdvancedDrill="1" xr:uid="{01BE047D-508F-43C0-B560-F385ECF1EC37}">
  <cacheSource type="external" connectionId="6"/>
  <cacheFields count="4">
    <cacheField name="[ShipModeSort].[Ship Mode].[Ship Mode]" caption="Ship Mode" numFmtId="0" hierarchy="22" level="1">
      <sharedItems count="3">
        <s v="Delivery Truck"/>
        <s v="Regular Air"/>
        <s v="Express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 index="2" name="[ShipModeSort].[Ship Mode].&amp;[Express Air]"/>
          </x15:cachedUniqueNames>
        </ext>
      </extLst>
    </cacheField>
    <cacheField name="[OrderPriorityDim].[Order Priority].[Order Priority]" caption="Order Priority" numFmtId="0" hierarchy="5" level="1">
      <sharedItems count="5">
        <s v="Critical"/>
        <s v="High"/>
        <s v="Medium"/>
        <s v="Low"/>
        <s v="Not Specified"/>
      </sharedItems>
      <extLst>
        <ext xmlns:x15="http://schemas.microsoft.com/office/spreadsheetml/2010/11/main" uri="{4F2E5C28-24EA-4eb8-9CBF-B6C8F9C3D259}">
          <x15:cachedUniqueNames>
            <x15:cachedUniqueName index="0" name="[OrderPriorityDim].[Order Priority].&amp;[Critical]"/>
            <x15:cachedUniqueName index="1" name="[OrderPriorityDim].[Order Priority].&amp;[High]"/>
            <x15:cachedUniqueName index="2" name="[OrderPriorityDim].[Order Priority].&amp;[Medium]"/>
            <x15:cachedUniqueName index="3" name="[OrderPriorityDim].[Order Priority].&amp;[Low]"/>
            <x15:cachedUniqueName index="4" name="[OrderPriorityDim].[Order Priority].&amp;[Not Specified]"/>
          </x15:cachedUniqueNames>
        </ext>
      </extLst>
    </cacheField>
    <cacheField name="[Measures].[Average of ship days]" caption="Average of ship days" numFmtId="0" hierarchy="37" level="32767"/>
    <cacheField name="[sales data].[Order Date (Year)].[Order Date (Year)]" caption="Order Date (Year)" numFmtId="0" hierarchy="1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1"/>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400833101849" backgroundQuery="1" createdVersion="8" refreshedVersion="8" minRefreshableVersion="3" recordCount="0" supportSubquery="1" supportAdvancedDrill="1" xr:uid="{86A7341C-5DAE-47D2-BE98-33A17CFF6B95}">
  <cacheSource type="external" connectionId="6"/>
  <cacheFields count="4">
    <cacheField name="[ShipModeSort].[Ship Mode].[Ship Mode]" caption="Ship Mode" numFmtId="0" hierarchy="22" level="1">
      <sharedItems count="3">
        <s v="Delivery Truck"/>
        <s v="Regular Air"/>
        <s v="Express Air"/>
      </sharedItems>
      <extLst>
        <ext xmlns:x15="http://schemas.microsoft.com/office/spreadsheetml/2010/11/main" uri="{4F2E5C28-24EA-4eb8-9CBF-B6C8F9C3D259}">
          <x15:cachedUniqueNames>
            <x15:cachedUniqueName index="0" name="[ShipModeSort].[Ship Mode].&amp;[Delivery Truck]"/>
            <x15:cachedUniqueName index="1" name="[ShipModeSort].[Ship Mode].&amp;[Regular Air]"/>
            <x15:cachedUniqueName index="2" name="[ShipModeSort].[Ship Mode].&amp;[Express Air]"/>
          </x15:cachedUniqueNames>
        </ext>
      </extLst>
    </cacheField>
    <cacheField name="[sales data].[Product Container].[Product Container]" caption="Product Container" numFmtId="0" hierarchy="17" level="1">
      <sharedItems count="7">
        <s v="Jumbo Box"/>
        <s v="Jumbo Drum"/>
        <s v="Large Box"/>
        <s v="Medium Box"/>
        <s v="Small Box"/>
        <s v="Small Pack"/>
        <s v="Wrap Bag"/>
      </sharedItems>
      <extLst>
        <ext xmlns:x15="http://schemas.microsoft.com/office/spreadsheetml/2010/11/main" uri="{4F2E5C28-24EA-4eb8-9CBF-B6C8F9C3D259}">
          <x15:cachedUniqueNames>
            <x15:cachedUniqueName index="0" name="[sales data].[Product Container].&amp;[Jumbo Box]"/>
            <x15:cachedUniqueName index="1" name="[sales data].[Product Container].&amp;[Jumbo Drum]"/>
            <x15:cachedUniqueName index="2" name="[sales data].[Product Container].&amp;[Large Box]"/>
            <x15:cachedUniqueName index="3" name="[sales data].[Product Container].&amp;[Medium Box]"/>
            <x15:cachedUniqueName index="4" name="[sales data].[Product Container].&amp;[Small Box]"/>
            <x15:cachedUniqueName index="5" name="[sales data].[Product Container].&amp;[Small Pack]"/>
            <x15:cachedUniqueName index="6" name="[sales data].[Product Container].&amp;[Wrap Bag]"/>
          </x15:cachedUniqueNames>
        </ext>
      </extLst>
    </cacheField>
    <cacheField name="[Measures].[Average Shipping Price per Item]" caption="Average Shipping Price per Item" numFmtId="0" hierarchy="28" level="32767"/>
    <cacheField name="[sales data].[Order Date (Year)].[Order Date (Year)]" caption="Order Date (Year)" numFmtId="0" hierarchy="19" level="1">
      <sharedItems containsSemiMixedTypes="0" containsNonDate="0" containsString="0"/>
    </cacheField>
  </cacheFields>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fieldsUsage count="2">
        <fieldUsage x="-1"/>
        <fieldUsage x="1"/>
      </fieldsUsage>
    </cacheHierarchy>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fieldsUsage count="2">
        <fieldUsage x="-1"/>
        <fieldUsage x="3"/>
      </fieldsUsage>
    </cacheHierarchy>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oneField="1">
      <fieldsUsage count="1">
        <fieldUsage x="2"/>
      </fieldsUsage>
    </cacheHierarchy>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hidden="1">
      <extLst>
        <ext xmlns:x15="http://schemas.microsoft.com/office/spreadsheetml/2010/11/main" uri="{B97F6D7D-B522-45F9-BDA1-12C45D357490}">
          <x15:cacheHierarchy aggregatedColumn="18"/>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data" uniqueName="[sales data]" caption="sales data"/>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data" caption="sales data"/>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4.398531250001" backgroundQuery="1" createdVersion="3" refreshedVersion="8" minRefreshableVersion="3" recordCount="0" supportSubquery="1" supportAdvancedDrill="1" xr:uid="{F5E40925-CB39-4CB0-A7EB-C640A3089B85}">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data].[Order ID]" caption="Order ID" attribute="1" defaultMemberUniqueName="[sales data].[Order ID].[All]" allUniqueName="[sales data].[Order ID].[All]" dimensionUniqueName="[sales data]" displayFolder="" count="0" memberValueDatatype="20" unbalanced="0"/>
    <cacheHierarchy uniqueName="[sales data].[Customer ID]" caption="Customer ID" attribute="1" defaultMemberUniqueName="[sales data].[Customer ID].[All]" allUniqueName="[sales data].[Customer ID].[All]" dimensionUniqueName="[sales data]" displayFolder="" count="0" memberValueDatatype="130" unbalanced="0"/>
    <cacheHierarchy uniqueName="[sales data].[SalesPerson]" caption="SalesPerson" attribute="1" defaultMemberUniqueName="[sales data].[SalesPerson].[All]" allUniqueName="[sales data].[SalesPerson].[All]" dimensionUniqueName="[sales data]" displayFolder="" count="2" memberValueDatatype="130" unbalanced="0"/>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Ship Date]" caption="Ship Date" attribute="1" time="1" defaultMemberUniqueName="[sales data].[Ship Date].[All]" allUniqueName="[sales data].[Ship Date].[All]" dimensionUniqueName="[sales data]" displayFolder="" count="0" memberValueDatatype="7" unbalanced="0"/>
    <cacheHierarchy uniqueName="[sales data].[Order Quantity]" caption="Order Quantity" attribute="1" defaultMemberUniqueName="[sales data].[Order Quantity].[All]" allUniqueName="[sales data].[Order Quantity].[All]" dimensionUniqueName="[sales data]" displayFolder="" count="0" memberValueDatatype="20" unbalanced="0"/>
    <cacheHierarchy uniqueName="[sales data].[Unit Sell Price]" caption="Unit Sell Price" attribute="1" defaultMemberUniqueName="[sales data].[Unit Sell Price].[All]" allUniqueName="[sales data].[Unit Sell Price].[All]" dimensionUniqueName="[sales data]" displayFolder="" count="0" memberValueDatatype="5" unbalanced="0"/>
    <cacheHierarchy uniqueName="[sales data].[Discount]" caption="Discount" attribute="1" defaultMemberUniqueName="[sales data].[Discount].[All]" allUniqueName="[sales data].[Discount].[All]" dimensionUniqueName="[sales data]" displayFolder="" count="0" memberValueDatatype="5" unbalanced="0"/>
    <cacheHierarchy uniqueName="[sales data].[sale amount]" caption="sale amount" attribute="1" defaultMemberUniqueName="[sales data].[sale amount].[All]" allUniqueName="[sales data].[sale amount].[All]" dimensionUniqueName="[sales data]" displayFolder="" count="0" memberValueDatatype="5" unbalanced="0"/>
    <cacheHierarchy uniqueName="[sales data].[Shipping Amount]" caption="Shipping Amount" attribute="1" defaultMemberUniqueName="[sales data].[Shipping Amount].[All]" allUniqueName="[sales data].[Shipping Amount].[All]" dimensionUniqueName="[sales data]" displayFolder="" count="0" memberValueDatatype="5" unbalanced="0"/>
    <cacheHierarchy uniqueName="[sales data].[Product Container]" caption="Product Container" attribute="1" defaultMemberUniqueName="[sales data].[Product Container].[All]" allUniqueName="[sales data].[Product Container].[All]" dimensionUniqueName="[sales data]" displayFolder="" count="2" memberValueDatatype="130" unbalanced="0"/>
    <cacheHierarchy uniqueName="[sales data].[ship days]" caption="ship days" attribute="1" defaultMemberUniqueName="[sales data].[ship days].[All]" allUniqueName="[sales data].[ship days].[All]" dimensionUniqueName="[sales data]" displayFolder="" count="0" memberValueDatatype="20" unbalanced="0"/>
    <cacheHierarchy uniqueName="[sales data].[Order Date (Year)]" caption="Order Date (Year)" attribute="1" defaultMemberUniqueName="[sales data].[Order Date (Year)].[All]" allUniqueName="[sales data].[Order Date (Year)].[All]" dimensionUniqueName="[sales data]" displayFolder="" count="2"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sales data].[Order Priority]" caption="Order Priority" attribute="1" defaultMemberUniqueName="[sales data].[Order Priority].[All]" allUniqueName="[sales data].[Order Priority].[All]" dimensionUniqueName="[sales data]" displayFolder="" count="0" memberValueDatatype="130" unbalanced="0" hidden="1"/>
    <cacheHierarchy uniqueName="[sales data].[Ship Mode]" caption="Ship Mode" attribute="1" defaultMemberUniqueName="[sales data].[Ship Mode].[All]" allUniqueName="[sales data].[Ship Mode].[All]" dimensionUniqueName="[sales data]" displayFolder="" count="0" memberValueDatatype="130" unbalanced="0" hidden="1"/>
    <cacheHierarchy uniqueName="[sales data].[SKU]" caption="SKU" attribute="1" defaultMemberUniqueName="[sales data].[SKU].[All]" allUniqueName="[sales data].[SKU].[All]" dimensionUniqueName="[sales data]" displayFolder="" count="0" memberValueDatatype="130" unbalanced="0" hidden="1"/>
    <cacheHierarchy uniqueName="[Measures].[Average Shipping Price per Item]" caption="Average Shipping Price per Item" measure="1" displayFolder="" measureGroup="sales data" count="0"/>
    <cacheHierarchy uniqueName="[Measures].[__XL_Count sales data]" caption="__XL_Count sales data" measure="1" displayFolder="" measureGroup="sales data"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ShipModeSort]" caption="__XL_Count ShipModeSort" measure="1" displayFolder="" measureGroup="ShipModeSort" count="0" hidden="1"/>
    <cacheHierarchy uniqueName="[Measures].[__XL_Count OrderPriorityDim]" caption="__XL_Count OrderPriorityDim" measure="1" displayFolder="" measureGroup="OrderPriorityDim" count="0" hidden="1"/>
    <cacheHierarchy uniqueName="[Measures].[__No measures defined]" caption="__No measures defined" measure="1" displayFolder="" count="0" hidden="1"/>
    <cacheHierarchy uniqueName="[Measures].[Sum of sale amount]" caption="Sum of sale amount" measure="1" displayFolder="" measureGroup="sales data" count="0" hidden="1">
      <extLst>
        <ext xmlns:x15="http://schemas.microsoft.com/office/spreadsheetml/2010/11/main" uri="{B97F6D7D-B522-45F9-BDA1-12C45D357490}">
          <x15:cacheHierarchy aggregatedColumn="15"/>
        </ext>
      </extLst>
    </cacheHierarchy>
    <cacheHierarchy uniqueName="[Measures].[Sum of ship days]" caption="Sum of ship days" measure="1" displayFolder="" measureGroup="sales data" count="0" hidden="1">
      <extLst>
        <ext xmlns:x15="http://schemas.microsoft.com/office/spreadsheetml/2010/11/main" uri="{B97F6D7D-B522-45F9-BDA1-12C45D357490}">
          <x15:cacheHierarchy aggregatedColumn="18"/>
        </ext>
      </extLst>
    </cacheHierarchy>
    <cacheHierarchy uniqueName="[Measures].[Average of ship days]" caption="Average of ship days" measure="1" displayFolder="" measureGroup="sales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8138855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A0B79-41EF-437D-987B-ADACC20CBBB7}" name="SalesPivot" cacheId="727" applyNumberFormats="0" applyBorderFormats="0" applyFontFormats="0" applyPatternFormats="0" applyAlignmentFormats="0" applyWidthHeightFormats="1" dataCaption="Values" tag="36234fae-a4e6-42b6-9634-44844a7fca81" updatedVersion="8" minRefreshableVersion="3" useAutoFormatting="1" subtotalHiddenItems="1" itemPrintTitles="1" createdVersion="8" indent="0" outline="1" outlineData="1" multipleFieldFilters="0" chartFormat="21">
  <location ref="A3:B19" firstHeaderRow="1"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1"/>
  </rowFields>
  <rowItems count="16">
    <i>
      <x v="2"/>
    </i>
    <i r="1">
      <x v="2"/>
    </i>
    <i r="1">
      <x/>
    </i>
    <i r="1">
      <x v="3"/>
    </i>
    <i r="1">
      <x v="1"/>
    </i>
    <i>
      <x v="1"/>
    </i>
    <i r="1">
      <x v="2"/>
    </i>
    <i r="1">
      <x/>
    </i>
    <i r="1">
      <x v="3"/>
    </i>
    <i r="1">
      <x v="1"/>
    </i>
    <i>
      <x/>
    </i>
    <i r="1">
      <x v="2"/>
    </i>
    <i r="1">
      <x/>
    </i>
    <i r="1">
      <x v="3"/>
    </i>
    <i r="1">
      <x v="1"/>
    </i>
    <i t="grand">
      <x/>
    </i>
  </rowItems>
  <colItems count="1">
    <i/>
  </colItems>
  <dataFields count="1">
    <dataField name="Sum of sale amount" fld="0" baseField="0" baseItem="0"/>
  </dataFields>
  <chartFormats count="5">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3">
          <reference field="4294967294" count="1" selected="0">
            <x v="0"/>
          </reference>
          <reference field="1" count="1" selected="0">
            <x v="1"/>
          </reference>
          <reference field="2" count="1" selected="0">
            <x v="2"/>
          </reference>
        </references>
      </pivotArea>
    </chartFormat>
    <chartFormat chart="17"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9" showRowHeaders="1" showColHeaders="1" showRowStripes="0" showColStripes="0" showLastColumn="1"/>
  <rowHierarchiesUsage count="2">
    <rowHierarchyUsage hierarchyUsage="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5769DF-005B-46C8-8B35-876E159C63A6}" name="SalesPersonPivpt" cacheId="736" applyNumberFormats="0" applyBorderFormats="0" applyFontFormats="0" applyPatternFormats="0" applyAlignmentFormats="0" applyWidthHeightFormats="1" dataCaption="Values" tag="cf7a3122-78b4-4115-9eaa-1137e398eb53" updatedVersion="8" minRefreshableVersion="3" useAutoFormatting="1" itemPrintTitles="1" createdVersion="8" indent="0" outline="1" outlineData="1" multipleFieldFilters="0" chartFormat="17">
  <location ref="D3:H69" firstHeaderRow="1" firstDataRow="2" firstDataCol="1"/>
  <pivotFields count="5">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3">
    <field x="3"/>
    <field x="2"/>
    <field x="4"/>
  </rowFields>
  <rowItems count="65">
    <i>
      <x/>
    </i>
    <i r="1">
      <x/>
    </i>
    <i r="2">
      <x/>
    </i>
    <i r="2">
      <x v="1"/>
    </i>
    <i r="2">
      <x v="2"/>
    </i>
    <i r="2">
      <x v="3"/>
    </i>
    <i r="1">
      <x v="1"/>
    </i>
    <i r="2">
      <x/>
    </i>
    <i r="2">
      <x v="1"/>
    </i>
    <i r="2">
      <x v="2"/>
    </i>
    <i r="2">
      <x v="3"/>
    </i>
    <i r="1">
      <x v="2"/>
    </i>
    <i r="2">
      <x/>
    </i>
    <i r="2">
      <x v="1"/>
    </i>
    <i r="2">
      <x v="2"/>
    </i>
    <i r="2">
      <x v="3"/>
    </i>
    <i>
      <x v="1"/>
    </i>
    <i r="1">
      <x v="3"/>
    </i>
    <i r="2">
      <x/>
    </i>
    <i r="2">
      <x v="1"/>
    </i>
    <i r="2">
      <x v="2"/>
    </i>
    <i r="2">
      <x v="3"/>
    </i>
    <i r="1">
      <x v="4"/>
    </i>
    <i r="2">
      <x/>
    </i>
    <i r="2">
      <x v="1"/>
    </i>
    <i r="2">
      <x v="2"/>
    </i>
    <i r="2">
      <x v="3"/>
    </i>
    <i r="1">
      <x v="5"/>
    </i>
    <i r="2">
      <x/>
    </i>
    <i r="2">
      <x v="1"/>
    </i>
    <i r="2">
      <x v="2"/>
    </i>
    <i r="2">
      <x v="3"/>
    </i>
    <i>
      <x v="2"/>
    </i>
    <i r="1">
      <x v="6"/>
    </i>
    <i r="2">
      <x/>
    </i>
    <i r="2">
      <x v="1"/>
    </i>
    <i r="2">
      <x v="2"/>
    </i>
    <i r="2">
      <x v="3"/>
    </i>
    <i r="1">
      <x v="7"/>
    </i>
    <i r="2">
      <x/>
    </i>
    <i r="2">
      <x v="1"/>
    </i>
    <i r="2">
      <x v="2"/>
    </i>
    <i r="2">
      <x v="3"/>
    </i>
    <i r="1">
      <x v="8"/>
    </i>
    <i r="2">
      <x/>
    </i>
    <i r="2">
      <x v="1"/>
    </i>
    <i r="2">
      <x v="2"/>
    </i>
    <i r="2">
      <x v="3"/>
    </i>
    <i>
      <x v="3"/>
    </i>
    <i r="1">
      <x v="9"/>
    </i>
    <i r="2">
      <x/>
    </i>
    <i r="2">
      <x v="1"/>
    </i>
    <i r="2">
      <x v="2"/>
    </i>
    <i r="2">
      <x v="3"/>
    </i>
    <i r="1">
      <x v="10"/>
    </i>
    <i r="2">
      <x/>
    </i>
    <i r="2">
      <x v="1"/>
    </i>
    <i r="2">
      <x v="2"/>
    </i>
    <i r="2">
      <x v="3"/>
    </i>
    <i r="1">
      <x v="11"/>
    </i>
    <i r="2">
      <x/>
    </i>
    <i r="2">
      <x v="1"/>
    </i>
    <i r="2">
      <x v="2"/>
    </i>
    <i r="2">
      <x v="3"/>
    </i>
    <i t="grand">
      <x/>
    </i>
  </rowItems>
  <colFields count="1">
    <field x="1"/>
  </colFields>
  <colItems count="4">
    <i>
      <x/>
    </i>
    <i>
      <x v="1"/>
    </i>
    <i>
      <x v="2"/>
    </i>
    <i t="grand">
      <x/>
    </i>
  </colItems>
  <dataFields count="1">
    <dataField name="Sum of sale amount" fld="0" baseField="0" baseItem="0"/>
  </dataFields>
  <chartFormats count="9">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2">
          <reference field="4294967294" count="1" selected="0">
            <x v="0"/>
          </reference>
          <reference field="1" count="1" selected="0">
            <x v="0"/>
          </reference>
        </references>
      </pivotArea>
    </chartFormat>
    <chartFormat chart="3" format="10" series="1">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9" showRowHeaders="1" showColHeaders="1" showRowStripes="0" showColStripes="0" showLastColumn="1"/>
  <rowHierarchiesUsage count="3">
    <rowHierarchyUsage hierarchyUsage="20"/>
    <rowHierarchyUsage hierarchyUsage="21"/>
    <rowHierarchyUsage hierarchyUsage="19"/>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6EF0AA-F1F7-4BA7-BFCB-F899D05D82C8}" name="avg_day_to_ship" cacheId="739" applyNumberFormats="0" applyBorderFormats="0" applyFontFormats="0" applyPatternFormats="0" applyAlignmentFormats="0" applyWidthHeightFormats="1" dataCaption="Values" tag="5f8468f1-4e97-4097-b4ac-d1d3883b317c" updatedVersion="8" minRefreshableVersion="3" useAutoFormatting="1" itemPrintTitles="1" createdVersion="8" indent="0" outline="1" outlineData="1" multipleFieldFilters="0" chartFormat="12">
  <location ref="E3:F24"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1"/>
    <field x="0"/>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Average of ship days" fld="2" subtotal="average" baseField="0" baseItem="1" numFmtId="166"/>
  </dataFields>
  <chartFormats count="2">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 days"/>
  </pivotHierarchies>
  <pivotTableStyleInfo name="PivotStyleMedium9" showRowHeaders="1" showColHeaders="1" showRowStripes="0" showColStripes="0" showLastColumn="1"/>
  <rowHierarchiesUsage count="2">
    <rowHierarchyUsage hierarchyUsage="5"/>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sales data]"/>
        <x15:activeTabTopLevelEntity name="[OrderPriorit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5CE67-42CD-4D03-AC4B-BDF8F1AFA374}" name="avg_ship_price" cacheId="742" applyNumberFormats="0" applyBorderFormats="0" applyFontFormats="0" applyPatternFormats="0" applyAlignmentFormats="0" applyWidthHeightFormats="1" dataCaption="Values" tag="e37788bc-5e10-4db8-9026-676dae2ce7dd" updatedVersion="8" minRefreshableVersion="3" useAutoFormatting="1" itemPrintTitles="1" createdVersion="8" indent="0" outline="1" outlineData="1" multipleFieldFilters="0" chartFormat="14">
  <location ref="A3:B21"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18">
    <i>
      <x/>
    </i>
    <i r="1">
      <x v="1"/>
    </i>
    <i r="1">
      <x/>
    </i>
    <i>
      <x v="1"/>
    </i>
    <i r="1">
      <x v="6"/>
    </i>
    <i r="1">
      <x/>
    </i>
    <i r="1">
      <x v="5"/>
    </i>
    <i r="1">
      <x v="1"/>
    </i>
    <i r="1">
      <x v="4"/>
    </i>
    <i r="1">
      <x v="3"/>
    </i>
    <i r="1">
      <x v="2"/>
    </i>
    <i>
      <x v="2"/>
    </i>
    <i r="1">
      <x v="6"/>
    </i>
    <i r="1">
      <x v="5"/>
    </i>
    <i r="1">
      <x v="4"/>
    </i>
    <i r="1">
      <x v="3"/>
    </i>
    <i r="1">
      <x v="2"/>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9" showRowHeaders="1" showColHeaders="1" showRowStripes="0" showColStripes="0" showLastColumn="1"/>
  <rowHierarchiesUsage count="2">
    <rowHierarchyUsage hierarchyUsage="22"/>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7C5AA4-8FD3-4A1F-9917-7BEBFDC8E0F1}" name="mapship" cacheId="733" applyNumberFormats="0" applyBorderFormats="0" applyFontFormats="0" applyPatternFormats="0" applyAlignmentFormats="0" applyWidthHeightFormats="1" dataCaption="Values" tag="6c69da01-f0d9-490a-ae98-bd1f1b0177a6" updatedVersion="8" minRefreshableVersion="3" useAutoFormatting="1" subtotalHiddenItems="1" rowGrandTotals="0" itemPrintTitles="1" createdVersion="8" indent="0" outline="1" outlineData="1" multipleFieldFilters="0">
  <location ref="F3:G46" firstHeaderRow="1" firstDataRow="1" firstDataCol="1"/>
  <pivotFields count="3">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Average of ship days" fld="1" subtotal="average" baseField="0" baseItem="3" numFmtId="2"/>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hip days"/>
  </pivotHierarchies>
  <pivotTableStyleInfo name="PivotStyleMedium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F6E601-0CFE-4EA5-922C-F6CA36C91AD8}" name="Mapsales" cacheId="730" applyNumberFormats="0" applyBorderFormats="0" applyFontFormats="0" applyPatternFormats="0" applyAlignmentFormats="0" applyWidthHeightFormats="1" dataCaption="Values" tag="6c69da01-f0d9-490a-ae98-bd1f1b0177a6" updatedVersion="8" minRefreshableVersion="3" useAutoFormatting="1" rowGrandTotals="0" itemPrintTitles="1" createdVersion="8" indent="0" outline="1" outlineData="1" multipleFieldFilters="0">
  <location ref="A3:B46" firstHeaderRow="1" firstDataRow="1" firstDataCol="1"/>
  <pivotFields count="3">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sale amount" fld="1"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45491B-D074-4107-8ADA-0F8E2D05057E}" name="sparkcustomers" cacheId="69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5:N24" firstHeaderRow="1" firstDataRow="5" firstDataCol="1"/>
  <pivotFields count="10">
    <pivotField dataField="1" subtotalTop="0" showAll="0" defaultSubtotal="0"/>
    <pivotField axis="axisCol" allDrilled="1" subtotalTop="0" showAll="0" dataSourceSort="1" defaultSubtotal="0" defaultAttributeDrillState="1">
      <items count="10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s>
    </pivotField>
    <pivotField axis="axisCol" allDrilled="1" subtotalTop="0" showAll="0" dataSourceSort="1" defaultSubtotal="0">
      <items count="1">
        <item x="0"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4">
        <item x="0"/>
        <item x="1"/>
        <item x="2"/>
        <item x="3" e="0"/>
      </items>
    </pivotField>
    <pivotField axis="axisRow" allDrilled="1" subtotalTop="0" showAll="0" measureFilter="1" defaultSubtotal="0" defaultAttributeDrillState="1">
      <items count="4">
        <item n="C262" x="1"/>
        <item x="2"/>
        <item x="0"/>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5">
    <i>
      <x/>
    </i>
    <i>
      <x v="1"/>
    </i>
    <i>
      <x v="2"/>
    </i>
    <i>
      <x v="3"/>
    </i>
    <i t="grand">
      <x/>
    </i>
  </rowItems>
  <colFields count="4">
    <field x="4"/>
    <field x="3"/>
    <field x="2"/>
    <field x="1"/>
  </colFields>
  <colItems count="13">
    <i>
      <x/>
      <x/>
    </i>
    <i r="1">
      <x v="1"/>
    </i>
    <i r="1">
      <x v="2"/>
    </i>
    <i r="1">
      <x v="3"/>
    </i>
    <i>
      <x v="1"/>
      <x/>
    </i>
    <i r="1">
      <x v="1"/>
    </i>
    <i r="1">
      <x v="2"/>
    </i>
    <i r="1">
      <x v="3"/>
    </i>
    <i>
      <x v="2"/>
      <x/>
    </i>
    <i r="1">
      <x v="1"/>
    </i>
    <i r="1">
      <x v="2"/>
    </i>
    <i r="1">
      <x v="3"/>
    </i>
    <i>
      <x v="3"/>
    </i>
  </colItems>
  <dataFields count="1">
    <dataField name="Sum of sale amount" fld="0"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count" id="1" iMeasureHier="35">
      <autoFilter ref="A1">
        <filterColumn colId="0">
          <top10 val="4" filterVal="4"/>
        </filterColumn>
      </autoFilter>
    </filter>
  </filters>
  <rowHierarchiesUsage count="1">
    <rowHierarchyUsage hierarchyUsage="2"/>
  </rowHierarchiesUsage>
  <colHierarchiesUsage count="4">
    <colHierarchyUsage hierarchyUsage="19"/>
    <colHierarchyUsage hierarchyUsage="20"/>
    <colHierarchyUsage hierarchyUsage="2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CA4DD9-9346-4A32-94B7-26EAA794110C}" name="sparkcategory" cacheId="70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T12" firstHeaderRow="1" firstDataRow="5" firstDataCol="1"/>
  <pivotFields count="9">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0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s>
    </pivotField>
    <pivotField axis="axisCol" allDrilled="1" subtotalTop="0" showAll="0" dataSourceSort="1" defaultSubtotal="0">
      <items count="3">
        <item x="0" e="0"/>
        <item x="1" e="0"/>
        <item x="2" e="0"/>
      </items>
    </pivotField>
    <pivotField axis="axisCol" allDrilled="1" subtotalTop="0" showAll="0" dataSourceSort="1" defaultSubtotal="0">
      <items count="4">
        <item x="0" e="0"/>
        <item x="1" e="0"/>
        <item x="2" e="0"/>
        <item x="3"/>
      </items>
    </pivotField>
    <pivotField axis="axisCol" allDrilled="1" subtotalTop="0" showAll="0" dataSourceSort="1" defaultSubtotal="0">
      <items count="4">
        <item x="0"/>
        <item x="1"/>
        <item x="2"/>
        <item x="3" e="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4">
    <field x="5"/>
    <field x="4"/>
    <field x="3"/>
    <field x="2"/>
  </colFields>
  <colItems count="19">
    <i>
      <x/>
      <x/>
    </i>
    <i r="1">
      <x v="1"/>
    </i>
    <i r="1">
      <x v="2"/>
    </i>
    <i r="1">
      <x v="3"/>
      <x/>
    </i>
    <i r="2">
      <x v="1"/>
    </i>
    <i r="2">
      <x v="2"/>
    </i>
    <i>
      <x v="1"/>
      <x/>
    </i>
    <i r="1">
      <x v="1"/>
    </i>
    <i r="1">
      <x v="2"/>
    </i>
    <i r="1">
      <x v="3"/>
      <x/>
    </i>
    <i r="2">
      <x v="1"/>
    </i>
    <i r="2">
      <x v="2"/>
    </i>
    <i>
      <x v="2"/>
      <x/>
    </i>
    <i r="1">
      <x v="1"/>
    </i>
    <i r="1">
      <x v="2"/>
    </i>
    <i r="1">
      <x v="3"/>
      <x/>
    </i>
    <i r="2">
      <x v="1"/>
    </i>
    <i r="2">
      <x v="2"/>
    </i>
    <i>
      <x v="3"/>
    </i>
  </colItems>
  <dataFields count="1">
    <dataField name="Sum of sale amount"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4">
    <colHierarchyUsage hierarchyUsage="19"/>
    <colHierarchyUsage hierarchyUsage="20"/>
    <colHierarchyUsage hierarchyUsage="2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EA6A95-7C54-40A8-9543-669DE82B075D}" sourceName="[CategoryDim].[Category]">
  <pivotTables>
    <pivotTable tabId="12" name="Mapsales"/>
    <pivotTable tabId="12" name="mapship"/>
    <pivotTable tabId="4" name="SalesPersonPivpt"/>
    <pivotTable tabId="6" name="avg_day_to_ship"/>
    <pivotTable tabId="6" name="avg_ship_price"/>
    <pivotTable tabId="14" name="sparkcustomers"/>
  </pivotTables>
  <data>
    <olap pivotCacheId="813885538">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18ACC066-EF96-4CA2-B6BC-79F798D28C96}" sourceName="[sales data].[Product Container]">
  <pivotTables>
    <pivotTable tabId="4" name="SalesPivot"/>
    <pivotTable tabId="12" name="Mapsales"/>
    <pivotTable tabId="12" name="mapship"/>
    <pivotTable tabId="4" name="SalesPersonPivpt"/>
    <pivotTable tabId="6" name="avg_day_to_ship"/>
    <pivotTable tabId="14" name="sparkcategory"/>
    <pivotTable tabId="14" name="sparkcustomers"/>
  </pivotTables>
  <data>
    <olap pivotCacheId="813885538">
      <levels count="2">
        <level uniqueName="[sales data].[Product Container].[(All)]" sourceCaption="(All)" count="0"/>
        <level uniqueName="[sales data].[Product Container].[Product Container]" sourceCaption="Product Container" count="7">
          <ranges>
            <range startItem="0">
              <i n="[sales data].[Product Container].&amp;[Jumbo Box]" c="Jumbo Box"/>
              <i n="[sales data].[Product Container].&amp;[Jumbo Drum]" c="Jumbo Drum"/>
              <i n="[sales data].[Product Container].&amp;[Large Box]" c="Large Box"/>
              <i n="[sales data].[Product Container].&amp;[Medium Box]" c="Medium Box"/>
              <i n="[sales data].[Product Container].&amp;[Small Box]" c="Small Box"/>
              <i n="[sales data].[Product Container].&amp;[Small Pack]" c="Small Pack"/>
              <i n="[sales data].[Product Container].&amp;[Wrap Bag]" c="Wrap Bag"/>
            </range>
          </ranges>
        </level>
      </levels>
      <selections count="1">
        <selection n="[sales data].[Product Contain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DA8E44D-2C9D-4A5B-84D7-75459E12CD58}" sourceName="[sales data].[SalesPerson]">
  <pivotTables>
    <pivotTable tabId="4" name="SalesPivot"/>
    <pivotTable tabId="12" name="Mapsales"/>
    <pivotTable tabId="12" name="mapship"/>
    <pivotTable tabId="6" name="avg_day_to_ship"/>
    <pivotTable tabId="6" name="avg_ship_price"/>
    <pivotTable tabId="14" name="sparkcategory"/>
    <pivotTable tabId="14" name="sparkcustomers"/>
  </pivotTables>
  <data>
    <olap pivotCacheId="813885538">
      <levels count="2">
        <level uniqueName="[sales data].[SalesPerson].[(All)]" sourceCaption="(All)" count="0"/>
        <level uniqueName="[sales data].[SalesPerson].[SalesPerson]" sourceCaption="SalesPerson" count="3">
          <ranges>
            <range startItem="0">
              <i n="[sales data].[SalesPerson].&amp;[Bob]" c="Bob"/>
              <i n="[sales data].[SalesPerson].&amp;[John]" c="John"/>
              <i n="[sales data].[SalesPerson].&amp;[Richard]" c="Richard"/>
            </range>
          </ranges>
        </level>
      </levels>
      <selections count="1">
        <selection n="[sales data].[Sales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3F0878A-8096-46A1-BADF-429C94FD2812}" sourceName="[sales data].[Order Date (Year)]">
  <pivotTables>
    <pivotTable tabId="4" name="SalesPivot"/>
    <pivotTable tabId="12" name="Mapsales"/>
    <pivotTable tabId="12" name="mapship"/>
    <pivotTable tabId="4" name="SalesPersonPivpt"/>
    <pivotTable tabId="6" name="avg_day_to_ship"/>
    <pivotTable tabId="6" name="avg_ship_price"/>
  </pivotTables>
  <data>
    <olap pivotCacheId="813885538">
      <levels count="2">
        <level uniqueName="[sales data].[Order Date (Year)].[(All)]" sourceCaption="(All)" count="0"/>
        <level uniqueName="[sales data].[Order Date (Year)].[Order Date (Year)]" sourceCaption="Order Date (Year)" count="4">
          <ranges>
            <range startItem="0">
              <i n="[sales data].[Order Date (Year)].&amp;[2014]" c="2014"/>
              <i n="[sales data].[Order Date (Year)].&amp;[2015]" c="2015"/>
              <i n="[sales data].[Order Date (Year)].&amp;[2016]" c="2016"/>
              <i n="[sales data].[Order Date (Year)].&amp;[2017]" c="2017"/>
            </range>
          </ranges>
        </level>
      </levels>
      <selections count="1">
        <selection n="[sales data].[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3A39B19-5969-4373-B4A0-083C95841D7E}" sourceName="[ShipModeSort].[Ship Mode]">
  <pivotTables>
    <pivotTable tabId="12" name="Mapsales"/>
    <pivotTable tabId="12" name="mapship"/>
    <pivotTable tabId="4" name="SalesPersonPivpt"/>
    <pivotTable tabId="4" name="SalesPivot"/>
    <pivotTable tabId="14" name="sparkcategory"/>
    <pivotTable tabId="14" name="sparkcustomers"/>
  </pivotTables>
  <data>
    <olap pivotCacheId="813885538">
      <levels count="2">
        <level uniqueName="[ShipModeSort].[Ship Mode].[(All)]" sourceCaption="(All)" count="0"/>
        <level uniqueName="[ShipModeSort].[Ship Mode].[Ship Mode]" sourceCaption="Ship Mode" count="3">
          <ranges>
            <range startItem="0">
              <i n="[ShipModeSort].[Ship Mode].&amp;[Delivery Truck]" c="Delivery Truck"/>
              <i n="[ShipModeSort].[Ship Mode].&amp;[Regular Air]" c="Regular Air"/>
              <i n="[ShipModeSort].[Ship Mode].&amp;[Express Air]" c="Express Air"/>
            </range>
          </ranges>
        </level>
      </levels>
      <selections count="1">
        <selection n="[ShipModeSort].[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FF62DA-5422-440B-AEA4-FBC89E0E1816}" cache="Slicer_Category" caption="Category" columnCount="4" showCaption="0" level="1" style="SlicerStyleLight3" rowHeight="234950"/>
  <slicer name="Product Container" xr10:uid="{D44FD4F0-A053-4610-8E26-96EA437994BE}" cache="Slicer_Product_Container" caption="Product Container" columnCount="2" level="1" style="SlicerStyleLight6" rowHeight="234950"/>
  <slicer name="SalesPerson" xr10:uid="{23A30CCF-737B-4555-BC3A-FE50E802978B}" cache="Slicer_SalesPerson" caption="SalesPerson" columnCount="3" showCaption="0" level="1" style="SlicerStyleLight2" rowHeight="234950"/>
  <slicer name="Order Date (Year)" xr10:uid="{0E1AEDCF-69F6-46D9-AA6B-6FDAC27FD6FB}" cache="Slicer_Order_Date__Year" caption="Order Date (Year)" columnCount="3" showCaption="0" level="1" style="SlicerStyleDark6" rowHeight="234950"/>
  <slicer name="Ship Mode" xr10:uid="{9351BE36-70C3-48F0-9A07-55E11F914232}" cache="Slicer_Ship_Mode" caption="Ship Mode" columnCount="3" level="1"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B6BCD-BE7D-4627-9D73-DBF21A1BE1A4}" name="CategoryDim" displayName="CategoryDim" ref="A1:B1264" totalsRowShown="0">
  <autoFilter ref="A1:B1264" xr:uid="{332B6BCD-BE7D-4627-9D73-DBF21A1BE1A4}"/>
  <tableColumns count="2">
    <tableColumn id="1" xr3:uid="{0A1B0702-0F5C-4D42-95FC-648206FA6A40}" name="SKU"/>
    <tableColumn id="2" xr3:uid="{D6DF5D4D-F820-4322-93A1-E7C47985EB95}" name="Category"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790A2D-D2B6-418F-B6EC-D85B0A877F2E}" name="CustomerDim" displayName="CustomerDim" ref="E1:G796" totalsRowShown="0">
  <autoFilter ref="E1:G796" xr:uid="{A1790A2D-D2B6-418F-B6EC-D85B0A877F2E}"/>
  <tableColumns count="3">
    <tableColumn id="1" xr3:uid="{9116AB23-9F78-44BA-8AEF-6A9726CD1750}" name="Customer"/>
    <tableColumn id="2" xr3:uid="{27F0D027-8214-4DF4-93E5-E0D5DF522C49}" name="State Code"/>
    <tableColumn id="3" xr3:uid="{7B2F7C41-2F17-4039-AE27-FE45781D7D98}" name="St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3A1DD9-7979-4315-B261-EBF3F2153D5C}" name="ShipModeSort" displayName="ShipModeSort" ref="I1:J4" totalsRowShown="0">
  <autoFilter ref="I1:J4" xr:uid="{2B3A1DD9-7979-4315-B261-EBF3F2153D5C}"/>
  <tableColumns count="2">
    <tableColumn id="1" xr3:uid="{A613BD85-6011-4121-A325-576FE937F2A7}" name="Ship Mode" dataDxfId="0"/>
    <tableColumn id="2" xr3:uid="{C9E69103-AFEB-424F-A07A-12F2168E03D6}" name="Sort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992F62-8BD1-43F0-8BF3-9CE25BE89D51}" name="OrderPriorityDim" displayName="OrderPriorityDim" ref="L1:M6" totalsRowShown="0">
  <autoFilter ref="L1:M6" xr:uid="{5B992F62-8BD1-43F0-8BF3-9CE25BE89D51}"/>
  <tableColumns count="2">
    <tableColumn id="1" xr3:uid="{772268A3-C97B-43DA-AAEE-FE413F9810E9}" name="Order Priority"/>
    <tableColumn id="2" xr3:uid="{5C8D9187-660E-4F68-9378-75250F347A29}" name="Sort Order"/>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
  <sheetViews>
    <sheetView showGridLines="0" tabSelected="1" zoomScale="80" zoomScaleNormal="80" workbookViewId="0">
      <selection activeCell="Y6" sqref="Y6"/>
    </sheetView>
  </sheetViews>
  <sheetFormatPr defaultRowHeight="14.4" x14ac:dyDescent="0.3"/>
  <sheetData>
    <row r="1" spans="1:22" ht="33" customHeight="1" thickBot="1" x14ac:dyDescent="0.5">
      <c r="A1" s="12" t="s">
        <v>2204</v>
      </c>
      <c r="B1" s="13"/>
      <c r="C1" s="13"/>
      <c r="D1" s="13"/>
      <c r="E1" s="13"/>
      <c r="F1" s="13"/>
      <c r="G1" s="13"/>
      <c r="H1" s="13"/>
      <c r="I1" s="13"/>
      <c r="J1" s="13"/>
      <c r="K1" s="13"/>
      <c r="L1" s="13"/>
      <c r="M1" s="13"/>
      <c r="N1" s="13"/>
      <c r="O1" s="13"/>
      <c r="P1" s="13"/>
      <c r="Q1" s="13"/>
      <c r="R1" s="13"/>
      <c r="S1" s="13"/>
      <c r="T1" s="13"/>
      <c r="U1" s="13"/>
      <c r="V1" s="13"/>
    </row>
    <row r="2" spans="1:22" ht="33" customHeight="1" thickTop="1" x14ac:dyDescent="0.45">
      <c r="A2" s="14"/>
      <c r="B2" s="15"/>
      <c r="C2" s="15"/>
      <c r="D2" s="15"/>
      <c r="E2" s="15"/>
      <c r="F2" s="15"/>
      <c r="G2" s="15"/>
      <c r="H2" s="15"/>
      <c r="I2" s="15"/>
      <c r="J2" s="15"/>
      <c r="K2" s="15"/>
      <c r="L2" s="15"/>
      <c r="M2" s="15"/>
      <c r="N2" s="15"/>
      <c r="O2" s="15"/>
      <c r="P2" s="15"/>
      <c r="Q2" s="15"/>
      <c r="R2" s="15"/>
      <c r="S2" s="15"/>
      <c r="T2" s="15"/>
      <c r="U2" s="15"/>
      <c r="V2" s="15"/>
    </row>
    <row r="3" spans="1:22" ht="33" customHeight="1" x14ac:dyDescent="0.45">
      <c r="A3" s="14"/>
      <c r="B3" s="15"/>
      <c r="C3" s="15"/>
      <c r="D3" s="15"/>
      <c r="E3" s="15"/>
      <c r="F3" s="15"/>
      <c r="G3" s="15"/>
      <c r="H3" s="15"/>
      <c r="I3" s="15"/>
      <c r="J3" s="15"/>
      <c r="K3" s="15"/>
      <c r="L3" s="15"/>
      <c r="M3" s="15"/>
      <c r="N3" s="15"/>
      <c r="O3" s="15"/>
      <c r="P3" s="15"/>
      <c r="Q3" s="15"/>
      <c r="R3" s="15"/>
      <c r="S3" s="15"/>
      <c r="T3" s="15"/>
      <c r="U3" s="15"/>
      <c r="V3" s="15"/>
    </row>
    <row r="5" spans="1:22" x14ac:dyDescent="0.3">
      <c r="G5" s="1" t="s">
        <v>0</v>
      </c>
      <c r="H5" s="1"/>
      <c r="I5" s="1"/>
      <c r="J5" s="1" t="s">
        <v>1</v>
      </c>
      <c r="K5" s="1"/>
    </row>
    <row r="6" spans="1:22" x14ac:dyDescent="0.3">
      <c r="G6" s="3" t="s">
        <v>2</v>
      </c>
      <c r="H6" s="3" t="s">
        <v>3</v>
      </c>
      <c r="I6" s="3"/>
      <c r="J6" s="3" t="s">
        <v>4</v>
      </c>
      <c r="K6" s="3" t="s">
        <v>3</v>
      </c>
    </row>
    <row r="7" spans="1:22" x14ac:dyDescent="0.3">
      <c r="D7" s="1"/>
      <c r="E7" s="1"/>
      <c r="F7" s="1"/>
      <c r="G7" s="1" t="str">
        <f>'spark pivots'!A8</f>
        <v>Accessories</v>
      </c>
      <c r="H7" s="1"/>
      <c r="J7" s="2" t="s">
        <v>1624</v>
      </c>
    </row>
    <row r="8" spans="1:22" x14ac:dyDescent="0.3">
      <c r="D8" s="3"/>
      <c r="E8" s="3"/>
      <c r="F8" s="3"/>
      <c r="G8" s="1" t="str">
        <f>'spark pivots'!A9</f>
        <v>Bikes</v>
      </c>
      <c r="H8" s="1"/>
      <c r="J8" s="2" t="s">
        <v>1581</v>
      </c>
    </row>
    <row r="9" spans="1:22" x14ac:dyDescent="0.3">
      <c r="G9" s="1" t="str">
        <f>'spark pivots'!A10</f>
        <v>Clothing</v>
      </c>
      <c r="H9" s="1"/>
      <c r="J9" s="2" t="s">
        <v>1672</v>
      </c>
    </row>
    <row r="10" spans="1:22" x14ac:dyDescent="0.3">
      <c r="G10" s="1" t="str">
        <f>'spark pivots'!A11</f>
        <v>Components</v>
      </c>
      <c r="H10" s="1"/>
      <c r="J10" s="2" t="s">
        <v>2022</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xr2:uid="{C42CC112-9C2F-4D39-B39C-7FE45C8F8A77}">
          <x14:colorSeries rgb="FF376092"/>
          <x14:colorNegative rgb="FFD00000"/>
          <x14:colorAxis rgb="FF000000"/>
          <x14:colorMarkers rgb="FFD00000"/>
          <x14:colorFirst rgb="FFD00000"/>
          <x14:colorLast rgb="FFD00000"/>
          <x14:colorHigh rgb="FFD00000"/>
          <x14:colorLow rgb="FFD00000"/>
          <x14:sparklines>
            <x14:sparkline>
              <xm:f>dnr_spark_category</xm:f>
              <xm:sqref>H7</xm:sqref>
            </x14:sparkline>
          </x14:sparklines>
        </x14:sparklineGroup>
        <x14:sparklineGroup type="column" displayEmptyCellsAs="gap" high="1" xr2:uid="{EE571F34-7687-4D35-A39C-2DE9DBF1C654}">
          <x14:colorSeries rgb="FF376092"/>
          <x14:colorNegative rgb="FFD00000"/>
          <x14:colorAxis rgb="FF000000"/>
          <x14:colorMarkers rgb="FFD00000"/>
          <x14:colorFirst rgb="FFD00000"/>
          <x14:colorLast rgb="FFD00000"/>
          <x14:colorHigh rgb="FFD00000"/>
          <x14:colorLow rgb="FFD00000"/>
          <x14:sparklines>
            <x14:sparkline>
              <xm:f>dnr_spark_category</xm:f>
              <xm:sqref>H8</xm:sqref>
            </x14:sparkline>
          </x14:sparklines>
        </x14:sparklineGroup>
        <x14:sparklineGroup type="column" displayEmptyCellsAs="gap" high="1" xr2:uid="{8641C18F-1A14-4705-BDE4-568EB4135A2A}">
          <x14:colorSeries rgb="FF376092"/>
          <x14:colorNegative rgb="FFD00000"/>
          <x14:colorAxis rgb="FF000000"/>
          <x14:colorMarkers rgb="FFD00000"/>
          <x14:colorFirst rgb="FFD00000"/>
          <x14:colorLast rgb="FFD00000"/>
          <x14:colorHigh rgb="FFD00000"/>
          <x14:colorLow rgb="FFD00000"/>
          <x14:sparklines>
            <x14:sparkline>
              <xm:f>dnr_spark_category</xm:f>
              <xm:sqref>H9</xm:sqref>
            </x14:sparkline>
          </x14:sparklines>
        </x14:sparklineGroup>
        <x14:sparklineGroup type="column" displayEmptyCellsAs="gap" high="1" xr2:uid="{AC2161C3-208C-4F77-97B5-DECE6111C611}">
          <x14:colorSeries rgb="FF376092"/>
          <x14:colorNegative rgb="FFD00000"/>
          <x14:colorAxis rgb="FF000000"/>
          <x14:colorMarkers rgb="FFD00000"/>
          <x14:colorFirst rgb="FFD00000"/>
          <x14:colorLast rgb="FFD00000"/>
          <x14:colorHigh rgb="FFD00000"/>
          <x14:colorLow rgb="FFD00000"/>
          <x14:sparklines>
            <x14:sparkline>
              <xm:f>dnr_spark_category</xm:f>
              <xm:sqref>H10</xm:sqref>
            </x14:sparkline>
          </x14:sparklines>
        </x14:sparklineGroup>
        <x14:sparklineGroup type="column" displayEmptyCellsAs="gap" high="1" xr2:uid="{14FBFDCD-7248-4C30-9C1C-62F77E7551E9}">
          <x14:colorSeries rgb="FF376092"/>
          <x14:colorNegative rgb="FFD00000"/>
          <x14:colorAxis rgb="FF000000"/>
          <x14:colorMarkers rgb="FFD00000"/>
          <x14:colorFirst rgb="FFD00000"/>
          <x14:colorLast rgb="FFD00000"/>
          <x14:colorHigh rgb="FFD00000"/>
          <x14:colorLow rgb="FFD00000"/>
          <x14:sparklines>
            <x14:sparkline>
              <xm:f>dnr_spark_customers</xm:f>
              <xm:sqref>K7</xm:sqref>
            </x14:sparkline>
          </x14:sparklines>
        </x14:sparklineGroup>
        <x14:sparklineGroup type="column" displayEmptyCellsAs="gap" high="1" xr2:uid="{51083C42-4600-4464-9776-7129A78B12AD}">
          <x14:colorSeries rgb="FF376092"/>
          <x14:colorNegative rgb="FFD00000"/>
          <x14:colorAxis rgb="FF000000"/>
          <x14:colorMarkers rgb="FFD00000"/>
          <x14:colorFirst rgb="FFD00000"/>
          <x14:colorLast rgb="FFD00000"/>
          <x14:colorHigh rgb="FFD00000"/>
          <x14:colorLow rgb="FFD00000"/>
          <x14:sparklines>
            <x14:sparkline>
              <xm:f>dnr_spark_customers</xm:f>
              <xm:sqref>K8</xm:sqref>
            </x14:sparkline>
          </x14:sparklines>
        </x14:sparklineGroup>
        <x14:sparklineGroup type="column" displayEmptyCellsAs="gap" high="1" xr2:uid="{1F744545-2605-4FE5-AD7B-F149CD87E871}">
          <x14:colorSeries rgb="FF376092"/>
          <x14:colorNegative rgb="FFD00000"/>
          <x14:colorAxis rgb="FF000000"/>
          <x14:colorMarkers rgb="FFD00000"/>
          <x14:colorFirst rgb="FFD00000"/>
          <x14:colorLast rgb="FFD00000"/>
          <x14:colorHigh rgb="FFD00000"/>
          <x14:colorLow rgb="FFD00000"/>
          <x14:sparklines>
            <x14:sparkline>
              <xm:f>dnr_spark_customers</xm:f>
              <xm:sqref>K9</xm:sqref>
            </x14:sparkline>
          </x14:sparklines>
        </x14:sparklineGroup>
        <x14:sparklineGroup type="column" displayEmptyCellsAs="gap" high="1" xr2:uid="{398EE92C-68ED-497D-9341-21C37853500E}">
          <x14:colorSeries rgb="FF376092"/>
          <x14:colorNegative rgb="FFD00000"/>
          <x14:colorAxis rgb="FF000000"/>
          <x14:colorMarkers rgb="FFD00000"/>
          <x14:colorFirst rgb="FFD00000"/>
          <x14:colorLast rgb="FFD00000"/>
          <x14:colorHigh rgb="FFD00000"/>
          <x14:colorLow rgb="FFD00000"/>
          <x14:sparklines>
            <x14:sparkline>
              <xm:f>dnr_spark_customers</xm:f>
              <xm:sqref>K10</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A37D6-20A5-44F0-A815-8B32DD9A83B4}">
  <dimension ref="A3:H69"/>
  <sheetViews>
    <sheetView workbookViewId="0">
      <selection activeCell="J4" sqref="J4"/>
    </sheetView>
  </sheetViews>
  <sheetFormatPr defaultRowHeight="14.4" x14ac:dyDescent="0.3"/>
  <cols>
    <col min="1" max="1" width="15.33203125" bestFit="1" customWidth="1"/>
    <col min="2" max="2" width="18" bestFit="1" customWidth="1"/>
    <col min="4" max="4" width="18" bestFit="1" customWidth="1"/>
    <col min="5" max="5" width="15.5546875" bestFit="1" customWidth="1"/>
    <col min="6" max="7" width="10.109375" bestFit="1" customWidth="1"/>
    <col min="8" max="8" width="11.109375" bestFit="1" customWidth="1"/>
    <col min="9" max="9" width="7.33203125" bestFit="1" customWidth="1"/>
    <col min="10" max="10" width="12.77734375" bestFit="1" customWidth="1"/>
    <col min="11" max="11" width="6.5546875" bestFit="1" customWidth="1"/>
    <col min="12" max="12" width="7.33203125" bestFit="1" customWidth="1"/>
    <col min="13" max="13" width="12.77734375" bestFit="1" customWidth="1"/>
    <col min="14" max="14" width="5" bestFit="1" customWidth="1"/>
    <col min="15" max="15" width="12.77734375" bestFit="1" customWidth="1"/>
    <col min="16" max="17" width="7.5546875" bestFit="1" customWidth="1"/>
    <col min="18" max="18" width="12.77734375" bestFit="1" customWidth="1"/>
    <col min="19" max="19" width="7.5546875" bestFit="1" customWidth="1"/>
    <col min="20" max="20" width="7.33203125" bestFit="1" customWidth="1"/>
    <col min="21" max="21" width="12.77734375" bestFit="1" customWidth="1"/>
    <col min="22" max="22" width="7.33203125" bestFit="1" customWidth="1"/>
    <col min="23" max="23" width="12.77734375" bestFit="1" customWidth="1"/>
    <col min="24" max="24" width="5" bestFit="1" customWidth="1"/>
    <col min="25" max="25" width="7.5546875" bestFit="1" customWidth="1"/>
    <col min="26" max="26" width="12.77734375" bestFit="1" customWidth="1"/>
    <col min="27" max="27" width="5" bestFit="1" customWidth="1"/>
    <col min="28" max="28" width="7.33203125" bestFit="1" customWidth="1"/>
    <col min="29" max="29" width="12.77734375" bestFit="1" customWidth="1"/>
    <col min="30" max="30" width="6.5546875" bestFit="1" customWidth="1"/>
    <col min="31" max="31" width="7.5546875" bestFit="1" customWidth="1"/>
    <col min="32" max="32" width="12.77734375" bestFit="1" customWidth="1"/>
    <col min="33" max="33" width="6.5546875" bestFit="1" customWidth="1"/>
    <col min="34" max="34" width="7.5546875" bestFit="1" customWidth="1"/>
    <col min="35" max="35" width="12.77734375" bestFit="1" customWidth="1"/>
    <col min="36" max="36" width="7.5546875" bestFit="1" customWidth="1"/>
    <col min="37" max="37" width="7.33203125" bestFit="1" customWidth="1"/>
    <col min="38" max="38" width="12.77734375" bestFit="1" customWidth="1"/>
    <col min="39" max="39" width="5" bestFit="1" customWidth="1"/>
    <col min="40" max="40" width="7.33203125" bestFit="1" customWidth="1"/>
    <col min="41" max="41" width="12.77734375" bestFit="1" customWidth="1"/>
    <col min="42" max="42" width="6.5546875" bestFit="1" customWidth="1"/>
    <col min="43" max="43" width="7.5546875" bestFit="1" customWidth="1"/>
    <col min="44" max="44" width="12.77734375" bestFit="1" customWidth="1"/>
    <col min="45" max="45" width="5" bestFit="1" customWidth="1"/>
    <col min="46" max="46" width="7.33203125" bestFit="1" customWidth="1"/>
    <col min="47" max="47" width="12.77734375" bestFit="1" customWidth="1"/>
    <col min="48" max="48" width="5" bestFit="1" customWidth="1"/>
    <col min="49" max="49" width="7.33203125" bestFit="1" customWidth="1"/>
    <col min="50" max="50" width="12.77734375" bestFit="1" customWidth="1"/>
    <col min="51" max="51" width="6.5546875" bestFit="1" customWidth="1"/>
    <col min="52" max="52" width="7.33203125" bestFit="1" customWidth="1"/>
    <col min="53" max="53" width="12.77734375" bestFit="1" customWidth="1"/>
    <col min="54" max="54" width="6.5546875" bestFit="1" customWidth="1"/>
    <col min="55" max="55" width="7.33203125" bestFit="1" customWidth="1"/>
    <col min="56" max="56" width="12.77734375" bestFit="1" customWidth="1"/>
    <col min="57" max="57" width="5" bestFit="1" customWidth="1"/>
    <col min="58" max="58" width="7.33203125" bestFit="1" customWidth="1"/>
    <col min="59" max="59" width="12.77734375" bestFit="1" customWidth="1"/>
    <col min="60" max="60" width="6.5546875" bestFit="1" customWidth="1"/>
    <col min="61" max="61" width="12.77734375" bestFit="1" customWidth="1"/>
    <col min="62" max="62" width="7.5546875" bestFit="1" customWidth="1"/>
    <col min="63" max="63" width="7.33203125" bestFit="1" customWidth="1"/>
    <col min="64" max="64" width="12.77734375" bestFit="1" customWidth="1"/>
    <col min="65" max="65" width="6.5546875" bestFit="1" customWidth="1"/>
    <col min="66" max="66" width="7.5546875" bestFit="1" customWidth="1"/>
    <col min="67" max="67" width="12.77734375" bestFit="1" customWidth="1"/>
    <col min="68" max="68" width="7.33203125" bestFit="1" customWidth="1"/>
    <col min="69" max="69" width="12.77734375" bestFit="1" customWidth="1"/>
    <col min="70" max="70" width="6.5546875" bestFit="1" customWidth="1"/>
    <col min="71" max="71" width="7.33203125" bestFit="1" customWidth="1"/>
    <col min="72" max="73" width="12.77734375" bestFit="1" customWidth="1"/>
    <col min="74" max="74" width="6.5546875" bestFit="1" customWidth="1"/>
    <col min="75" max="75" width="7.33203125" bestFit="1" customWidth="1"/>
    <col min="76" max="76" width="12.77734375" bestFit="1" customWidth="1"/>
    <col min="77" max="77" width="6.5546875" bestFit="1" customWidth="1"/>
    <col min="78" max="78" width="7.33203125" bestFit="1" customWidth="1"/>
    <col min="79" max="79" width="12.77734375" bestFit="1" customWidth="1"/>
    <col min="80" max="80" width="6.5546875" bestFit="1" customWidth="1"/>
    <col min="81" max="81" width="7.33203125" bestFit="1" customWidth="1"/>
    <col min="82" max="82" width="12.77734375" bestFit="1" customWidth="1"/>
    <col min="83" max="83" width="5" bestFit="1" customWidth="1"/>
    <col min="84" max="84" width="7.33203125" bestFit="1" customWidth="1"/>
    <col min="85" max="86" width="12.77734375" bestFit="1" customWidth="1"/>
    <col min="87" max="87" width="7.5546875" bestFit="1" customWidth="1"/>
    <col min="88" max="88" width="7.33203125" bestFit="1" customWidth="1"/>
    <col min="89" max="89" width="12.77734375" bestFit="1" customWidth="1"/>
    <col min="90" max="90" width="7.33203125" bestFit="1" customWidth="1"/>
    <col min="91" max="91" width="12.77734375" bestFit="1" customWidth="1"/>
    <col min="92" max="92" width="7.5546875" bestFit="1" customWidth="1"/>
    <col min="93" max="94" width="12.77734375" bestFit="1" customWidth="1"/>
    <col min="95" max="95" width="6.5546875" bestFit="1" customWidth="1"/>
    <col min="96" max="96" width="7.33203125" bestFit="1" customWidth="1"/>
    <col min="97" max="97" width="12.77734375" bestFit="1" customWidth="1"/>
    <col min="98" max="98" width="7.5546875" bestFit="1" customWidth="1"/>
    <col min="99" max="99" width="12.77734375" bestFit="1" customWidth="1"/>
    <col min="100" max="100" width="7.33203125" bestFit="1" customWidth="1"/>
    <col min="101" max="101" width="12.77734375" bestFit="1" customWidth="1"/>
    <col min="102" max="102" width="6.5546875" bestFit="1" customWidth="1"/>
    <col min="103" max="103" width="7.33203125" bestFit="1" customWidth="1"/>
    <col min="104" max="104" width="12.77734375" bestFit="1" customWidth="1"/>
    <col min="105" max="105" width="7.33203125" bestFit="1" customWidth="1"/>
    <col min="106" max="107" width="12.77734375" bestFit="1" customWidth="1"/>
    <col min="108" max="108" width="7.33203125" bestFit="1" customWidth="1"/>
    <col min="109" max="109" width="12.77734375" bestFit="1" customWidth="1"/>
    <col min="110" max="110" width="5" bestFit="1" customWidth="1"/>
    <col min="111" max="111" width="7.5546875" bestFit="1" customWidth="1"/>
    <col min="112" max="112" width="12.77734375" bestFit="1" customWidth="1"/>
    <col min="113" max="113" width="6.5546875" bestFit="1" customWidth="1"/>
    <col min="114" max="114" width="7.33203125" bestFit="1" customWidth="1"/>
    <col min="115" max="115" width="12.77734375" bestFit="1" customWidth="1"/>
    <col min="116" max="116" width="6.5546875" bestFit="1" customWidth="1"/>
    <col min="117" max="117" width="7.33203125" bestFit="1" customWidth="1"/>
    <col min="118" max="118" width="12.77734375" bestFit="1" customWidth="1"/>
    <col min="119" max="119" width="7.33203125" bestFit="1" customWidth="1"/>
    <col min="120" max="120" width="12.77734375" bestFit="1" customWidth="1"/>
    <col min="121" max="121" width="6.5546875" bestFit="1" customWidth="1"/>
    <col min="122" max="122" width="7.33203125" bestFit="1" customWidth="1"/>
    <col min="123" max="123" width="12.77734375" bestFit="1" customWidth="1"/>
    <col min="124" max="124" width="5" bestFit="1" customWidth="1"/>
    <col min="125" max="125" width="7.5546875" bestFit="1" customWidth="1"/>
    <col min="126" max="126" width="12.77734375" bestFit="1" customWidth="1"/>
    <col min="127" max="127" width="5" bestFit="1" customWidth="1"/>
    <col min="128" max="128" width="7.33203125" bestFit="1" customWidth="1"/>
    <col min="129" max="129" width="12.77734375" bestFit="1" customWidth="1"/>
    <col min="130" max="130" width="7.33203125" bestFit="1" customWidth="1"/>
    <col min="131" max="131" width="12.77734375" bestFit="1" customWidth="1"/>
    <col min="132" max="132" width="7.33203125" bestFit="1" customWidth="1"/>
    <col min="133" max="133" width="12.77734375" bestFit="1" customWidth="1"/>
    <col min="134" max="134" width="5" bestFit="1" customWidth="1"/>
    <col min="135" max="135" width="7.33203125" bestFit="1" customWidth="1"/>
    <col min="136" max="137" width="12.77734375" bestFit="1" customWidth="1"/>
    <col min="138" max="138" width="7.5546875" bestFit="1" customWidth="1"/>
    <col min="139" max="139" width="12.77734375" bestFit="1" customWidth="1"/>
    <col min="140" max="140" width="7.33203125" bestFit="1" customWidth="1"/>
    <col min="141" max="141" width="12.77734375" bestFit="1" customWidth="1"/>
    <col min="142" max="142" width="6.5546875" bestFit="1" customWidth="1"/>
    <col min="143" max="143" width="7.5546875" bestFit="1" customWidth="1"/>
    <col min="144" max="144" width="12.77734375" bestFit="1" customWidth="1"/>
    <col min="145" max="145" width="6.5546875" bestFit="1" customWidth="1"/>
    <col min="146" max="146" width="7.33203125" bestFit="1" customWidth="1"/>
    <col min="147" max="147" width="12.77734375" bestFit="1" customWidth="1"/>
    <col min="148" max="148" width="6.5546875" bestFit="1" customWidth="1"/>
    <col min="149" max="149" width="7.33203125" bestFit="1" customWidth="1"/>
    <col min="150" max="150" width="12.77734375" bestFit="1" customWidth="1"/>
    <col min="151" max="151" width="7.5546875" bestFit="1" customWidth="1"/>
    <col min="152" max="152" width="7.33203125" bestFit="1" customWidth="1"/>
    <col min="153" max="153" width="12.77734375" bestFit="1" customWidth="1"/>
    <col min="154" max="154" width="7.33203125" bestFit="1" customWidth="1"/>
    <col min="155" max="155" width="12.77734375" bestFit="1" customWidth="1"/>
    <col min="156" max="156" width="6.5546875" bestFit="1" customWidth="1"/>
    <col min="157" max="157" width="7.33203125" bestFit="1" customWidth="1"/>
    <col min="158" max="158" width="12.77734375" bestFit="1" customWidth="1"/>
    <col min="159" max="159" width="7.33203125" bestFit="1" customWidth="1"/>
    <col min="160" max="161" width="12.77734375" bestFit="1" customWidth="1"/>
    <col min="162" max="162" width="7.33203125" bestFit="1" customWidth="1"/>
    <col min="163" max="163" width="12.77734375" bestFit="1" customWidth="1"/>
    <col min="164" max="164" width="6.5546875" bestFit="1" customWidth="1"/>
    <col min="165" max="165" width="7.33203125" bestFit="1" customWidth="1"/>
    <col min="166" max="166" width="12.77734375" bestFit="1" customWidth="1"/>
    <col min="167" max="167" width="6.5546875" bestFit="1" customWidth="1"/>
    <col min="168" max="169" width="12.77734375" bestFit="1" customWidth="1"/>
    <col min="170" max="170" width="6.5546875" bestFit="1" customWidth="1"/>
    <col min="171" max="171" width="7.33203125" bestFit="1" customWidth="1"/>
    <col min="172" max="172" width="12.77734375" bestFit="1" customWidth="1"/>
    <col min="173" max="173" width="5" bestFit="1" customWidth="1"/>
    <col min="174" max="174" width="7.33203125" bestFit="1" customWidth="1"/>
    <col min="175" max="175" width="12.77734375" bestFit="1" customWidth="1"/>
    <col min="176" max="176" width="5" bestFit="1" customWidth="1"/>
    <col min="177" max="177" width="12.77734375" bestFit="1" customWidth="1"/>
    <col min="178" max="178" width="7.33203125" bestFit="1" customWidth="1"/>
    <col min="179" max="179" width="12.77734375" bestFit="1" customWidth="1"/>
    <col min="180" max="180" width="6.5546875" bestFit="1" customWidth="1"/>
    <col min="181" max="181" width="7.33203125" bestFit="1" customWidth="1"/>
    <col min="182" max="182" width="12.77734375" bestFit="1" customWidth="1"/>
    <col min="183" max="183" width="7.33203125" bestFit="1" customWidth="1"/>
    <col min="184" max="184" width="12.77734375" bestFit="1" customWidth="1"/>
    <col min="185" max="185" width="6.5546875" bestFit="1" customWidth="1"/>
    <col min="186" max="186" width="7.5546875" bestFit="1" customWidth="1"/>
    <col min="187" max="187" width="12.77734375" bestFit="1" customWidth="1"/>
    <col min="188" max="188" width="5" bestFit="1" customWidth="1"/>
    <col min="189" max="189" width="7.33203125" bestFit="1" customWidth="1"/>
    <col min="190" max="190" width="12.77734375" bestFit="1" customWidth="1"/>
    <col min="191" max="191" width="6.5546875" bestFit="1" customWidth="1"/>
    <col min="192" max="192" width="7.33203125" bestFit="1" customWidth="1"/>
    <col min="193" max="193" width="12.77734375" bestFit="1" customWidth="1"/>
    <col min="194" max="194" width="5" bestFit="1" customWidth="1"/>
    <col min="195" max="195" width="7.33203125" bestFit="1" customWidth="1"/>
    <col min="196" max="196" width="12.77734375" bestFit="1" customWidth="1"/>
    <col min="197" max="197" width="6.5546875" bestFit="1" customWidth="1"/>
    <col min="198" max="198" width="7.5546875" bestFit="1" customWidth="1"/>
    <col min="199" max="199" width="12.77734375" bestFit="1" customWidth="1"/>
    <col min="200" max="200" width="7.33203125" bestFit="1" customWidth="1"/>
    <col min="201" max="201" width="12.77734375" bestFit="1" customWidth="1"/>
    <col min="202" max="202" width="5" bestFit="1" customWidth="1"/>
    <col min="203" max="203" width="7.33203125" bestFit="1" customWidth="1"/>
    <col min="204" max="204" width="12.77734375" bestFit="1" customWidth="1"/>
    <col min="205" max="205" width="7.5546875" bestFit="1" customWidth="1"/>
    <col min="206" max="206" width="12.77734375" bestFit="1" customWidth="1"/>
    <col min="207" max="207" width="6.5546875" bestFit="1" customWidth="1"/>
    <col min="208" max="208" width="7.33203125" bestFit="1" customWidth="1"/>
    <col min="209" max="209" width="12.77734375" bestFit="1" customWidth="1"/>
    <col min="210" max="210" width="7.33203125" bestFit="1" customWidth="1"/>
    <col min="211" max="211" width="12.77734375" bestFit="1" customWidth="1"/>
    <col min="212" max="212" width="5" bestFit="1" customWidth="1"/>
    <col min="213" max="213" width="7.33203125" bestFit="1" customWidth="1"/>
    <col min="214" max="214" width="12.77734375" bestFit="1" customWidth="1"/>
    <col min="215" max="215" width="7.5546875" bestFit="1" customWidth="1"/>
    <col min="216" max="216" width="7.33203125" bestFit="1" customWidth="1"/>
    <col min="217" max="217" width="12.77734375" bestFit="1" customWidth="1"/>
    <col min="218" max="218" width="5" bestFit="1" customWidth="1"/>
    <col min="219" max="219" width="7.33203125" bestFit="1" customWidth="1"/>
    <col min="220" max="220" width="12.77734375" bestFit="1" customWidth="1"/>
    <col min="221" max="221" width="6.5546875" bestFit="1" customWidth="1"/>
    <col min="222" max="222" width="7.33203125" bestFit="1" customWidth="1"/>
    <col min="223" max="223" width="12.77734375" bestFit="1" customWidth="1"/>
    <col min="224" max="224" width="6.5546875" bestFit="1" customWidth="1"/>
    <col min="225" max="225" width="7.33203125" bestFit="1" customWidth="1"/>
    <col min="226" max="226" width="12.77734375" bestFit="1" customWidth="1"/>
    <col min="227" max="227" width="5" bestFit="1" customWidth="1"/>
    <col min="228" max="228" width="7.33203125" bestFit="1" customWidth="1"/>
    <col min="229" max="229" width="12.77734375" bestFit="1" customWidth="1"/>
    <col min="230" max="230" width="6.5546875" bestFit="1" customWidth="1"/>
    <col min="231" max="231" width="12.77734375" bestFit="1" customWidth="1"/>
    <col min="232" max="232" width="7.33203125" bestFit="1" customWidth="1"/>
    <col min="233" max="233" width="12.77734375" bestFit="1" customWidth="1"/>
    <col min="234" max="234" width="6.5546875" bestFit="1" customWidth="1"/>
    <col min="235" max="235" width="7.33203125" bestFit="1" customWidth="1"/>
    <col min="236" max="236" width="12.77734375" bestFit="1" customWidth="1"/>
    <col min="237" max="237" width="7.33203125" bestFit="1" customWidth="1"/>
    <col min="238" max="239" width="12.77734375" bestFit="1" customWidth="1"/>
    <col min="240" max="240" width="7.33203125" bestFit="1" customWidth="1"/>
    <col min="241" max="241" width="12.77734375" bestFit="1" customWidth="1"/>
    <col min="242" max="242" width="7.33203125" bestFit="1" customWidth="1"/>
    <col min="243" max="243" width="12.77734375" bestFit="1" customWidth="1"/>
    <col min="244" max="244" width="7.5546875" bestFit="1" customWidth="1"/>
    <col min="245" max="245" width="7.33203125" bestFit="1" customWidth="1"/>
    <col min="246" max="246" width="12.77734375" bestFit="1" customWidth="1"/>
    <col min="247" max="247" width="5" bestFit="1" customWidth="1"/>
    <col min="248" max="248" width="7.33203125" bestFit="1" customWidth="1"/>
    <col min="249" max="249" width="12.77734375" bestFit="1" customWidth="1"/>
    <col min="250" max="250" width="6.5546875" bestFit="1" customWidth="1"/>
    <col min="251" max="251" width="7.33203125" bestFit="1" customWidth="1"/>
    <col min="252" max="252" width="12.77734375" bestFit="1" customWidth="1"/>
    <col min="253" max="254" width="7.5546875" bestFit="1" customWidth="1"/>
    <col min="255" max="255" width="12.77734375" bestFit="1" customWidth="1"/>
    <col min="256" max="256" width="7.33203125" bestFit="1" customWidth="1"/>
    <col min="257" max="257" width="12.77734375" bestFit="1" customWidth="1"/>
    <col min="258" max="258" width="5" bestFit="1" customWidth="1"/>
    <col min="259" max="259" width="7.33203125" bestFit="1" customWidth="1"/>
    <col min="260" max="260" width="12.77734375" bestFit="1" customWidth="1"/>
    <col min="261" max="261" width="5" bestFit="1" customWidth="1"/>
    <col min="262" max="262" width="7.33203125" bestFit="1" customWidth="1"/>
    <col min="263" max="263" width="12.77734375" bestFit="1" customWidth="1"/>
    <col min="264" max="264" width="7.33203125" bestFit="1" customWidth="1"/>
    <col min="265" max="265" width="12.77734375" bestFit="1" customWidth="1"/>
    <col min="266" max="266" width="7.33203125" bestFit="1" customWidth="1"/>
    <col min="267" max="267" width="12.77734375" bestFit="1" customWidth="1"/>
    <col min="268" max="268" width="5" bestFit="1" customWidth="1"/>
    <col min="269" max="269" width="7.33203125" bestFit="1" customWidth="1"/>
    <col min="270" max="270" width="12.77734375" bestFit="1" customWidth="1"/>
    <col min="271" max="271" width="7.5546875" bestFit="1" customWidth="1"/>
    <col min="272" max="272" width="12.77734375" bestFit="1" customWidth="1"/>
    <col min="273" max="273" width="7.5546875" bestFit="1" customWidth="1"/>
    <col min="274" max="274" width="7.33203125" bestFit="1" customWidth="1"/>
    <col min="275" max="275" width="12.77734375" bestFit="1" customWidth="1"/>
    <col min="276" max="276" width="6.5546875" bestFit="1" customWidth="1"/>
    <col min="277" max="277" width="7.33203125" bestFit="1" customWidth="1"/>
    <col min="278" max="278" width="12.77734375" bestFit="1" customWidth="1"/>
    <col min="279" max="279" width="7.5546875" bestFit="1" customWidth="1"/>
    <col min="280" max="280" width="7.33203125" bestFit="1" customWidth="1"/>
    <col min="281" max="281" width="12.77734375" bestFit="1" customWidth="1"/>
    <col min="282" max="282" width="7.5546875" bestFit="1" customWidth="1"/>
    <col min="283" max="283" width="12.77734375" bestFit="1" customWidth="1"/>
    <col min="284" max="284" width="5" bestFit="1" customWidth="1"/>
    <col min="285" max="285" width="7.33203125" bestFit="1" customWidth="1"/>
    <col min="286" max="286" width="12.77734375" bestFit="1" customWidth="1"/>
    <col min="287" max="287" width="6.5546875" bestFit="1" customWidth="1"/>
    <col min="288" max="288" width="7.33203125" bestFit="1" customWidth="1"/>
    <col min="289" max="289" width="12.77734375" bestFit="1" customWidth="1"/>
    <col min="290" max="290" width="6.5546875" bestFit="1" customWidth="1"/>
    <col min="291" max="291" width="7.33203125" bestFit="1" customWidth="1"/>
    <col min="292" max="292" width="12.77734375" bestFit="1" customWidth="1"/>
    <col min="293" max="293" width="5" bestFit="1" customWidth="1"/>
    <col min="294" max="294" width="7.33203125" bestFit="1" customWidth="1"/>
    <col min="295" max="296" width="12.77734375" bestFit="1" customWidth="1"/>
    <col min="297" max="297" width="6.5546875" bestFit="1" customWidth="1"/>
    <col min="298" max="298" width="12.77734375" bestFit="1" customWidth="1"/>
    <col min="299" max="299" width="7.33203125" bestFit="1" customWidth="1"/>
    <col min="300" max="300" width="12.77734375" bestFit="1" customWidth="1"/>
    <col min="301" max="301" width="6.5546875" bestFit="1" customWidth="1"/>
    <col min="302" max="302" width="7.33203125" bestFit="1" customWidth="1"/>
    <col min="303" max="303" width="12.77734375" bestFit="1" customWidth="1"/>
    <col min="304" max="304" width="7.5546875" bestFit="1" customWidth="1"/>
    <col min="305" max="305" width="12.77734375" bestFit="1" customWidth="1"/>
    <col min="306" max="306" width="7.33203125" bestFit="1" customWidth="1"/>
    <col min="307" max="307" width="12.77734375" bestFit="1" customWidth="1"/>
    <col min="308" max="308" width="5" bestFit="1" customWidth="1"/>
    <col min="309" max="309" width="7.33203125" bestFit="1" customWidth="1"/>
    <col min="310" max="310" width="12.77734375" bestFit="1" customWidth="1"/>
    <col min="311" max="311" width="5" bestFit="1" customWidth="1"/>
    <col min="312" max="312" width="7.33203125" bestFit="1" customWidth="1"/>
    <col min="313" max="313" width="12.77734375" bestFit="1" customWidth="1"/>
    <col min="314" max="314" width="7.33203125" bestFit="1" customWidth="1"/>
    <col min="315" max="315" width="12.77734375" bestFit="1" customWidth="1"/>
    <col min="316" max="316" width="6.5546875" bestFit="1" customWidth="1"/>
    <col min="317" max="317" width="7.33203125" bestFit="1" customWidth="1"/>
    <col min="318" max="318" width="12.77734375" bestFit="1" customWidth="1"/>
    <col min="319" max="319" width="7.33203125" bestFit="1" customWidth="1"/>
    <col min="320" max="320" width="12.77734375" bestFit="1" customWidth="1"/>
    <col min="321" max="321" width="6.5546875" bestFit="1" customWidth="1"/>
    <col min="322" max="322" width="12.77734375" bestFit="1" customWidth="1"/>
    <col min="323" max="323" width="6.5546875" bestFit="1" customWidth="1"/>
    <col min="324" max="324" width="7.33203125" bestFit="1" customWidth="1"/>
    <col min="325" max="325" width="12.77734375" bestFit="1" customWidth="1"/>
    <col min="326" max="326" width="5" bestFit="1" customWidth="1"/>
    <col min="327" max="327" width="7.33203125" bestFit="1" customWidth="1"/>
    <col min="328" max="328" width="12.77734375" bestFit="1" customWidth="1"/>
    <col min="329" max="329" width="6.5546875" bestFit="1" customWidth="1"/>
    <col min="330" max="330" width="7.33203125" bestFit="1" customWidth="1"/>
    <col min="331" max="331" width="12.77734375" bestFit="1" customWidth="1"/>
    <col min="332" max="332" width="5" bestFit="1" customWidth="1"/>
    <col min="333" max="333" width="12.77734375" bestFit="1" customWidth="1"/>
    <col min="334" max="334" width="5" bestFit="1" customWidth="1"/>
    <col min="335" max="335" width="7.33203125" bestFit="1" customWidth="1"/>
    <col min="336" max="336" width="12.77734375" bestFit="1" customWidth="1"/>
    <col min="337" max="337" width="5" bestFit="1" customWidth="1"/>
    <col min="338" max="338" width="7.33203125" bestFit="1" customWidth="1"/>
    <col min="339" max="339" width="12.77734375" bestFit="1" customWidth="1"/>
    <col min="340" max="340" width="6.5546875" bestFit="1" customWidth="1"/>
    <col min="341" max="341" width="7.33203125" bestFit="1" customWidth="1"/>
    <col min="342" max="342" width="12.77734375" bestFit="1" customWidth="1"/>
    <col min="343" max="343" width="5" bestFit="1" customWidth="1"/>
    <col min="344" max="344" width="7.33203125" bestFit="1" customWidth="1"/>
    <col min="345" max="345" width="12.77734375" bestFit="1" customWidth="1"/>
    <col min="346" max="346" width="6.5546875" bestFit="1" customWidth="1"/>
    <col min="347" max="347" width="7.33203125" bestFit="1" customWidth="1"/>
    <col min="348" max="348" width="12.77734375" bestFit="1" customWidth="1"/>
    <col min="349" max="349" width="7.33203125" bestFit="1" customWidth="1"/>
    <col min="350" max="350" width="12.77734375" bestFit="1" customWidth="1"/>
    <col min="351" max="351" width="6.5546875" bestFit="1" customWidth="1"/>
    <col min="352" max="352" width="7.33203125" bestFit="1" customWidth="1"/>
    <col min="353" max="353" width="12.77734375" bestFit="1" customWidth="1"/>
    <col min="354" max="354" width="6.5546875" bestFit="1" customWidth="1"/>
    <col min="355" max="355" width="7.33203125" bestFit="1" customWidth="1"/>
    <col min="356" max="357" width="12.77734375" bestFit="1" customWidth="1"/>
    <col min="358" max="358" width="6.5546875" bestFit="1" customWidth="1"/>
    <col min="359" max="359" width="7.33203125" bestFit="1" customWidth="1"/>
    <col min="360" max="360" width="12.77734375" bestFit="1" customWidth="1"/>
    <col min="361" max="361" width="6.5546875" bestFit="1" customWidth="1"/>
    <col min="362" max="362" width="7.33203125" bestFit="1" customWidth="1"/>
    <col min="363" max="363" width="12.77734375" bestFit="1" customWidth="1"/>
    <col min="364" max="364" width="6.5546875" bestFit="1" customWidth="1"/>
    <col min="365" max="365" width="7.33203125" bestFit="1" customWidth="1"/>
    <col min="366" max="366" width="12.77734375" bestFit="1" customWidth="1"/>
    <col min="367" max="367" width="6.5546875" bestFit="1" customWidth="1"/>
    <col min="368" max="368" width="7.33203125" bestFit="1" customWidth="1"/>
    <col min="369" max="369" width="12.77734375" bestFit="1" customWidth="1"/>
    <col min="370" max="370" width="6.5546875" bestFit="1" customWidth="1"/>
    <col min="371" max="371" width="7.33203125" bestFit="1" customWidth="1"/>
    <col min="372" max="372" width="12.77734375" bestFit="1" customWidth="1"/>
    <col min="373" max="373" width="6.5546875" bestFit="1" customWidth="1"/>
    <col min="374" max="374" width="7.33203125" bestFit="1" customWidth="1"/>
    <col min="375" max="375" width="12.77734375" bestFit="1" customWidth="1"/>
    <col min="376" max="376" width="5" bestFit="1" customWidth="1"/>
    <col min="377" max="377" width="7.5546875" bestFit="1" customWidth="1"/>
    <col min="378" max="378" width="12.77734375" bestFit="1" customWidth="1"/>
    <col min="379" max="379" width="5" bestFit="1" customWidth="1"/>
    <col min="380" max="380" width="7.33203125" bestFit="1" customWidth="1"/>
    <col min="381" max="381" width="12.77734375" bestFit="1" customWidth="1"/>
    <col min="382" max="382" width="6.5546875" bestFit="1" customWidth="1"/>
    <col min="383" max="383" width="7.33203125" bestFit="1" customWidth="1"/>
    <col min="384" max="384" width="12.77734375" bestFit="1" customWidth="1"/>
    <col min="385" max="385" width="5" bestFit="1" customWidth="1"/>
    <col min="386" max="387" width="12.77734375" bestFit="1" customWidth="1"/>
    <col min="388" max="388" width="5" bestFit="1" customWidth="1"/>
    <col min="389" max="389" width="7.33203125" bestFit="1" customWidth="1"/>
    <col min="390" max="390" width="12.77734375" bestFit="1" customWidth="1"/>
    <col min="391" max="391" width="7.33203125" bestFit="1" customWidth="1"/>
    <col min="392" max="392" width="12.77734375" bestFit="1" customWidth="1"/>
    <col min="393" max="393" width="6.5546875" bestFit="1" customWidth="1"/>
    <col min="394" max="394" width="7.5546875" bestFit="1" customWidth="1"/>
    <col min="395" max="395" width="12.77734375" bestFit="1" customWidth="1"/>
    <col min="396" max="396" width="6.5546875" bestFit="1" customWidth="1"/>
    <col min="397" max="397" width="7.33203125" bestFit="1" customWidth="1"/>
    <col min="398" max="399" width="12.77734375" bestFit="1" customWidth="1"/>
    <col min="400" max="400" width="7.33203125" bestFit="1" customWidth="1"/>
    <col min="401" max="401" width="12.77734375" bestFit="1" customWidth="1"/>
    <col min="402" max="402" width="6.5546875" bestFit="1" customWidth="1"/>
    <col min="403" max="403" width="7.33203125" bestFit="1" customWidth="1"/>
    <col min="404" max="404" width="12.77734375" bestFit="1" customWidth="1"/>
    <col min="405" max="405" width="5" bestFit="1" customWidth="1"/>
    <col min="406" max="408" width="12.77734375" bestFit="1" customWidth="1"/>
    <col min="409" max="409" width="6.5546875" bestFit="1" customWidth="1"/>
    <col min="410" max="410" width="7.33203125" bestFit="1" customWidth="1"/>
    <col min="411" max="411" width="12.77734375" bestFit="1" customWidth="1"/>
    <col min="412" max="412" width="7.5546875" bestFit="1" customWidth="1"/>
    <col min="413" max="413" width="7.33203125" bestFit="1" customWidth="1"/>
    <col min="414" max="414" width="12.77734375" bestFit="1" customWidth="1"/>
    <col min="415" max="415" width="5" bestFit="1" customWidth="1"/>
    <col min="416" max="416" width="7.33203125" bestFit="1" customWidth="1"/>
    <col min="417" max="417" width="12.77734375" bestFit="1" customWidth="1"/>
    <col min="418" max="418" width="7.33203125" bestFit="1" customWidth="1"/>
    <col min="419" max="419" width="12.77734375" bestFit="1" customWidth="1"/>
    <col min="420" max="420" width="5" bestFit="1" customWidth="1"/>
    <col min="421" max="421" width="7.33203125" bestFit="1" customWidth="1"/>
    <col min="422" max="423" width="12.77734375" bestFit="1" customWidth="1"/>
    <col min="424" max="424" width="6.5546875" bestFit="1" customWidth="1"/>
    <col min="425" max="425" width="7.33203125" bestFit="1" customWidth="1"/>
    <col min="426" max="426" width="12.77734375" bestFit="1" customWidth="1"/>
    <col min="427" max="427" width="5" bestFit="1" customWidth="1"/>
    <col min="428" max="428" width="12.77734375" bestFit="1" customWidth="1"/>
    <col min="429" max="429" width="6.5546875" bestFit="1" customWidth="1"/>
    <col min="430" max="430" width="12.77734375" bestFit="1" customWidth="1"/>
    <col min="431" max="431" width="5" bestFit="1" customWidth="1"/>
    <col min="432" max="432" width="7.33203125" bestFit="1" customWidth="1"/>
    <col min="433" max="433" width="12.77734375" bestFit="1" customWidth="1"/>
    <col min="434" max="434" width="6.5546875" bestFit="1" customWidth="1"/>
    <col min="435" max="435" width="7.33203125" bestFit="1" customWidth="1"/>
    <col min="436" max="436" width="12.77734375" bestFit="1" customWidth="1"/>
    <col min="437" max="437" width="6.5546875" bestFit="1" customWidth="1"/>
    <col min="438" max="438" width="7.5546875" bestFit="1" customWidth="1"/>
    <col min="439" max="439" width="12.77734375" bestFit="1" customWidth="1"/>
    <col min="440" max="440" width="6.5546875" bestFit="1" customWidth="1"/>
    <col min="441" max="441" width="7.33203125" bestFit="1" customWidth="1"/>
    <col min="442" max="442" width="12.77734375" bestFit="1" customWidth="1"/>
    <col min="443" max="443" width="6.5546875" bestFit="1" customWidth="1"/>
    <col min="444" max="444" width="7.33203125" bestFit="1" customWidth="1"/>
    <col min="445" max="445" width="12.77734375" bestFit="1" customWidth="1"/>
    <col min="446" max="446" width="6.5546875" bestFit="1" customWidth="1"/>
    <col min="447" max="447" width="7.5546875" bestFit="1" customWidth="1"/>
    <col min="448" max="449" width="12.77734375" bestFit="1" customWidth="1"/>
    <col min="450" max="450" width="7.33203125" bestFit="1" customWidth="1"/>
    <col min="451" max="451" width="12.77734375" bestFit="1" customWidth="1"/>
    <col min="452" max="452" width="7.33203125" bestFit="1" customWidth="1"/>
    <col min="453" max="453" width="12.77734375" bestFit="1" customWidth="1"/>
    <col min="454" max="454" width="6.5546875" bestFit="1" customWidth="1"/>
    <col min="455" max="455" width="7.33203125" bestFit="1" customWidth="1"/>
    <col min="456" max="456" width="12.77734375" bestFit="1" customWidth="1"/>
    <col min="457" max="458" width="7.5546875" bestFit="1" customWidth="1"/>
    <col min="459" max="459" width="12.77734375" bestFit="1" customWidth="1"/>
    <col min="460" max="460" width="6.5546875" bestFit="1" customWidth="1"/>
    <col min="461" max="461" width="7.33203125" bestFit="1" customWidth="1"/>
    <col min="462" max="462" width="12.77734375" bestFit="1" customWidth="1"/>
    <col min="463" max="463" width="6.5546875" bestFit="1" customWidth="1"/>
    <col min="464" max="464" width="7.33203125" bestFit="1" customWidth="1"/>
    <col min="465" max="465" width="12.77734375" bestFit="1" customWidth="1"/>
    <col min="466" max="466" width="6.5546875" bestFit="1" customWidth="1"/>
    <col min="467" max="467" width="7.5546875" bestFit="1" customWidth="1"/>
    <col min="468" max="468" width="12.77734375" bestFit="1" customWidth="1"/>
    <col min="469" max="469" width="5" bestFit="1" customWidth="1"/>
    <col min="470" max="470" width="7.33203125" bestFit="1" customWidth="1"/>
    <col min="471" max="471" width="12.77734375" bestFit="1" customWidth="1"/>
    <col min="472" max="472" width="6.5546875" bestFit="1" customWidth="1"/>
    <col min="473" max="473" width="7.33203125" bestFit="1" customWidth="1"/>
    <col min="474" max="474" width="12.77734375" bestFit="1" customWidth="1"/>
    <col min="475" max="475" width="6.5546875" bestFit="1" customWidth="1"/>
    <col min="476" max="476" width="7.33203125" bestFit="1" customWidth="1"/>
    <col min="477" max="478" width="12.77734375" bestFit="1" customWidth="1"/>
    <col min="479" max="479" width="7.5546875" bestFit="1" customWidth="1"/>
    <col min="480" max="480" width="7.33203125" bestFit="1" customWidth="1"/>
    <col min="481" max="481" width="12.77734375" bestFit="1" customWidth="1"/>
    <col min="482" max="482" width="5" bestFit="1" customWidth="1"/>
    <col min="483" max="484" width="12.77734375" bestFit="1" customWidth="1"/>
    <col min="485" max="485" width="6.5546875" bestFit="1" customWidth="1"/>
    <col min="486" max="486" width="7.33203125" bestFit="1" customWidth="1"/>
    <col min="487" max="487" width="12.77734375" bestFit="1" customWidth="1"/>
    <col min="488" max="488" width="5" bestFit="1" customWidth="1"/>
    <col min="489" max="489" width="7.33203125" bestFit="1" customWidth="1"/>
    <col min="490" max="490" width="12.77734375" bestFit="1" customWidth="1"/>
    <col min="491" max="491" width="5" bestFit="1" customWidth="1"/>
    <col min="492" max="492" width="7.33203125" bestFit="1" customWidth="1"/>
    <col min="493" max="493" width="12.77734375" bestFit="1" customWidth="1"/>
    <col min="494" max="494" width="5" bestFit="1" customWidth="1"/>
    <col min="495" max="495" width="7.33203125" bestFit="1" customWidth="1"/>
    <col min="496" max="496" width="12.77734375" bestFit="1" customWidth="1"/>
    <col min="497" max="497" width="5" bestFit="1" customWidth="1"/>
    <col min="498" max="498" width="7.33203125" bestFit="1" customWidth="1"/>
    <col min="499" max="499" width="12.77734375" bestFit="1" customWidth="1"/>
    <col min="500" max="500" width="6.5546875" bestFit="1" customWidth="1"/>
    <col min="501" max="501" width="7.33203125" bestFit="1" customWidth="1"/>
    <col min="502" max="502" width="12.77734375" bestFit="1" customWidth="1"/>
    <col min="503" max="503" width="5" bestFit="1" customWidth="1"/>
    <col min="504" max="504" width="7.5546875" bestFit="1" customWidth="1"/>
    <col min="505" max="505" width="12.77734375" bestFit="1" customWidth="1"/>
    <col min="506" max="506" width="6.5546875" bestFit="1" customWidth="1"/>
    <col min="507" max="507" width="7.33203125" bestFit="1" customWidth="1"/>
    <col min="508" max="508" width="12.77734375" bestFit="1" customWidth="1"/>
    <col min="509" max="509" width="5" bestFit="1" customWidth="1"/>
    <col min="510" max="510" width="7.33203125" bestFit="1" customWidth="1"/>
    <col min="511" max="511" width="12.77734375" bestFit="1" customWidth="1"/>
    <col min="512" max="512" width="6.5546875" bestFit="1" customWidth="1"/>
    <col min="513" max="513" width="7.33203125" bestFit="1" customWidth="1"/>
    <col min="514" max="515" width="12.77734375" bestFit="1" customWidth="1"/>
    <col min="516" max="516" width="6.5546875" bestFit="1" customWidth="1"/>
    <col min="517" max="517" width="7.5546875" bestFit="1" customWidth="1"/>
    <col min="518" max="518" width="12.77734375" bestFit="1" customWidth="1"/>
    <col min="519" max="519" width="6.5546875" bestFit="1" customWidth="1"/>
    <col min="520" max="520" width="7.33203125" bestFit="1" customWidth="1"/>
    <col min="521" max="521" width="12.77734375" bestFit="1" customWidth="1"/>
    <col min="522" max="522" width="7.5546875" bestFit="1" customWidth="1"/>
    <col min="523" max="523" width="12.77734375" bestFit="1" customWidth="1"/>
    <col min="524" max="524" width="7.33203125" bestFit="1" customWidth="1"/>
    <col min="525" max="525" width="12.77734375" bestFit="1" customWidth="1"/>
    <col min="526" max="526" width="5" bestFit="1" customWidth="1"/>
    <col min="527" max="527" width="7.33203125" bestFit="1" customWidth="1"/>
    <col min="528" max="528" width="12.77734375" bestFit="1" customWidth="1"/>
    <col min="529" max="529" width="7.5546875" bestFit="1" customWidth="1"/>
    <col min="530" max="530" width="7.33203125" bestFit="1" customWidth="1"/>
    <col min="531" max="531" width="12.77734375" bestFit="1" customWidth="1"/>
    <col min="532" max="532" width="6.5546875" bestFit="1" customWidth="1"/>
    <col min="533" max="533" width="7.5546875" bestFit="1" customWidth="1"/>
    <col min="534" max="534" width="12.77734375" bestFit="1" customWidth="1"/>
    <col min="535" max="535" width="6.5546875" bestFit="1" customWidth="1"/>
    <col min="536" max="536" width="7.33203125" bestFit="1" customWidth="1"/>
    <col min="537" max="537" width="12.77734375" bestFit="1" customWidth="1"/>
    <col min="538" max="538" width="6.5546875" bestFit="1" customWidth="1"/>
    <col min="539" max="539" width="7.33203125" bestFit="1" customWidth="1"/>
    <col min="540" max="540" width="12.77734375" bestFit="1" customWidth="1"/>
    <col min="541" max="541" width="7.5546875" bestFit="1" customWidth="1"/>
    <col min="542" max="542" width="12.77734375" bestFit="1" customWidth="1"/>
    <col min="543" max="543" width="7.5546875" bestFit="1" customWidth="1"/>
    <col min="544" max="544" width="7.33203125" bestFit="1" customWidth="1"/>
    <col min="545" max="545" width="12.77734375" bestFit="1" customWidth="1"/>
    <col min="546" max="546" width="6.5546875" bestFit="1" customWidth="1"/>
    <col min="547" max="547" width="7.33203125" bestFit="1" customWidth="1"/>
    <col min="548" max="548" width="12.77734375" bestFit="1" customWidth="1"/>
    <col min="549" max="549" width="5" bestFit="1" customWidth="1"/>
    <col min="550" max="550" width="7.33203125" bestFit="1" customWidth="1"/>
    <col min="551" max="553" width="12.77734375" bestFit="1" customWidth="1"/>
    <col min="554" max="554" width="7.5546875" bestFit="1" customWidth="1"/>
    <col min="555" max="555" width="7.33203125" bestFit="1" customWidth="1"/>
    <col min="556" max="556" width="12.77734375" bestFit="1" customWidth="1"/>
    <col min="557" max="557" width="7.33203125" bestFit="1" customWidth="1"/>
    <col min="558" max="558" width="12.77734375" bestFit="1" customWidth="1"/>
    <col min="559" max="559" width="5" bestFit="1" customWidth="1"/>
    <col min="560" max="560" width="7.33203125" bestFit="1" customWidth="1"/>
    <col min="561" max="562" width="12.77734375" bestFit="1" customWidth="1"/>
    <col min="563" max="563" width="6.5546875" bestFit="1" customWidth="1"/>
    <col min="564" max="564" width="7.5546875" bestFit="1" customWidth="1"/>
    <col min="565" max="565" width="12.77734375" bestFit="1" customWidth="1"/>
    <col min="566" max="566" width="7.5546875" bestFit="1" customWidth="1"/>
    <col min="567" max="567" width="7.33203125" bestFit="1" customWidth="1"/>
    <col min="568" max="568" width="12.77734375" bestFit="1" customWidth="1"/>
    <col min="569" max="569" width="7.33203125" bestFit="1" customWidth="1"/>
    <col min="570" max="571" width="12.77734375" bestFit="1" customWidth="1"/>
    <col min="572" max="572" width="6.5546875" bestFit="1" customWidth="1"/>
    <col min="573" max="573" width="7.5546875" bestFit="1" customWidth="1"/>
    <col min="574" max="574" width="12.77734375" bestFit="1" customWidth="1"/>
    <col min="575" max="575" width="6.5546875" bestFit="1" customWidth="1"/>
    <col min="576" max="576" width="7.33203125" bestFit="1" customWidth="1"/>
    <col min="577" max="577" width="12.77734375" bestFit="1" customWidth="1"/>
    <col min="578" max="578" width="5" bestFit="1" customWidth="1"/>
    <col min="579" max="579" width="7.33203125" bestFit="1" customWidth="1"/>
    <col min="580" max="580" width="12.77734375" bestFit="1" customWidth="1"/>
    <col min="581" max="581" width="6.5546875" bestFit="1" customWidth="1"/>
    <col min="582" max="582" width="7.33203125" bestFit="1" customWidth="1"/>
    <col min="583" max="583" width="12.77734375" bestFit="1" customWidth="1"/>
    <col min="584" max="584" width="6.5546875" bestFit="1" customWidth="1"/>
    <col min="585" max="585" width="7.33203125" bestFit="1" customWidth="1"/>
    <col min="586" max="586" width="12.77734375" bestFit="1" customWidth="1"/>
    <col min="587" max="587" width="6.5546875" bestFit="1" customWidth="1"/>
    <col min="588" max="588" width="7.33203125" bestFit="1" customWidth="1"/>
    <col min="589" max="589" width="12.77734375" bestFit="1" customWidth="1"/>
    <col min="590" max="590" width="6.5546875" bestFit="1" customWidth="1"/>
    <col min="591" max="591" width="7.33203125" bestFit="1" customWidth="1"/>
    <col min="592" max="592" width="12.77734375" bestFit="1" customWidth="1"/>
    <col min="593" max="593" width="6.5546875" bestFit="1" customWidth="1"/>
    <col min="594" max="594" width="7.33203125" bestFit="1" customWidth="1"/>
    <col min="595" max="595" width="12.77734375" bestFit="1" customWidth="1"/>
    <col min="596" max="596" width="5" bestFit="1" customWidth="1"/>
    <col min="597" max="597" width="12.77734375" bestFit="1" customWidth="1"/>
    <col min="598" max="598" width="6.5546875" bestFit="1" customWidth="1"/>
    <col min="599" max="599" width="7.33203125" bestFit="1" customWidth="1"/>
    <col min="600" max="600" width="12.77734375" bestFit="1" customWidth="1"/>
    <col min="601" max="601" width="5" bestFit="1" customWidth="1"/>
    <col min="602" max="602" width="7.33203125" bestFit="1" customWidth="1"/>
    <col min="603" max="603" width="12.77734375" bestFit="1" customWidth="1"/>
    <col min="604" max="604" width="5" bestFit="1" customWidth="1"/>
    <col min="605" max="605" width="7.33203125" bestFit="1" customWidth="1"/>
    <col min="606" max="607" width="12.77734375" bestFit="1" customWidth="1"/>
    <col min="608" max="608" width="5" bestFit="1" customWidth="1"/>
    <col min="609" max="609" width="7.33203125" bestFit="1" customWidth="1"/>
    <col min="610" max="610" width="12.77734375" bestFit="1" customWidth="1"/>
    <col min="611" max="611" width="6.5546875" bestFit="1" customWidth="1"/>
    <col min="612" max="612" width="7.33203125" bestFit="1" customWidth="1"/>
    <col min="613" max="613" width="12.77734375" bestFit="1" customWidth="1"/>
    <col min="614" max="614" width="5" bestFit="1" customWidth="1"/>
    <col min="615" max="615" width="7.33203125" bestFit="1" customWidth="1"/>
    <col min="616" max="617" width="12.77734375" bestFit="1" customWidth="1"/>
    <col min="618" max="619" width="7.5546875" bestFit="1" customWidth="1"/>
    <col min="620" max="620" width="12.77734375" bestFit="1" customWidth="1"/>
    <col min="621" max="621" width="7.5546875" bestFit="1" customWidth="1"/>
    <col min="622" max="622" width="7.33203125" bestFit="1" customWidth="1"/>
    <col min="623" max="623" width="12.77734375" bestFit="1" customWidth="1"/>
    <col min="624" max="624" width="7.5546875" bestFit="1" customWidth="1"/>
    <col min="625" max="625" width="7.33203125" bestFit="1" customWidth="1"/>
    <col min="626" max="626" width="12.77734375" bestFit="1" customWidth="1"/>
    <col min="627" max="627" width="7.33203125" bestFit="1" customWidth="1"/>
    <col min="628" max="628" width="12.77734375" bestFit="1" customWidth="1"/>
    <col min="629" max="629" width="5" bestFit="1" customWidth="1"/>
    <col min="630" max="630" width="7.33203125" bestFit="1" customWidth="1"/>
    <col min="631" max="632" width="12.77734375" bestFit="1" customWidth="1"/>
    <col min="633" max="633" width="7.33203125" bestFit="1" customWidth="1"/>
    <col min="634" max="634" width="12.77734375" bestFit="1" customWidth="1"/>
    <col min="635" max="635" width="5" bestFit="1" customWidth="1"/>
    <col min="636" max="636" width="7.33203125" bestFit="1" customWidth="1"/>
    <col min="637" max="637" width="12.77734375" bestFit="1" customWidth="1"/>
    <col min="638" max="638" width="5" bestFit="1" customWidth="1"/>
    <col min="639" max="639" width="7.33203125" bestFit="1" customWidth="1"/>
    <col min="640" max="640" width="12.77734375" bestFit="1" customWidth="1"/>
    <col min="641" max="641" width="6.5546875" bestFit="1" customWidth="1"/>
    <col min="642" max="642" width="7.33203125" bestFit="1" customWidth="1"/>
    <col min="643" max="643" width="12.77734375" bestFit="1" customWidth="1"/>
    <col min="644" max="644" width="6.5546875" bestFit="1" customWidth="1"/>
    <col min="645" max="645" width="7.33203125" bestFit="1" customWidth="1"/>
    <col min="646" max="646" width="12.77734375" bestFit="1" customWidth="1"/>
    <col min="647" max="647" width="6.5546875" bestFit="1" customWidth="1"/>
    <col min="648" max="648" width="7.33203125" bestFit="1" customWidth="1"/>
    <col min="649" max="649" width="12.77734375" bestFit="1" customWidth="1"/>
    <col min="650" max="651" width="7.5546875" bestFit="1" customWidth="1"/>
    <col min="652" max="652" width="12.77734375" bestFit="1" customWidth="1"/>
    <col min="653" max="653" width="5" bestFit="1" customWidth="1"/>
    <col min="654" max="654" width="7.33203125" bestFit="1" customWidth="1"/>
    <col min="655" max="655" width="12.77734375" bestFit="1" customWidth="1"/>
    <col min="656" max="656" width="6.5546875" bestFit="1" customWidth="1"/>
    <col min="657" max="657" width="7.33203125" bestFit="1" customWidth="1"/>
    <col min="658" max="658" width="12.77734375" bestFit="1" customWidth="1"/>
    <col min="659" max="659" width="6.5546875" bestFit="1" customWidth="1"/>
    <col min="660" max="660" width="7.33203125" bestFit="1" customWidth="1"/>
    <col min="661" max="661" width="12.77734375" bestFit="1" customWidth="1"/>
    <col min="662" max="662" width="7.33203125" bestFit="1" customWidth="1"/>
    <col min="663" max="663" width="12.77734375" bestFit="1" customWidth="1"/>
    <col min="664" max="664" width="5" bestFit="1" customWidth="1"/>
    <col min="665" max="665" width="12.77734375" bestFit="1" customWidth="1"/>
    <col min="666" max="666" width="7.33203125" bestFit="1" customWidth="1"/>
    <col min="667" max="667" width="12.77734375" bestFit="1" customWidth="1"/>
    <col min="668" max="668" width="6.5546875" bestFit="1" customWidth="1"/>
    <col min="669" max="669" width="7.33203125" bestFit="1" customWidth="1"/>
    <col min="670" max="670" width="12.77734375" bestFit="1" customWidth="1"/>
    <col min="671" max="671" width="6.5546875" bestFit="1" customWidth="1"/>
    <col min="672" max="672" width="7.33203125" bestFit="1" customWidth="1"/>
    <col min="673" max="673" width="12.77734375" bestFit="1" customWidth="1"/>
    <col min="674" max="674" width="6.5546875" bestFit="1" customWidth="1"/>
    <col min="675" max="675" width="7.33203125" bestFit="1" customWidth="1"/>
    <col min="676" max="676" width="12.77734375" bestFit="1" customWidth="1"/>
    <col min="677" max="677" width="7.33203125" bestFit="1" customWidth="1"/>
    <col min="678" max="678" width="12.77734375" bestFit="1" customWidth="1"/>
    <col min="679" max="679" width="5" bestFit="1" customWidth="1"/>
    <col min="680" max="680" width="7.33203125" bestFit="1" customWidth="1"/>
    <col min="681" max="681" width="12.77734375" bestFit="1" customWidth="1"/>
    <col min="682" max="682" width="7.33203125" bestFit="1" customWidth="1"/>
    <col min="683" max="683" width="12.77734375" bestFit="1" customWidth="1"/>
    <col min="684" max="684" width="7.33203125" bestFit="1" customWidth="1"/>
    <col min="685" max="685" width="12.77734375" bestFit="1" customWidth="1"/>
    <col min="686" max="686" width="6.5546875" bestFit="1" customWidth="1"/>
    <col min="687" max="687" width="7.5546875" bestFit="1" customWidth="1"/>
    <col min="688" max="688" width="12.77734375" bestFit="1" customWidth="1"/>
    <col min="689" max="689" width="5" bestFit="1" customWidth="1"/>
    <col min="690" max="690" width="7.33203125" bestFit="1" customWidth="1"/>
    <col min="691" max="691" width="12.77734375" bestFit="1" customWidth="1"/>
    <col min="692" max="692" width="7.5546875" bestFit="1" customWidth="1"/>
    <col min="693" max="693" width="7.33203125" bestFit="1" customWidth="1"/>
    <col min="694" max="694" width="12.77734375" bestFit="1" customWidth="1"/>
    <col min="695" max="696" width="7.5546875" bestFit="1" customWidth="1"/>
    <col min="697" max="697" width="12.77734375" bestFit="1" customWidth="1"/>
    <col min="698" max="698" width="6.5546875" bestFit="1" customWidth="1"/>
    <col min="699" max="699" width="7.33203125" bestFit="1" customWidth="1"/>
    <col min="700" max="700" width="12.77734375" bestFit="1" customWidth="1"/>
    <col min="701" max="701" width="7.33203125" bestFit="1" customWidth="1"/>
    <col min="702" max="702" width="12.77734375" bestFit="1" customWidth="1"/>
    <col min="703" max="703" width="6.5546875" bestFit="1" customWidth="1"/>
    <col min="704" max="704" width="7.5546875" bestFit="1" customWidth="1"/>
    <col min="705" max="705" width="12.77734375" bestFit="1" customWidth="1"/>
    <col min="706" max="706" width="7.33203125" bestFit="1" customWidth="1"/>
    <col min="707" max="707" width="12.77734375" bestFit="1" customWidth="1"/>
    <col min="708" max="708" width="6.5546875" bestFit="1" customWidth="1"/>
    <col min="709" max="709" width="7.33203125" bestFit="1" customWidth="1"/>
    <col min="710" max="710" width="12.77734375" bestFit="1" customWidth="1"/>
    <col min="711" max="711" width="7.33203125" bestFit="1" customWidth="1"/>
    <col min="712" max="712" width="12.77734375" bestFit="1" customWidth="1"/>
    <col min="713" max="713" width="5" bestFit="1" customWidth="1"/>
    <col min="714" max="714" width="7.33203125" bestFit="1" customWidth="1"/>
    <col min="715" max="715" width="12.77734375" bestFit="1" customWidth="1"/>
    <col min="716" max="716" width="5" bestFit="1" customWidth="1"/>
    <col min="717" max="717" width="12.77734375" bestFit="1" customWidth="1"/>
    <col min="718" max="718" width="6.5546875" bestFit="1" customWidth="1"/>
    <col min="719" max="719" width="7.33203125" bestFit="1" customWidth="1"/>
    <col min="720" max="720" width="12.77734375" bestFit="1" customWidth="1"/>
    <col min="721" max="721" width="6.5546875" bestFit="1" customWidth="1"/>
    <col min="722" max="722" width="7.33203125" bestFit="1" customWidth="1"/>
    <col min="723" max="723" width="12.77734375" bestFit="1" customWidth="1"/>
    <col min="724" max="724" width="5" bestFit="1" customWidth="1"/>
    <col min="725" max="725" width="7.33203125" bestFit="1" customWidth="1"/>
    <col min="726" max="726" width="12.77734375" bestFit="1" customWidth="1"/>
    <col min="727" max="727" width="6.5546875" bestFit="1" customWidth="1"/>
    <col min="728" max="728" width="7.33203125" bestFit="1" customWidth="1"/>
    <col min="729" max="729" width="12.77734375" bestFit="1" customWidth="1"/>
    <col min="730" max="730" width="5" bestFit="1" customWidth="1"/>
    <col min="731" max="731" width="7.33203125" bestFit="1" customWidth="1"/>
    <col min="732" max="732" width="12.77734375" bestFit="1" customWidth="1"/>
    <col min="733" max="734" width="7.5546875" bestFit="1" customWidth="1"/>
    <col min="735" max="735" width="12.77734375" bestFit="1" customWidth="1"/>
    <col min="736" max="736" width="7.33203125" bestFit="1" customWidth="1"/>
    <col min="737" max="737" width="12.77734375" bestFit="1" customWidth="1"/>
    <col min="738" max="738" width="7.33203125" bestFit="1" customWidth="1"/>
    <col min="739" max="739" width="12.77734375" bestFit="1" customWidth="1"/>
    <col min="740" max="740" width="5" bestFit="1" customWidth="1"/>
    <col min="741" max="741" width="7.33203125" bestFit="1" customWidth="1"/>
    <col min="742" max="742" width="12.77734375" bestFit="1" customWidth="1"/>
    <col min="743" max="743" width="7.33203125" bestFit="1" customWidth="1"/>
    <col min="744" max="744" width="12.77734375" bestFit="1" customWidth="1"/>
    <col min="745" max="745" width="7.5546875" bestFit="1" customWidth="1"/>
    <col min="746" max="746" width="7.33203125" bestFit="1" customWidth="1"/>
    <col min="747" max="749" width="12.77734375" bestFit="1" customWidth="1"/>
    <col min="750" max="750" width="6.5546875" bestFit="1" customWidth="1"/>
    <col min="751" max="751" width="7.33203125" bestFit="1" customWidth="1"/>
    <col min="752" max="752" width="12.77734375" bestFit="1" customWidth="1"/>
    <col min="753" max="753" width="5" bestFit="1" customWidth="1"/>
    <col min="754" max="754" width="7.33203125" bestFit="1" customWidth="1"/>
    <col min="755" max="755" width="12.77734375" bestFit="1" customWidth="1"/>
    <col min="756" max="756" width="5" bestFit="1" customWidth="1"/>
    <col min="757" max="757" width="7.33203125" bestFit="1" customWidth="1"/>
    <col min="758" max="758" width="12.77734375" bestFit="1" customWidth="1"/>
    <col min="759" max="759" width="6.5546875" bestFit="1" customWidth="1"/>
    <col min="760" max="760" width="7.33203125" bestFit="1" customWidth="1"/>
    <col min="761" max="762" width="12.77734375" bestFit="1" customWidth="1"/>
    <col min="763" max="763" width="6.5546875" bestFit="1" customWidth="1"/>
    <col min="764" max="764" width="7.33203125" bestFit="1" customWidth="1"/>
    <col min="765" max="765" width="12.77734375" bestFit="1" customWidth="1"/>
    <col min="766" max="766" width="6.5546875" bestFit="1" customWidth="1"/>
    <col min="767" max="767" width="7.33203125" bestFit="1" customWidth="1"/>
    <col min="768" max="768" width="12.77734375" bestFit="1" customWidth="1"/>
    <col min="769" max="769" width="5" bestFit="1" customWidth="1"/>
    <col min="770" max="770" width="7.33203125" bestFit="1" customWidth="1"/>
    <col min="771" max="771" width="12.77734375" bestFit="1" customWidth="1"/>
    <col min="772" max="772" width="5" bestFit="1" customWidth="1"/>
    <col min="773" max="773" width="7.33203125" bestFit="1" customWidth="1"/>
    <col min="774" max="775" width="12.77734375" bestFit="1" customWidth="1"/>
    <col min="776" max="776" width="5" bestFit="1" customWidth="1"/>
    <col min="777" max="777" width="12.77734375" bestFit="1" customWidth="1"/>
    <col min="778" max="778" width="6.5546875" bestFit="1" customWidth="1"/>
    <col min="779" max="779" width="7.5546875" bestFit="1" customWidth="1"/>
    <col min="780" max="781" width="12.77734375" bestFit="1" customWidth="1"/>
    <col min="782" max="782" width="6.5546875" bestFit="1" customWidth="1"/>
    <col min="783" max="783" width="7.33203125" bestFit="1" customWidth="1"/>
    <col min="784" max="784" width="12.77734375" bestFit="1" customWidth="1"/>
    <col min="785" max="785" width="6.5546875" bestFit="1" customWidth="1"/>
    <col min="786" max="786" width="7.33203125" bestFit="1" customWidth="1"/>
    <col min="787" max="787" width="12.77734375" bestFit="1" customWidth="1"/>
    <col min="788" max="788" width="6.5546875" bestFit="1" customWidth="1"/>
    <col min="789" max="789" width="7.33203125" bestFit="1" customWidth="1"/>
    <col min="790" max="790" width="12.77734375" bestFit="1" customWidth="1"/>
    <col min="791" max="791" width="7.33203125" bestFit="1" customWidth="1"/>
    <col min="792" max="792" width="12.77734375" bestFit="1" customWidth="1"/>
    <col min="793" max="793" width="5" bestFit="1" customWidth="1"/>
    <col min="794" max="794" width="7.33203125" bestFit="1" customWidth="1"/>
    <col min="795" max="795" width="12.77734375" bestFit="1" customWidth="1"/>
    <col min="796" max="796" width="7.33203125" bestFit="1" customWidth="1"/>
    <col min="797" max="797" width="12.77734375" bestFit="1" customWidth="1"/>
    <col min="798" max="798" width="5" bestFit="1" customWidth="1"/>
    <col min="799" max="799" width="7.33203125" bestFit="1" customWidth="1"/>
    <col min="800" max="800" width="12.77734375" bestFit="1" customWidth="1"/>
    <col min="801" max="801" width="5" bestFit="1" customWidth="1"/>
    <col min="802" max="802" width="7.33203125" bestFit="1" customWidth="1"/>
    <col min="803" max="803" width="12.77734375" bestFit="1" customWidth="1"/>
    <col min="804" max="804" width="7.33203125" bestFit="1" customWidth="1"/>
    <col min="805" max="805" width="12.77734375" bestFit="1" customWidth="1"/>
    <col min="806" max="806" width="5" bestFit="1" customWidth="1"/>
    <col min="807" max="807" width="7.33203125" bestFit="1" customWidth="1"/>
    <col min="808" max="808" width="12.77734375" bestFit="1" customWidth="1"/>
    <col min="809" max="809" width="7.5546875" bestFit="1" customWidth="1"/>
    <col min="810" max="810" width="7.33203125" bestFit="1" customWidth="1"/>
    <col min="811" max="811" width="12.77734375" bestFit="1" customWidth="1"/>
    <col min="812" max="812" width="7.33203125" bestFit="1" customWidth="1"/>
    <col min="813" max="813" width="12.77734375" bestFit="1" customWidth="1"/>
    <col min="814" max="814" width="5" bestFit="1" customWidth="1"/>
    <col min="815" max="815" width="7.33203125" bestFit="1" customWidth="1"/>
    <col min="816" max="816" width="12.77734375" bestFit="1" customWidth="1"/>
    <col min="817" max="817" width="6.5546875" bestFit="1" customWidth="1"/>
    <col min="818" max="818" width="7.5546875" bestFit="1" customWidth="1"/>
    <col min="819" max="819" width="12.77734375" bestFit="1" customWidth="1"/>
    <col min="820" max="820" width="5" bestFit="1" customWidth="1"/>
    <col min="821" max="821" width="7.33203125" bestFit="1" customWidth="1"/>
    <col min="822" max="822" width="12.77734375" bestFit="1" customWidth="1"/>
    <col min="823" max="823" width="6.5546875" bestFit="1" customWidth="1"/>
    <col min="824" max="824" width="7.33203125" bestFit="1" customWidth="1"/>
    <col min="825" max="827" width="12.77734375" bestFit="1" customWidth="1"/>
    <col min="828" max="828" width="5" bestFit="1" customWidth="1"/>
    <col min="829" max="829" width="7.33203125" bestFit="1" customWidth="1"/>
    <col min="830" max="830" width="12.77734375" bestFit="1" customWidth="1"/>
    <col min="831" max="831" width="7.33203125" bestFit="1" customWidth="1"/>
    <col min="832" max="832" width="12.77734375" bestFit="1" customWidth="1"/>
    <col min="833" max="833" width="5" bestFit="1" customWidth="1"/>
    <col min="834" max="834" width="7.33203125" bestFit="1" customWidth="1"/>
    <col min="835" max="835" width="12.77734375" bestFit="1" customWidth="1"/>
    <col min="836" max="836" width="7.33203125" bestFit="1" customWidth="1"/>
    <col min="837" max="837" width="12.77734375" bestFit="1" customWidth="1"/>
    <col min="838" max="838" width="5" bestFit="1" customWidth="1"/>
    <col min="839" max="840" width="12.77734375" bestFit="1" customWidth="1"/>
    <col min="841" max="841" width="7.33203125" bestFit="1" customWidth="1"/>
    <col min="842" max="842" width="12.77734375" bestFit="1" customWidth="1"/>
    <col min="843" max="843" width="6.5546875" bestFit="1" customWidth="1"/>
    <col min="844" max="844" width="7.5546875" bestFit="1" customWidth="1"/>
    <col min="845" max="845" width="12.77734375" bestFit="1" customWidth="1"/>
    <col min="846" max="846" width="6.5546875" bestFit="1" customWidth="1"/>
    <col min="847" max="847" width="7.33203125" bestFit="1" customWidth="1"/>
    <col min="848" max="848" width="12.77734375" bestFit="1" customWidth="1"/>
    <col min="849" max="849" width="6.5546875" bestFit="1" customWidth="1"/>
    <col min="850" max="850" width="7.33203125" bestFit="1" customWidth="1"/>
    <col min="851" max="852" width="12.77734375" bestFit="1" customWidth="1"/>
    <col min="853" max="853" width="5" bestFit="1" customWidth="1"/>
    <col min="854" max="854" width="7.33203125" bestFit="1" customWidth="1"/>
    <col min="855" max="855" width="12.77734375" bestFit="1" customWidth="1"/>
    <col min="856" max="856" width="5" bestFit="1" customWidth="1"/>
    <col min="857" max="857" width="12.77734375" bestFit="1" customWidth="1"/>
    <col min="858" max="858" width="7.33203125" bestFit="1" customWidth="1"/>
    <col min="859" max="859" width="12.77734375" bestFit="1" customWidth="1"/>
    <col min="860" max="860" width="6.5546875" bestFit="1" customWidth="1"/>
    <col min="861" max="861" width="7.5546875" bestFit="1" customWidth="1"/>
    <col min="862" max="862" width="12.77734375" bestFit="1" customWidth="1"/>
    <col min="863" max="863" width="6.5546875" bestFit="1" customWidth="1"/>
    <col min="864" max="864" width="7.5546875" bestFit="1" customWidth="1"/>
    <col min="865" max="865" width="12.77734375" bestFit="1" customWidth="1"/>
    <col min="866" max="866" width="6.5546875" bestFit="1" customWidth="1"/>
    <col min="867" max="867" width="7.33203125" bestFit="1" customWidth="1"/>
    <col min="868" max="868" width="12.77734375" bestFit="1" customWidth="1"/>
    <col min="869" max="869" width="6.5546875" bestFit="1" customWidth="1"/>
    <col min="870" max="870" width="12.77734375" bestFit="1" customWidth="1"/>
    <col min="871" max="871" width="6.5546875" bestFit="1" customWidth="1"/>
    <col min="872" max="872" width="7.33203125" bestFit="1" customWidth="1"/>
    <col min="873" max="873" width="12.77734375" bestFit="1" customWidth="1"/>
    <col min="874" max="874" width="6.5546875" bestFit="1" customWidth="1"/>
    <col min="875" max="875" width="12.77734375" bestFit="1" customWidth="1"/>
    <col min="876" max="876" width="6.5546875" bestFit="1" customWidth="1"/>
    <col min="877" max="877" width="7.33203125" bestFit="1" customWidth="1"/>
    <col min="878" max="878" width="12.77734375" bestFit="1" customWidth="1"/>
    <col min="879" max="879" width="7.5546875" bestFit="1" customWidth="1"/>
    <col min="880" max="880" width="7.33203125" bestFit="1" customWidth="1"/>
    <col min="881" max="881" width="12.77734375" bestFit="1" customWidth="1"/>
    <col min="882" max="882" width="6.5546875" bestFit="1" customWidth="1"/>
    <col min="883" max="883" width="7.33203125" bestFit="1" customWidth="1"/>
    <col min="884" max="884" width="12.77734375" bestFit="1" customWidth="1"/>
    <col min="885" max="885" width="7.33203125" bestFit="1" customWidth="1"/>
    <col min="886" max="886" width="12.77734375" bestFit="1" customWidth="1"/>
    <col min="887" max="887" width="7.33203125" bestFit="1" customWidth="1"/>
    <col min="888" max="888" width="12.77734375" bestFit="1" customWidth="1"/>
    <col min="889" max="889" width="5" bestFit="1" customWidth="1"/>
    <col min="890" max="890" width="12.77734375" bestFit="1" customWidth="1"/>
    <col min="891" max="891" width="7.33203125" bestFit="1" customWidth="1"/>
    <col min="892" max="892" width="12.77734375" bestFit="1" customWidth="1"/>
    <col min="893" max="893" width="7.33203125" bestFit="1" customWidth="1"/>
    <col min="894" max="894" width="12.77734375" bestFit="1" customWidth="1"/>
    <col min="895" max="895" width="7.5546875" bestFit="1" customWidth="1"/>
    <col min="896" max="896" width="12.77734375" bestFit="1" customWidth="1"/>
    <col min="897" max="897" width="6.5546875" bestFit="1" customWidth="1"/>
    <col min="898" max="898" width="7.33203125" bestFit="1" customWidth="1"/>
    <col min="899" max="899" width="12.77734375" bestFit="1" customWidth="1"/>
    <col min="900" max="900" width="5" bestFit="1" customWidth="1"/>
    <col min="901" max="901" width="7.33203125" bestFit="1" customWidth="1"/>
    <col min="902" max="903" width="12.77734375" bestFit="1" customWidth="1"/>
    <col min="904" max="904" width="7.33203125" bestFit="1" customWidth="1"/>
    <col min="905" max="905" width="12.77734375" bestFit="1" customWidth="1"/>
    <col min="906" max="906" width="7.33203125" bestFit="1" customWidth="1"/>
    <col min="907" max="907" width="12.77734375" bestFit="1" customWidth="1"/>
    <col min="908" max="908" width="6.5546875" bestFit="1" customWidth="1"/>
    <col min="909" max="909" width="12.77734375" bestFit="1" customWidth="1"/>
    <col min="910" max="910" width="7.5546875" bestFit="1" customWidth="1"/>
    <col min="911" max="911" width="7.33203125" bestFit="1" customWidth="1"/>
    <col min="912" max="912" width="12.77734375" bestFit="1" customWidth="1"/>
    <col min="913" max="913" width="7.5546875" bestFit="1" customWidth="1"/>
    <col min="914" max="914" width="7.33203125" bestFit="1" customWidth="1"/>
    <col min="915" max="915" width="12.77734375" bestFit="1" customWidth="1"/>
    <col min="916" max="916" width="7.33203125" bestFit="1" customWidth="1"/>
    <col min="917" max="917" width="12.77734375" bestFit="1" customWidth="1"/>
    <col min="918" max="918" width="5" bestFit="1" customWidth="1"/>
    <col min="919" max="919" width="7.33203125" bestFit="1" customWidth="1"/>
    <col min="920" max="920" width="12.77734375" bestFit="1" customWidth="1"/>
    <col min="921" max="921" width="5" bestFit="1" customWidth="1"/>
    <col min="922" max="922" width="7.33203125" bestFit="1" customWidth="1"/>
    <col min="923" max="923" width="12.77734375" bestFit="1" customWidth="1"/>
    <col min="924" max="924" width="5" bestFit="1" customWidth="1"/>
    <col min="925" max="925" width="7.33203125" bestFit="1" customWidth="1"/>
    <col min="926" max="926" width="12.77734375" bestFit="1" customWidth="1"/>
    <col min="927" max="927" width="5" bestFit="1" customWidth="1"/>
    <col min="928" max="928" width="7.33203125" bestFit="1" customWidth="1"/>
    <col min="929" max="929" width="12.77734375" bestFit="1" customWidth="1"/>
    <col min="930" max="930" width="7.5546875" bestFit="1" customWidth="1"/>
    <col min="931" max="931" width="12.77734375" bestFit="1" customWidth="1"/>
    <col min="932" max="932" width="7.5546875" bestFit="1" customWidth="1"/>
    <col min="933" max="933" width="7.33203125" bestFit="1" customWidth="1"/>
    <col min="934" max="934" width="12.77734375" bestFit="1" customWidth="1"/>
    <col min="935" max="935" width="6.5546875" bestFit="1" customWidth="1"/>
    <col min="936" max="936" width="7.33203125" bestFit="1" customWidth="1"/>
    <col min="937" max="937" width="12.77734375" bestFit="1" customWidth="1"/>
    <col min="938" max="938" width="5" bestFit="1" customWidth="1"/>
    <col min="939" max="939" width="7.33203125" bestFit="1" customWidth="1"/>
    <col min="940" max="941" width="12.77734375" bestFit="1" customWidth="1"/>
    <col min="942" max="942" width="6.5546875" bestFit="1" customWidth="1"/>
    <col min="943" max="943" width="7.33203125" bestFit="1" customWidth="1"/>
    <col min="944" max="944" width="12.77734375" bestFit="1" customWidth="1"/>
    <col min="945" max="945" width="6.5546875" bestFit="1" customWidth="1"/>
    <col min="946" max="946" width="7.33203125" bestFit="1" customWidth="1"/>
    <col min="947" max="947" width="12.77734375" bestFit="1" customWidth="1"/>
    <col min="948" max="948" width="5" bestFit="1" customWidth="1"/>
    <col min="949" max="949" width="7.33203125" bestFit="1" customWidth="1"/>
    <col min="950" max="950" width="12.77734375" bestFit="1" customWidth="1"/>
    <col min="951" max="951" width="7.33203125" bestFit="1" customWidth="1"/>
    <col min="952" max="952" width="12.77734375" bestFit="1" customWidth="1"/>
    <col min="953" max="953" width="7.5546875" bestFit="1" customWidth="1"/>
    <col min="954" max="954" width="7.33203125" bestFit="1" customWidth="1"/>
    <col min="955" max="956" width="12.77734375" bestFit="1" customWidth="1"/>
    <col min="957" max="957" width="5" bestFit="1" customWidth="1"/>
    <col min="958" max="958" width="7.33203125" bestFit="1" customWidth="1"/>
    <col min="959" max="960" width="12.77734375" bestFit="1" customWidth="1"/>
    <col min="961" max="961" width="5" bestFit="1" customWidth="1"/>
    <col min="962" max="962" width="7.33203125" bestFit="1" customWidth="1"/>
    <col min="963" max="964" width="12.77734375" bestFit="1" customWidth="1"/>
    <col min="965" max="965" width="6.5546875" bestFit="1" customWidth="1"/>
    <col min="966" max="966" width="7.33203125" bestFit="1" customWidth="1"/>
    <col min="967" max="967" width="12.77734375" bestFit="1" customWidth="1"/>
    <col min="968" max="968" width="6.5546875" bestFit="1" customWidth="1"/>
    <col min="969" max="969" width="7.5546875" bestFit="1" customWidth="1"/>
    <col min="970" max="970" width="12.77734375" bestFit="1" customWidth="1"/>
    <col min="971" max="971" width="5" bestFit="1" customWidth="1"/>
    <col min="972" max="972" width="7.33203125" bestFit="1" customWidth="1"/>
    <col min="973" max="974" width="12.77734375" bestFit="1" customWidth="1"/>
    <col min="975" max="975" width="5" bestFit="1" customWidth="1"/>
    <col min="976" max="976" width="7.33203125" bestFit="1" customWidth="1"/>
    <col min="977" max="977" width="12.77734375" bestFit="1" customWidth="1"/>
    <col min="978" max="978" width="6.5546875" bestFit="1" customWidth="1"/>
    <col min="979" max="979" width="7.33203125" bestFit="1" customWidth="1"/>
    <col min="980" max="980" width="12.77734375" bestFit="1" customWidth="1"/>
    <col min="981" max="981" width="7.33203125" bestFit="1" customWidth="1"/>
    <col min="982" max="982" width="12.77734375" bestFit="1" customWidth="1"/>
    <col min="983" max="983" width="6.5546875" bestFit="1" customWidth="1"/>
    <col min="984" max="984" width="7.33203125" bestFit="1" customWidth="1"/>
    <col min="985" max="985" width="12.77734375" bestFit="1" customWidth="1"/>
    <col min="986" max="986" width="6.5546875" bestFit="1" customWidth="1"/>
    <col min="987" max="987" width="7.33203125" bestFit="1" customWidth="1"/>
    <col min="988" max="988" width="12.77734375" bestFit="1" customWidth="1"/>
    <col min="989" max="989" width="6.5546875" bestFit="1" customWidth="1"/>
    <col min="990" max="990" width="7.33203125" bestFit="1" customWidth="1"/>
    <col min="991" max="991" width="12.77734375" bestFit="1" customWidth="1"/>
    <col min="992" max="992" width="5" bestFit="1" customWidth="1"/>
    <col min="993" max="993" width="7.33203125" bestFit="1" customWidth="1"/>
    <col min="994" max="994" width="12.77734375" bestFit="1" customWidth="1"/>
    <col min="995" max="995" width="6.5546875" bestFit="1" customWidth="1"/>
    <col min="996" max="996" width="7.33203125" bestFit="1" customWidth="1"/>
    <col min="997" max="997" width="12.77734375" bestFit="1" customWidth="1"/>
    <col min="998" max="998" width="5" bestFit="1" customWidth="1"/>
    <col min="999" max="999" width="12.77734375" bestFit="1" customWidth="1"/>
    <col min="1000" max="1000" width="5" bestFit="1" customWidth="1"/>
    <col min="1001" max="1001" width="7.33203125" bestFit="1" customWidth="1"/>
    <col min="1002" max="1002" width="12.77734375" bestFit="1" customWidth="1"/>
    <col min="1003" max="1003" width="7.33203125" bestFit="1" customWidth="1"/>
    <col min="1004" max="1004" width="12.77734375" bestFit="1" customWidth="1"/>
    <col min="1005" max="1005" width="5" bestFit="1" customWidth="1"/>
    <col min="1006" max="1006" width="7.5546875" bestFit="1" customWidth="1"/>
    <col min="1007" max="1007" width="12.77734375" bestFit="1" customWidth="1"/>
    <col min="1008" max="1008" width="7.5546875" bestFit="1" customWidth="1"/>
    <col min="1009" max="1009" width="7.33203125" bestFit="1" customWidth="1"/>
    <col min="1010" max="1010" width="12.77734375" bestFit="1" customWidth="1"/>
    <col min="1011" max="1011" width="5" bestFit="1" customWidth="1"/>
    <col min="1012" max="1012" width="7.5546875" bestFit="1" customWidth="1"/>
    <col min="1013" max="1013" width="12.77734375" bestFit="1" customWidth="1"/>
    <col min="1014" max="1014" width="5" bestFit="1" customWidth="1"/>
    <col min="1015" max="1015" width="7.33203125" bestFit="1" customWidth="1"/>
    <col min="1016" max="1016" width="12.77734375" bestFit="1" customWidth="1"/>
    <col min="1017" max="1017" width="5" bestFit="1" customWidth="1"/>
    <col min="1018" max="1018" width="7.5546875" bestFit="1" customWidth="1"/>
    <col min="1019" max="1019" width="12.77734375" bestFit="1" customWidth="1"/>
    <col min="1020" max="1020" width="5" bestFit="1" customWidth="1"/>
    <col min="1021" max="1021" width="12.77734375" bestFit="1" customWidth="1"/>
    <col min="1022" max="1022" width="6.5546875" bestFit="1" customWidth="1"/>
    <col min="1023" max="1023" width="7.33203125" bestFit="1" customWidth="1"/>
    <col min="1024" max="1026" width="12.77734375" bestFit="1" customWidth="1"/>
    <col min="1027" max="1027" width="6.5546875" bestFit="1" customWidth="1"/>
    <col min="1028" max="1029" width="12.77734375" bestFit="1" customWidth="1"/>
    <col min="1030" max="1030" width="5" bestFit="1" customWidth="1"/>
    <col min="1031" max="1031" width="7.33203125" bestFit="1" customWidth="1"/>
    <col min="1032" max="1032" width="12.77734375" bestFit="1" customWidth="1"/>
    <col min="1033" max="1033" width="6.5546875" bestFit="1" customWidth="1"/>
    <col min="1034" max="1034" width="7.33203125" bestFit="1" customWidth="1"/>
    <col min="1035" max="1035" width="12.77734375" bestFit="1" customWidth="1"/>
    <col min="1036" max="1036" width="5" bestFit="1" customWidth="1"/>
    <col min="1037" max="1037" width="7.33203125" bestFit="1" customWidth="1"/>
    <col min="1038" max="1038" width="12.77734375" bestFit="1" customWidth="1"/>
    <col min="1039" max="1039" width="5" bestFit="1" customWidth="1"/>
    <col min="1040" max="1040" width="7.33203125" bestFit="1" customWidth="1"/>
    <col min="1041" max="1041" width="12.77734375" bestFit="1" customWidth="1"/>
    <col min="1042" max="1042" width="6.5546875" bestFit="1" customWidth="1"/>
    <col min="1043" max="1043" width="7.33203125" bestFit="1" customWidth="1"/>
    <col min="1044" max="1044" width="12.77734375" bestFit="1" customWidth="1"/>
    <col min="1045" max="1045" width="5" bestFit="1" customWidth="1"/>
    <col min="1046" max="1046" width="7.33203125" bestFit="1" customWidth="1"/>
    <col min="1047" max="1047" width="12.77734375" bestFit="1" customWidth="1"/>
    <col min="1048" max="1048" width="5" bestFit="1" customWidth="1"/>
    <col min="1049" max="1049" width="7.33203125" bestFit="1" customWidth="1"/>
    <col min="1050" max="1050" width="12.77734375" bestFit="1" customWidth="1"/>
    <col min="1051" max="1051" width="7.5546875" bestFit="1" customWidth="1"/>
    <col min="1052" max="1052" width="7.33203125" bestFit="1" customWidth="1"/>
    <col min="1053" max="1053" width="12.77734375" bestFit="1" customWidth="1"/>
    <col min="1054" max="1054" width="5" bestFit="1" customWidth="1"/>
    <col min="1055" max="1055" width="7.5546875" bestFit="1" customWidth="1"/>
    <col min="1056" max="1056" width="12.77734375" bestFit="1" customWidth="1"/>
    <col min="1057" max="1057" width="5" bestFit="1" customWidth="1"/>
    <col min="1058" max="1058" width="12.77734375" bestFit="1" customWidth="1"/>
    <col min="1059" max="1059" width="6.5546875" bestFit="1" customWidth="1"/>
    <col min="1060" max="1060" width="7.33203125" bestFit="1" customWidth="1"/>
    <col min="1061" max="1061" width="12.77734375" bestFit="1" customWidth="1"/>
    <col min="1062" max="1062" width="6.5546875" bestFit="1" customWidth="1"/>
    <col min="1063" max="1063" width="7.33203125" bestFit="1" customWidth="1"/>
    <col min="1064" max="1064" width="12.77734375" bestFit="1" customWidth="1"/>
    <col min="1065" max="1065" width="7.5546875" bestFit="1" customWidth="1"/>
    <col min="1066" max="1066" width="7.33203125" bestFit="1" customWidth="1"/>
    <col min="1067" max="1067" width="12.77734375" bestFit="1" customWidth="1"/>
    <col min="1068" max="1068" width="5" bestFit="1" customWidth="1"/>
    <col min="1069" max="1069" width="12.77734375" bestFit="1" customWidth="1"/>
    <col min="1070" max="1070" width="6.5546875" bestFit="1" customWidth="1"/>
    <col min="1071" max="1071" width="7.33203125" bestFit="1" customWidth="1"/>
    <col min="1072" max="1073" width="12.77734375" bestFit="1" customWidth="1"/>
    <col min="1074" max="1074" width="6.5546875" bestFit="1" customWidth="1"/>
    <col min="1075" max="1075" width="7.33203125" bestFit="1" customWidth="1"/>
    <col min="1076" max="1076" width="12.77734375" bestFit="1" customWidth="1"/>
    <col min="1077" max="1077" width="6.5546875" bestFit="1" customWidth="1"/>
    <col min="1078" max="1078" width="7.33203125" bestFit="1" customWidth="1"/>
    <col min="1079" max="1079" width="12.77734375" bestFit="1" customWidth="1"/>
    <col min="1080" max="1080" width="6.5546875" bestFit="1" customWidth="1"/>
    <col min="1081" max="1081" width="7.33203125" bestFit="1" customWidth="1"/>
    <col min="1082" max="1082" width="12.77734375" bestFit="1" customWidth="1"/>
    <col min="1083" max="1083" width="7.33203125" bestFit="1" customWidth="1"/>
    <col min="1084" max="1085" width="12.77734375" bestFit="1" customWidth="1"/>
    <col min="1086" max="1086" width="7.33203125" bestFit="1" customWidth="1"/>
    <col min="1087" max="1087" width="12.77734375" bestFit="1" customWidth="1"/>
    <col min="1088" max="1088" width="5" bestFit="1" customWidth="1"/>
    <col min="1089" max="1089" width="7.33203125" bestFit="1" customWidth="1"/>
    <col min="1090" max="1090" width="12.77734375" bestFit="1" customWidth="1"/>
    <col min="1091" max="1091" width="6.5546875" bestFit="1" customWidth="1"/>
    <col min="1092" max="1092" width="12.77734375" bestFit="1" customWidth="1"/>
    <col min="1093" max="1093" width="6.5546875" bestFit="1" customWidth="1"/>
    <col min="1094" max="1094" width="7.33203125" bestFit="1" customWidth="1"/>
    <col min="1095" max="1095" width="12.77734375" bestFit="1" customWidth="1"/>
    <col min="1096" max="1096" width="6.5546875" bestFit="1" customWidth="1"/>
    <col min="1097" max="1097" width="12.77734375" bestFit="1" customWidth="1"/>
    <col min="1098" max="1098" width="5" bestFit="1" customWidth="1"/>
    <col min="1099" max="1100" width="12.77734375" bestFit="1" customWidth="1"/>
    <col min="1101" max="1101" width="6.5546875" bestFit="1" customWidth="1"/>
    <col min="1102" max="1102" width="7.33203125" bestFit="1" customWidth="1"/>
    <col min="1103" max="1104" width="12.77734375" bestFit="1" customWidth="1"/>
    <col min="1105" max="1105" width="6.5546875" bestFit="1" customWidth="1"/>
    <col min="1106" max="1106" width="7.33203125" bestFit="1" customWidth="1"/>
    <col min="1107" max="1107" width="12.77734375" bestFit="1" customWidth="1"/>
    <col min="1108" max="1108" width="7.33203125" bestFit="1" customWidth="1"/>
    <col min="1109" max="1110" width="12.77734375" bestFit="1" customWidth="1"/>
    <col min="1111" max="1111" width="6.5546875" bestFit="1" customWidth="1"/>
    <col min="1112" max="1112" width="7.33203125" bestFit="1" customWidth="1"/>
    <col min="1113" max="1113" width="12.77734375" bestFit="1" customWidth="1"/>
    <col min="1114" max="1114" width="6.5546875" bestFit="1" customWidth="1"/>
    <col min="1115" max="1115" width="7.33203125" bestFit="1" customWidth="1"/>
    <col min="1116" max="1116" width="12.77734375" bestFit="1" customWidth="1"/>
    <col min="1117" max="1117" width="6.5546875" bestFit="1" customWidth="1"/>
    <col min="1118" max="1118" width="7.33203125" bestFit="1" customWidth="1"/>
    <col min="1119" max="1119" width="12.77734375" bestFit="1" customWidth="1"/>
    <col min="1120" max="1120" width="6.5546875" bestFit="1" customWidth="1"/>
    <col min="1121" max="1121" width="12.77734375" bestFit="1" customWidth="1"/>
    <col min="1122" max="1122" width="6.5546875" bestFit="1" customWidth="1"/>
    <col min="1123" max="1123" width="7.33203125" bestFit="1" customWidth="1"/>
    <col min="1124" max="1124" width="12.77734375" bestFit="1" customWidth="1"/>
    <col min="1125" max="1125" width="7.5546875" bestFit="1" customWidth="1"/>
    <col min="1126" max="1126" width="12.77734375" bestFit="1" customWidth="1"/>
    <col min="1127" max="1127" width="6.5546875" bestFit="1" customWidth="1"/>
    <col min="1128" max="1128" width="7.33203125" bestFit="1" customWidth="1"/>
    <col min="1129" max="1129" width="12.77734375" bestFit="1" customWidth="1"/>
    <col min="1130" max="1130" width="7.33203125" bestFit="1" customWidth="1"/>
    <col min="1131" max="1131" width="12.77734375" bestFit="1" customWidth="1"/>
    <col min="1132" max="1132" width="7.5546875" bestFit="1" customWidth="1"/>
    <col min="1133" max="1134" width="12.77734375" bestFit="1" customWidth="1"/>
    <col min="1135" max="1135" width="6.5546875" bestFit="1" customWidth="1"/>
    <col min="1136" max="1136" width="7.5546875" bestFit="1" customWidth="1"/>
    <col min="1137" max="1137" width="12.77734375" bestFit="1" customWidth="1"/>
    <col min="1138" max="1138" width="7.33203125" bestFit="1" customWidth="1"/>
    <col min="1139" max="1139" width="12.77734375" bestFit="1" customWidth="1"/>
    <col min="1140" max="1140" width="7.33203125" bestFit="1" customWidth="1"/>
    <col min="1141" max="1141" width="12.77734375" bestFit="1" customWidth="1"/>
    <col min="1142" max="1142" width="7.33203125" bestFit="1" customWidth="1"/>
    <col min="1143" max="1143" width="12.77734375" bestFit="1" customWidth="1"/>
    <col min="1144" max="1144" width="5" bestFit="1" customWidth="1"/>
    <col min="1145" max="1145" width="7.33203125" bestFit="1" customWidth="1"/>
    <col min="1146" max="1146" width="12.77734375" bestFit="1" customWidth="1"/>
    <col min="1147" max="1147" width="5" bestFit="1" customWidth="1"/>
    <col min="1148" max="1148" width="7.33203125" bestFit="1" customWidth="1"/>
    <col min="1149" max="1149" width="12.77734375" bestFit="1" customWidth="1"/>
    <col min="1150" max="1150" width="5" bestFit="1" customWidth="1"/>
    <col min="1151" max="1151" width="7.33203125" bestFit="1" customWidth="1"/>
    <col min="1152" max="1152" width="12.77734375" bestFit="1" customWidth="1"/>
    <col min="1153" max="1153" width="6.5546875" bestFit="1" customWidth="1"/>
    <col min="1154" max="1154" width="7.33203125" bestFit="1" customWidth="1"/>
    <col min="1155" max="1155" width="12.77734375" bestFit="1" customWidth="1"/>
    <col min="1156" max="1156" width="6.5546875" bestFit="1" customWidth="1"/>
    <col min="1157" max="1157" width="7.33203125" bestFit="1" customWidth="1"/>
    <col min="1158" max="1158" width="12.77734375" bestFit="1" customWidth="1"/>
    <col min="1159" max="1159" width="6.5546875" bestFit="1" customWidth="1"/>
    <col min="1160" max="1160" width="7.33203125" bestFit="1" customWidth="1"/>
    <col min="1161" max="1161" width="12.77734375" bestFit="1" customWidth="1"/>
    <col min="1162" max="1162" width="6.5546875" bestFit="1" customWidth="1"/>
    <col min="1163" max="1163" width="7.33203125" bestFit="1" customWidth="1"/>
    <col min="1164" max="1164" width="12.77734375" bestFit="1" customWidth="1"/>
    <col min="1165" max="1165" width="6.5546875" bestFit="1" customWidth="1"/>
    <col min="1166" max="1166" width="7.33203125" bestFit="1" customWidth="1"/>
    <col min="1167" max="1169" width="12.77734375" bestFit="1" customWidth="1"/>
    <col min="1170" max="1170" width="5" bestFit="1" customWidth="1"/>
    <col min="1171" max="1171" width="7.33203125" bestFit="1" customWidth="1"/>
    <col min="1172" max="1172" width="12.77734375" bestFit="1" customWidth="1"/>
    <col min="1173" max="1174" width="7.5546875" bestFit="1" customWidth="1"/>
    <col min="1175" max="1175" width="12.77734375" bestFit="1" customWidth="1"/>
    <col min="1176" max="1176" width="5" bestFit="1" customWidth="1"/>
    <col min="1177" max="1178" width="12.77734375" bestFit="1" customWidth="1"/>
    <col min="1179" max="1179" width="7.33203125" bestFit="1" customWidth="1"/>
    <col min="1180" max="1180" width="12.77734375" bestFit="1" customWidth="1"/>
    <col min="1181" max="1181" width="5" bestFit="1" customWidth="1"/>
    <col min="1182" max="1182" width="7.33203125" bestFit="1" customWidth="1"/>
    <col min="1183" max="1183" width="12.77734375" bestFit="1" customWidth="1"/>
    <col min="1184" max="1184" width="6.5546875" bestFit="1" customWidth="1"/>
    <col min="1185" max="1185" width="7.5546875" bestFit="1" customWidth="1"/>
    <col min="1186" max="1186" width="12.77734375" bestFit="1" customWidth="1"/>
    <col min="1187" max="1187" width="7.33203125" bestFit="1" customWidth="1"/>
    <col min="1188" max="1188" width="12.77734375" bestFit="1" customWidth="1"/>
    <col min="1189" max="1189" width="6.5546875" bestFit="1" customWidth="1"/>
    <col min="1190" max="1190" width="7.33203125" bestFit="1" customWidth="1"/>
    <col min="1191" max="1191" width="12.77734375" bestFit="1" customWidth="1"/>
    <col min="1192" max="1192" width="7.5546875" bestFit="1" customWidth="1"/>
    <col min="1193" max="1193" width="7.33203125" bestFit="1" customWidth="1"/>
    <col min="1194" max="1194" width="12.77734375" bestFit="1" customWidth="1"/>
    <col min="1195" max="1195" width="6.5546875" bestFit="1" customWidth="1"/>
    <col min="1196" max="1196" width="7.33203125" bestFit="1" customWidth="1"/>
    <col min="1197" max="1197" width="12.77734375" bestFit="1" customWidth="1"/>
    <col min="1198" max="1198" width="7.33203125" bestFit="1" customWidth="1"/>
    <col min="1199" max="1199" width="12.77734375" bestFit="1" customWidth="1"/>
    <col min="1200" max="1200" width="6.5546875" bestFit="1" customWidth="1"/>
    <col min="1201" max="1201" width="12.77734375" bestFit="1" customWidth="1"/>
    <col min="1202" max="1202" width="6.5546875" bestFit="1" customWidth="1"/>
    <col min="1203" max="1203" width="7.33203125" bestFit="1" customWidth="1"/>
    <col min="1204" max="1204" width="12.77734375" bestFit="1" customWidth="1"/>
    <col min="1205" max="1205" width="7.33203125" bestFit="1" customWidth="1"/>
    <col min="1206" max="1206" width="12.77734375" bestFit="1" customWidth="1"/>
    <col min="1207" max="1207" width="6.5546875" bestFit="1" customWidth="1"/>
    <col min="1208" max="1208" width="7.33203125" bestFit="1" customWidth="1"/>
    <col min="1209" max="1209" width="12.77734375" bestFit="1" customWidth="1"/>
    <col min="1210" max="1210" width="6.5546875" bestFit="1" customWidth="1"/>
    <col min="1211" max="1211" width="7.33203125" bestFit="1" customWidth="1"/>
    <col min="1212" max="1212" width="12.77734375" bestFit="1" customWidth="1"/>
    <col min="1213" max="1213" width="6.5546875" bestFit="1" customWidth="1"/>
    <col min="1214" max="1214" width="7.33203125" bestFit="1" customWidth="1"/>
    <col min="1215" max="1216" width="12.77734375" bestFit="1" customWidth="1"/>
    <col min="1217" max="1217" width="7.33203125" bestFit="1" customWidth="1"/>
    <col min="1218" max="1218" width="12.77734375" bestFit="1" customWidth="1"/>
    <col min="1219" max="1219" width="6.5546875" bestFit="1" customWidth="1"/>
    <col min="1220" max="1220" width="7.33203125" bestFit="1" customWidth="1"/>
    <col min="1221" max="1221" width="12.77734375" bestFit="1" customWidth="1"/>
    <col min="1222" max="1222" width="6.5546875" bestFit="1" customWidth="1"/>
    <col min="1223" max="1223" width="7.5546875" bestFit="1" customWidth="1"/>
    <col min="1224" max="1224" width="12.77734375" bestFit="1" customWidth="1"/>
    <col min="1225" max="1225" width="6.5546875" bestFit="1" customWidth="1"/>
    <col min="1226" max="1226" width="7.33203125" bestFit="1" customWidth="1"/>
    <col min="1227" max="1227" width="12.77734375" bestFit="1" customWidth="1"/>
    <col min="1228" max="1228" width="5" bestFit="1" customWidth="1"/>
    <col min="1229" max="1229" width="7.33203125" bestFit="1" customWidth="1"/>
    <col min="1230" max="1230" width="12.77734375" bestFit="1" customWidth="1"/>
    <col min="1231" max="1231" width="7.5546875" bestFit="1" customWidth="1"/>
    <col min="1232" max="1232" width="12.77734375" bestFit="1" customWidth="1"/>
    <col min="1233" max="1233" width="7.33203125" bestFit="1" customWidth="1"/>
    <col min="1234" max="1234" width="12.77734375" bestFit="1" customWidth="1"/>
    <col min="1235" max="1235" width="7.33203125" bestFit="1" customWidth="1"/>
    <col min="1236" max="1236" width="12.77734375" bestFit="1" customWidth="1"/>
    <col min="1237" max="1237" width="5" bestFit="1" customWidth="1"/>
    <col min="1238" max="1238" width="7.5546875" bestFit="1" customWidth="1"/>
    <col min="1239" max="1240" width="12.77734375" bestFit="1" customWidth="1"/>
    <col min="1241" max="1241" width="5" bestFit="1" customWidth="1"/>
    <col min="1242" max="1242" width="7.5546875" bestFit="1" customWidth="1"/>
    <col min="1243" max="1243" width="12.77734375" bestFit="1" customWidth="1"/>
    <col min="1244" max="1244" width="5" bestFit="1" customWidth="1"/>
    <col min="1245" max="1245" width="7.33203125" bestFit="1" customWidth="1"/>
    <col min="1246" max="1246" width="12.77734375" bestFit="1" customWidth="1"/>
    <col min="1247" max="1247" width="5" bestFit="1" customWidth="1"/>
    <col min="1248" max="1248" width="7.33203125" bestFit="1" customWidth="1"/>
    <col min="1249" max="1249" width="12.77734375" bestFit="1" customWidth="1"/>
    <col min="1250" max="1250" width="7.33203125" bestFit="1" customWidth="1"/>
    <col min="1251" max="1251" width="12.77734375" bestFit="1" customWidth="1"/>
    <col min="1252" max="1252" width="6.5546875" bestFit="1" customWidth="1"/>
    <col min="1253" max="1253" width="7.33203125" bestFit="1" customWidth="1"/>
    <col min="1254" max="1254" width="12.77734375" bestFit="1" customWidth="1"/>
    <col min="1255" max="1255" width="6.5546875" bestFit="1" customWidth="1"/>
    <col min="1256" max="1256" width="7.33203125" bestFit="1" customWidth="1"/>
    <col min="1257" max="1257" width="12.77734375" bestFit="1" customWidth="1"/>
    <col min="1258" max="1258" width="6.5546875" bestFit="1" customWidth="1"/>
    <col min="1259" max="1259" width="7.33203125" bestFit="1" customWidth="1"/>
    <col min="1260" max="1260" width="12.77734375" bestFit="1" customWidth="1"/>
    <col min="1261" max="1261" width="5" bestFit="1" customWidth="1"/>
    <col min="1262" max="1262" width="7.33203125" bestFit="1" customWidth="1"/>
    <col min="1263" max="1263" width="12.77734375" bestFit="1" customWidth="1"/>
    <col min="1264" max="1264" width="7.5546875" bestFit="1" customWidth="1"/>
    <col min="1265" max="1265" width="7.33203125" bestFit="1" customWidth="1"/>
    <col min="1266" max="1266" width="12.77734375" bestFit="1" customWidth="1"/>
    <col min="1267" max="1267" width="6.5546875" bestFit="1" customWidth="1"/>
    <col min="1268" max="1268" width="7.33203125" bestFit="1" customWidth="1"/>
    <col min="1269" max="1269" width="12.77734375" bestFit="1" customWidth="1"/>
    <col min="1270" max="1270" width="5" bestFit="1" customWidth="1"/>
    <col min="1271" max="1271" width="7.33203125" bestFit="1" customWidth="1"/>
    <col min="1272" max="1272" width="12.77734375" bestFit="1" customWidth="1"/>
    <col min="1273" max="1273" width="5" bestFit="1" customWidth="1"/>
    <col min="1274" max="1274" width="7.33203125" bestFit="1" customWidth="1"/>
    <col min="1275" max="1275" width="12.77734375" bestFit="1" customWidth="1"/>
    <col min="1276" max="1276" width="5" bestFit="1" customWidth="1"/>
    <col min="1277" max="1277" width="7.33203125" bestFit="1" customWidth="1"/>
    <col min="1278" max="1278" width="12.77734375" bestFit="1" customWidth="1"/>
    <col min="1279" max="1279" width="6.5546875" bestFit="1" customWidth="1"/>
    <col min="1280" max="1280" width="7.33203125" bestFit="1" customWidth="1"/>
    <col min="1281" max="1281" width="12.77734375" bestFit="1" customWidth="1"/>
    <col min="1282" max="1282" width="7.5546875" bestFit="1" customWidth="1"/>
    <col min="1283" max="1283" width="12.77734375" bestFit="1" customWidth="1"/>
    <col min="1284" max="1284" width="6.5546875" bestFit="1" customWidth="1"/>
    <col min="1285" max="1285" width="7.33203125" bestFit="1" customWidth="1"/>
    <col min="1286" max="1286" width="12.77734375" bestFit="1" customWidth="1"/>
    <col min="1287" max="1287" width="5" bestFit="1" customWidth="1"/>
    <col min="1288" max="1288" width="7.33203125" bestFit="1" customWidth="1"/>
    <col min="1289" max="1289" width="12.77734375" bestFit="1" customWidth="1"/>
    <col min="1290" max="1290" width="5" bestFit="1" customWidth="1"/>
    <col min="1291" max="1291" width="7.33203125" bestFit="1" customWidth="1"/>
    <col min="1292" max="1292" width="12.77734375" bestFit="1" customWidth="1"/>
    <col min="1293" max="1293" width="6.5546875" bestFit="1" customWidth="1"/>
    <col min="1294" max="1294" width="7.33203125" bestFit="1" customWidth="1"/>
    <col min="1295" max="1295" width="12.77734375" bestFit="1" customWidth="1"/>
    <col min="1296" max="1296" width="5" bestFit="1" customWidth="1"/>
    <col min="1297" max="1297" width="7.33203125" bestFit="1" customWidth="1"/>
    <col min="1298" max="1298" width="12.77734375" bestFit="1" customWidth="1"/>
    <col min="1299" max="1299" width="6.5546875" bestFit="1" customWidth="1"/>
    <col min="1300" max="1300" width="12.77734375" bestFit="1" customWidth="1"/>
    <col min="1301" max="1301" width="5" bestFit="1" customWidth="1"/>
    <col min="1302" max="1302" width="7.33203125" bestFit="1" customWidth="1"/>
    <col min="1303" max="1303" width="12.77734375" bestFit="1" customWidth="1"/>
    <col min="1304" max="1304" width="6.5546875" bestFit="1" customWidth="1"/>
    <col min="1305" max="1305" width="7.33203125" bestFit="1" customWidth="1"/>
    <col min="1306" max="1307" width="12.77734375" bestFit="1" customWidth="1"/>
    <col min="1308" max="1308" width="7.33203125" bestFit="1" customWidth="1"/>
    <col min="1309" max="1309" width="12.77734375" bestFit="1" customWidth="1"/>
    <col min="1310" max="1310" width="6.5546875" bestFit="1" customWidth="1"/>
    <col min="1311" max="1311" width="7.33203125" bestFit="1" customWidth="1"/>
    <col min="1312" max="1312" width="12.77734375" bestFit="1" customWidth="1"/>
    <col min="1313" max="1313" width="6.5546875" bestFit="1" customWidth="1"/>
    <col min="1314" max="1314" width="7.33203125" bestFit="1" customWidth="1"/>
    <col min="1315" max="1315" width="12.77734375" bestFit="1" customWidth="1"/>
    <col min="1316" max="1317" width="7.5546875" bestFit="1" customWidth="1"/>
    <col min="1318" max="1318" width="12.77734375" bestFit="1" customWidth="1"/>
    <col min="1319" max="1319" width="6.5546875" bestFit="1" customWidth="1"/>
    <col min="1320" max="1320" width="7.33203125" bestFit="1" customWidth="1"/>
    <col min="1321" max="1322" width="12.77734375" bestFit="1" customWidth="1"/>
    <col min="1323" max="1323" width="6.5546875" bestFit="1" customWidth="1"/>
    <col min="1324" max="1324" width="7.33203125" bestFit="1" customWidth="1"/>
    <col min="1325" max="1325" width="12.77734375" bestFit="1" customWidth="1"/>
    <col min="1326" max="1326" width="7.33203125" bestFit="1" customWidth="1"/>
    <col min="1327" max="1327" width="12.77734375" bestFit="1" customWidth="1"/>
    <col min="1328" max="1328" width="5" bestFit="1" customWidth="1"/>
    <col min="1329" max="1329" width="7.33203125" bestFit="1" customWidth="1"/>
    <col min="1330" max="1331" width="12.77734375" bestFit="1" customWidth="1"/>
    <col min="1332" max="1332" width="6.5546875" bestFit="1" customWidth="1"/>
    <col min="1333" max="1333" width="7.5546875" bestFit="1" customWidth="1"/>
    <col min="1334" max="1334" width="12.77734375" bestFit="1" customWidth="1"/>
    <col min="1335" max="1335" width="7.33203125" bestFit="1" customWidth="1"/>
    <col min="1336" max="1336" width="12.77734375" bestFit="1" customWidth="1"/>
    <col min="1337" max="1337" width="5" bestFit="1" customWidth="1"/>
    <col min="1338" max="1338" width="7.5546875" bestFit="1" customWidth="1"/>
    <col min="1339" max="1339" width="12.77734375" bestFit="1" customWidth="1"/>
    <col min="1340" max="1340" width="6.5546875" bestFit="1" customWidth="1"/>
    <col min="1341" max="1341" width="7.33203125" bestFit="1" customWidth="1"/>
    <col min="1342" max="1342" width="12.77734375" bestFit="1" customWidth="1"/>
    <col min="1343" max="1343" width="7.5546875" bestFit="1" customWidth="1"/>
    <col min="1344" max="1344" width="7.33203125" bestFit="1" customWidth="1"/>
    <col min="1345" max="1345" width="12.77734375" bestFit="1" customWidth="1"/>
    <col min="1346" max="1346" width="6.5546875" bestFit="1" customWidth="1"/>
    <col min="1347" max="1347" width="7.33203125" bestFit="1" customWidth="1"/>
    <col min="1348" max="1348" width="12.77734375" bestFit="1" customWidth="1"/>
    <col min="1349" max="1349" width="7.33203125" bestFit="1" customWidth="1"/>
    <col min="1350" max="1350" width="12.77734375" bestFit="1" customWidth="1"/>
    <col min="1351" max="1351" width="7.33203125" bestFit="1" customWidth="1"/>
    <col min="1352" max="1352" width="12.77734375" bestFit="1" customWidth="1"/>
    <col min="1353" max="1353" width="6.5546875" bestFit="1" customWidth="1"/>
    <col min="1354" max="1354" width="7.33203125" bestFit="1" customWidth="1"/>
    <col min="1355" max="1355" width="12.77734375" bestFit="1" customWidth="1"/>
    <col min="1356" max="1356" width="6.5546875" bestFit="1" customWidth="1"/>
    <col min="1357" max="1357" width="7.33203125" bestFit="1" customWidth="1"/>
    <col min="1358" max="1360" width="12.77734375" bestFit="1" customWidth="1"/>
    <col min="1361" max="1361" width="7.33203125" bestFit="1" customWidth="1"/>
    <col min="1362" max="1364" width="12.77734375" bestFit="1" customWidth="1"/>
    <col min="1365" max="1365" width="5" bestFit="1" customWidth="1"/>
    <col min="1366" max="1366" width="7.33203125" bestFit="1" customWidth="1"/>
    <col min="1367" max="1367" width="12.77734375" bestFit="1" customWidth="1"/>
    <col min="1368" max="1368" width="6.5546875" bestFit="1" customWidth="1"/>
    <col min="1369" max="1369" width="7.33203125" bestFit="1" customWidth="1"/>
    <col min="1370" max="1370" width="12.77734375" bestFit="1" customWidth="1"/>
    <col min="1371" max="1371" width="6.5546875" bestFit="1" customWidth="1"/>
    <col min="1372" max="1372" width="7.33203125" bestFit="1" customWidth="1"/>
    <col min="1373" max="1373" width="12.77734375" bestFit="1" customWidth="1"/>
    <col min="1374" max="1374" width="6.5546875" bestFit="1" customWidth="1"/>
    <col min="1375" max="1375" width="7.33203125" bestFit="1" customWidth="1"/>
    <col min="1376" max="1376" width="12.77734375" bestFit="1" customWidth="1"/>
    <col min="1377" max="1377" width="5" bestFit="1" customWidth="1"/>
    <col min="1378" max="1378" width="7.33203125" bestFit="1" customWidth="1"/>
    <col min="1379" max="1379" width="12.77734375" bestFit="1" customWidth="1"/>
    <col min="1380" max="1380" width="6.5546875" bestFit="1" customWidth="1"/>
    <col min="1381" max="1381" width="7.33203125" bestFit="1" customWidth="1"/>
    <col min="1382" max="1382" width="12.77734375" bestFit="1" customWidth="1"/>
    <col min="1383" max="1383" width="6.5546875" bestFit="1" customWidth="1"/>
    <col min="1384" max="1384" width="7.33203125" bestFit="1" customWidth="1"/>
    <col min="1385" max="1385" width="12.77734375" bestFit="1" customWidth="1"/>
    <col min="1386" max="1386" width="6.5546875" bestFit="1" customWidth="1"/>
    <col min="1387" max="1387" width="7.33203125" bestFit="1" customWidth="1"/>
    <col min="1388" max="1388" width="12.77734375" bestFit="1" customWidth="1"/>
    <col min="1389" max="1389" width="5" bestFit="1" customWidth="1"/>
    <col min="1390" max="1390" width="7.33203125" bestFit="1" customWidth="1"/>
    <col min="1391" max="1391" width="12.77734375" bestFit="1" customWidth="1"/>
    <col min="1392" max="1392" width="5" bestFit="1" customWidth="1"/>
    <col min="1393" max="1393" width="7.33203125" bestFit="1" customWidth="1"/>
    <col min="1394" max="1394" width="12.77734375" bestFit="1" customWidth="1"/>
    <col min="1395" max="1395" width="7.5546875" bestFit="1" customWidth="1"/>
    <col min="1396" max="1396" width="12.77734375" bestFit="1" customWidth="1"/>
    <col min="1397" max="1397" width="6.5546875" bestFit="1" customWidth="1"/>
    <col min="1398" max="1398" width="7.33203125" bestFit="1" customWidth="1"/>
    <col min="1399" max="1399" width="12.77734375" bestFit="1" customWidth="1"/>
    <col min="1400" max="1400" width="6.5546875" bestFit="1" customWidth="1"/>
    <col min="1401" max="1401" width="7.33203125" bestFit="1" customWidth="1"/>
    <col min="1402" max="1402" width="12.77734375" bestFit="1" customWidth="1"/>
    <col min="1403" max="1403" width="5" bestFit="1" customWidth="1"/>
    <col min="1404" max="1404" width="7.5546875" bestFit="1" customWidth="1"/>
    <col min="1405" max="1405" width="12.77734375" bestFit="1" customWidth="1"/>
    <col min="1406" max="1406" width="7.33203125" bestFit="1" customWidth="1"/>
    <col min="1407" max="1407" width="12.77734375" bestFit="1" customWidth="1"/>
    <col min="1408" max="1408" width="7.33203125" bestFit="1" customWidth="1"/>
    <col min="1409" max="1409" width="12.77734375" bestFit="1" customWidth="1"/>
    <col min="1410" max="1410" width="6.5546875" bestFit="1" customWidth="1"/>
    <col min="1411" max="1411" width="7.33203125" bestFit="1" customWidth="1"/>
    <col min="1412" max="1412" width="12.77734375" bestFit="1" customWidth="1"/>
    <col min="1413" max="1413" width="6.5546875" bestFit="1" customWidth="1"/>
    <col min="1414" max="1414" width="7.33203125" bestFit="1" customWidth="1"/>
    <col min="1415" max="1416" width="12.77734375" bestFit="1" customWidth="1"/>
    <col min="1417" max="1417" width="5" bestFit="1" customWidth="1"/>
    <col min="1418" max="1418" width="7.33203125" bestFit="1" customWidth="1"/>
    <col min="1419" max="1419" width="12.77734375" bestFit="1" customWidth="1"/>
    <col min="1420" max="1420" width="5" bestFit="1" customWidth="1"/>
    <col min="1421" max="1421" width="7.33203125" bestFit="1" customWidth="1"/>
    <col min="1422" max="1422" width="12.77734375" bestFit="1" customWidth="1"/>
    <col min="1423" max="1423" width="6.5546875" bestFit="1" customWidth="1"/>
    <col min="1424" max="1424" width="7.33203125" bestFit="1" customWidth="1"/>
    <col min="1425" max="1425" width="12.77734375" bestFit="1" customWidth="1"/>
    <col min="1426" max="1426" width="5" bestFit="1" customWidth="1"/>
    <col min="1427" max="1427" width="7.33203125" bestFit="1" customWidth="1"/>
    <col min="1428" max="1428" width="12.77734375" bestFit="1" customWidth="1"/>
    <col min="1429" max="1429" width="5" bestFit="1" customWidth="1"/>
    <col min="1430" max="1430" width="7.33203125" bestFit="1" customWidth="1"/>
    <col min="1431" max="1431" width="12.77734375" bestFit="1" customWidth="1"/>
    <col min="1432" max="1432" width="6.5546875" bestFit="1" customWidth="1"/>
    <col min="1433" max="1434" width="12.77734375" bestFit="1" customWidth="1"/>
    <col min="1435" max="1435" width="5" bestFit="1" customWidth="1"/>
    <col min="1436" max="1436" width="7.33203125" bestFit="1" customWidth="1"/>
    <col min="1437" max="1437" width="12.77734375" bestFit="1" customWidth="1"/>
    <col min="1438" max="1438" width="7.33203125" bestFit="1" customWidth="1"/>
    <col min="1439" max="1439" width="12.77734375" bestFit="1" customWidth="1"/>
    <col min="1440" max="1440" width="5" bestFit="1" customWidth="1"/>
    <col min="1441" max="1441" width="12.77734375" bestFit="1" customWidth="1"/>
    <col min="1442" max="1442" width="5" bestFit="1" customWidth="1"/>
    <col min="1443" max="1443" width="7.33203125" bestFit="1" customWidth="1"/>
    <col min="1444" max="1444" width="12.77734375" bestFit="1" customWidth="1"/>
    <col min="1445" max="1445" width="5" bestFit="1" customWidth="1"/>
    <col min="1446" max="1446" width="7.33203125" bestFit="1" customWidth="1"/>
    <col min="1447" max="1447" width="12.77734375" bestFit="1" customWidth="1"/>
    <col min="1448" max="1448" width="6.5546875" bestFit="1" customWidth="1"/>
    <col min="1449" max="1449" width="7.33203125" bestFit="1" customWidth="1"/>
    <col min="1450" max="1450" width="12.77734375" bestFit="1" customWidth="1"/>
    <col min="1451" max="1451" width="7.33203125" bestFit="1" customWidth="1"/>
    <col min="1452" max="1452" width="12.77734375" bestFit="1" customWidth="1"/>
    <col min="1453" max="1453" width="6.5546875" bestFit="1" customWidth="1"/>
    <col min="1454" max="1454" width="7.33203125" bestFit="1" customWidth="1"/>
    <col min="1455" max="1455" width="12.77734375" bestFit="1" customWidth="1"/>
    <col min="1456" max="1456" width="6.5546875" bestFit="1" customWidth="1"/>
    <col min="1457" max="1457" width="7.33203125" bestFit="1" customWidth="1"/>
    <col min="1458" max="1458" width="12.77734375" bestFit="1" customWidth="1"/>
    <col min="1459" max="1459" width="7.33203125" bestFit="1" customWidth="1"/>
    <col min="1460" max="1460" width="12.77734375" bestFit="1" customWidth="1"/>
    <col min="1461" max="1461" width="7.33203125" bestFit="1" customWidth="1"/>
    <col min="1462" max="1462" width="12.77734375" bestFit="1" customWidth="1"/>
    <col min="1463" max="1463" width="7.33203125" bestFit="1" customWidth="1"/>
    <col min="1464" max="1464" width="12.77734375" bestFit="1" customWidth="1"/>
    <col min="1465" max="1465" width="7.33203125" bestFit="1" customWidth="1"/>
    <col min="1466" max="1466" width="12.77734375" bestFit="1" customWidth="1"/>
    <col min="1467" max="1467" width="6.5546875" bestFit="1" customWidth="1"/>
    <col min="1468" max="1468" width="12.77734375" bestFit="1" customWidth="1"/>
    <col min="1469" max="1469" width="6.5546875" bestFit="1" customWidth="1"/>
    <col min="1470" max="1470" width="7.33203125" bestFit="1" customWidth="1"/>
    <col min="1471" max="1471" width="12.77734375" bestFit="1" customWidth="1"/>
    <col min="1472" max="1472" width="5" bestFit="1" customWidth="1"/>
    <col min="1473" max="1473" width="7.33203125" bestFit="1" customWidth="1"/>
    <col min="1474" max="1475" width="12.77734375" bestFit="1" customWidth="1"/>
    <col min="1476" max="1476" width="6.5546875" bestFit="1" customWidth="1"/>
    <col min="1477" max="1477" width="7.33203125" bestFit="1" customWidth="1"/>
    <col min="1478" max="1478" width="12.77734375" bestFit="1" customWidth="1"/>
    <col min="1479" max="1479" width="7.5546875" bestFit="1" customWidth="1"/>
    <col min="1480" max="1480" width="12.77734375" bestFit="1" customWidth="1"/>
    <col min="1481" max="1481" width="5" bestFit="1" customWidth="1"/>
    <col min="1482" max="1482" width="7.33203125" bestFit="1" customWidth="1"/>
    <col min="1483" max="1484" width="12.77734375" bestFit="1" customWidth="1"/>
    <col min="1485" max="1485" width="6.5546875" bestFit="1" customWidth="1"/>
    <col min="1486" max="1486" width="7.33203125" bestFit="1" customWidth="1"/>
    <col min="1487" max="1488" width="12.77734375" bestFit="1" customWidth="1"/>
    <col min="1489" max="1489" width="5" bestFit="1" customWidth="1"/>
    <col min="1490" max="1490" width="7.33203125" bestFit="1" customWidth="1"/>
    <col min="1491" max="1491" width="12.77734375" bestFit="1" customWidth="1"/>
    <col min="1492" max="1492" width="7.33203125" bestFit="1" customWidth="1"/>
    <col min="1493" max="1493" width="12.77734375" bestFit="1" customWidth="1"/>
    <col min="1494" max="1494" width="6.5546875" bestFit="1" customWidth="1"/>
    <col min="1495" max="1495" width="12.77734375" bestFit="1" customWidth="1"/>
    <col min="1496" max="1496" width="5" bestFit="1" customWidth="1"/>
    <col min="1497" max="1497" width="7.33203125" bestFit="1" customWidth="1"/>
    <col min="1498" max="1498" width="12.77734375" bestFit="1" customWidth="1"/>
    <col min="1499" max="1499" width="5" bestFit="1" customWidth="1"/>
    <col min="1500" max="1500" width="7.33203125" bestFit="1" customWidth="1"/>
    <col min="1501" max="1501" width="12.77734375" bestFit="1" customWidth="1"/>
    <col min="1502" max="1502" width="6.5546875" bestFit="1" customWidth="1"/>
    <col min="1503" max="1503" width="7.33203125" bestFit="1" customWidth="1"/>
    <col min="1504" max="1504" width="12.77734375" bestFit="1" customWidth="1"/>
    <col min="1505" max="1505" width="5" bestFit="1" customWidth="1"/>
    <col min="1506" max="1506" width="7.33203125" bestFit="1" customWidth="1"/>
    <col min="1507" max="1507" width="12.77734375" bestFit="1" customWidth="1"/>
    <col min="1508" max="1508" width="5" bestFit="1" customWidth="1"/>
    <col min="1509" max="1509" width="12.77734375" bestFit="1" customWidth="1"/>
    <col min="1510" max="1510" width="6.5546875" bestFit="1" customWidth="1"/>
    <col min="1511" max="1511" width="7.33203125" bestFit="1" customWidth="1"/>
    <col min="1512" max="1512" width="12.77734375" bestFit="1" customWidth="1"/>
    <col min="1513" max="1513" width="6.5546875" bestFit="1" customWidth="1"/>
    <col min="1514" max="1514" width="7.33203125" bestFit="1" customWidth="1"/>
    <col min="1515" max="1515" width="12.77734375" bestFit="1" customWidth="1"/>
    <col min="1516" max="1516" width="7.33203125" bestFit="1" customWidth="1"/>
    <col min="1517" max="1517" width="12.77734375" bestFit="1" customWidth="1"/>
    <col min="1518" max="1518" width="7.5546875" bestFit="1" customWidth="1"/>
    <col min="1519" max="1519" width="7.33203125" bestFit="1" customWidth="1"/>
    <col min="1520" max="1520" width="12.77734375" bestFit="1" customWidth="1"/>
    <col min="1521" max="1521" width="7.33203125" bestFit="1" customWidth="1"/>
    <col min="1522" max="1522" width="12.77734375" bestFit="1" customWidth="1"/>
    <col min="1523" max="1523" width="7.5546875" bestFit="1" customWidth="1"/>
    <col min="1524" max="1524" width="7.33203125" bestFit="1" customWidth="1"/>
    <col min="1525" max="1525" width="12.77734375" bestFit="1" customWidth="1"/>
    <col min="1526" max="1526" width="7.5546875" bestFit="1" customWidth="1"/>
    <col min="1527" max="1527" width="7.33203125" bestFit="1" customWidth="1"/>
    <col min="1528" max="1528" width="12.77734375" bestFit="1" customWidth="1"/>
    <col min="1529" max="1529" width="5" bestFit="1" customWidth="1"/>
    <col min="1530" max="1530" width="7.33203125" bestFit="1" customWidth="1"/>
    <col min="1531" max="1531" width="12.77734375" bestFit="1" customWidth="1"/>
    <col min="1532" max="1532" width="6.5546875" bestFit="1" customWidth="1"/>
    <col min="1533" max="1533" width="7.33203125" bestFit="1" customWidth="1"/>
    <col min="1534" max="1534" width="12.77734375" bestFit="1" customWidth="1"/>
    <col min="1535" max="1535" width="6.5546875" bestFit="1" customWidth="1"/>
    <col min="1536" max="1536" width="7.33203125" bestFit="1" customWidth="1"/>
    <col min="1537" max="1537" width="12.77734375" bestFit="1" customWidth="1"/>
    <col min="1538" max="1538" width="6.5546875" bestFit="1" customWidth="1"/>
    <col min="1539" max="1539" width="7.33203125" bestFit="1" customWidth="1"/>
    <col min="1540" max="1540" width="12.77734375" bestFit="1" customWidth="1"/>
    <col min="1541" max="1541" width="5" bestFit="1" customWidth="1"/>
    <col min="1542" max="1542" width="7.33203125" bestFit="1" customWidth="1"/>
    <col min="1543" max="1543" width="12.77734375" bestFit="1" customWidth="1"/>
    <col min="1544" max="1544" width="5" bestFit="1" customWidth="1"/>
    <col min="1545" max="1545" width="12.77734375" bestFit="1" customWidth="1"/>
    <col min="1546" max="1547" width="7.5546875" bestFit="1" customWidth="1"/>
    <col min="1548" max="1548" width="12.77734375" bestFit="1" customWidth="1"/>
    <col min="1549" max="1549" width="7.5546875" bestFit="1" customWidth="1"/>
    <col min="1550" max="1550" width="7.33203125" bestFit="1" customWidth="1"/>
    <col min="1551" max="1551" width="12.77734375" bestFit="1" customWidth="1"/>
    <col min="1552" max="1552" width="6.5546875" bestFit="1" customWidth="1"/>
    <col min="1553" max="1553" width="7.33203125" bestFit="1" customWidth="1"/>
    <col min="1554" max="1554" width="12.77734375" bestFit="1" customWidth="1"/>
    <col min="1555" max="1555" width="6.5546875" bestFit="1" customWidth="1"/>
    <col min="1556" max="1556" width="7.33203125" bestFit="1" customWidth="1"/>
    <col min="1557" max="1557" width="12.77734375" bestFit="1" customWidth="1"/>
    <col min="1558" max="1558" width="7.33203125" bestFit="1" customWidth="1"/>
    <col min="1559" max="1559" width="12.77734375" bestFit="1" customWidth="1"/>
    <col min="1560" max="1560" width="5" bestFit="1" customWidth="1"/>
    <col min="1561" max="1561" width="7.5546875" bestFit="1" customWidth="1"/>
    <col min="1562" max="1562" width="12.77734375" bestFit="1" customWidth="1"/>
    <col min="1563" max="1564" width="7.5546875" bestFit="1" customWidth="1"/>
    <col min="1565" max="1565" width="12.77734375" bestFit="1" customWidth="1"/>
    <col min="1566" max="1566" width="5" bestFit="1" customWidth="1"/>
    <col min="1567" max="1567" width="7.33203125" bestFit="1" customWidth="1"/>
    <col min="1568" max="1568" width="12.77734375" bestFit="1" customWidth="1"/>
    <col min="1569" max="1569" width="7.33203125" bestFit="1" customWidth="1"/>
    <col min="1570" max="1570" width="12.77734375" bestFit="1" customWidth="1"/>
    <col min="1571" max="1571" width="5" bestFit="1" customWidth="1"/>
    <col min="1572" max="1572" width="7.33203125" bestFit="1" customWidth="1"/>
    <col min="1573" max="1573" width="12.77734375" bestFit="1" customWidth="1"/>
    <col min="1574" max="1574" width="6.5546875" bestFit="1" customWidth="1"/>
    <col min="1575" max="1575" width="7.33203125" bestFit="1" customWidth="1"/>
    <col min="1576" max="1576" width="12.77734375" bestFit="1" customWidth="1"/>
    <col min="1577" max="1577" width="6.5546875" bestFit="1" customWidth="1"/>
    <col min="1578" max="1578" width="7.33203125" bestFit="1" customWidth="1"/>
    <col min="1579" max="1579" width="12.77734375" bestFit="1" customWidth="1"/>
    <col min="1580" max="1580" width="7.33203125" bestFit="1" customWidth="1"/>
    <col min="1581" max="1581" width="12.77734375" bestFit="1" customWidth="1"/>
    <col min="1582" max="1582" width="6.5546875" bestFit="1" customWidth="1"/>
    <col min="1583" max="1583" width="7.33203125" bestFit="1" customWidth="1"/>
    <col min="1584" max="1584" width="12.77734375" bestFit="1" customWidth="1"/>
    <col min="1585" max="1585" width="6.5546875" bestFit="1" customWidth="1"/>
    <col min="1586" max="1586" width="7.33203125" bestFit="1" customWidth="1"/>
    <col min="1587" max="1587" width="12.77734375" bestFit="1" customWidth="1"/>
    <col min="1588" max="1588" width="5" bestFit="1" customWidth="1"/>
    <col min="1589" max="1589" width="7.33203125" bestFit="1" customWidth="1"/>
    <col min="1590" max="1590" width="12.77734375" bestFit="1" customWidth="1"/>
    <col min="1591" max="1591" width="5" bestFit="1" customWidth="1"/>
    <col min="1592" max="1592" width="7.33203125" bestFit="1" customWidth="1"/>
    <col min="1593" max="1593" width="12.77734375" bestFit="1" customWidth="1"/>
    <col min="1594" max="1594" width="5" bestFit="1" customWidth="1"/>
    <col min="1595" max="1595" width="12.77734375" bestFit="1" customWidth="1"/>
    <col min="1596" max="1596" width="5" bestFit="1" customWidth="1"/>
    <col min="1597" max="1597" width="7.33203125" bestFit="1" customWidth="1"/>
    <col min="1598" max="1598" width="12.77734375" bestFit="1" customWidth="1"/>
    <col min="1599" max="1599" width="7.5546875" bestFit="1" customWidth="1"/>
    <col min="1600" max="1600" width="7.33203125" bestFit="1" customWidth="1"/>
    <col min="1601" max="1601" width="12.77734375" bestFit="1" customWidth="1"/>
    <col min="1602" max="1602" width="7.33203125" bestFit="1" customWidth="1"/>
    <col min="1603" max="1603" width="12.77734375" bestFit="1" customWidth="1"/>
    <col min="1604" max="1604" width="6.5546875" bestFit="1" customWidth="1"/>
    <col min="1605" max="1605" width="12.77734375" bestFit="1" customWidth="1"/>
    <col min="1606" max="1606" width="7.5546875" bestFit="1" customWidth="1"/>
    <col min="1607" max="1607" width="12.77734375" bestFit="1" customWidth="1"/>
    <col min="1608" max="1608" width="7.5546875" bestFit="1" customWidth="1"/>
    <col min="1609" max="1609" width="7.33203125" bestFit="1" customWidth="1"/>
    <col min="1610" max="1611" width="12.77734375" bestFit="1" customWidth="1"/>
    <col min="1612" max="1612" width="5" bestFit="1" customWidth="1"/>
    <col min="1613" max="1613" width="7.33203125" bestFit="1" customWidth="1"/>
    <col min="1614" max="1614" width="12.77734375" bestFit="1" customWidth="1"/>
    <col min="1615" max="1615" width="7.33203125" bestFit="1" customWidth="1"/>
    <col min="1616" max="1616" width="12.77734375" bestFit="1" customWidth="1"/>
    <col min="1617" max="1617" width="6.5546875" bestFit="1" customWidth="1"/>
    <col min="1618" max="1618" width="7.5546875" bestFit="1" customWidth="1"/>
    <col min="1619" max="1619" width="12.77734375" bestFit="1" customWidth="1"/>
    <col min="1620" max="1620" width="6.5546875" bestFit="1" customWidth="1"/>
    <col min="1621" max="1621" width="12.77734375" bestFit="1" customWidth="1"/>
    <col min="1622" max="1623" width="7.5546875" bestFit="1" customWidth="1"/>
    <col min="1624" max="1624" width="12.77734375" bestFit="1" customWidth="1"/>
    <col min="1625" max="1625" width="5" bestFit="1" customWidth="1"/>
    <col min="1626" max="1626" width="7.33203125" bestFit="1" customWidth="1"/>
    <col min="1627" max="1627" width="12.77734375" bestFit="1" customWidth="1"/>
    <col min="1628" max="1628" width="7.5546875" bestFit="1" customWidth="1"/>
    <col min="1629" max="1629" width="7.33203125" bestFit="1" customWidth="1"/>
    <col min="1630" max="1630" width="12.77734375" bestFit="1" customWidth="1"/>
    <col min="1631" max="1631" width="7.33203125" bestFit="1" customWidth="1"/>
    <col min="1632" max="1632" width="12.77734375" bestFit="1" customWidth="1"/>
    <col min="1633" max="1633" width="5" bestFit="1" customWidth="1"/>
    <col min="1634" max="1634" width="7.33203125" bestFit="1" customWidth="1"/>
    <col min="1635" max="1635" width="12.77734375" bestFit="1" customWidth="1"/>
    <col min="1636" max="1636" width="5" bestFit="1" customWidth="1"/>
    <col min="1637" max="1637" width="7.33203125" bestFit="1" customWidth="1"/>
    <col min="1638" max="1639" width="12.77734375" bestFit="1" customWidth="1"/>
    <col min="1640" max="1640" width="6.5546875" bestFit="1" customWidth="1"/>
    <col min="1641" max="1641" width="7.33203125" bestFit="1" customWidth="1"/>
    <col min="1642" max="1642" width="12.77734375" bestFit="1" customWidth="1"/>
    <col min="1643" max="1643" width="6.5546875" bestFit="1" customWidth="1"/>
    <col min="1644" max="1644" width="7.33203125" bestFit="1" customWidth="1"/>
    <col min="1645" max="1645" width="12.77734375" bestFit="1" customWidth="1"/>
    <col min="1646" max="1646" width="6.5546875" bestFit="1" customWidth="1"/>
    <col min="1647" max="1647" width="7.33203125" bestFit="1" customWidth="1"/>
    <col min="1648" max="1648" width="12.77734375" bestFit="1" customWidth="1"/>
    <col min="1649" max="1649" width="5" bestFit="1" customWidth="1"/>
    <col min="1650" max="1650" width="7.33203125" bestFit="1" customWidth="1"/>
    <col min="1651" max="1651" width="12.77734375" bestFit="1" customWidth="1"/>
    <col min="1652" max="1652" width="5" bestFit="1" customWidth="1"/>
    <col min="1653" max="1653" width="7.33203125" bestFit="1" customWidth="1"/>
    <col min="1654" max="1654" width="12.77734375" bestFit="1" customWidth="1"/>
    <col min="1655" max="1655" width="5" bestFit="1" customWidth="1"/>
    <col min="1656" max="1656" width="7.33203125" bestFit="1" customWidth="1"/>
    <col min="1657" max="1657" width="12.77734375" bestFit="1" customWidth="1"/>
    <col min="1658" max="1658" width="7.33203125" bestFit="1" customWidth="1"/>
    <col min="1659" max="1659" width="12.77734375" bestFit="1" customWidth="1"/>
    <col min="1660" max="1660" width="5" bestFit="1" customWidth="1"/>
    <col min="1661" max="1661" width="7.33203125" bestFit="1" customWidth="1"/>
    <col min="1662" max="1663" width="12.77734375" bestFit="1" customWidth="1"/>
    <col min="1664" max="1664" width="5" bestFit="1" customWidth="1"/>
    <col min="1665" max="1665" width="7.5546875" bestFit="1" customWidth="1"/>
    <col min="1666" max="1666" width="12.77734375" bestFit="1" customWidth="1"/>
    <col min="1667" max="1667" width="6.5546875" bestFit="1" customWidth="1"/>
    <col min="1668" max="1668" width="7.33203125" bestFit="1" customWidth="1"/>
    <col min="1669" max="1669" width="12.77734375" bestFit="1" customWidth="1"/>
    <col min="1670" max="1670" width="7.33203125" bestFit="1" customWidth="1"/>
    <col min="1671" max="1671" width="12.77734375" bestFit="1" customWidth="1"/>
    <col min="1672" max="1672" width="7.33203125" bestFit="1" customWidth="1"/>
    <col min="1673" max="1673" width="12.77734375" bestFit="1" customWidth="1"/>
    <col min="1674" max="1674" width="7.33203125" bestFit="1" customWidth="1"/>
    <col min="1675" max="1675" width="12.77734375" bestFit="1" customWidth="1"/>
    <col min="1676" max="1676" width="7.5546875" bestFit="1" customWidth="1"/>
    <col min="1677" max="1677" width="7.33203125" bestFit="1" customWidth="1"/>
    <col min="1678" max="1678" width="12.77734375" bestFit="1" customWidth="1"/>
    <col min="1679" max="1679" width="6.5546875" bestFit="1" customWidth="1"/>
    <col min="1680" max="1680" width="7.33203125" bestFit="1" customWidth="1"/>
    <col min="1681" max="1681" width="12.77734375" bestFit="1" customWidth="1"/>
    <col min="1682" max="1682" width="7.5546875" bestFit="1" customWidth="1"/>
    <col min="1683" max="1683" width="12.77734375" bestFit="1" customWidth="1"/>
    <col min="1684" max="1684" width="5" bestFit="1" customWidth="1"/>
    <col min="1685" max="1685" width="7.33203125" bestFit="1" customWidth="1"/>
    <col min="1686" max="1686" width="12.77734375" bestFit="1" customWidth="1"/>
    <col min="1687" max="1687" width="6.5546875" bestFit="1" customWidth="1"/>
    <col min="1688" max="1688" width="7.33203125" bestFit="1" customWidth="1"/>
    <col min="1689" max="1689" width="12.77734375" bestFit="1" customWidth="1"/>
    <col min="1690" max="1690" width="5" bestFit="1" customWidth="1"/>
    <col min="1691" max="1691" width="12.77734375" bestFit="1" customWidth="1"/>
    <col min="1692" max="1692" width="7.33203125" bestFit="1" customWidth="1"/>
    <col min="1693" max="1693" width="12.77734375" bestFit="1" customWidth="1"/>
    <col min="1694" max="1694" width="7.5546875" bestFit="1" customWidth="1"/>
    <col min="1695" max="1695" width="7.33203125" bestFit="1" customWidth="1"/>
    <col min="1696" max="1696" width="12.77734375" bestFit="1" customWidth="1"/>
    <col min="1697" max="1697" width="7.5546875" bestFit="1" customWidth="1"/>
    <col min="1698" max="1698" width="7.33203125" bestFit="1" customWidth="1"/>
    <col min="1699" max="1699" width="12.77734375" bestFit="1" customWidth="1"/>
    <col min="1700" max="1700" width="6.5546875" bestFit="1" customWidth="1"/>
    <col min="1701" max="1701" width="7.5546875" bestFit="1" customWidth="1"/>
    <col min="1702" max="1702" width="12.77734375" bestFit="1" customWidth="1"/>
    <col min="1703" max="1703" width="7.5546875" bestFit="1" customWidth="1"/>
    <col min="1704" max="1704" width="7.33203125" bestFit="1" customWidth="1"/>
    <col min="1705" max="1705" width="12.77734375" bestFit="1" customWidth="1"/>
    <col min="1706" max="1706" width="6.5546875" bestFit="1" customWidth="1"/>
    <col min="1707" max="1707" width="7.33203125" bestFit="1" customWidth="1"/>
    <col min="1708" max="1709" width="12.77734375" bestFit="1" customWidth="1"/>
    <col min="1710" max="1710" width="6.5546875" bestFit="1" customWidth="1"/>
    <col min="1711" max="1711" width="7.33203125" bestFit="1" customWidth="1"/>
    <col min="1712" max="1712" width="12.77734375" bestFit="1" customWidth="1"/>
    <col min="1713" max="1713" width="5" bestFit="1" customWidth="1"/>
    <col min="1714" max="1714" width="7.33203125" bestFit="1" customWidth="1"/>
    <col min="1715" max="1715" width="12.77734375" bestFit="1" customWidth="1"/>
    <col min="1716" max="1716" width="5" bestFit="1" customWidth="1"/>
    <col min="1717" max="1717" width="12.77734375" bestFit="1" customWidth="1"/>
    <col min="1718" max="1718" width="7.5546875" bestFit="1" customWidth="1"/>
    <col min="1719" max="1719" width="7.33203125" bestFit="1" customWidth="1"/>
    <col min="1720" max="1720" width="12.77734375" bestFit="1" customWidth="1"/>
    <col min="1721" max="1721" width="6.5546875" bestFit="1" customWidth="1"/>
    <col min="1722" max="1722" width="7.33203125" bestFit="1" customWidth="1"/>
    <col min="1723" max="1723" width="12.77734375" bestFit="1" customWidth="1"/>
    <col min="1724" max="1724" width="6.5546875" bestFit="1" customWidth="1"/>
    <col min="1725" max="1725" width="12.77734375" bestFit="1" customWidth="1"/>
    <col min="1726" max="1726" width="7.33203125" bestFit="1" customWidth="1"/>
    <col min="1727" max="1727" width="12.77734375" bestFit="1" customWidth="1"/>
    <col min="1728" max="1728" width="6.5546875" bestFit="1" customWidth="1"/>
    <col min="1729" max="1729" width="7.33203125" bestFit="1" customWidth="1"/>
    <col min="1730" max="1730" width="12.77734375" bestFit="1" customWidth="1"/>
    <col min="1731" max="1731" width="5" bestFit="1" customWidth="1"/>
    <col min="1732" max="1732" width="7.33203125" bestFit="1" customWidth="1"/>
    <col min="1733" max="1733" width="12.77734375" bestFit="1" customWidth="1"/>
    <col min="1734" max="1734" width="5" bestFit="1" customWidth="1"/>
    <col min="1735" max="1735" width="7.33203125" bestFit="1" customWidth="1"/>
    <col min="1736" max="1736" width="12.77734375" bestFit="1" customWidth="1"/>
    <col min="1737" max="1737" width="7.5546875" bestFit="1" customWidth="1"/>
    <col min="1738" max="1738" width="12.77734375" bestFit="1" customWidth="1"/>
    <col min="1739" max="1739" width="7.5546875" bestFit="1" customWidth="1"/>
    <col min="1740" max="1740" width="7.33203125" bestFit="1" customWidth="1"/>
    <col min="1741" max="1741" width="12.77734375" bestFit="1" customWidth="1"/>
    <col min="1742" max="1742" width="7.5546875" bestFit="1" customWidth="1"/>
    <col min="1743" max="1743" width="12.77734375" bestFit="1" customWidth="1"/>
    <col min="1744" max="1744" width="5" bestFit="1" customWidth="1"/>
    <col min="1745" max="1745" width="7.33203125" bestFit="1" customWidth="1"/>
    <col min="1746" max="1746" width="12.77734375" bestFit="1" customWidth="1"/>
    <col min="1747" max="1747" width="6.5546875" bestFit="1" customWidth="1"/>
    <col min="1748" max="1748" width="7.33203125" bestFit="1" customWidth="1"/>
    <col min="1749" max="1749" width="12.77734375" bestFit="1" customWidth="1"/>
    <col min="1750" max="1750" width="6.5546875" bestFit="1" customWidth="1"/>
    <col min="1751" max="1751" width="7.33203125" bestFit="1" customWidth="1"/>
    <col min="1752" max="1752" width="12.77734375" bestFit="1" customWidth="1"/>
    <col min="1753" max="1753" width="6.5546875" bestFit="1" customWidth="1"/>
    <col min="1754" max="1754" width="7.33203125" bestFit="1" customWidth="1"/>
    <col min="1755" max="1755" width="12.77734375" bestFit="1" customWidth="1"/>
    <col min="1756" max="1756" width="5" bestFit="1" customWidth="1"/>
    <col min="1757" max="1757" width="7.33203125" bestFit="1" customWidth="1"/>
    <col min="1758" max="1759" width="12.77734375" bestFit="1" customWidth="1"/>
    <col min="1760" max="1760" width="7.5546875" bestFit="1" customWidth="1"/>
    <col min="1761" max="1762" width="12.77734375" bestFit="1" customWidth="1"/>
    <col min="1763" max="1763" width="6.5546875" bestFit="1" customWidth="1"/>
    <col min="1764" max="1764" width="7.33203125" bestFit="1" customWidth="1"/>
    <col min="1765" max="1765" width="12.77734375" bestFit="1" customWidth="1"/>
    <col min="1766" max="1766" width="6.5546875" bestFit="1" customWidth="1"/>
    <col min="1767" max="1767" width="7.5546875" bestFit="1" customWidth="1"/>
    <col min="1768" max="1768" width="12.77734375" bestFit="1" customWidth="1"/>
    <col min="1769" max="1769" width="5" bestFit="1" customWidth="1"/>
    <col min="1770" max="1770" width="7.5546875" bestFit="1" customWidth="1"/>
    <col min="1771" max="1771" width="12.77734375" bestFit="1" customWidth="1"/>
    <col min="1772" max="1772" width="7.33203125" bestFit="1" customWidth="1"/>
    <col min="1773" max="1774" width="12.77734375" bestFit="1" customWidth="1"/>
    <col min="1775" max="1775" width="6.5546875" bestFit="1" customWidth="1"/>
    <col min="1776" max="1776" width="7.33203125" bestFit="1" customWidth="1"/>
    <col min="1777" max="1777" width="12.77734375" bestFit="1" customWidth="1"/>
    <col min="1778" max="1778" width="6.5546875" bestFit="1" customWidth="1"/>
    <col min="1779" max="1779" width="7.5546875" bestFit="1" customWidth="1"/>
    <col min="1780" max="1780" width="12.77734375" bestFit="1" customWidth="1"/>
    <col min="1781" max="1781" width="7.5546875" bestFit="1" customWidth="1"/>
    <col min="1782" max="1782" width="7.33203125" bestFit="1" customWidth="1"/>
    <col min="1783" max="1784" width="12.77734375" bestFit="1" customWidth="1"/>
    <col min="1785" max="1785" width="6.5546875" bestFit="1" customWidth="1"/>
    <col min="1786" max="1786" width="7.33203125" bestFit="1" customWidth="1"/>
    <col min="1787" max="1787" width="12.77734375" bestFit="1" customWidth="1"/>
    <col min="1788" max="1788" width="6.5546875" bestFit="1" customWidth="1"/>
    <col min="1789" max="1789" width="7.33203125" bestFit="1" customWidth="1"/>
    <col min="1790" max="1790" width="12.77734375" bestFit="1" customWidth="1"/>
    <col min="1791" max="1791" width="6.5546875" bestFit="1" customWidth="1"/>
    <col min="1792" max="1792" width="7.33203125" bestFit="1" customWidth="1"/>
    <col min="1793" max="1793" width="12.77734375" bestFit="1" customWidth="1"/>
    <col min="1794" max="1794" width="7.33203125" bestFit="1" customWidth="1"/>
    <col min="1795" max="1795" width="12.77734375" bestFit="1" customWidth="1"/>
    <col min="1796" max="1796" width="7.33203125" bestFit="1" customWidth="1"/>
    <col min="1797" max="1797" width="12.77734375" bestFit="1" customWidth="1"/>
    <col min="1798" max="1798" width="5" bestFit="1" customWidth="1"/>
    <col min="1799" max="1799" width="7.33203125" bestFit="1" customWidth="1"/>
    <col min="1800" max="1800" width="12.77734375" bestFit="1" customWidth="1"/>
    <col min="1801" max="1801" width="7.33203125" bestFit="1" customWidth="1"/>
    <col min="1802" max="1802" width="12.77734375" bestFit="1" customWidth="1"/>
    <col min="1803" max="1803" width="5" bestFit="1" customWidth="1"/>
    <col min="1804" max="1804" width="7.5546875" bestFit="1" customWidth="1"/>
    <col min="1805" max="1806" width="12.77734375" bestFit="1" customWidth="1"/>
    <col min="1807" max="1807" width="5" bestFit="1" customWidth="1"/>
    <col min="1808" max="1808" width="7.5546875" bestFit="1" customWidth="1"/>
    <col min="1809" max="1809" width="12.77734375" bestFit="1" customWidth="1"/>
    <col min="1810" max="1810" width="7.33203125" bestFit="1" customWidth="1"/>
    <col min="1811" max="1811" width="12.77734375" bestFit="1" customWidth="1"/>
    <col min="1812" max="1812" width="6.5546875" bestFit="1" customWidth="1"/>
    <col min="1813" max="1813" width="7.33203125" bestFit="1" customWidth="1"/>
    <col min="1814" max="1814" width="12.77734375" bestFit="1" customWidth="1"/>
    <col min="1815" max="1815" width="6.5546875" bestFit="1" customWidth="1"/>
    <col min="1816" max="1816" width="7.5546875" bestFit="1" customWidth="1"/>
    <col min="1817" max="1817" width="12.77734375" bestFit="1" customWidth="1"/>
    <col min="1818" max="1818" width="7.5546875" bestFit="1" customWidth="1"/>
    <col min="1819" max="1819" width="7.33203125" bestFit="1" customWidth="1"/>
    <col min="1820" max="1820" width="12.77734375" bestFit="1" customWidth="1"/>
    <col min="1821" max="1821" width="6.5546875" bestFit="1" customWidth="1"/>
    <col min="1822" max="1822" width="7.33203125" bestFit="1" customWidth="1"/>
    <col min="1823" max="1823" width="12.77734375" bestFit="1" customWidth="1"/>
    <col min="1824" max="1824" width="7.33203125" bestFit="1" customWidth="1"/>
    <col min="1825" max="1826" width="12.77734375" bestFit="1" customWidth="1"/>
    <col min="1827" max="1827" width="7.33203125" bestFit="1" customWidth="1"/>
    <col min="1828" max="1828" width="12.77734375" bestFit="1" customWidth="1"/>
    <col min="1829" max="1829" width="5" bestFit="1" customWidth="1"/>
    <col min="1830" max="1830" width="12.77734375" bestFit="1" customWidth="1"/>
    <col min="1831" max="1831" width="5" bestFit="1" customWidth="1"/>
    <col min="1832" max="1832" width="7.33203125" bestFit="1" customWidth="1"/>
    <col min="1833" max="1833" width="12.77734375" bestFit="1" customWidth="1"/>
    <col min="1834" max="1834" width="6.5546875" bestFit="1" customWidth="1"/>
    <col min="1835" max="1835" width="12.77734375" bestFit="1" customWidth="1"/>
    <col min="1836" max="1836" width="7.33203125" bestFit="1" customWidth="1"/>
    <col min="1837" max="1837" width="12.77734375" bestFit="1" customWidth="1"/>
    <col min="1838" max="1838" width="5" bestFit="1" customWidth="1"/>
    <col min="1839" max="1839" width="7.33203125" bestFit="1" customWidth="1"/>
    <col min="1840" max="1840" width="12.77734375" bestFit="1" customWidth="1"/>
    <col min="1841" max="1841" width="7.33203125" bestFit="1" customWidth="1"/>
    <col min="1842" max="1842" width="12.77734375" bestFit="1" customWidth="1"/>
    <col min="1843" max="1843" width="6.5546875" bestFit="1" customWidth="1"/>
    <col min="1844" max="1844" width="7.33203125" bestFit="1" customWidth="1"/>
    <col min="1845" max="1846" width="12.77734375" bestFit="1" customWidth="1"/>
    <col min="1847" max="1847" width="7.33203125" bestFit="1" customWidth="1"/>
    <col min="1848" max="1848" width="12.77734375" bestFit="1" customWidth="1"/>
    <col min="1849" max="1849" width="6.5546875" bestFit="1" customWidth="1"/>
    <col min="1850" max="1850" width="12.77734375" bestFit="1" customWidth="1"/>
    <col min="1851" max="1851" width="6.5546875" bestFit="1" customWidth="1"/>
    <col min="1852" max="1852" width="7.33203125" bestFit="1" customWidth="1"/>
    <col min="1853" max="1853" width="12.77734375" bestFit="1" customWidth="1"/>
    <col min="1854" max="1854" width="6.5546875" bestFit="1" customWidth="1"/>
    <col min="1855" max="1855" width="7.33203125" bestFit="1" customWidth="1"/>
    <col min="1856" max="1856" width="12.77734375" bestFit="1" customWidth="1"/>
    <col min="1857" max="1857" width="7.33203125" bestFit="1" customWidth="1"/>
    <col min="1858" max="1858" width="12.77734375" bestFit="1" customWidth="1"/>
    <col min="1859" max="1859" width="5" bestFit="1" customWidth="1"/>
    <col min="1860" max="1860" width="7.33203125" bestFit="1" customWidth="1"/>
    <col min="1861" max="1862" width="12.77734375" bestFit="1" customWidth="1"/>
    <col min="1863" max="1863" width="5" bestFit="1" customWidth="1"/>
    <col min="1864" max="1864" width="7.33203125" bestFit="1" customWidth="1"/>
    <col min="1865" max="1865" width="12.77734375" bestFit="1" customWidth="1"/>
    <col min="1866" max="1866" width="7.33203125" bestFit="1" customWidth="1"/>
    <col min="1867" max="1867" width="12.77734375" bestFit="1" customWidth="1"/>
    <col min="1868" max="1868" width="5" bestFit="1" customWidth="1"/>
    <col min="1869" max="1869" width="7.33203125" bestFit="1" customWidth="1"/>
    <col min="1870" max="1870" width="12.77734375" bestFit="1" customWidth="1"/>
    <col min="1871" max="1871" width="5" bestFit="1" customWidth="1"/>
    <col min="1872" max="1872" width="7.33203125" bestFit="1" customWidth="1"/>
    <col min="1873" max="1873" width="12.77734375" bestFit="1" customWidth="1"/>
    <col min="1874" max="1874" width="6.5546875" bestFit="1" customWidth="1"/>
    <col min="1875" max="1875" width="7.33203125" bestFit="1" customWidth="1"/>
    <col min="1876" max="1876" width="12.77734375" bestFit="1" customWidth="1"/>
    <col min="1877" max="1877" width="7.5546875" bestFit="1" customWidth="1"/>
    <col min="1878" max="1878" width="7.33203125" bestFit="1" customWidth="1"/>
    <col min="1879" max="1879" width="12.77734375" bestFit="1" customWidth="1"/>
    <col min="1880" max="1880" width="6.5546875" bestFit="1" customWidth="1"/>
    <col min="1881" max="1881" width="7.33203125" bestFit="1" customWidth="1"/>
    <col min="1882" max="1882" width="12.77734375" bestFit="1" customWidth="1"/>
    <col min="1883" max="1883" width="6.5546875" bestFit="1" customWidth="1"/>
    <col min="1884" max="1884" width="7.33203125" bestFit="1" customWidth="1"/>
    <col min="1885" max="1885" width="12.77734375" bestFit="1" customWidth="1"/>
    <col min="1886" max="1886" width="7.33203125" bestFit="1" customWidth="1"/>
    <col min="1887" max="1888" width="12.77734375" bestFit="1" customWidth="1"/>
    <col min="1889" max="1889" width="6.5546875" bestFit="1" customWidth="1"/>
    <col min="1890" max="1890" width="7.33203125" bestFit="1" customWidth="1"/>
    <col min="1891" max="1891" width="12.77734375" bestFit="1" customWidth="1"/>
    <col min="1892" max="1892" width="7.5546875" bestFit="1" customWidth="1"/>
    <col min="1893" max="1893" width="12.77734375" bestFit="1" customWidth="1"/>
    <col min="1894" max="1894" width="7.33203125" bestFit="1" customWidth="1"/>
    <col min="1895" max="1895" width="12.77734375" bestFit="1" customWidth="1"/>
    <col min="1896" max="1896" width="6.5546875" bestFit="1" customWidth="1"/>
    <col min="1897" max="1897" width="7.33203125" bestFit="1" customWidth="1"/>
    <col min="1898" max="1898" width="12.77734375" bestFit="1" customWidth="1"/>
    <col min="1899" max="1899" width="6.5546875" bestFit="1" customWidth="1"/>
    <col min="1900" max="1900" width="7.33203125" bestFit="1" customWidth="1"/>
    <col min="1901" max="1901" width="12.77734375" bestFit="1" customWidth="1"/>
    <col min="1902" max="1902" width="7.5546875" bestFit="1" customWidth="1"/>
    <col min="1903" max="1903" width="7.33203125" bestFit="1" customWidth="1"/>
    <col min="1904" max="1904" width="12.77734375" bestFit="1" customWidth="1"/>
    <col min="1905" max="1905" width="5" bestFit="1" customWidth="1"/>
    <col min="1906" max="1906" width="7.33203125" bestFit="1" customWidth="1"/>
    <col min="1907" max="1907" width="12.77734375" bestFit="1" customWidth="1"/>
    <col min="1908" max="1908" width="7.33203125" bestFit="1" customWidth="1"/>
    <col min="1909" max="1909" width="12.77734375" bestFit="1" customWidth="1"/>
    <col min="1910" max="1910" width="7.5546875" bestFit="1" customWidth="1"/>
    <col min="1911" max="1911" width="12.77734375" bestFit="1" customWidth="1"/>
    <col min="1912" max="1912" width="7.33203125" bestFit="1" customWidth="1"/>
    <col min="1913" max="1913" width="12.77734375" bestFit="1" customWidth="1"/>
    <col min="1914" max="1914" width="6.5546875" bestFit="1" customWidth="1"/>
    <col min="1915" max="1915" width="7.33203125" bestFit="1" customWidth="1"/>
    <col min="1916" max="1916" width="12.77734375" bestFit="1" customWidth="1"/>
    <col min="1917" max="1917" width="6.5546875" bestFit="1" customWidth="1"/>
    <col min="1918" max="1918" width="7.33203125" bestFit="1" customWidth="1"/>
    <col min="1919" max="1919" width="12.77734375" bestFit="1" customWidth="1"/>
    <col min="1920" max="1920" width="7.33203125" bestFit="1" customWidth="1"/>
    <col min="1921" max="1922" width="12.77734375" bestFit="1" customWidth="1"/>
    <col min="1923" max="1923" width="5" bestFit="1" customWidth="1"/>
    <col min="1924" max="1924" width="7.5546875" bestFit="1" customWidth="1"/>
    <col min="1925" max="1925" width="12.77734375" bestFit="1" customWidth="1"/>
    <col min="1926" max="1926" width="7.33203125" bestFit="1" customWidth="1"/>
    <col min="1927" max="1927" width="12.77734375" bestFit="1" customWidth="1"/>
    <col min="1928" max="1928" width="6.5546875" bestFit="1" customWidth="1"/>
    <col min="1929" max="1929" width="7.33203125" bestFit="1" customWidth="1"/>
    <col min="1930" max="1931" width="12.77734375" bestFit="1" customWidth="1"/>
    <col min="1932" max="1932" width="5" bestFit="1" customWidth="1"/>
    <col min="1933" max="1933" width="7.33203125" bestFit="1" customWidth="1"/>
    <col min="1934" max="1934" width="12.77734375" bestFit="1" customWidth="1"/>
    <col min="1935" max="1935" width="6.5546875" bestFit="1" customWidth="1"/>
    <col min="1936" max="1936" width="7.33203125" bestFit="1" customWidth="1"/>
    <col min="1937" max="1937" width="12.77734375" bestFit="1" customWidth="1"/>
    <col min="1938" max="1938" width="6.5546875" bestFit="1" customWidth="1"/>
    <col min="1939" max="1939" width="7.33203125" bestFit="1" customWidth="1"/>
    <col min="1940" max="1940" width="12.77734375" bestFit="1" customWidth="1"/>
    <col min="1941" max="1941" width="5" bestFit="1" customWidth="1"/>
    <col min="1942" max="1942" width="7.33203125" bestFit="1" customWidth="1"/>
    <col min="1943" max="1943" width="12.77734375" bestFit="1" customWidth="1"/>
    <col min="1944" max="1944" width="6.5546875" bestFit="1" customWidth="1"/>
    <col min="1945" max="1945" width="7.33203125" bestFit="1" customWidth="1"/>
    <col min="1946" max="1946" width="12.77734375" bestFit="1" customWidth="1"/>
    <col min="1947" max="1947" width="6.5546875" bestFit="1" customWidth="1"/>
    <col min="1948" max="1948" width="7.5546875" bestFit="1" customWidth="1"/>
    <col min="1949" max="1949" width="12.77734375" bestFit="1" customWidth="1"/>
    <col min="1950" max="1950" width="6.5546875" bestFit="1" customWidth="1"/>
    <col min="1951" max="1951" width="7.33203125" bestFit="1" customWidth="1"/>
    <col min="1952" max="1952" width="12.77734375" bestFit="1" customWidth="1"/>
    <col min="1953" max="1953" width="5" bestFit="1" customWidth="1"/>
    <col min="1954" max="1954" width="7.33203125" bestFit="1" customWidth="1"/>
    <col min="1955" max="1955" width="12.77734375" bestFit="1" customWidth="1"/>
    <col min="1956" max="1956" width="5" bestFit="1" customWidth="1"/>
    <col min="1957" max="1957" width="12.77734375" bestFit="1" customWidth="1"/>
    <col min="1958" max="1958" width="6.5546875" bestFit="1" customWidth="1"/>
    <col min="1959" max="1959" width="7.33203125" bestFit="1" customWidth="1"/>
    <col min="1960" max="1960" width="12.77734375" bestFit="1" customWidth="1"/>
    <col min="1961" max="1961" width="6.5546875" bestFit="1" customWidth="1"/>
    <col min="1962" max="1962" width="12.77734375" bestFit="1" customWidth="1"/>
    <col min="1963" max="1963" width="6.5546875" bestFit="1" customWidth="1"/>
    <col min="1964" max="1964" width="7.33203125" bestFit="1" customWidth="1"/>
    <col min="1965" max="1965" width="12.77734375" bestFit="1" customWidth="1"/>
    <col min="1966" max="1966" width="6.5546875" bestFit="1" customWidth="1"/>
    <col min="1967" max="1967" width="7.33203125" bestFit="1" customWidth="1"/>
    <col min="1968" max="1969" width="12.77734375" bestFit="1" customWidth="1"/>
    <col min="1970" max="1970" width="5" bestFit="1" customWidth="1"/>
    <col min="1971" max="1971" width="7.5546875" bestFit="1" customWidth="1"/>
    <col min="1972" max="1972" width="12.77734375" bestFit="1" customWidth="1"/>
    <col min="1973" max="1973" width="5" bestFit="1" customWidth="1"/>
    <col min="1974" max="1974" width="7.33203125" bestFit="1" customWidth="1"/>
    <col min="1975" max="1975" width="12.77734375" bestFit="1" customWidth="1"/>
    <col min="1976" max="1976" width="7.33203125" bestFit="1" customWidth="1"/>
    <col min="1977" max="1977" width="12.77734375" bestFit="1" customWidth="1"/>
    <col min="1978" max="1978" width="7.5546875" bestFit="1" customWidth="1"/>
    <col min="1979" max="1979" width="7.33203125" bestFit="1" customWidth="1"/>
    <col min="1980" max="1980" width="12.77734375" bestFit="1" customWidth="1"/>
    <col min="1981" max="1981" width="5" bestFit="1" customWidth="1"/>
    <col min="1982" max="1982" width="7.33203125" bestFit="1" customWidth="1"/>
    <col min="1983" max="1983" width="12.77734375" bestFit="1" customWidth="1"/>
    <col min="1984" max="1984" width="7.5546875" bestFit="1" customWidth="1"/>
    <col min="1985" max="1985" width="12.77734375" bestFit="1" customWidth="1"/>
    <col min="1986" max="1986" width="5" bestFit="1" customWidth="1"/>
    <col min="1987" max="1987" width="12.77734375" bestFit="1" customWidth="1"/>
    <col min="1988" max="1988" width="7.33203125" bestFit="1" customWidth="1"/>
    <col min="1989" max="1989" width="12.77734375" bestFit="1" customWidth="1"/>
    <col min="1990" max="1990" width="5" bestFit="1" customWidth="1"/>
    <col min="1991" max="1991" width="7.33203125" bestFit="1" customWidth="1"/>
    <col min="1992" max="1992" width="12.77734375" bestFit="1" customWidth="1"/>
    <col min="1993" max="1993" width="7.33203125" bestFit="1" customWidth="1"/>
    <col min="1994" max="1994" width="12.77734375" bestFit="1" customWidth="1"/>
    <col min="1995" max="1995" width="7.33203125" bestFit="1" customWidth="1"/>
    <col min="1996" max="1996" width="12.77734375" bestFit="1" customWidth="1"/>
    <col min="1997" max="1997" width="7.5546875" bestFit="1" customWidth="1"/>
    <col min="1998" max="1998" width="7.33203125" bestFit="1" customWidth="1"/>
    <col min="1999" max="1999" width="12.77734375" bestFit="1" customWidth="1"/>
    <col min="2000" max="2000" width="7.33203125" bestFit="1" customWidth="1"/>
    <col min="2001" max="2001" width="12.77734375" bestFit="1" customWidth="1"/>
    <col min="2002" max="2002" width="5" bestFit="1" customWidth="1"/>
    <col min="2003" max="2003" width="7.33203125" bestFit="1" customWidth="1"/>
    <col min="2004" max="2004" width="12.77734375" bestFit="1" customWidth="1"/>
    <col min="2005" max="2005" width="7.33203125" bestFit="1" customWidth="1"/>
    <col min="2006" max="2006" width="12.77734375" bestFit="1" customWidth="1"/>
    <col min="2007" max="2007" width="6.5546875" bestFit="1" customWidth="1"/>
    <col min="2008" max="2009" width="12.77734375" bestFit="1" customWidth="1"/>
    <col min="2010" max="2010" width="5" bestFit="1" customWidth="1"/>
    <col min="2011" max="2011" width="7.33203125" bestFit="1" customWidth="1"/>
    <col min="2012" max="2012" width="12.77734375" bestFit="1" customWidth="1"/>
    <col min="2013" max="2013" width="5" bestFit="1" customWidth="1"/>
    <col min="2014" max="2014" width="7.33203125" bestFit="1" customWidth="1"/>
    <col min="2015" max="2015" width="12.77734375" bestFit="1" customWidth="1"/>
    <col min="2016" max="2016" width="6.5546875" bestFit="1" customWidth="1"/>
    <col min="2017" max="2017" width="7.33203125" bestFit="1" customWidth="1"/>
    <col min="2018" max="2018" width="12.77734375" bestFit="1" customWidth="1"/>
    <col min="2019" max="2019" width="6.5546875" bestFit="1" customWidth="1"/>
    <col min="2020" max="2020" width="7.33203125" bestFit="1" customWidth="1"/>
    <col min="2021" max="2021" width="12.77734375" bestFit="1" customWidth="1"/>
    <col min="2022" max="2022" width="6.5546875" bestFit="1" customWidth="1"/>
    <col min="2023" max="2023" width="7.33203125" bestFit="1" customWidth="1"/>
    <col min="2024" max="2024" width="12.77734375" bestFit="1" customWidth="1"/>
    <col min="2025" max="2025" width="5" bestFit="1" customWidth="1"/>
    <col min="2026" max="2026" width="12.77734375" bestFit="1" customWidth="1"/>
    <col min="2027" max="2027" width="7.33203125" bestFit="1" customWidth="1"/>
    <col min="2028" max="2028" width="12.77734375" bestFit="1" customWidth="1"/>
    <col min="2029" max="2029" width="6.5546875" bestFit="1" customWidth="1"/>
    <col min="2030" max="2030" width="7.33203125" bestFit="1" customWidth="1"/>
    <col min="2031" max="2031" width="12.77734375" bestFit="1" customWidth="1"/>
    <col min="2032" max="2032" width="5" bestFit="1" customWidth="1"/>
    <col min="2033" max="2033" width="7.33203125" bestFit="1" customWidth="1"/>
    <col min="2034" max="2034" width="12.77734375" bestFit="1" customWidth="1"/>
    <col min="2035" max="2035" width="6.5546875" bestFit="1" customWidth="1"/>
    <col min="2036" max="2036" width="7.33203125" bestFit="1" customWidth="1"/>
    <col min="2037" max="2037" width="12.77734375" bestFit="1" customWidth="1"/>
    <col min="2038" max="2038" width="6.5546875" bestFit="1" customWidth="1"/>
    <col min="2039" max="2039" width="7.33203125" bestFit="1" customWidth="1"/>
    <col min="2040" max="2040" width="12.77734375" bestFit="1" customWidth="1"/>
    <col min="2041" max="2041" width="5" bestFit="1" customWidth="1"/>
    <col min="2042" max="2042" width="7.33203125" bestFit="1" customWidth="1"/>
    <col min="2043" max="2043" width="12.77734375" bestFit="1" customWidth="1"/>
    <col min="2044" max="2044" width="7.5546875" bestFit="1" customWidth="1"/>
    <col min="2045" max="2046" width="12.77734375" bestFit="1" customWidth="1"/>
    <col min="2047" max="2047" width="6.5546875" bestFit="1" customWidth="1"/>
    <col min="2048" max="2048" width="7.33203125" bestFit="1" customWidth="1"/>
    <col min="2049" max="2049" width="12.77734375" bestFit="1" customWidth="1"/>
    <col min="2050" max="2050" width="5" bestFit="1" customWidth="1"/>
    <col min="2051" max="2051" width="7.33203125" bestFit="1" customWidth="1"/>
    <col min="2052" max="2052" width="12.77734375" bestFit="1" customWidth="1"/>
    <col min="2053" max="2053" width="6.5546875" bestFit="1" customWidth="1"/>
    <col min="2054" max="2054" width="7.33203125" bestFit="1" customWidth="1"/>
    <col min="2055" max="2055" width="12.77734375" bestFit="1" customWidth="1"/>
    <col min="2056" max="2056" width="6.5546875" bestFit="1" customWidth="1"/>
    <col min="2057" max="2057" width="7.33203125" bestFit="1" customWidth="1"/>
    <col min="2058" max="2059" width="12.77734375" bestFit="1" customWidth="1"/>
    <col min="2060" max="2060" width="6.5546875" bestFit="1" customWidth="1"/>
    <col min="2061" max="2061" width="7.33203125" bestFit="1" customWidth="1"/>
    <col min="2062" max="2062" width="12.77734375" bestFit="1" customWidth="1"/>
    <col min="2063" max="2063" width="5" bestFit="1" customWidth="1"/>
    <col min="2064" max="2064" width="7.33203125" bestFit="1" customWidth="1"/>
    <col min="2065" max="2065" width="12.77734375" bestFit="1" customWidth="1"/>
    <col min="2066" max="2066" width="5" bestFit="1" customWidth="1"/>
    <col min="2067" max="2067" width="7.5546875" bestFit="1" customWidth="1"/>
    <col min="2068" max="2068" width="12.77734375" bestFit="1" customWidth="1"/>
    <col min="2069" max="2069" width="7.33203125" bestFit="1" customWidth="1"/>
    <col min="2070" max="2070" width="12.77734375" bestFit="1" customWidth="1"/>
    <col min="2071" max="2071" width="7.33203125" bestFit="1" customWidth="1"/>
    <col min="2072" max="2072" width="12.77734375" bestFit="1" customWidth="1"/>
    <col min="2073" max="2073" width="5" bestFit="1" customWidth="1"/>
    <col min="2074" max="2074" width="7.33203125" bestFit="1" customWidth="1"/>
    <col min="2075" max="2076" width="12.77734375" bestFit="1" customWidth="1"/>
    <col min="2077" max="2077" width="6.5546875" bestFit="1" customWidth="1"/>
    <col min="2078" max="2078" width="7.33203125" bestFit="1" customWidth="1"/>
    <col min="2079" max="2079" width="12.77734375" bestFit="1" customWidth="1"/>
    <col min="2080" max="2080" width="7.5546875" bestFit="1" customWidth="1"/>
    <col min="2081" max="2081" width="7.33203125" bestFit="1" customWidth="1"/>
    <col min="2082" max="2082" width="12.77734375" bestFit="1" customWidth="1"/>
    <col min="2083" max="2083" width="7.5546875" bestFit="1" customWidth="1"/>
    <col min="2084" max="2084" width="7.33203125" bestFit="1" customWidth="1"/>
    <col min="2085" max="2085" width="12.77734375" bestFit="1" customWidth="1"/>
    <col min="2086" max="2086" width="7.5546875" bestFit="1" customWidth="1"/>
    <col min="2087" max="2087" width="7.33203125" bestFit="1" customWidth="1"/>
    <col min="2088" max="2088" width="12.77734375" bestFit="1" customWidth="1"/>
    <col min="2089" max="2089" width="7.5546875" bestFit="1" customWidth="1"/>
    <col min="2090" max="2090" width="7.33203125" bestFit="1" customWidth="1"/>
    <col min="2091" max="2091" width="12.77734375" bestFit="1" customWidth="1"/>
    <col min="2092" max="2092" width="5" bestFit="1" customWidth="1"/>
    <col min="2093" max="2093" width="7.33203125" bestFit="1" customWidth="1"/>
    <col min="2094" max="2094" width="12.77734375" bestFit="1" customWidth="1"/>
    <col min="2095" max="2095" width="6.5546875" bestFit="1" customWidth="1"/>
    <col min="2096" max="2096" width="7.33203125" bestFit="1" customWidth="1"/>
    <col min="2097" max="2097" width="12.77734375" bestFit="1" customWidth="1"/>
    <col min="2098" max="2098" width="6.5546875" bestFit="1" customWidth="1"/>
    <col min="2099" max="2099" width="7.33203125" bestFit="1" customWidth="1"/>
    <col min="2100" max="2100" width="12.77734375" bestFit="1" customWidth="1"/>
    <col min="2101" max="2101" width="5" bestFit="1" customWidth="1"/>
    <col min="2102" max="2102" width="7.33203125" bestFit="1" customWidth="1"/>
    <col min="2103" max="2103" width="12.77734375" bestFit="1" customWidth="1"/>
    <col min="2104" max="2104" width="7.33203125" bestFit="1" customWidth="1"/>
    <col min="2105" max="2105" width="12.77734375" bestFit="1" customWidth="1"/>
    <col min="2106" max="2106" width="6.5546875" bestFit="1" customWidth="1"/>
    <col min="2107" max="2107" width="7.33203125" bestFit="1" customWidth="1"/>
    <col min="2108" max="2108" width="12.77734375" bestFit="1" customWidth="1"/>
    <col min="2109" max="2109" width="6.5546875" bestFit="1" customWidth="1"/>
    <col min="2110" max="2110" width="7.33203125" bestFit="1" customWidth="1"/>
    <col min="2111" max="2111" width="12.77734375" bestFit="1" customWidth="1"/>
    <col min="2112" max="2112" width="5" bestFit="1" customWidth="1"/>
    <col min="2113" max="2113" width="12.77734375" bestFit="1" customWidth="1"/>
    <col min="2114" max="2114" width="6.5546875" bestFit="1" customWidth="1"/>
    <col min="2115" max="2115" width="12.77734375" bestFit="1" customWidth="1"/>
    <col min="2116" max="2116" width="7.5546875" bestFit="1" customWidth="1"/>
    <col min="2117" max="2117" width="12.77734375" bestFit="1" customWidth="1"/>
    <col min="2118" max="2118" width="7.33203125" bestFit="1" customWidth="1"/>
    <col min="2119" max="2119" width="12.77734375" bestFit="1" customWidth="1"/>
    <col min="2120" max="2120" width="7.5546875" bestFit="1" customWidth="1"/>
    <col min="2121" max="2121" width="12.77734375" bestFit="1" customWidth="1"/>
    <col min="2122" max="2122" width="7.33203125" bestFit="1" customWidth="1"/>
    <col min="2123" max="2123" width="12.77734375" bestFit="1" customWidth="1"/>
    <col min="2124" max="2124" width="5" bestFit="1" customWidth="1"/>
    <col min="2125" max="2125" width="12.77734375" bestFit="1" customWidth="1"/>
    <col min="2126" max="2126" width="6.5546875" bestFit="1" customWidth="1"/>
    <col min="2127" max="2127" width="7.33203125" bestFit="1" customWidth="1"/>
    <col min="2128" max="2129" width="12.77734375" bestFit="1" customWidth="1"/>
    <col min="2130" max="2130" width="5" bestFit="1" customWidth="1"/>
    <col min="2131" max="2131" width="7.33203125" bestFit="1" customWidth="1"/>
    <col min="2132" max="2132" width="12.77734375" bestFit="1" customWidth="1"/>
    <col min="2133" max="2133" width="7.5546875" bestFit="1" customWidth="1"/>
    <col min="2134" max="2134" width="7.33203125" bestFit="1" customWidth="1"/>
    <col min="2135" max="2135" width="12.77734375" bestFit="1" customWidth="1"/>
    <col min="2136" max="2136" width="7.5546875" bestFit="1" customWidth="1"/>
    <col min="2137" max="2137" width="7.33203125" bestFit="1" customWidth="1"/>
    <col min="2138" max="2138" width="12.77734375" bestFit="1" customWidth="1"/>
    <col min="2139" max="2139" width="6.5546875" bestFit="1" customWidth="1"/>
    <col min="2140" max="2140" width="7.33203125" bestFit="1" customWidth="1"/>
    <col min="2141" max="2141" width="12.77734375" bestFit="1" customWidth="1"/>
    <col min="2142" max="2142" width="7.33203125" bestFit="1" customWidth="1"/>
    <col min="2143" max="2143" width="12.77734375" bestFit="1" customWidth="1"/>
    <col min="2144" max="2144" width="6.5546875" bestFit="1" customWidth="1"/>
    <col min="2145" max="2145" width="7.33203125" bestFit="1" customWidth="1"/>
    <col min="2146" max="2146" width="12.77734375" bestFit="1" customWidth="1"/>
    <col min="2147" max="2147" width="6.5546875" bestFit="1" customWidth="1"/>
    <col min="2148" max="2148" width="7.5546875" bestFit="1" customWidth="1"/>
    <col min="2149" max="2149" width="12.77734375" bestFit="1" customWidth="1"/>
    <col min="2150" max="2150" width="7.33203125" bestFit="1" customWidth="1"/>
    <col min="2151" max="2151" width="12.77734375" bestFit="1" customWidth="1"/>
    <col min="2152" max="2152" width="6.5546875" bestFit="1" customWidth="1"/>
    <col min="2153" max="2153" width="12.77734375" bestFit="1" customWidth="1"/>
    <col min="2154" max="2154" width="5" bestFit="1" customWidth="1"/>
    <col min="2155" max="2155" width="7.33203125" bestFit="1" customWidth="1"/>
    <col min="2156" max="2156" width="12.77734375" bestFit="1" customWidth="1"/>
    <col min="2157" max="2157" width="6.5546875" bestFit="1" customWidth="1"/>
    <col min="2158" max="2158" width="12.77734375" bestFit="1" customWidth="1"/>
    <col min="2159" max="2159" width="6.5546875" bestFit="1" customWidth="1"/>
    <col min="2160" max="2160" width="7.33203125" bestFit="1" customWidth="1"/>
    <col min="2161" max="2161" width="12.77734375" bestFit="1" customWidth="1"/>
    <col min="2162" max="2162" width="6.5546875" bestFit="1" customWidth="1"/>
    <col min="2163" max="2163" width="7.33203125" bestFit="1" customWidth="1"/>
    <col min="2164" max="2164" width="12.77734375" bestFit="1" customWidth="1"/>
    <col min="2165" max="2165" width="5" bestFit="1" customWidth="1"/>
    <col min="2166" max="2166" width="7.33203125" bestFit="1" customWidth="1"/>
    <col min="2167" max="2167" width="12.77734375" bestFit="1" customWidth="1"/>
    <col min="2168" max="2168" width="5" bestFit="1" customWidth="1"/>
    <col min="2169" max="2169" width="7.33203125" bestFit="1" customWidth="1"/>
    <col min="2170" max="2171" width="12.77734375" bestFit="1" customWidth="1"/>
    <col min="2172" max="2172" width="6.5546875" bestFit="1" customWidth="1"/>
    <col min="2173" max="2173" width="7.33203125" bestFit="1" customWidth="1"/>
    <col min="2174" max="2174" width="12.77734375" bestFit="1" customWidth="1"/>
    <col min="2175" max="2175" width="5" bestFit="1" customWidth="1"/>
    <col min="2176" max="2176" width="7.33203125" bestFit="1" customWidth="1"/>
    <col min="2177" max="2177" width="12.77734375" bestFit="1" customWidth="1"/>
    <col min="2178" max="2178" width="6.5546875" bestFit="1" customWidth="1"/>
    <col min="2179" max="2179" width="7.33203125" bestFit="1" customWidth="1"/>
    <col min="2180" max="2180" width="12.77734375" bestFit="1" customWidth="1"/>
    <col min="2181" max="2181" width="6.5546875" bestFit="1" customWidth="1"/>
    <col min="2182" max="2182" width="7.33203125" bestFit="1" customWidth="1"/>
    <col min="2183" max="2183" width="12.77734375" bestFit="1" customWidth="1"/>
    <col min="2184" max="2184" width="6.5546875" bestFit="1" customWidth="1"/>
    <col min="2185" max="2185" width="7.33203125" bestFit="1" customWidth="1"/>
    <col min="2186" max="2186" width="12.77734375" bestFit="1" customWidth="1"/>
    <col min="2187" max="2187" width="6.5546875" bestFit="1" customWidth="1"/>
    <col min="2188" max="2188" width="7.33203125" bestFit="1" customWidth="1"/>
    <col min="2189" max="2189" width="12.77734375" bestFit="1" customWidth="1"/>
    <col min="2190" max="2190" width="5" bestFit="1" customWidth="1"/>
    <col min="2191" max="2191" width="7.33203125" bestFit="1" customWidth="1"/>
    <col min="2192" max="2192" width="12.77734375" bestFit="1" customWidth="1"/>
    <col min="2193" max="2193" width="5" bestFit="1" customWidth="1"/>
    <col min="2194" max="2194" width="7.33203125" bestFit="1" customWidth="1"/>
    <col min="2195" max="2195" width="12.77734375" bestFit="1" customWidth="1"/>
    <col min="2196" max="2196" width="5" bestFit="1" customWidth="1"/>
    <col min="2197" max="2197" width="7.33203125" bestFit="1" customWidth="1"/>
    <col min="2198" max="2198" width="12.77734375" bestFit="1" customWidth="1"/>
    <col min="2199" max="2199" width="5" bestFit="1" customWidth="1"/>
    <col min="2200" max="2200" width="7.33203125" bestFit="1" customWidth="1"/>
    <col min="2201" max="2201" width="12.77734375" bestFit="1" customWidth="1"/>
    <col min="2202" max="2202" width="7.33203125" bestFit="1" customWidth="1"/>
    <col min="2203" max="2203" width="12.77734375" bestFit="1" customWidth="1"/>
    <col min="2204" max="2204" width="5" bestFit="1" customWidth="1"/>
    <col min="2205" max="2205" width="12.77734375" bestFit="1" customWidth="1"/>
    <col min="2206" max="2206" width="6.5546875" bestFit="1" customWidth="1"/>
    <col min="2207" max="2207" width="7.33203125" bestFit="1" customWidth="1"/>
    <col min="2208" max="2208" width="12.77734375" bestFit="1" customWidth="1"/>
    <col min="2209" max="2209" width="7.33203125" bestFit="1" customWidth="1"/>
    <col min="2210" max="2210" width="12.77734375" bestFit="1" customWidth="1"/>
    <col min="2211" max="2211" width="5" bestFit="1" customWidth="1"/>
    <col min="2212" max="2212" width="7.33203125" bestFit="1" customWidth="1"/>
    <col min="2213" max="2213" width="12.77734375" bestFit="1" customWidth="1"/>
    <col min="2214" max="2214" width="5" bestFit="1" customWidth="1"/>
    <col min="2215" max="2215" width="7.33203125" bestFit="1" customWidth="1"/>
    <col min="2216" max="2216" width="12.77734375" bestFit="1" customWidth="1"/>
    <col min="2217" max="2217" width="5" bestFit="1" customWidth="1"/>
    <col min="2218" max="2218" width="12.77734375" bestFit="1" customWidth="1"/>
    <col min="2219" max="2219" width="7.5546875" bestFit="1" customWidth="1"/>
    <col min="2220" max="2220" width="7.33203125" bestFit="1" customWidth="1"/>
    <col min="2221" max="2221" width="12.77734375" bestFit="1" customWidth="1"/>
    <col min="2222" max="2222" width="6.5546875" bestFit="1" customWidth="1"/>
    <col min="2223" max="2223" width="7.33203125" bestFit="1" customWidth="1"/>
    <col min="2224" max="2224" width="12.77734375" bestFit="1" customWidth="1"/>
    <col min="2225" max="2225" width="6.5546875" bestFit="1" customWidth="1"/>
    <col min="2226" max="2226" width="7.5546875" bestFit="1" customWidth="1"/>
    <col min="2227" max="2227" width="12.77734375" bestFit="1" customWidth="1"/>
    <col min="2228" max="2228" width="6.5546875" bestFit="1" customWidth="1"/>
    <col min="2229" max="2229" width="7.33203125" bestFit="1" customWidth="1"/>
    <col min="2230" max="2230" width="12.77734375" bestFit="1" customWidth="1"/>
    <col min="2231" max="2231" width="7.33203125" bestFit="1" customWidth="1"/>
    <col min="2232" max="2232" width="12.77734375" bestFit="1" customWidth="1"/>
    <col min="2233" max="2233" width="7.33203125" bestFit="1" customWidth="1"/>
    <col min="2234" max="2234" width="12.77734375" bestFit="1" customWidth="1"/>
    <col min="2235" max="2235" width="6.5546875" bestFit="1" customWidth="1"/>
    <col min="2236" max="2236" width="7.33203125" bestFit="1" customWidth="1"/>
    <col min="2237" max="2237" width="12.77734375" bestFit="1" customWidth="1"/>
    <col min="2238" max="2238" width="5" bestFit="1" customWidth="1"/>
    <col min="2239" max="2239" width="7.33203125" bestFit="1" customWidth="1"/>
    <col min="2240" max="2240" width="12.77734375" bestFit="1" customWidth="1"/>
    <col min="2241" max="2241" width="6.5546875" bestFit="1" customWidth="1"/>
    <col min="2242" max="2242" width="7.33203125" bestFit="1" customWidth="1"/>
    <col min="2243" max="2243" width="12.77734375" bestFit="1" customWidth="1"/>
    <col min="2244" max="2244" width="7.5546875" bestFit="1" customWidth="1"/>
    <col min="2245" max="2245" width="12.77734375" bestFit="1" customWidth="1"/>
    <col min="2246" max="2246" width="6.5546875" bestFit="1" customWidth="1"/>
    <col min="2247" max="2247" width="7.33203125" bestFit="1" customWidth="1"/>
    <col min="2248" max="2248" width="12.77734375" bestFit="1" customWidth="1"/>
    <col min="2249" max="2249" width="7.5546875" bestFit="1" customWidth="1"/>
    <col min="2250" max="2250" width="7.33203125" bestFit="1" customWidth="1"/>
    <col min="2251" max="2251" width="12.77734375" bestFit="1" customWidth="1"/>
    <col min="2252" max="2252" width="6.5546875" bestFit="1" customWidth="1"/>
    <col min="2253" max="2253" width="7.33203125" bestFit="1" customWidth="1"/>
    <col min="2254" max="2254" width="12.77734375" bestFit="1" customWidth="1"/>
    <col min="2255" max="2255" width="7.5546875" bestFit="1" customWidth="1"/>
    <col min="2256" max="2256" width="7.33203125" bestFit="1" customWidth="1"/>
    <col min="2257" max="2257" width="12.77734375" bestFit="1" customWidth="1"/>
    <col min="2258" max="2258" width="7.5546875" bestFit="1" customWidth="1"/>
    <col min="2259" max="2259" width="12.77734375" bestFit="1" customWidth="1"/>
    <col min="2260" max="2260" width="7.33203125" bestFit="1" customWidth="1"/>
    <col min="2261" max="2261" width="12.77734375" bestFit="1" customWidth="1"/>
    <col min="2262" max="2262" width="7.33203125" bestFit="1" customWidth="1"/>
    <col min="2263" max="2263" width="12.77734375" bestFit="1" customWidth="1"/>
    <col min="2264" max="2264" width="7.5546875" bestFit="1" customWidth="1"/>
    <col min="2265" max="2266" width="12.77734375" bestFit="1" customWidth="1"/>
    <col min="2267" max="2267" width="5" bestFit="1" customWidth="1"/>
    <col min="2268" max="2268" width="7.33203125" bestFit="1" customWidth="1"/>
    <col min="2269" max="2269" width="12.77734375" bestFit="1" customWidth="1"/>
    <col min="2270" max="2270" width="7.33203125" bestFit="1" customWidth="1"/>
    <col min="2271" max="2271" width="12.77734375" bestFit="1" customWidth="1"/>
    <col min="2272" max="2272" width="5" bestFit="1" customWidth="1"/>
    <col min="2273" max="2273" width="7.33203125" bestFit="1" customWidth="1"/>
    <col min="2274" max="2274" width="12.77734375" bestFit="1" customWidth="1"/>
    <col min="2275" max="2275" width="6.5546875" bestFit="1" customWidth="1"/>
    <col min="2276" max="2276" width="7.33203125" bestFit="1" customWidth="1"/>
    <col min="2277" max="2277" width="12.77734375" bestFit="1" customWidth="1"/>
    <col min="2278" max="2278" width="5" bestFit="1" customWidth="1"/>
    <col min="2279" max="2279" width="7.33203125" bestFit="1" customWidth="1"/>
    <col min="2280" max="2281" width="12.77734375" bestFit="1" customWidth="1"/>
    <col min="2282" max="2282" width="7.5546875" bestFit="1" customWidth="1"/>
    <col min="2283" max="2283" width="7.33203125" bestFit="1" customWidth="1"/>
    <col min="2284" max="2284" width="12.77734375" bestFit="1" customWidth="1"/>
    <col min="2285" max="2285" width="7.33203125" bestFit="1" customWidth="1"/>
    <col min="2286" max="2287" width="12.77734375" bestFit="1" customWidth="1"/>
    <col min="2288" max="2288" width="7.5546875" bestFit="1" customWidth="1"/>
    <col min="2289" max="2289" width="12.77734375" bestFit="1" customWidth="1"/>
    <col min="2290" max="2290" width="7.33203125" bestFit="1" customWidth="1"/>
    <col min="2291" max="2291" width="12.77734375" bestFit="1" customWidth="1"/>
    <col min="2292" max="2292" width="6.5546875" bestFit="1" customWidth="1"/>
    <col min="2293" max="2293" width="7.33203125" bestFit="1" customWidth="1"/>
    <col min="2294" max="2294" width="12.77734375" bestFit="1" customWidth="1"/>
    <col min="2295" max="2295" width="5" bestFit="1" customWidth="1"/>
    <col min="2296" max="2296" width="7.33203125" bestFit="1" customWidth="1"/>
    <col min="2297" max="2297" width="12.77734375" bestFit="1" customWidth="1"/>
    <col min="2298" max="2298" width="5" bestFit="1" customWidth="1"/>
    <col min="2299" max="2299" width="7.33203125" bestFit="1" customWidth="1"/>
    <col min="2300" max="2300" width="12.77734375" bestFit="1" customWidth="1"/>
    <col min="2301" max="2301" width="6.5546875" bestFit="1" customWidth="1"/>
    <col min="2302" max="2302" width="12.77734375" bestFit="1" customWidth="1"/>
    <col min="2303" max="2303" width="6.5546875" bestFit="1" customWidth="1"/>
    <col min="2304" max="2304" width="7.33203125" bestFit="1" customWidth="1"/>
    <col min="2305" max="2305" width="12.77734375" bestFit="1" customWidth="1"/>
    <col min="2306" max="2306" width="6.5546875" bestFit="1" customWidth="1"/>
    <col min="2307" max="2307" width="7.33203125" bestFit="1" customWidth="1"/>
    <col min="2308" max="2309" width="12.77734375" bestFit="1" customWidth="1"/>
    <col min="2310" max="2310" width="5" bestFit="1" customWidth="1"/>
    <col min="2311" max="2311" width="7.33203125" bestFit="1" customWidth="1"/>
    <col min="2312" max="2312" width="12.77734375" bestFit="1" customWidth="1"/>
    <col min="2313" max="2313" width="7.33203125" bestFit="1" customWidth="1"/>
    <col min="2314" max="2314" width="12.77734375" bestFit="1" customWidth="1"/>
    <col min="2315" max="2315" width="7.33203125" bestFit="1" customWidth="1"/>
    <col min="2316" max="2316" width="12.77734375" bestFit="1" customWidth="1"/>
    <col min="2317" max="2317" width="7.33203125" bestFit="1" customWidth="1"/>
    <col min="2318" max="2318" width="12.77734375" bestFit="1" customWidth="1"/>
    <col min="2319" max="2319" width="5" bestFit="1" customWidth="1"/>
    <col min="2320" max="2320" width="7.33203125" bestFit="1" customWidth="1"/>
    <col min="2321" max="2321" width="12.77734375" bestFit="1" customWidth="1"/>
    <col min="2322" max="2322" width="5" bestFit="1" customWidth="1"/>
    <col min="2323" max="2323" width="7.33203125" bestFit="1" customWidth="1"/>
    <col min="2324" max="2325" width="12.77734375" bestFit="1" customWidth="1"/>
    <col min="2326" max="2326" width="5" bestFit="1" customWidth="1"/>
    <col min="2327" max="2327" width="12.77734375" bestFit="1" customWidth="1"/>
    <col min="2328" max="2328" width="6.5546875" bestFit="1" customWidth="1"/>
    <col min="2329" max="2329" width="7.33203125" bestFit="1" customWidth="1"/>
    <col min="2330" max="2330" width="12.77734375" bestFit="1" customWidth="1"/>
    <col min="2331" max="2331" width="6.5546875" bestFit="1" customWidth="1"/>
    <col min="2332" max="2332" width="7.33203125" bestFit="1" customWidth="1"/>
    <col min="2333" max="2333" width="12.77734375" bestFit="1" customWidth="1"/>
    <col min="2334" max="2334" width="5" bestFit="1" customWidth="1"/>
    <col min="2335" max="2335" width="7.33203125" bestFit="1" customWidth="1"/>
    <col min="2336" max="2336" width="12.77734375" bestFit="1" customWidth="1"/>
    <col min="2337" max="2337" width="7.5546875" bestFit="1" customWidth="1"/>
    <col min="2338" max="2338" width="12.77734375" bestFit="1" customWidth="1"/>
    <col min="2339" max="2339" width="5" bestFit="1" customWidth="1"/>
    <col min="2340" max="2340" width="7.33203125" bestFit="1" customWidth="1"/>
    <col min="2341" max="2341" width="12.77734375" bestFit="1" customWidth="1"/>
    <col min="2342" max="2342" width="7.5546875" bestFit="1" customWidth="1"/>
    <col min="2343" max="2343" width="7.33203125" bestFit="1" customWidth="1"/>
    <col min="2344" max="2344" width="12.77734375" bestFit="1" customWidth="1"/>
    <col min="2345" max="2345" width="7.33203125" bestFit="1" customWidth="1"/>
    <col min="2346" max="2346" width="12.77734375" bestFit="1" customWidth="1"/>
    <col min="2347" max="2347" width="6.5546875" bestFit="1" customWidth="1"/>
    <col min="2348" max="2348" width="7.33203125" bestFit="1" customWidth="1"/>
    <col min="2349" max="2350" width="12.77734375" bestFit="1" customWidth="1"/>
    <col min="2351" max="2351" width="7.5546875" bestFit="1" customWidth="1"/>
    <col min="2352" max="2352" width="12.77734375" bestFit="1" customWidth="1"/>
    <col min="2353" max="2353" width="5" bestFit="1" customWidth="1"/>
    <col min="2354" max="2354" width="7.5546875" bestFit="1" customWidth="1"/>
    <col min="2355" max="2355" width="12.77734375" bestFit="1" customWidth="1"/>
    <col min="2356" max="2356" width="7.33203125" bestFit="1" customWidth="1"/>
    <col min="2357" max="2357" width="12.77734375" bestFit="1" customWidth="1"/>
    <col min="2358" max="2358" width="7.33203125" bestFit="1" customWidth="1"/>
    <col min="2359" max="2359" width="12.77734375" bestFit="1" customWidth="1"/>
    <col min="2360" max="2360" width="7.33203125" bestFit="1" customWidth="1"/>
    <col min="2361" max="2361" width="12.77734375" bestFit="1" customWidth="1"/>
    <col min="2362" max="2362" width="6.5546875" bestFit="1" customWidth="1"/>
    <col min="2363" max="2363" width="7.33203125" bestFit="1" customWidth="1"/>
    <col min="2364" max="2365" width="12.77734375" bestFit="1" customWidth="1"/>
    <col min="2366" max="2366" width="6.5546875" bestFit="1" customWidth="1"/>
    <col min="2367" max="2367" width="7.5546875" bestFit="1" customWidth="1"/>
    <col min="2368" max="2369" width="12.77734375" bestFit="1" customWidth="1"/>
    <col min="2370" max="2370" width="5" bestFit="1" customWidth="1"/>
    <col min="2371" max="2371" width="7.33203125" bestFit="1" customWidth="1"/>
    <col min="2372" max="2372" width="12.77734375" bestFit="1" customWidth="1"/>
    <col min="2373" max="2373" width="7.5546875" bestFit="1" customWidth="1"/>
    <col min="2374" max="2374" width="12.77734375" bestFit="1" customWidth="1"/>
    <col min="2375" max="2375" width="5" bestFit="1" customWidth="1"/>
    <col min="2376" max="2376" width="7.33203125" bestFit="1" customWidth="1"/>
    <col min="2377" max="2377" width="12.77734375" bestFit="1" customWidth="1"/>
    <col min="2378" max="2378" width="5" bestFit="1" customWidth="1"/>
    <col min="2379" max="2379" width="7.33203125" bestFit="1" customWidth="1"/>
    <col min="2380" max="2380" width="12.77734375" bestFit="1" customWidth="1"/>
    <col min="2381" max="2381" width="6.5546875" bestFit="1" customWidth="1"/>
    <col min="2382" max="2382" width="7.5546875" bestFit="1" customWidth="1"/>
    <col min="2383" max="2383" width="12.77734375" bestFit="1" customWidth="1"/>
    <col min="2384" max="2384" width="7.33203125" bestFit="1" customWidth="1"/>
    <col min="2385" max="2385" width="12.77734375" bestFit="1" customWidth="1"/>
    <col min="2386" max="2386" width="5" bestFit="1" customWidth="1"/>
    <col min="2387" max="2387" width="7.33203125" bestFit="1" customWidth="1"/>
    <col min="2388" max="2388" width="12.77734375" bestFit="1" customWidth="1"/>
    <col min="2389" max="2389" width="5" bestFit="1" customWidth="1"/>
    <col min="2390" max="2390" width="7.33203125" bestFit="1" customWidth="1"/>
    <col min="2391" max="2391" width="12.77734375" bestFit="1" customWidth="1"/>
    <col min="2392" max="2393" width="7.5546875" bestFit="1" customWidth="1"/>
    <col min="2394" max="2394" width="12.77734375" bestFit="1" customWidth="1"/>
    <col min="2395" max="2395" width="5" bestFit="1" customWidth="1"/>
    <col min="2396" max="2396" width="7.5546875" bestFit="1" customWidth="1"/>
    <col min="2397" max="2397" width="12.77734375" bestFit="1" customWidth="1"/>
    <col min="2398" max="2398" width="7.33203125" bestFit="1" customWidth="1"/>
    <col min="2399" max="2399" width="12.77734375" bestFit="1" customWidth="1"/>
    <col min="2400" max="2400" width="5" bestFit="1" customWidth="1"/>
    <col min="2401" max="2401" width="7.33203125" bestFit="1" customWidth="1"/>
    <col min="2402" max="2402" width="12.77734375" bestFit="1" customWidth="1"/>
    <col min="2403" max="2403" width="6.5546875" bestFit="1" customWidth="1"/>
    <col min="2404" max="2404" width="7.33203125" bestFit="1" customWidth="1"/>
    <col min="2405" max="2405" width="12.77734375" bestFit="1" customWidth="1"/>
    <col min="2406" max="2406" width="7.5546875" bestFit="1" customWidth="1"/>
    <col min="2407" max="2407" width="12.77734375" bestFit="1" customWidth="1"/>
    <col min="2408" max="2408" width="5" bestFit="1" customWidth="1"/>
    <col min="2409" max="2409" width="7.33203125" bestFit="1" customWidth="1"/>
    <col min="2410" max="2410" width="12.77734375" bestFit="1" customWidth="1"/>
    <col min="2411" max="2411" width="5" bestFit="1" customWidth="1"/>
    <col min="2412" max="2412" width="7.33203125" bestFit="1" customWidth="1"/>
    <col min="2413" max="2413" width="12.77734375" bestFit="1" customWidth="1"/>
    <col min="2414" max="2414" width="5" bestFit="1" customWidth="1"/>
    <col min="2415" max="2415" width="7.33203125" bestFit="1" customWidth="1"/>
    <col min="2416" max="2416" width="12.77734375" bestFit="1" customWidth="1"/>
    <col min="2417" max="2417" width="7.33203125" bestFit="1" customWidth="1"/>
    <col min="2418" max="2418" width="12.77734375" bestFit="1" customWidth="1"/>
    <col min="2419" max="2419" width="7.33203125" bestFit="1" customWidth="1"/>
    <col min="2420" max="2420" width="12.77734375" bestFit="1" customWidth="1"/>
    <col min="2421" max="2421" width="6.5546875" bestFit="1" customWidth="1"/>
    <col min="2422" max="2422" width="7.33203125" bestFit="1" customWidth="1"/>
    <col min="2423" max="2426" width="12.77734375" bestFit="1" customWidth="1"/>
    <col min="2427" max="2427" width="6.5546875" bestFit="1" customWidth="1"/>
    <col min="2428" max="2430" width="12.77734375" bestFit="1" customWidth="1"/>
    <col min="2431" max="2431" width="6.5546875" bestFit="1" customWidth="1"/>
    <col min="2432" max="2432" width="7.33203125" bestFit="1" customWidth="1"/>
    <col min="2433" max="2433" width="12.77734375" bestFit="1" customWidth="1"/>
    <col min="2434" max="2434" width="6.5546875" bestFit="1" customWidth="1"/>
    <col min="2435" max="2435" width="7.33203125" bestFit="1" customWidth="1"/>
    <col min="2436" max="2436" width="12.77734375" bestFit="1" customWidth="1"/>
    <col min="2437" max="2437" width="6.5546875" bestFit="1" customWidth="1"/>
    <col min="2438" max="2438" width="7.33203125" bestFit="1" customWidth="1"/>
    <col min="2439" max="2439" width="12.77734375" bestFit="1" customWidth="1"/>
    <col min="2440" max="2440" width="6.5546875" bestFit="1" customWidth="1"/>
    <col min="2441" max="2441" width="7.33203125" bestFit="1" customWidth="1"/>
    <col min="2442" max="2442" width="12.77734375" bestFit="1" customWidth="1"/>
    <col min="2443" max="2443" width="5" bestFit="1" customWidth="1"/>
    <col min="2444" max="2444" width="7.33203125" bestFit="1" customWidth="1"/>
    <col min="2445" max="2445" width="12.77734375" bestFit="1" customWidth="1"/>
    <col min="2446" max="2446" width="6.5546875" bestFit="1" customWidth="1"/>
    <col min="2447" max="2447" width="12.77734375" bestFit="1" customWidth="1"/>
    <col min="2448" max="2448" width="7.33203125" bestFit="1" customWidth="1"/>
    <col min="2449" max="2449" width="12.77734375" bestFit="1" customWidth="1"/>
    <col min="2450" max="2450" width="5" bestFit="1" customWidth="1"/>
    <col min="2451" max="2451" width="7.33203125" bestFit="1" customWidth="1"/>
    <col min="2452" max="2452" width="12.77734375" bestFit="1" customWidth="1"/>
    <col min="2453" max="2453" width="5" bestFit="1" customWidth="1"/>
    <col min="2454" max="2454" width="12.77734375" bestFit="1" customWidth="1"/>
    <col min="2455" max="2455" width="6.5546875" bestFit="1" customWidth="1"/>
    <col min="2456" max="2456" width="7.33203125" bestFit="1" customWidth="1"/>
    <col min="2457" max="2457" width="12.77734375" bestFit="1" customWidth="1"/>
    <col min="2458" max="2458" width="7.5546875" bestFit="1" customWidth="1"/>
    <col min="2459" max="2459" width="7.33203125" bestFit="1" customWidth="1"/>
    <col min="2460" max="2460" width="12.77734375" bestFit="1" customWidth="1"/>
    <col min="2461" max="2461" width="6.5546875" bestFit="1" customWidth="1"/>
    <col min="2462" max="2462" width="7.5546875" bestFit="1" customWidth="1"/>
    <col min="2463" max="2463" width="12.77734375" bestFit="1" customWidth="1"/>
    <col min="2464" max="2464" width="5" bestFit="1" customWidth="1"/>
    <col min="2465" max="2465" width="7.33203125" bestFit="1" customWidth="1"/>
    <col min="2466" max="2466" width="12.77734375" bestFit="1" customWidth="1"/>
    <col min="2467" max="2467" width="5" bestFit="1" customWidth="1"/>
    <col min="2468" max="2468" width="7.33203125" bestFit="1" customWidth="1"/>
    <col min="2469" max="2469" width="12.77734375" bestFit="1" customWidth="1"/>
    <col min="2470" max="2470" width="6.5546875" bestFit="1" customWidth="1"/>
    <col min="2471" max="2471" width="12.77734375" bestFit="1" customWidth="1"/>
    <col min="2472" max="2472" width="5" bestFit="1" customWidth="1"/>
    <col min="2473" max="2473" width="7.33203125" bestFit="1" customWidth="1"/>
    <col min="2474" max="2474" width="12.77734375" bestFit="1" customWidth="1"/>
    <col min="2475" max="2475" width="5" bestFit="1" customWidth="1"/>
    <col min="2476" max="2476" width="7.33203125" bestFit="1" customWidth="1"/>
    <col min="2477" max="2477" width="12.77734375" bestFit="1" customWidth="1"/>
    <col min="2478" max="2478" width="6.5546875" bestFit="1" customWidth="1"/>
    <col min="2479" max="2479" width="7.33203125" bestFit="1" customWidth="1"/>
    <col min="2480" max="2480" width="12.77734375" bestFit="1" customWidth="1"/>
    <col min="2481" max="2481" width="6.5546875" bestFit="1" customWidth="1"/>
    <col min="2482" max="2482" width="7.33203125" bestFit="1" customWidth="1"/>
    <col min="2483" max="2483" width="12.77734375" bestFit="1" customWidth="1"/>
    <col min="2484" max="2484" width="7.33203125" bestFit="1" customWidth="1"/>
    <col min="2485" max="2485" width="12.77734375" bestFit="1" customWidth="1"/>
    <col min="2486" max="2486" width="5" bestFit="1" customWidth="1"/>
    <col min="2487" max="2487" width="7.33203125" bestFit="1" customWidth="1"/>
    <col min="2488" max="2488" width="12.77734375" bestFit="1" customWidth="1"/>
    <col min="2489" max="2489" width="7.33203125" bestFit="1" customWidth="1"/>
    <col min="2490" max="2490" width="12.77734375" bestFit="1" customWidth="1"/>
    <col min="2491" max="2491" width="7.33203125" bestFit="1" customWidth="1"/>
    <col min="2492" max="2492" width="12.77734375" bestFit="1" customWidth="1"/>
    <col min="2493" max="2493" width="7.5546875" bestFit="1" customWidth="1"/>
    <col min="2494" max="2494" width="12.77734375" bestFit="1" customWidth="1"/>
    <col min="2495" max="2495" width="7.5546875" bestFit="1" customWidth="1"/>
    <col min="2496" max="2496" width="12.77734375" bestFit="1" customWidth="1"/>
    <col min="2497" max="2497" width="6.5546875" bestFit="1" customWidth="1"/>
    <col min="2498" max="2498" width="12.77734375" bestFit="1" customWidth="1"/>
    <col min="2499" max="2499" width="5" bestFit="1" customWidth="1"/>
    <col min="2500" max="2500" width="7.33203125" bestFit="1" customWidth="1"/>
    <col min="2501" max="2501" width="12.77734375" bestFit="1" customWidth="1"/>
    <col min="2502" max="2502" width="5" bestFit="1" customWidth="1"/>
    <col min="2503" max="2503" width="7.5546875" bestFit="1" customWidth="1"/>
    <col min="2504" max="2504" width="12.77734375" bestFit="1" customWidth="1"/>
    <col min="2505" max="2505" width="6.5546875" bestFit="1" customWidth="1"/>
    <col min="2506" max="2506" width="7.33203125" bestFit="1" customWidth="1"/>
    <col min="2507" max="2507" width="12.77734375" bestFit="1" customWidth="1"/>
    <col min="2508" max="2508" width="7.33203125" bestFit="1" customWidth="1"/>
    <col min="2509" max="2509" width="12.77734375" bestFit="1" customWidth="1"/>
    <col min="2510" max="2510" width="6.5546875" bestFit="1" customWidth="1"/>
    <col min="2511" max="2511" width="7.33203125" bestFit="1" customWidth="1"/>
    <col min="2512" max="2514" width="12.77734375" bestFit="1" customWidth="1"/>
    <col min="2515" max="2515" width="7.5546875" bestFit="1" customWidth="1"/>
    <col min="2516" max="2516" width="7.33203125" bestFit="1" customWidth="1"/>
    <col min="2517" max="2517" width="12.77734375" bestFit="1" customWidth="1"/>
    <col min="2518" max="2518" width="5" bestFit="1" customWidth="1"/>
    <col min="2519" max="2519" width="7.33203125" bestFit="1" customWidth="1"/>
    <col min="2520" max="2521" width="12.77734375" bestFit="1" customWidth="1"/>
    <col min="2522" max="2522" width="6.5546875" bestFit="1" customWidth="1"/>
    <col min="2523" max="2523" width="7.33203125" bestFit="1" customWidth="1"/>
    <col min="2524" max="2524" width="12.77734375" bestFit="1" customWidth="1"/>
    <col min="2525" max="2525" width="5" bestFit="1" customWidth="1"/>
    <col min="2526" max="2526" width="7.33203125" bestFit="1" customWidth="1"/>
    <col min="2527" max="2527" width="12.77734375" bestFit="1" customWidth="1"/>
    <col min="2528" max="2528" width="5" bestFit="1" customWidth="1"/>
    <col min="2529" max="2529" width="7.33203125" bestFit="1" customWidth="1"/>
    <col min="2530" max="2530" width="12.77734375" bestFit="1" customWidth="1"/>
    <col min="2531" max="2531" width="5" bestFit="1" customWidth="1"/>
    <col min="2532" max="2532" width="7.33203125" bestFit="1" customWidth="1"/>
    <col min="2533" max="2533" width="12.77734375" bestFit="1" customWidth="1"/>
    <col min="2534" max="2534" width="6.5546875" bestFit="1" customWidth="1"/>
    <col min="2535" max="2535" width="7.33203125" bestFit="1" customWidth="1"/>
    <col min="2536" max="2536" width="12.77734375" bestFit="1" customWidth="1"/>
    <col min="2537" max="2537" width="6.5546875" bestFit="1" customWidth="1"/>
    <col min="2538" max="2538" width="7.33203125" bestFit="1" customWidth="1"/>
    <col min="2539" max="2539" width="12.77734375" bestFit="1" customWidth="1"/>
    <col min="2540" max="2540" width="5" bestFit="1" customWidth="1"/>
    <col min="2541" max="2541" width="12.77734375" bestFit="1" customWidth="1"/>
    <col min="2542" max="2542" width="7.5546875" bestFit="1" customWidth="1"/>
    <col min="2543" max="2543" width="7.33203125" bestFit="1" customWidth="1"/>
    <col min="2544" max="2544" width="12.77734375" bestFit="1" customWidth="1"/>
    <col min="2545" max="2545" width="7.33203125" bestFit="1" customWidth="1"/>
    <col min="2546" max="2546" width="12.77734375" bestFit="1" customWidth="1"/>
    <col min="2547" max="2547" width="6.5546875" bestFit="1" customWidth="1"/>
    <col min="2548" max="2548" width="12.77734375" bestFit="1" customWidth="1"/>
    <col min="2549" max="2549" width="6.5546875" bestFit="1" customWidth="1"/>
    <col min="2550" max="2550" width="7.33203125" bestFit="1" customWidth="1"/>
    <col min="2551" max="2551" width="12.77734375" bestFit="1" customWidth="1"/>
    <col min="2552" max="2552" width="5" bestFit="1" customWidth="1"/>
    <col min="2553" max="2553" width="7.33203125" bestFit="1" customWidth="1"/>
    <col min="2554" max="2554" width="12.77734375" bestFit="1" customWidth="1"/>
    <col min="2555" max="2555" width="6.5546875" bestFit="1" customWidth="1"/>
    <col min="2556" max="2556" width="7.33203125" bestFit="1" customWidth="1"/>
    <col min="2557" max="2557" width="12.77734375" bestFit="1" customWidth="1"/>
    <col min="2558" max="2558" width="5" bestFit="1" customWidth="1"/>
    <col min="2559" max="2559" width="12.77734375" bestFit="1" customWidth="1"/>
    <col min="2560" max="2560" width="6.5546875" bestFit="1" customWidth="1"/>
    <col min="2561" max="2561" width="7.33203125" bestFit="1" customWidth="1"/>
    <col min="2562" max="2562" width="12.77734375" bestFit="1" customWidth="1"/>
    <col min="2563" max="2563" width="7.5546875" bestFit="1" customWidth="1"/>
    <col min="2564" max="2564" width="12.77734375" bestFit="1" customWidth="1"/>
    <col min="2565" max="2565" width="5" bestFit="1" customWidth="1"/>
    <col min="2566" max="2566" width="12.77734375" bestFit="1" customWidth="1"/>
    <col min="2567" max="2567" width="7.5546875" bestFit="1" customWidth="1"/>
    <col min="2568" max="2568" width="7.33203125" bestFit="1" customWidth="1"/>
    <col min="2569" max="2569" width="12.77734375" bestFit="1" customWidth="1"/>
    <col min="2570" max="2570" width="7.5546875" bestFit="1" customWidth="1"/>
    <col min="2571" max="2571" width="7.33203125" bestFit="1" customWidth="1"/>
    <col min="2572" max="2572" width="12.77734375" bestFit="1" customWidth="1"/>
    <col min="2573" max="2573" width="6.5546875" bestFit="1" customWidth="1"/>
    <col min="2574" max="2574" width="12.77734375" bestFit="1" customWidth="1"/>
    <col min="2575" max="2575" width="6.5546875" bestFit="1" customWidth="1"/>
    <col min="2576" max="2576" width="7.33203125" bestFit="1" customWidth="1"/>
    <col min="2577" max="2577" width="12.77734375" bestFit="1" customWidth="1"/>
    <col min="2578" max="2578" width="7.5546875" bestFit="1" customWidth="1"/>
    <col min="2579" max="2579" width="7.33203125" bestFit="1" customWidth="1"/>
    <col min="2580" max="2580" width="12.77734375" bestFit="1" customWidth="1"/>
    <col min="2581" max="2581" width="7.33203125" bestFit="1" customWidth="1"/>
    <col min="2582" max="2582" width="12.77734375" bestFit="1" customWidth="1"/>
    <col min="2583" max="2583" width="6.5546875" bestFit="1" customWidth="1"/>
    <col min="2584" max="2584" width="7.33203125" bestFit="1" customWidth="1"/>
    <col min="2585" max="2585" width="12.77734375" bestFit="1" customWidth="1"/>
    <col min="2586" max="2586" width="7.5546875" bestFit="1" customWidth="1"/>
    <col min="2587" max="2587" width="7.33203125" bestFit="1" customWidth="1"/>
    <col min="2588" max="2590" width="12.77734375" bestFit="1" customWidth="1"/>
    <col min="2591" max="2591" width="7.33203125" bestFit="1" customWidth="1"/>
    <col min="2592" max="2592" width="12.77734375" bestFit="1" customWidth="1"/>
    <col min="2593" max="2593" width="6.5546875" bestFit="1" customWidth="1"/>
    <col min="2594" max="2594" width="7.33203125" bestFit="1" customWidth="1"/>
    <col min="2595" max="2595" width="12.77734375" bestFit="1" customWidth="1"/>
    <col min="2596" max="2596" width="5" bestFit="1" customWidth="1"/>
    <col min="2597" max="2597" width="12.77734375" bestFit="1" customWidth="1"/>
    <col min="2598" max="2598" width="7.33203125" bestFit="1" customWidth="1"/>
    <col min="2599" max="2599" width="12.77734375" bestFit="1" customWidth="1"/>
    <col min="2600" max="2600" width="7.5546875" bestFit="1" customWidth="1"/>
    <col min="2601" max="2601" width="7.33203125" bestFit="1" customWidth="1"/>
    <col min="2602" max="2602" width="12.77734375" bestFit="1" customWidth="1"/>
    <col min="2603" max="2603" width="6.5546875" bestFit="1" customWidth="1"/>
    <col min="2604" max="2604" width="7.33203125" bestFit="1" customWidth="1"/>
    <col min="2605" max="2605" width="12.77734375" bestFit="1" customWidth="1"/>
    <col min="2606" max="2606" width="6.5546875" bestFit="1" customWidth="1"/>
    <col min="2607" max="2607" width="12.77734375" bestFit="1" customWidth="1"/>
    <col min="2608" max="2608" width="5" bestFit="1" customWidth="1"/>
    <col min="2609" max="2609" width="7.33203125" bestFit="1" customWidth="1"/>
    <col min="2610" max="2610" width="12.77734375" bestFit="1" customWidth="1"/>
    <col min="2611" max="2611" width="6.5546875" bestFit="1" customWidth="1"/>
    <col min="2612" max="2612" width="7.33203125" bestFit="1" customWidth="1"/>
    <col min="2613" max="2613" width="12.77734375" bestFit="1" customWidth="1"/>
    <col min="2614" max="2614" width="5" bestFit="1" customWidth="1"/>
    <col min="2615" max="2615" width="7.33203125" bestFit="1" customWidth="1"/>
    <col min="2616" max="2616" width="12.77734375" bestFit="1" customWidth="1"/>
    <col min="2617" max="2617" width="5" bestFit="1" customWidth="1"/>
    <col min="2618" max="2618" width="7.33203125" bestFit="1" customWidth="1"/>
    <col min="2619" max="2619" width="12.77734375" bestFit="1" customWidth="1"/>
    <col min="2620" max="2620" width="7.33203125" bestFit="1" customWidth="1"/>
    <col min="2621" max="2621" width="12.77734375" bestFit="1" customWidth="1"/>
    <col min="2622" max="2622" width="7.5546875" bestFit="1" customWidth="1"/>
    <col min="2623" max="2623" width="7.33203125" bestFit="1" customWidth="1"/>
    <col min="2624" max="2624" width="12.77734375" bestFit="1" customWidth="1"/>
    <col min="2625" max="2625" width="5" bestFit="1" customWidth="1"/>
    <col min="2626" max="2626" width="7.33203125" bestFit="1" customWidth="1"/>
    <col min="2627" max="2627" width="12.77734375" bestFit="1" customWidth="1"/>
    <col min="2628" max="2628" width="5" bestFit="1" customWidth="1"/>
    <col min="2629" max="2629" width="7.33203125" bestFit="1" customWidth="1"/>
    <col min="2630" max="2630" width="12.77734375" bestFit="1" customWidth="1"/>
    <col min="2631" max="2631" width="6.5546875" bestFit="1" customWidth="1"/>
    <col min="2632" max="2632" width="7.33203125" bestFit="1" customWidth="1"/>
    <col min="2633" max="2633" width="12.77734375" bestFit="1" customWidth="1"/>
    <col min="2634" max="2634" width="7.5546875" bestFit="1" customWidth="1"/>
    <col min="2635" max="2635" width="7.33203125" bestFit="1" customWidth="1"/>
    <col min="2636" max="2636" width="12.77734375" bestFit="1" customWidth="1"/>
    <col min="2637" max="2637" width="5" bestFit="1" customWidth="1"/>
    <col min="2638" max="2638" width="12.77734375" bestFit="1" customWidth="1"/>
    <col min="2639" max="2639" width="5" bestFit="1" customWidth="1"/>
    <col min="2640" max="2640" width="7.5546875" bestFit="1" customWidth="1"/>
    <col min="2641" max="2641" width="12.77734375" bestFit="1" customWidth="1"/>
    <col min="2642" max="2642" width="6.5546875" bestFit="1" customWidth="1"/>
    <col min="2643" max="2643" width="7.33203125" bestFit="1" customWidth="1"/>
    <col min="2644" max="2645" width="12.77734375" bestFit="1" customWidth="1"/>
    <col min="2646" max="2646" width="6.5546875" bestFit="1" customWidth="1"/>
    <col min="2647" max="2647" width="7.5546875" bestFit="1" customWidth="1"/>
    <col min="2648" max="2648" width="12.77734375" bestFit="1" customWidth="1"/>
    <col min="2649" max="2649" width="6.5546875" bestFit="1" customWidth="1"/>
    <col min="2650" max="2650" width="7.33203125" bestFit="1" customWidth="1"/>
    <col min="2651" max="2651" width="12.77734375" bestFit="1" customWidth="1"/>
    <col min="2652" max="2652" width="6.5546875" bestFit="1" customWidth="1"/>
    <col min="2653" max="2653" width="7.33203125" bestFit="1" customWidth="1"/>
    <col min="2654" max="2654" width="12.77734375" bestFit="1" customWidth="1"/>
    <col min="2655" max="2655" width="6.5546875" bestFit="1" customWidth="1"/>
    <col min="2656" max="2656" width="7.33203125" bestFit="1" customWidth="1"/>
    <col min="2657" max="2657" width="12.77734375" bestFit="1" customWidth="1"/>
    <col min="2658" max="2658" width="6.5546875" bestFit="1" customWidth="1"/>
    <col min="2659" max="2659" width="7.33203125" bestFit="1" customWidth="1"/>
    <col min="2660" max="2660" width="12.77734375" bestFit="1" customWidth="1"/>
    <col min="2661" max="2661" width="5" bestFit="1" customWidth="1"/>
    <col min="2662" max="2662" width="7.33203125" bestFit="1" customWidth="1"/>
    <col min="2663" max="2663" width="12.77734375" bestFit="1" customWidth="1"/>
    <col min="2664" max="2664" width="5" bestFit="1" customWidth="1"/>
    <col min="2665" max="2665" width="7.33203125" bestFit="1" customWidth="1"/>
    <col min="2666" max="2666" width="12.77734375" bestFit="1" customWidth="1"/>
    <col min="2667" max="2667" width="5" bestFit="1" customWidth="1"/>
    <col min="2668" max="2668" width="7.33203125" bestFit="1" customWidth="1"/>
    <col min="2669" max="2669" width="12.77734375" bestFit="1" customWidth="1"/>
    <col min="2670" max="2670" width="6.5546875" bestFit="1" customWidth="1"/>
    <col min="2671" max="2671" width="7.33203125" bestFit="1" customWidth="1"/>
    <col min="2672" max="2672" width="12.77734375" bestFit="1" customWidth="1"/>
    <col min="2673" max="2673" width="7.33203125" bestFit="1" customWidth="1"/>
    <col min="2674" max="2676" width="12.77734375" bestFit="1" customWidth="1"/>
    <col min="2677" max="2677" width="6.5546875" bestFit="1" customWidth="1"/>
    <col min="2678" max="2678" width="7.33203125" bestFit="1" customWidth="1"/>
    <col min="2679" max="2679" width="12.77734375" bestFit="1" customWidth="1"/>
    <col min="2680" max="2680" width="6.5546875" bestFit="1" customWidth="1"/>
    <col min="2681" max="2681" width="7.33203125" bestFit="1" customWidth="1"/>
    <col min="2682" max="2682" width="12.77734375" bestFit="1" customWidth="1"/>
    <col min="2683" max="2683" width="5" bestFit="1" customWidth="1"/>
    <col min="2684" max="2684" width="7.33203125" bestFit="1" customWidth="1"/>
    <col min="2685" max="2685" width="12.77734375" bestFit="1" customWidth="1"/>
    <col min="2686" max="2686" width="5" bestFit="1" customWidth="1"/>
    <col min="2687" max="2687" width="11.109375" bestFit="1" customWidth="1"/>
  </cols>
  <sheetData>
    <row r="3" spans="1:8" x14ac:dyDescent="0.3">
      <c r="A3" s="5" t="s">
        <v>2170</v>
      </c>
      <c r="B3" t="s">
        <v>2169</v>
      </c>
      <c r="D3" s="5" t="s">
        <v>2169</v>
      </c>
      <c r="E3" s="5" t="s">
        <v>2175</v>
      </c>
    </row>
    <row r="4" spans="1:8" x14ac:dyDescent="0.3">
      <c r="A4" s="2" t="s">
        <v>2174</v>
      </c>
      <c r="B4" s="6"/>
      <c r="D4" s="5" t="s">
        <v>2170</v>
      </c>
      <c r="E4" t="s">
        <v>2172</v>
      </c>
      <c r="F4" t="s">
        <v>2173</v>
      </c>
      <c r="G4" t="s">
        <v>2174</v>
      </c>
      <c r="H4" t="s">
        <v>2171</v>
      </c>
    </row>
    <row r="5" spans="1:8" x14ac:dyDescent="0.3">
      <c r="A5" s="7" t="s">
        <v>77</v>
      </c>
      <c r="B5" s="4">
        <v>52962.71</v>
      </c>
      <c r="D5" s="2" t="s">
        <v>2179</v>
      </c>
      <c r="E5" s="6"/>
      <c r="F5" s="6"/>
      <c r="G5" s="6"/>
      <c r="H5" s="6"/>
    </row>
    <row r="6" spans="1:8" x14ac:dyDescent="0.3">
      <c r="A6" s="7" t="s">
        <v>38</v>
      </c>
      <c r="B6" s="4">
        <v>142245.88</v>
      </c>
      <c r="D6" s="7" t="s">
        <v>2183</v>
      </c>
      <c r="E6" s="6"/>
      <c r="F6" s="6"/>
      <c r="G6" s="6"/>
      <c r="H6" s="6"/>
    </row>
    <row r="7" spans="1:8" x14ac:dyDescent="0.3">
      <c r="A7" s="7" t="s">
        <v>10</v>
      </c>
      <c r="B7" s="4">
        <v>1277630.8799999999</v>
      </c>
      <c r="D7" s="8" t="s">
        <v>2176</v>
      </c>
      <c r="E7" s="4">
        <v>173710.79</v>
      </c>
      <c r="F7" s="4">
        <v>137034.98000000001</v>
      </c>
      <c r="G7" s="4">
        <v>192733.68</v>
      </c>
      <c r="H7" s="4">
        <v>503479.45</v>
      </c>
    </row>
    <row r="8" spans="1:8" x14ac:dyDescent="0.3">
      <c r="A8" s="7" t="s">
        <v>8</v>
      </c>
      <c r="B8" s="4">
        <v>3341628.47</v>
      </c>
      <c r="D8" s="8" t="s">
        <v>2177</v>
      </c>
      <c r="E8" s="4">
        <v>113576.87</v>
      </c>
      <c r="F8" s="4">
        <v>131843.96</v>
      </c>
      <c r="G8" s="4">
        <v>83873.84</v>
      </c>
      <c r="H8" s="4">
        <v>329294.67</v>
      </c>
    </row>
    <row r="9" spans="1:8" x14ac:dyDescent="0.3">
      <c r="A9" s="2" t="s">
        <v>2173</v>
      </c>
      <c r="B9" s="6"/>
      <c r="D9" s="8" t="s">
        <v>2178</v>
      </c>
      <c r="E9" s="4">
        <v>77352.61</v>
      </c>
      <c r="F9" s="4">
        <v>75792.3</v>
      </c>
      <c r="G9" s="4">
        <v>91591.75</v>
      </c>
      <c r="H9" s="4">
        <v>244736.66</v>
      </c>
    </row>
    <row r="10" spans="1:8" x14ac:dyDescent="0.3">
      <c r="A10" s="7" t="s">
        <v>77</v>
      </c>
      <c r="B10" s="4">
        <v>48394.05</v>
      </c>
      <c r="D10" s="8" t="s">
        <v>2205</v>
      </c>
      <c r="E10" s="4">
        <v>130868.46</v>
      </c>
      <c r="F10" s="4">
        <v>122984.42</v>
      </c>
      <c r="G10" s="4">
        <v>103348.68</v>
      </c>
      <c r="H10" s="4">
        <v>357201.56</v>
      </c>
    </row>
    <row r="11" spans="1:8" x14ac:dyDescent="0.3">
      <c r="A11" s="7" t="s">
        <v>38</v>
      </c>
      <c r="B11" s="4">
        <v>138763.74</v>
      </c>
      <c r="D11" s="7" t="s">
        <v>2184</v>
      </c>
      <c r="E11" s="6"/>
      <c r="F11" s="6"/>
      <c r="G11" s="6"/>
      <c r="H11" s="6"/>
    </row>
    <row r="12" spans="1:8" x14ac:dyDescent="0.3">
      <c r="A12" s="7" t="s">
        <v>10</v>
      </c>
      <c r="B12" s="4">
        <v>1232767.04</v>
      </c>
      <c r="D12" s="8" t="s">
        <v>2176</v>
      </c>
      <c r="E12" s="4">
        <v>85573.75</v>
      </c>
      <c r="F12" s="4">
        <v>73896.820000000007</v>
      </c>
      <c r="G12" s="4">
        <v>170978.41</v>
      </c>
      <c r="H12" s="4">
        <v>330448.98</v>
      </c>
    </row>
    <row r="13" spans="1:8" x14ac:dyDescent="0.3">
      <c r="A13" s="7" t="s">
        <v>8</v>
      </c>
      <c r="B13" s="4">
        <v>3486197.02</v>
      </c>
      <c r="D13" s="8" t="s">
        <v>2177</v>
      </c>
      <c r="E13" s="4">
        <v>94014.69</v>
      </c>
      <c r="F13" s="4">
        <v>75671.179999999993</v>
      </c>
      <c r="G13" s="4">
        <v>94504.61</v>
      </c>
      <c r="H13" s="4">
        <v>264190.48</v>
      </c>
    </row>
    <row r="14" spans="1:8" x14ac:dyDescent="0.3">
      <c r="A14" s="2" t="s">
        <v>2172</v>
      </c>
      <c r="B14" s="6"/>
      <c r="D14" s="8" t="s">
        <v>2178</v>
      </c>
      <c r="E14" s="4">
        <v>72841.09</v>
      </c>
      <c r="F14" s="4">
        <v>97993.99</v>
      </c>
      <c r="G14" s="4">
        <v>129008.14</v>
      </c>
      <c r="H14" s="4">
        <v>299843.21999999997</v>
      </c>
    </row>
    <row r="15" spans="1:8" x14ac:dyDescent="0.3">
      <c r="A15" s="7" t="s">
        <v>77</v>
      </c>
      <c r="B15" s="4">
        <v>65414.09</v>
      </c>
      <c r="D15" s="8" t="s">
        <v>2205</v>
      </c>
      <c r="E15" s="4">
        <v>86765.17</v>
      </c>
      <c r="F15" s="4">
        <v>93105.21</v>
      </c>
      <c r="G15" s="4">
        <v>68396.55</v>
      </c>
      <c r="H15" s="4">
        <v>248266.93</v>
      </c>
    </row>
    <row r="16" spans="1:8" x14ac:dyDescent="0.3">
      <c r="A16" s="7" t="s">
        <v>38</v>
      </c>
      <c r="B16" s="4">
        <v>145653.56</v>
      </c>
      <c r="D16" s="7" t="s">
        <v>2185</v>
      </c>
      <c r="E16" s="6"/>
      <c r="F16" s="6"/>
      <c r="G16" s="6"/>
      <c r="H16" s="6"/>
    </row>
    <row r="17" spans="1:8" x14ac:dyDescent="0.3">
      <c r="A17" s="7" t="s">
        <v>10</v>
      </c>
      <c r="B17" s="4">
        <v>1406271.81</v>
      </c>
      <c r="D17" s="8" t="s">
        <v>2176</v>
      </c>
      <c r="E17" s="4">
        <v>125544.17</v>
      </c>
      <c r="F17" s="4">
        <v>94229.33</v>
      </c>
      <c r="G17" s="4">
        <v>182289.18</v>
      </c>
      <c r="H17" s="4">
        <v>402062.68</v>
      </c>
    </row>
    <row r="18" spans="1:8" x14ac:dyDescent="0.3">
      <c r="A18" s="7" t="s">
        <v>8</v>
      </c>
      <c r="B18" s="4">
        <v>3402616.31</v>
      </c>
      <c r="D18" s="8" t="s">
        <v>2177</v>
      </c>
      <c r="E18" s="4">
        <v>55120.61</v>
      </c>
      <c r="F18" s="4">
        <v>105794.66</v>
      </c>
      <c r="G18" s="4">
        <v>51612.480000000003</v>
      </c>
      <c r="H18" s="4">
        <v>212527.75</v>
      </c>
    </row>
    <row r="19" spans="1:8" x14ac:dyDescent="0.3">
      <c r="A19" s="2" t="s">
        <v>2171</v>
      </c>
      <c r="B19" s="4">
        <v>14740545.560000001</v>
      </c>
      <c r="D19" s="8" t="s">
        <v>2178</v>
      </c>
      <c r="E19" s="4">
        <v>73705.55</v>
      </c>
      <c r="F19" s="4">
        <v>89278.05</v>
      </c>
      <c r="G19" s="4">
        <v>130986.84</v>
      </c>
      <c r="H19" s="4">
        <v>293970.44</v>
      </c>
    </row>
    <row r="20" spans="1:8" x14ac:dyDescent="0.3">
      <c r="D20" s="8" t="s">
        <v>2205</v>
      </c>
      <c r="E20" s="4">
        <v>136106.88</v>
      </c>
      <c r="F20" s="4">
        <v>116575.81</v>
      </c>
      <c r="G20" s="4">
        <v>89982.31</v>
      </c>
      <c r="H20" s="4">
        <v>342665</v>
      </c>
    </row>
    <row r="21" spans="1:8" x14ac:dyDescent="0.3">
      <c r="D21" s="2" t="s">
        <v>2180</v>
      </c>
      <c r="E21" s="6"/>
      <c r="F21" s="6"/>
      <c r="G21" s="6"/>
      <c r="H21" s="6"/>
    </row>
    <row r="22" spans="1:8" x14ac:dyDescent="0.3">
      <c r="D22" s="7" t="s">
        <v>2186</v>
      </c>
      <c r="E22" s="6"/>
      <c r="F22" s="6"/>
      <c r="G22" s="6"/>
      <c r="H22" s="6"/>
    </row>
    <row r="23" spans="1:8" x14ac:dyDescent="0.3">
      <c r="D23" s="8" t="s">
        <v>2176</v>
      </c>
      <c r="E23" s="4">
        <v>115567.08</v>
      </c>
      <c r="F23" s="4">
        <v>176001.72</v>
      </c>
      <c r="G23" s="4">
        <v>93606.35</v>
      </c>
      <c r="H23" s="4">
        <v>385175.15</v>
      </c>
    </row>
    <row r="24" spans="1:8" x14ac:dyDescent="0.3">
      <c r="D24" s="8" t="s">
        <v>2177</v>
      </c>
      <c r="E24" s="4">
        <v>94376.07</v>
      </c>
      <c r="F24" s="4">
        <v>68048.13</v>
      </c>
      <c r="G24" s="4">
        <v>100525.04</v>
      </c>
      <c r="H24" s="4">
        <v>262949.24</v>
      </c>
    </row>
    <row r="25" spans="1:8" x14ac:dyDescent="0.3">
      <c r="D25" s="8" t="s">
        <v>2178</v>
      </c>
      <c r="E25" s="4">
        <v>85613.67</v>
      </c>
      <c r="F25" s="4">
        <v>125376.48</v>
      </c>
      <c r="G25" s="4">
        <v>87966.82</v>
      </c>
      <c r="H25" s="4">
        <v>298956.96999999997</v>
      </c>
    </row>
    <row r="26" spans="1:8" x14ac:dyDescent="0.3">
      <c r="D26" s="8" t="s">
        <v>2205</v>
      </c>
      <c r="E26" s="4">
        <v>85618.27</v>
      </c>
      <c r="F26" s="4">
        <v>105698.48</v>
      </c>
      <c r="G26" s="4">
        <v>75330.649999999994</v>
      </c>
      <c r="H26" s="4">
        <v>266647.40000000002</v>
      </c>
    </row>
    <row r="27" spans="1:8" x14ac:dyDescent="0.3">
      <c r="D27" s="7" t="s">
        <v>2187</v>
      </c>
      <c r="E27" s="6"/>
      <c r="F27" s="6"/>
      <c r="G27" s="6"/>
      <c r="H27" s="6"/>
    </row>
    <row r="28" spans="1:8" x14ac:dyDescent="0.3">
      <c r="D28" s="8" t="s">
        <v>2176</v>
      </c>
      <c r="E28" s="4">
        <v>88189.53</v>
      </c>
      <c r="F28" s="4">
        <v>77043.63</v>
      </c>
      <c r="G28" s="4">
        <v>63636.42</v>
      </c>
      <c r="H28" s="4">
        <v>228869.58</v>
      </c>
    </row>
    <row r="29" spans="1:8" x14ac:dyDescent="0.3">
      <c r="D29" s="8" t="s">
        <v>2177</v>
      </c>
      <c r="E29" s="4">
        <v>79649.600000000006</v>
      </c>
      <c r="F29" s="4">
        <v>76933.41</v>
      </c>
      <c r="G29" s="4">
        <v>125411.34</v>
      </c>
      <c r="H29" s="4">
        <v>281994.34999999998</v>
      </c>
    </row>
    <row r="30" spans="1:8" x14ac:dyDescent="0.3">
      <c r="D30" s="8" t="s">
        <v>2178</v>
      </c>
      <c r="E30" s="4">
        <v>108260.1</v>
      </c>
      <c r="F30" s="4">
        <v>105415.52</v>
      </c>
      <c r="G30" s="4">
        <v>56382.92</v>
      </c>
      <c r="H30" s="4">
        <v>270058.53999999998</v>
      </c>
    </row>
    <row r="31" spans="1:8" x14ac:dyDescent="0.3">
      <c r="D31" s="8" t="s">
        <v>2205</v>
      </c>
      <c r="E31" s="4">
        <v>168944.14</v>
      </c>
      <c r="F31" s="4">
        <v>110075.44</v>
      </c>
      <c r="G31" s="4">
        <v>110495.6</v>
      </c>
      <c r="H31" s="4">
        <v>389515.18</v>
      </c>
    </row>
    <row r="32" spans="1:8" x14ac:dyDescent="0.3">
      <c r="D32" s="7" t="s">
        <v>2188</v>
      </c>
      <c r="E32" s="6"/>
      <c r="F32" s="6"/>
      <c r="G32" s="6"/>
      <c r="H32" s="6"/>
    </row>
    <row r="33" spans="4:8" x14ac:dyDescent="0.3">
      <c r="D33" s="8" t="s">
        <v>2176</v>
      </c>
      <c r="E33" s="4">
        <v>76009.62</v>
      </c>
      <c r="F33" s="4">
        <v>77960.740000000005</v>
      </c>
      <c r="G33" s="4">
        <v>102011.05</v>
      </c>
      <c r="H33" s="4">
        <v>255981.41</v>
      </c>
    </row>
    <row r="34" spans="4:8" x14ac:dyDescent="0.3">
      <c r="D34" s="8" t="s">
        <v>2177</v>
      </c>
      <c r="E34" s="4">
        <v>91740.53</v>
      </c>
      <c r="F34" s="4">
        <v>106097.02</v>
      </c>
      <c r="G34" s="4">
        <v>94145.65</v>
      </c>
      <c r="H34" s="4">
        <v>291983.2</v>
      </c>
    </row>
    <row r="35" spans="4:8" x14ac:dyDescent="0.3">
      <c r="D35" s="8" t="s">
        <v>2178</v>
      </c>
      <c r="E35" s="4">
        <v>55071.03</v>
      </c>
      <c r="F35" s="4">
        <v>66465.34</v>
      </c>
      <c r="G35" s="4">
        <v>71595.520000000004</v>
      </c>
      <c r="H35" s="4">
        <v>193131.89</v>
      </c>
    </row>
    <row r="36" spans="4:8" x14ac:dyDescent="0.3">
      <c r="D36" s="8" t="s">
        <v>2205</v>
      </c>
      <c r="E36" s="4">
        <v>79647.78</v>
      </c>
      <c r="F36" s="4">
        <v>109488.91</v>
      </c>
      <c r="G36" s="4">
        <v>85278.98</v>
      </c>
      <c r="H36" s="4">
        <v>274415.67</v>
      </c>
    </row>
    <row r="37" spans="4:8" x14ac:dyDescent="0.3">
      <c r="D37" s="2" t="s">
        <v>2181</v>
      </c>
      <c r="E37" s="6"/>
      <c r="F37" s="6"/>
      <c r="G37" s="6"/>
      <c r="H37" s="6"/>
    </row>
    <row r="38" spans="4:8" x14ac:dyDescent="0.3">
      <c r="D38" s="7" t="s">
        <v>2189</v>
      </c>
      <c r="E38" s="6"/>
      <c r="F38" s="6"/>
      <c r="G38" s="6"/>
      <c r="H38" s="6"/>
    </row>
    <row r="39" spans="4:8" x14ac:dyDescent="0.3">
      <c r="D39" s="8" t="s">
        <v>2176</v>
      </c>
      <c r="E39" s="4">
        <v>140824.42000000001</v>
      </c>
      <c r="F39" s="4">
        <v>104374.59</v>
      </c>
      <c r="G39" s="4">
        <v>132944.57999999999</v>
      </c>
      <c r="H39" s="4">
        <v>378143.59</v>
      </c>
    </row>
    <row r="40" spans="4:8" x14ac:dyDescent="0.3">
      <c r="D40" s="8" t="s">
        <v>2177</v>
      </c>
      <c r="E40" s="4">
        <v>106096.2</v>
      </c>
      <c r="F40" s="4">
        <v>57188.06</v>
      </c>
      <c r="G40" s="4">
        <v>66231.02</v>
      </c>
      <c r="H40" s="4">
        <v>229515.28</v>
      </c>
    </row>
    <row r="41" spans="4:8" x14ac:dyDescent="0.3">
      <c r="D41" s="8" t="s">
        <v>2178</v>
      </c>
      <c r="E41" s="4">
        <v>67315.25</v>
      </c>
      <c r="F41" s="4">
        <v>144767.9</v>
      </c>
      <c r="G41" s="4">
        <v>63879.9</v>
      </c>
      <c r="H41" s="4">
        <v>275963.05</v>
      </c>
    </row>
    <row r="42" spans="4:8" x14ac:dyDescent="0.3">
      <c r="D42" s="8" t="s">
        <v>2205</v>
      </c>
      <c r="E42" s="4">
        <v>79799.66</v>
      </c>
      <c r="F42" s="4">
        <v>96215.32</v>
      </c>
      <c r="G42" s="4">
        <v>63994.35</v>
      </c>
      <c r="H42" s="4">
        <v>240009.33</v>
      </c>
    </row>
    <row r="43" spans="4:8" x14ac:dyDescent="0.3">
      <c r="D43" s="7" t="s">
        <v>2190</v>
      </c>
      <c r="E43" s="6"/>
      <c r="F43" s="6"/>
      <c r="G43" s="6"/>
      <c r="H43" s="6"/>
    </row>
    <row r="44" spans="4:8" x14ac:dyDescent="0.3">
      <c r="D44" s="8" t="s">
        <v>2176</v>
      </c>
      <c r="E44" s="4">
        <v>106488.31</v>
      </c>
      <c r="F44" s="4">
        <v>109806.11</v>
      </c>
      <c r="G44" s="4">
        <v>116351.02</v>
      </c>
      <c r="H44" s="4">
        <v>332645.44</v>
      </c>
    </row>
    <row r="45" spans="4:8" x14ac:dyDescent="0.3">
      <c r="D45" s="8" t="s">
        <v>2177</v>
      </c>
      <c r="E45" s="4">
        <v>80428.69</v>
      </c>
      <c r="F45" s="4">
        <v>76474.77</v>
      </c>
      <c r="G45" s="4">
        <v>46822.879999999997</v>
      </c>
      <c r="H45" s="4">
        <v>203726.34</v>
      </c>
    </row>
    <row r="46" spans="4:8" x14ac:dyDescent="0.3">
      <c r="D46" s="8" t="s">
        <v>2178</v>
      </c>
      <c r="E46" s="4">
        <v>60908.77</v>
      </c>
      <c r="F46" s="4">
        <v>74996.59</v>
      </c>
      <c r="G46" s="4">
        <v>129966.74</v>
      </c>
      <c r="H46" s="4">
        <v>265872.09999999998</v>
      </c>
    </row>
    <row r="47" spans="4:8" x14ac:dyDescent="0.3">
      <c r="D47" s="8" t="s">
        <v>2205</v>
      </c>
      <c r="E47" s="4">
        <v>129301.45</v>
      </c>
      <c r="F47" s="4">
        <v>81103.06</v>
      </c>
      <c r="G47" s="4">
        <v>89090.4</v>
      </c>
      <c r="H47" s="4">
        <v>299494.90999999997</v>
      </c>
    </row>
    <row r="48" spans="4:8" x14ac:dyDescent="0.3">
      <c r="D48" s="7" t="s">
        <v>2191</v>
      </c>
      <c r="E48" s="6"/>
      <c r="F48" s="6"/>
      <c r="G48" s="6"/>
      <c r="H48" s="6"/>
    </row>
    <row r="49" spans="4:8" x14ac:dyDescent="0.3">
      <c r="D49" s="8" t="s">
        <v>2176</v>
      </c>
      <c r="E49" s="4">
        <v>88444.05</v>
      </c>
      <c r="F49" s="4">
        <v>112121.18</v>
      </c>
      <c r="G49" s="4">
        <v>124025.74</v>
      </c>
      <c r="H49" s="4">
        <v>324590.96999999997</v>
      </c>
    </row>
    <row r="50" spans="4:8" x14ac:dyDescent="0.3">
      <c r="D50" s="8" t="s">
        <v>2177</v>
      </c>
      <c r="E50" s="4">
        <v>107665.48</v>
      </c>
      <c r="F50" s="4">
        <v>180269.97</v>
      </c>
      <c r="G50" s="4">
        <v>127222.23</v>
      </c>
      <c r="H50" s="4">
        <v>415157.68</v>
      </c>
    </row>
    <row r="51" spans="4:8" x14ac:dyDescent="0.3">
      <c r="D51" s="8" t="s">
        <v>2178</v>
      </c>
      <c r="E51" s="4">
        <v>104365.5</v>
      </c>
      <c r="F51" s="4">
        <v>68352.009999999995</v>
      </c>
      <c r="G51" s="4">
        <v>108992.12</v>
      </c>
      <c r="H51" s="4">
        <v>281709.63</v>
      </c>
    </row>
    <row r="52" spans="4:8" x14ac:dyDescent="0.3">
      <c r="D52" s="8" t="s">
        <v>2205</v>
      </c>
      <c r="E52" s="4">
        <v>109844.96</v>
      </c>
      <c r="F52" s="4">
        <v>113030.49</v>
      </c>
      <c r="G52" s="4">
        <v>93127.16</v>
      </c>
      <c r="H52" s="4">
        <v>316002.61</v>
      </c>
    </row>
    <row r="53" spans="4:8" x14ac:dyDescent="0.3">
      <c r="D53" s="2" t="s">
        <v>2182</v>
      </c>
      <c r="E53" s="6"/>
      <c r="F53" s="6"/>
      <c r="G53" s="6"/>
      <c r="H53" s="6"/>
    </row>
    <row r="54" spans="4:8" x14ac:dyDescent="0.3">
      <c r="D54" s="7" t="s">
        <v>2192</v>
      </c>
      <c r="E54" s="6"/>
      <c r="F54" s="6"/>
      <c r="G54" s="6"/>
      <c r="H54" s="6"/>
    </row>
    <row r="55" spans="4:8" x14ac:dyDescent="0.3">
      <c r="D55" s="8" t="s">
        <v>2176</v>
      </c>
      <c r="E55" s="4">
        <v>109380.92</v>
      </c>
      <c r="F55" s="4">
        <v>108327.39</v>
      </c>
      <c r="G55" s="4">
        <v>137470.12</v>
      </c>
      <c r="H55" s="4">
        <v>355178.43</v>
      </c>
    </row>
    <row r="56" spans="4:8" x14ac:dyDescent="0.3">
      <c r="D56" s="8" t="s">
        <v>2177</v>
      </c>
      <c r="E56" s="4">
        <v>94524.39</v>
      </c>
      <c r="F56" s="4">
        <v>139269.69</v>
      </c>
      <c r="G56" s="4">
        <v>123696.57</v>
      </c>
      <c r="H56" s="4">
        <v>357490.65</v>
      </c>
    </row>
    <row r="57" spans="4:8" x14ac:dyDescent="0.3">
      <c r="D57" s="8" t="s">
        <v>2178</v>
      </c>
      <c r="E57" s="4">
        <v>98031.89</v>
      </c>
      <c r="F57" s="4">
        <v>115939.38</v>
      </c>
      <c r="G57" s="4">
        <v>98184.42</v>
      </c>
      <c r="H57" s="4">
        <v>312155.69</v>
      </c>
    </row>
    <row r="58" spans="4:8" x14ac:dyDescent="0.3">
      <c r="D58" s="8" t="s">
        <v>2205</v>
      </c>
      <c r="E58" s="4">
        <v>132537.38</v>
      </c>
      <c r="F58" s="4">
        <v>102366.3</v>
      </c>
      <c r="G58" s="4">
        <v>109609.91</v>
      </c>
      <c r="H58" s="4">
        <v>344513.59</v>
      </c>
    </row>
    <row r="59" spans="4:8" x14ac:dyDescent="0.3">
      <c r="D59" s="7" t="s">
        <v>2193</v>
      </c>
      <c r="E59" s="6"/>
      <c r="F59" s="6"/>
      <c r="G59" s="6"/>
      <c r="H59" s="6"/>
    </row>
    <row r="60" spans="4:8" x14ac:dyDescent="0.3">
      <c r="D60" s="8" t="s">
        <v>2176</v>
      </c>
      <c r="E60" s="4">
        <v>77375.02</v>
      </c>
      <c r="F60" s="4">
        <v>68977.649999999994</v>
      </c>
      <c r="G60" s="4">
        <v>98989.69</v>
      </c>
      <c r="H60" s="4">
        <v>245342.36</v>
      </c>
    </row>
    <row r="61" spans="4:8" x14ac:dyDescent="0.3">
      <c r="D61" s="8" t="s">
        <v>2177</v>
      </c>
      <c r="E61" s="4">
        <v>88742.8</v>
      </c>
      <c r="F61" s="4">
        <v>121871.92</v>
      </c>
      <c r="G61" s="4">
        <v>78356.14</v>
      </c>
      <c r="H61" s="4">
        <v>288970.86</v>
      </c>
    </row>
    <row r="62" spans="4:8" x14ac:dyDescent="0.3">
      <c r="D62" s="8" t="s">
        <v>2178</v>
      </c>
      <c r="E62" s="4">
        <v>125796.42</v>
      </c>
      <c r="F62" s="4">
        <v>153057.31</v>
      </c>
      <c r="G62" s="4">
        <v>79613.37</v>
      </c>
      <c r="H62" s="4">
        <v>358467.1</v>
      </c>
    </row>
    <row r="63" spans="4:8" x14ac:dyDescent="0.3">
      <c r="D63" s="8" t="s">
        <v>2205</v>
      </c>
      <c r="E63" s="4">
        <v>88697.36</v>
      </c>
      <c r="F63" s="4">
        <v>85143</v>
      </c>
      <c r="G63" s="4">
        <v>73210.81</v>
      </c>
      <c r="H63" s="4">
        <v>247051.17</v>
      </c>
    </row>
    <row r="64" spans="4:8" x14ac:dyDescent="0.3">
      <c r="D64" s="7" t="s">
        <v>2194</v>
      </c>
      <c r="E64" s="6"/>
      <c r="F64" s="6"/>
      <c r="G64" s="6"/>
      <c r="H64" s="6"/>
    </row>
    <row r="65" spans="4:8" x14ac:dyDescent="0.3">
      <c r="D65" s="8" t="s">
        <v>2176</v>
      </c>
      <c r="E65" s="4">
        <v>186277.14</v>
      </c>
      <c r="F65" s="4">
        <v>92467.41</v>
      </c>
      <c r="G65" s="4">
        <v>127943.6</v>
      </c>
      <c r="H65" s="4">
        <v>406688.15</v>
      </c>
    </row>
    <row r="66" spans="4:8" x14ac:dyDescent="0.3">
      <c r="D66" s="8" t="s">
        <v>2177</v>
      </c>
      <c r="E66" s="4">
        <v>124839.36</v>
      </c>
      <c r="F66" s="4">
        <v>135046.41</v>
      </c>
      <c r="G66" s="4">
        <v>107623.71</v>
      </c>
      <c r="H66" s="4">
        <v>367509.48</v>
      </c>
    </row>
    <row r="67" spans="4:8" x14ac:dyDescent="0.3">
      <c r="D67" s="8" t="s">
        <v>2178</v>
      </c>
      <c r="E67" s="4">
        <v>146742.37</v>
      </c>
      <c r="F67" s="4">
        <v>73915.12</v>
      </c>
      <c r="G67" s="4">
        <v>98518.52</v>
      </c>
      <c r="H67" s="4">
        <v>319176.01</v>
      </c>
    </row>
    <row r="68" spans="4:8" x14ac:dyDescent="0.3">
      <c r="D68" s="8" t="s">
        <v>2205</v>
      </c>
      <c r="E68" s="4">
        <v>211659.92</v>
      </c>
      <c r="F68" s="4">
        <v>72234.69</v>
      </c>
      <c r="G68" s="4">
        <v>62910.13</v>
      </c>
      <c r="H68" s="4">
        <v>346804.74</v>
      </c>
    </row>
    <row r="69" spans="4:8" x14ac:dyDescent="0.3">
      <c r="D69" s="2" t="s">
        <v>2171</v>
      </c>
      <c r="E69" s="4">
        <v>5019955.7699999996</v>
      </c>
      <c r="F69" s="4">
        <v>4906121.8499999996</v>
      </c>
      <c r="G69" s="4">
        <v>4814467.9400000004</v>
      </c>
      <c r="H69" s="4">
        <v>14740545.560000001</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12E51-1CEA-4E14-9512-9FBACBDD9671}">
  <dimension ref="A3:F24"/>
  <sheetViews>
    <sheetView workbookViewId="0">
      <selection activeCell="E5" sqref="E5"/>
    </sheetView>
  </sheetViews>
  <sheetFormatPr defaultRowHeight="14.4" x14ac:dyDescent="0.3"/>
  <cols>
    <col min="1" max="1" width="15.21875" bestFit="1" customWidth="1"/>
    <col min="2" max="2" width="28.21875" bestFit="1" customWidth="1"/>
    <col min="5" max="5" width="16.5546875" bestFit="1" customWidth="1"/>
    <col min="6" max="6" width="18.5546875" bestFit="1" customWidth="1"/>
  </cols>
  <sheetData>
    <row r="3" spans="1:6" x14ac:dyDescent="0.3">
      <c r="A3" s="5" t="s">
        <v>2170</v>
      </c>
      <c r="B3" t="s">
        <v>2202</v>
      </c>
      <c r="E3" s="5" t="s">
        <v>2170</v>
      </c>
      <c r="F3" t="s">
        <v>2203</v>
      </c>
    </row>
    <row r="4" spans="1:6" x14ac:dyDescent="0.3">
      <c r="A4" s="2" t="s">
        <v>2160</v>
      </c>
      <c r="B4" s="6"/>
      <c r="E4" s="2" t="s">
        <v>2164</v>
      </c>
      <c r="F4" s="10"/>
    </row>
    <row r="5" spans="1:6" x14ac:dyDescent="0.3">
      <c r="A5" s="7" t="s">
        <v>2196</v>
      </c>
      <c r="B5" s="9">
        <v>1.6528066719201471</v>
      </c>
      <c r="E5" s="7" t="s">
        <v>2160</v>
      </c>
      <c r="F5" s="10">
        <v>1.486842105263158</v>
      </c>
    </row>
    <row r="6" spans="1:6" x14ac:dyDescent="0.3">
      <c r="A6" s="7" t="s">
        <v>2195</v>
      </c>
      <c r="B6" s="9">
        <v>1.9801270685579195</v>
      </c>
      <c r="E6" s="7" t="s">
        <v>2162</v>
      </c>
      <c r="F6" s="10">
        <v>1.5262711864406779</v>
      </c>
    </row>
    <row r="7" spans="1:6" x14ac:dyDescent="0.3">
      <c r="A7" s="2" t="s">
        <v>2162</v>
      </c>
      <c r="B7" s="6"/>
      <c r="E7" s="7" t="s">
        <v>2161</v>
      </c>
      <c r="F7" s="10">
        <v>1.4850000000000001</v>
      </c>
    </row>
    <row r="8" spans="1:6" x14ac:dyDescent="0.3">
      <c r="A8" s="7" t="s">
        <v>2201</v>
      </c>
      <c r="B8" s="9">
        <v>0.1039400347405785</v>
      </c>
      <c r="E8" s="2" t="s">
        <v>2165</v>
      </c>
      <c r="F8" s="10"/>
    </row>
    <row r="9" spans="1:6" x14ac:dyDescent="0.3">
      <c r="A9" s="7" t="s">
        <v>2195</v>
      </c>
      <c r="B9" s="9">
        <v>0.15594405594405594</v>
      </c>
      <c r="E9" s="7" t="s">
        <v>2160</v>
      </c>
      <c r="F9" s="10">
        <v>1.4516129032258065</v>
      </c>
    </row>
    <row r="10" spans="1:6" x14ac:dyDescent="0.3">
      <c r="A10" s="7" t="s">
        <v>2200</v>
      </c>
      <c r="B10" s="9">
        <v>0.16426721976569267</v>
      </c>
      <c r="E10" s="7" t="s">
        <v>2162</v>
      </c>
      <c r="F10" s="10">
        <v>1.4013761467889909</v>
      </c>
    </row>
    <row r="11" spans="1:6" x14ac:dyDescent="0.3">
      <c r="A11" s="7" t="s">
        <v>2196</v>
      </c>
      <c r="B11" s="9">
        <v>0.193</v>
      </c>
      <c r="E11" s="7" t="s">
        <v>2161</v>
      </c>
      <c r="F11" s="10">
        <v>1.4386792452830188</v>
      </c>
    </row>
    <row r="12" spans="1:6" x14ac:dyDescent="0.3">
      <c r="A12" s="7" t="s">
        <v>2199</v>
      </c>
      <c r="B12" s="9">
        <v>0.28287778647872619</v>
      </c>
      <c r="E12" s="2" t="s">
        <v>2167</v>
      </c>
      <c r="F12" s="10"/>
    </row>
    <row r="13" spans="1:6" x14ac:dyDescent="0.3">
      <c r="A13" s="7" t="s">
        <v>2198</v>
      </c>
      <c r="B13" s="9">
        <v>0.4708363034623218</v>
      </c>
      <c r="E13" s="7" t="s">
        <v>2160</v>
      </c>
      <c r="F13" s="10">
        <v>1.5804878048780489</v>
      </c>
    </row>
    <row r="14" spans="1:6" x14ac:dyDescent="0.3">
      <c r="A14" s="7" t="s">
        <v>2197</v>
      </c>
      <c r="B14" s="9">
        <v>1.2983415395700733</v>
      </c>
      <c r="E14" s="7" t="s">
        <v>2162</v>
      </c>
      <c r="F14" s="10">
        <v>1.4563265306122448</v>
      </c>
    </row>
    <row r="15" spans="1:6" x14ac:dyDescent="0.3">
      <c r="A15" s="2" t="s">
        <v>2161</v>
      </c>
      <c r="B15" s="6"/>
      <c r="E15" s="7" t="s">
        <v>2161</v>
      </c>
      <c r="F15" s="10">
        <v>1.4577114427860696</v>
      </c>
    </row>
    <row r="16" spans="1:6" x14ac:dyDescent="0.3">
      <c r="A16" s="7" t="s">
        <v>2201</v>
      </c>
      <c r="B16" s="9">
        <v>9.7589976006398294E-2</v>
      </c>
      <c r="E16" s="2" t="s">
        <v>2166</v>
      </c>
      <c r="F16" s="10"/>
    </row>
    <row r="17" spans="1:6" x14ac:dyDescent="0.3">
      <c r="A17" s="7" t="s">
        <v>2200</v>
      </c>
      <c r="B17" s="9">
        <v>0.17831850260816201</v>
      </c>
      <c r="E17" s="7" t="s">
        <v>2160</v>
      </c>
      <c r="F17" s="10">
        <v>3.996</v>
      </c>
    </row>
    <row r="18" spans="1:6" x14ac:dyDescent="0.3">
      <c r="A18" s="7" t="s">
        <v>2199</v>
      </c>
      <c r="B18" s="9">
        <v>0.28262717363093698</v>
      </c>
      <c r="E18" s="7" t="s">
        <v>2162</v>
      </c>
      <c r="F18" s="10">
        <v>4.2835937499999996</v>
      </c>
    </row>
    <row r="19" spans="1:6" x14ac:dyDescent="0.3">
      <c r="A19" s="7" t="s">
        <v>2198</v>
      </c>
      <c r="B19" s="9">
        <v>0.56427960057061344</v>
      </c>
      <c r="E19" s="7" t="s">
        <v>2161</v>
      </c>
      <c r="F19" s="10">
        <v>4.2526315789473683</v>
      </c>
    </row>
    <row r="20" spans="1:6" x14ac:dyDescent="0.3">
      <c r="A20" s="7" t="s">
        <v>2197</v>
      </c>
      <c r="B20" s="9">
        <v>1.1489470241988227</v>
      </c>
      <c r="E20" s="2" t="s">
        <v>2168</v>
      </c>
      <c r="F20" s="10"/>
    </row>
    <row r="21" spans="1:6" x14ac:dyDescent="0.3">
      <c r="A21" s="2" t="s">
        <v>2171</v>
      </c>
      <c r="B21" s="9">
        <v>0.50206046271248783</v>
      </c>
      <c r="E21" s="7" t="s">
        <v>2160</v>
      </c>
      <c r="F21" s="10">
        <v>1.4651162790697674</v>
      </c>
    </row>
    <row r="22" spans="1:6" x14ac:dyDescent="0.3">
      <c r="E22" s="7" t="s">
        <v>2162</v>
      </c>
      <c r="F22" s="10">
        <v>1.4651527016444792</v>
      </c>
    </row>
    <row r="23" spans="1:6" x14ac:dyDescent="0.3">
      <c r="E23" s="7" t="s">
        <v>2161</v>
      </c>
      <c r="F23" s="10">
        <v>1.4722222222222223</v>
      </c>
    </row>
    <row r="24" spans="1:6" x14ac:dyDescent="0.3">
      <c r="E24" s="2" t="s">
        <v>2171</v>
      </c>
      <c r="F24" s="10">
        <v>2.0332182402666983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8121-9A37-4C05-95EC-CBF6D7DFF331}">
  <dimension ref="A3:G46"/>
  <sheetViews>
    <sheetView workbookViewId="0">
      <selection activeCell="F3" sqref="F3"/>
    </sheetView>
  </sheetViews>
  <sheetFormatPr defaultRowHeight="14.4" x14ac:dyDescent="0.3"/>
  <cols>
    <col min="1" max="1" width="14" bestFit="1" customWidth="1"/>
    <col min="2" max="2" width="18" bestFit="1" customWidth="1"/>
    <col min="4" max="4" width="14" bestFit="1" customWidth="1"/>
    <col min="5" max="5" width="17.33203125" bestFit="1" customWidth="1"/>
    <col min="6" max="6" width="14" bestFit="1" customWidth="1"/>
    <col min="7" max="7" width="18.5546875" bestFit="1" customWidth="1"/>
  </cols>
  <sheetData>
    <row r="3" spans="1:7" x14ac:dyDescent="0.3">
      <c r="A3" s="5" t="s">
        <v>2170</v>
      </c>
      <c r="B3" t="s">
        <v>2169</v>
      </c>
      <c r="F3" s="5" t="s">
        <v>2170</v>
      </c>
      <c r="G3" t="s">
        <v>2203</v>
      </c>
    </row>
    <row r="4" spans="1:7" x14ac:dyDescent="0.3">
      <c r="A4" s="2" t="s">
        <v>1319</v>
      </c>
      <c r="B4" s="4">
        <v>393137.08</v>
      </c>
      <c r="F4" s="2" t="s">
        <v>1319</v>
      </c>
      <c r="G4" s="11">
        <v>1.948</v>
      </c>
    </row>
    <row r="5" spans="1:7" x14ac:dyDescent="0.3">
      <c r="A5" s="2" t="s">
        <v>1526</v>
      </c>
      <c r="B5" s="4">
        <v>226229.28</v>
      </c>
      <c r="F5" s="2" t="s">
        <v>1526</v>
      </c>
      <c r="G5" s="11">
        <v>1.7948717948717949</v>
      </c>
    </row>
    <row r="6" spans="1:7" x14ac:dyDescent="0.3">
      <c r="A6" s="2" t="s">
        <v>1394</v>
      </c>
      <c r="B6" s="4">
        <v>451054.12</v>
      </c>
      <c r="F6" s="2" t="s">
        <v>1394</v>
      </c>
      <c r="G6" s="11">
        <v>2.1956521739130435</v>
      </c>
    </row>
    <row r="7" spans="1:7" x14ac:dyDescent="0.3">
      <c r="A7" s="2" t="s">
        <v>1378</v>
      </c>
      <c r="B7" s="4">
        <v>318866.71000000002</v>
      </c>
      <c r="F7" s="2" t="s">
        <v>1378</v>
      </c>
      <c r="G7" s="11">
        <v>1.9830508474576272</v>
      </c>
    </row>
    <row r="8" spans="1:7" x14ac:dyDescent="0.3">
      <c r="A8" s="2" t="s">
        <v>1431</v>
      </c>
      <c r="B8" s="4">
        <v>500715.56</v>
      </c>
      <c r="F8" s="2" t="s">
        <v>1431</v>
      </c>
      <c r="G8" s="11">
        <v>2.108910891089109</v>
      </c>
    </row>
    <row r="9" spans="1:7" x14ac:dyDescent="0.3">
      <c r="A9" s="2" t="s">
        <v>1404</v>
      </c>
      <c r="B9" s="4">
        <v>188041.14</v>
      </c>
      <c r="F9" s="2" t="s">
        <v>1404</v>
      </c>
      <c r="G9" s="11">
        <v>1.8703703703703705</v>
      </c>
    </row>
    <row r="10" spans="1:7" x14ac:dyDescent="0.3">
      <c r="A10" s="2" t="s">
        <v>1334</v>
      </c>
      <c r="B10" s="4">
        <v>548641.48</v>
      </c>
      <c r="F10" s="2" t="s">
        <v>1334</v>
      </c>
      <c r="G10" s="11">
        <v>2.1328671328671329</v>
      </c>
    </row>
    <row r="11" spans="1:7" x14ac:dyDescent="0.3">
      <c r="A11" s="2" t="s">
        <v>1367</v>
      </c>
      <c r="B11" s="4">
        <v>569311.30000000005</v>
      </c>
      <c r="F11" s="2" t="s">
        <v>1367</v>
      </c>
      <c r="G11" s="11">
        <v>1.8740157480314961</v>
      </c>
    </row>
    <row r="12" spans="1:7" x14ac:dyDescent="0.3">
      <c r="A12" s="2" t="s">
        <v>1325</v>
      </c>
      <c r="B12" s="4">
        <v>415551.12</v>
      </c>
      <c r="F12" s="2" t="s">
        <v>1325</v>
      </c>
      <c r="G12" s="11">
        <v>2.3285714285714287</v>
      </c>
    </row>
    <row r="13" spans="1:7" x14ac:dyDescent="0.3">
      <c r="A13" s="2" t="s">
        <v>1297</v>
      </c>
      <c r="B13" s="4">
        <v>268940.23</v>
      </c>
      <c r="F13" s="2" t="s">
        <v>1297</v>
      </c>
      <c r="G13" s="11">
        <v>1.8940397350993377</v>
      </c>
    </row>
    <row r="14" spans="1:7" x14ac:dyDescent="0.3">
      <c r="A14" s="2" t="s">
        <v>1374</v>
      </c>
      <c r="B14" s="4">
        <v>343630.86</v>
      </c>
      <c r="F14" s="2" t="s">
        <v>1374</v>
      </c>
      <c r="G14" s="11">
        <v>2.0185185185185186</v>
      </c>
    </row>
    <row r="15" spans="1:7" x14ac:dyDescent="0.3">
      <c r="A15" s="2" t="s">
        <v>1288</v>
      </c>
      <c r="B15" s="4">
        <v>252124.77</v>
      </c>
      <c r="F15" s="2" t="s">
        <v>1288</v>
      </c>
      <c r="G15" s="11">
        <v>1.7637362637362637</v>
      </c>
    </row>
    <row r="16" spans="1:7" x14ac:dyDescent="0.3">
      <c r="A16" s="2" t="s">
        <v>1414</v>
      </c>
      <c r="B16" s="4">
        <v>463501.88</v>
      </c>
      <c r="F16" s="2" t="s">
        <v>1414</v>
      </c>
      <c r="G16" s="11">
        <v>2.00561797752809</v>
      </c>
    </row>
    <row r="17" spans="1:7" x14ac:dyDescent="0.3">
      <c r="A17" s="2" t="s">
        <v>1350</v>
      </c>
      <c r="B17" s="4">
        <v>298085.65000000002</v>
      </c>
      <c r="F17" s="2" t="s">
        <v>1350</v>
      </c>
      <c r="G17" s="11">
        <v>2.2439024390243905</v>
      </c>
    </row>
    <row r="18" spans="1:7" x14ac:dyDescent="0.3">
      <c r="A18" s="2" t="s">
        <v>1291</v>
      </c>
      <c r="B18" s="4">
        <v>274655.71999999997</v>
      </c>
      <c r="F18" s="2" t="s">
        <v>1291</v>
      </c>
      <c r="G18" s="11">
        <v>1.8650306748466257</v>
      </c>
    </row>
    <row r="19" spans="1:7" x14ac:dyDescent="0.3">
      <c r="A19" s="2" t="s">
        <v>1386</v>
      </c>
      <c r="B19" s="4">
        <v>398643.96</v>
      </c>
      <c r="F19" s="2" t="s">
        <v>1386</v>
      </c>
      <c r="G19" s="11">
        <v>2.0384615384615383</v>
      </c>
    </row>
    <row r="20" spans="1:7" x14ac:dyDescent="0.3">
      <c r="A20" s="2" t="s">
        <v>1316</v>
      </c>
      <c r="B20" s="4">
        <v>316655.06</v>
      </c>
      <c r="F20" s="2" t="s">
        <v>1316</v>
      </c>
      <c r="G20" s="11">
        <v>2.2670157068062826</v>
      </c>
    </row>
    <row r="21" spans="1:7" x14ac:dyDescent="0.3">
      <c r="A21" s="2" t="s">
        <v>1354</v>
      </c>
      <c r="B21" s="4">
        <v>268589.86</v>
      </c>
      <c r="F21" s="2" t="s">
        <v>1354</v>
      </c>
      <c r="G21" s="11">
        <v>1.8717948717948718</v>
      </c>
    </row>
    <row r="22" spans="1:7" x14ac:dyDescent="0.3">
      <c r="A22" s="2" t="s">
        <v>1294</v>
      </c>
      <c r="B22" s="4">
        <v>298939.40000000002</v>
      </c>
      <c r="F22" s="2" t="s">
        <v>1294</v>
      </c>
      <c r="G22" s="11">
        <v>2.0837696335078535</v>
      </c>
    </row>
    <row r="23" spans="1:7" x14ac:dyDescent="0.3">
      <c r="A23" s="2" t="s">
        <v>1399</v>
      </c>
      <c r="B23" s="4">
        <v>362333.1</v>
      </c>
      <c r="F23" s="2" t="s">
        <v>1399</v>
      </c>
      <c r="G23" s="11">
        <v>2.0571428571428569</v>
      </c>
    </row>
    <row r="24" spans="1:7" x14ac:dyDescent="0.3">
      <c r="A24" s="2" t="s">
        <v>1328</v>
      </c>
      <c r="B24" s="4">
        <v>440341.77</v>
      </c>
      <c r="F24" s="2" t="s">
        <v>1328</v>
      </c>
      <c r="G24" s="11">
        <v>2.1063829787234041</v>
      </c>
    </row>
    <row r="25" spans="1:7" x14ac:dyDescent="0.3">
      <c r="A25" s="2" t="s">
        <v>1370</v>
      </c>
      <c r="B25" s="4">
        <v>243411.97</v>
      </c>
      <c r="F25" s="2" t="s">
        <v>1370</v>
      </c>
      <c r="G25" s="11">
        <v>2.0588235294117645</v>
      </c>
    </row>
    <row r="26" spans="1:7" x14ac:dyDescent="0.3">
      <c r="A26" s="2" t="s">
        <v>1347</v>
      </c>
      <c r="B26" s="4">
        <v>277800.36</v>
      </c>
      <c r="F26" s="2" t="s">
        <v>1347</v>
      </c>
      <c r="G26" s="11">
        <v>2.3316582914572863</v>
      </c>
    </row>
    <row r="27" spans="1:7" x14ac:dyDescent="0.3">
      <c r="A27" s="2" t="s">
        <v>1435</v>
      </c>
      <c r="B27" s="4">
        <v>181927.6</v>
      </c>
      <c r="F27" s="2" t="s">
        <v>1435</v>
      </c>
      <c r="G27" s="11">
        <v>2.4539007092198584</v>
      </c>
    </row>
    <row r="28" spans="1:7" x14ac:dyDescent="0.3">
      <c r="A28" s="2" t="s">
        <v>1282</v>
      </c>
      <c r="B28" s="4">
        <v>270404.87</v>
      </c>
      <c r="F28" s="2" t="s">
        <v>1282</v>
      </c>
      <c r="G28" s="11">
        <v>1.891025641025641</v>
      </c>
    </row>
    <row r="29" spans="1:7" x14ac:dyDescent="0.3">
      <c r="A29" s="2" t="s">
        <v>1300</v>
      </c>
      <c r="B29" s="4">
        <v>573759.93000000005</v>
      </c>
      <c r="F29" s="2" t="s">
        <v>1300</v>
      </c>
      <c r="G29" s="11">
        <v>1.9031141868512111</v>
      </c>
    </row>
    <row r="30" spans="1:7" x14ac:dyDescent="0.3">
      <c r="A30" s="2" t="s">
        <v>1285</v>
      </c>
      <c r="B30" s="4">
        <v>255830.88</v>
      </c>
      <c r="F30" s="2" t="s">
        <v>1285</v>
      </c>
      <c r="G30" s="11">
        <v>2.1741573033707864</v>
      </c>
    </row>
    <row r="31" spans="1:7" x14ac:dyDescent="0.3">
      <c r="A31" s="2" t="s">
        <v>1308</v>
      </c>
      <c r="B31" s="4">
        <v>319702.53000000003</v>
      </c>
      <c r="F31" s="2" t="s">
        <v>1308</v>
      </c>
      <c r="G31" s="11">
        <v>2.2562500000000001</v>
      </c>
    </row>
    <row r="32" spans="1:7" x14ac:dyDescent="0.3">
      <c r="A32" s="2" t="s">
        <v>1410</v>
      </c>
      <c r="B32" s="4">
        <v>258621.34</v>
      </c>
      <c r="F32" s="2" t="s">
        <v>1410</v>
      </c>
      <c r="G32" s="11">
        <v>1.9415204678362572</v>
      </c>
    </row>
    <row r="33" spans="1:7" x14ac:dyDescent="0.3">
      <c r="A33" s="2" t="s">
        <v>1439</v>
      </c>
      <c r="B33" s="4">
        <v>332995.21999999997</v>
      </c>
      <c r="F33" s="2" t="s">
        <v>1439</v>
      </c>
      <c r="G33" s="11">
        <v>1.7916666666666667</v>
      </c>
    </row>
    <row r="34" spans="1:7" x14ac:dyDescent="0.3">
      <c r="A34" s="2" t="s">
        <v>1305</v>
      </c>
      <c r="B34" s="4">
        <v>411710.31</v>
      </c>
      <c r="F34" s="2" t="s">
        <v>1305</v>
      </c>
      <c r="G34" s="11">
        <v>2.0260416666666665</v>
      </c>
    </row>
    <row r="35" spans="1:7" x14ac:dyDescent="0.3">
      <c r="A35" s="2" t="s">
        <v>1322</v>
      </c>
      <c r="B35" s="4">
        <v>296749.27</v>
      </c>
      <c r="F35" s="2" t="s">
        <v>1322</v>
      </c>
      <c r="G35" s="11">
        <v>1.9933774834437086</v>
      </c>
    </row>
    <row r="36" spans="1:7" x14ac:dyDescent="0.3">
      <c r="A36" s="2" t="s">
        <v>1491</v>
      </c>
      <c r="B36" s="4">
        <v>263217.91999999998</v>
      </c>
      <c r="F36" s="2" t="s">
        <v>1491</v>
      </c>
      <c r="G36" s="11">
        <v>2.1447368421052633</v>
      </c>
    </row>
    <row r="37" spans="1:7" x14ac:dyDescent="0.3">
      <c r="A37" s="2" t="s">
        <v>1338</v>
      </c>
      <c r="B37" s="4">
        <v>257871.98</v>
      </c>
      <c r="F37" s="2" t="s">
        <v>1338</v>
      </c>
      <c r="G37" s="11">
        <v>1.8578680203045685</v>
      </c>
    </row>
    <row r="38" spans="1:7" x14ac:dyDescent="0.3">
      <c r="A38" s="2" t="s">
        <v>1517</v>
      </c>
      <c r="B38" s="4">
        <v>352855.05</v>
      </c>
      <c r="F38" s="2" t="s">
        <v>1517</v>
      </c>
      <c r="G38" s="11">
        <v>1.8333333333333333</v>
      </c>
    </row>
    <row r="39" spans="1:7" x14ac:dyDescent="0.3">
      <c r="A39" s="2" t="s">
        <v>1358</v>
      </c>
      <c r="B39" s="4">
        <v>280150.15000000002</v>
      </c>
      <c r="F39" s="2" t="s">
        <v>1358</v>
      </c>
      <c r="G39" s="11">
        <v>1.8453038674033149</v>
      </c>
    </row>
    <row r="40" spans="1:7" x14ac:dyDescent="0.3">
      <c r="A40" s="2" t="s">
        <v>1344</v>
      </c>
      <c r="B40" s="4">
        <v>268019.73</v>
      </c>
      <c r="F40" s="2" t="s">
        <v>1344</v>
      </c>
      <c r="G40" s="11">
        <v>2.1503267973856208</v>
      </c>
    </row>
    <row r="41" spans="1:7" x14ac:dyDescent="0.3">
      <c r="A41" s="2" t="s">
        <v>1312</v>
      </c>
      <c r="B41" s="4">
        <v>397402.62</v>
      </c>
      <c r="F41" s="2" t="s">
        <v>1312</v>
      </c>
      <c r="G41" s="11">
        <v>1.9455252918287937</v>
      </c>
    </row>
    <row r="42" spans="1:7" x14ac:dyDescent="0.3">
      <c r="A42" s="2" t="s">
        <v>1331</v>
      </c>
      <c r="B42" s="4">
        <v>218532.28</v>
      </c>
      <c r="F42" s="2" t="s">
        <v>1331</v>
      </c>
      <c r="G42" s="11">
        <v>2.030075187969925</v>
      </c>
    </row>
    <row r="43" spans="1:7" x14ac:dyDescent="0.3">
      <c r="A43" s="2" t="s">
        <v>1279</v>
      </c>
      <c r="B43" s="4">
        <v>415825.26</v>
      </c>
      <c r="F43" s="2" t="s">
        <v>1279</v>
      </c>
      <c r="G43" s="11">
        <v>1.9438202247191012</v>
      </c>
    </row>
    <row r="44" spans="1:7" x14ac:dyDescent="0.3">
      <c r="A44" s="2" t="s">
        <v>1341</v>
      </c>
      <c r="B44" s="4">
        <v>410652.59</v>
      </c>
      <c r="F44" s="2" t="s">
        <v>1341</v>
      </c>
      <c r="G44" s="11">
        <v>2.3466666666666667</v>
      </c>
    </row>
    <row r="45" spans="1:7" x14ac:dyDescent="0.3">
      <c r="A45" s="2" t="s">
        <v>1427</v>
      </c>
      <c r="B45" s="4">
        <v>546707.31999999995</v>
      </c>
      <c r="F45" s="2" t="s">
        <v>1427</v>
      </c>
      <c r="G45" s="11">
        <v>2.1719298245614036</v>
      </c>
    </row>
    <row r="46" spans="1:7" x14ac:dyDescent="0.3">
      <c r="A46" s="2" t="s">
        <v>1443</v>
      </c>
      <c r="B46" s="4">
        <v>308406.33</v>
      </c>
      <c r="F46" s="2" t="s">
        <v>1443</v>
      </c>
      <c r="G46" s="11">
        <v>1.7777777777777777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0737-92D1-4F1D-9F52-C95BDFD79114}">
  <dimension ref="A3:T24"/>
  <sheetViews>
    <sheetView workbookViewId="0">
      <selection activeCell="C15" sqref="C15"/>
    </sheetView>
  </sheetViews>
  <sheetFormatPr defaultRowHeight="14.4" x14ac:dyDescent="0.3"/>
  <cols>
    <col min="1" max="1" width="18" bestFit="1" customWidth="1"/>
    <col min="2" max="2" width="15.5546875" bestFit="1" customWidth="1"/>
    <col min="3" max="3" width="8.5546875" bestFit="1" customWidth="1"/>
    <col min="4" max="4" width="10.109375" bestFit="1" customWidth="1"/>
    <col min="5" max="19" width="8.5546875" bestFit="1" customWidth="1"/>
    <col min="20" max="20" width="10.109375" bestFit="1" customWidth="1"/>
    <col min="21" max="37" width="8.5546875" bestFit="1" customWidth="1"/>
    <col min="38" max="38" width="11.109375" bestFit="1" customWidth="1"/>
    <col min="39" max="1066" width="10.77734375" bestFit="1" customWidth="1"/>
    <col min="1067" max="1067" width="11.109375" bestFit="1" customWidth="1"/>
  </cols>
  <sheetData>
    <row r="3" spans="1:20" x14ac:dyDescent="0.3">
      <c r="A3" s="5" t="s">
        <v>2169</v>
      </c>
      <c r="B3" s="5" t="s">
        <v>2175</v>
      </c>
    </row>
    <row r="4" spans="1:20" x14ac:dyDescent="0.3">
      <c r="B4" t="s">
        <v>2176</v>
      </c>
      <c r="H4" t="s">
        <v>2177</v>
      </c>
      <c r="N4" t="s">
        <v>2178</v>
      </c>
      <c r="T4" t="s">
        <v>2205</v>
      </c>
    </row>
    <row r="5" spans="1:20" x14ac:dyDescent="0.3">
      <c r="B5" t="s">
        <v>2179</v>
      </c>
      <c r="C5" t="s">
        <v>2180</v>
      </c>
      <c r="D5" t="s">
        <v>2181</v>
      </c>
      <c r="E5" t="s">
        <v>2182</v>
      </c>
      <c r="H5" t="s">
        <v>2179</v>
      </c>
      <c r="I5" t="s">
        <v>2180</v>
      </c>
      <c r="J5" t="s">
        <v>2181</v>
      </c>
      <c r="K5" t="s">
        <v>2182</v>
      </c>
      <c r="N5" t="s">
        <v>2179</v>
      </c>
      <c r="O5" t="s">
        <v>2180</v>
      </c>
      <c r="P5" t="s">
        <v>2181</v>
      </c>
      <c r="Q5" t="s">
        <v>2182</v>
      </c>
    </row>
    <row r="6" spans="1:20" x14ac:dyDescent="0.3">
      <c r="E6" t="s">
        <v>2192</v>
      </c>
      <c r="F6" t="s">
        <v>2193</v>
      </c>
      <c r="G6" t="s">
        <v>2194</v>
      </c>
      <c r="K6" t="s">
        <v>2192</v>
      </c>
      <c r="L6" t="s">
        <v>2193</v>
      </c>
      <c r="M6" t="s">
        <v>2194</v>
      </c>
      <c r="Q6" t="s">
        <v>2192</v>
      </c>
      <c r="R6" t="s">
        <v>2193</v>
      </c>
      <c r="S6" t="s">
        <v>2194</v>
      </c>
    </row>
    <row r="7" spans="1:20" x14ac:dyDescent="0.3">
      <c r="A7" s="5" t="s">
        <v>2170</v>
      </c>
    </row>
    <row r="8" spans="1:20" x14ac:dyDescent="0.3">
      <c r="A8" s="2" t="s">
        <v>38</v>
      </c>
      <c r="B8" s="4">
        <v>26826.07</v>
      </c>
      <c r="C8" s="4">
        <v>21577.200000000001</v>
      </c>
      <c r="D8" s="4">
        <v>31424.41</v>
      </c>
      <c r="E8" s="4">
        <v>7466.58</v>
      </c>
      <c r="F8" s="4">
        <v>14315.63</v>
      </c>
      <c r="G8" s="4">
        <v>10611.61</v>
      </c>
      <c r="H8" s="4">
        <v>28586.67</v>
      </c>
      <c r="I8" s="4">
        <v>24295.66</v>
      </c>
      <c r="J8" s="4">
        <v>29860.16</v>
      </c>
      <c r="K8" s="4">
        <v>5017.1099999999997</v>
      </c>
      <c r="L8" s="4">
        <v>10377.76</v>
      </c>
      <c r="M8" s="4">
        <v>8275.15</v>
      </c>
      <c r="N8" s="4">
        <v>18434.419999999998</v>
      </c>
      <c r="O8" s="4">
        <v>25944.959999999999</v>
      </c>
      <c r="P8" s="4">
        <v>21068.73</v>
      </c>
      <c r="Q8" s="4">
        <v>9281.4599999999991</v>
      </c>
      <c r="R8" s="4">
        <v>11599.45</v>
      </c>
      <c r="S8" s="4">
        <v>9240.7199999999993</v>
      </c>
      <c r="T8" s="4">
        <v>112459.43</v>
      </c>
    </row>
    <row r="9" spans="1:20" x14ac:dyDescent="0.3">
      <c r="A9" s="2" t="s">
        <v>8</v>
      </c>
      <c r="B9" s="4">
        <v>922443.62</v>
      </c>
      <c r="C9" s="4">
        <v>593518.79</v>
      </c>
      <c r="D9" s="4">
        <v>730674.68</v>
      </c>
      <c r="E9" s="4">
        <v>257563.88</v>
      </c>
      <c r="F9" s="4">
        <v>161335.31</v>
      </c>
      <c r="G9" s="4">
        <v>318447.09000000003</v>
      </c>
      <c r="H9" s="4">
        <v>550734.71</v>
      </c>
      <c r="I9" s="4">
        <v>550960.64000000001</v>
      </c>
      <c r="J9" s="4">
        <v>544583.51</v>
      </c>
      <c r="K9" s="4">
        <v>255565.23</v>
      </c>
      <c r="L9" s="4">
        <v>179319.22</v>
      </c>
      <c r="M9" s="4">
        <v>263582.36</v>
      </c>
      <c r="N9" s="4">
        <v>605650.02</v>
      </c>
      <c r="O9" s="4">
        <v>487765.01</v>
      </c>
      <c r="P9" s="4">
        <v>587320.31000000006</v>
      </c>
      <c r="Q9" s="4">
        <v>220547.1</v>
      </c>
      <c r="R9" s="4">
        <v>267000.01</v>
      </c>
      <c r="S9" s="4">
        <v>199762.08</v>
      </c>
      <c r="T9" s="4">
        <v>2533668.23</v>
      </c>
    </row>
    <row r="10" spans="1:20" x14ac:dyDescent="0.3">
      <c r="A10" s="2" t="s">
        <v>77</v>
      </c>
      <c r="B10" s="4">
        <v>9938.67</v>
      </c>
      <c r="C10" s="4">
        <v>11365.97</v>
      </c>
      <c r="D10" s="4">
        <v>13931.12</v>
      </c>
      <c r="E10" s="4">
        <v>3154.07</v>
      </c>
      <c r="F10" s="4">
        <v>2201.77</v>
      </c>
      <c r="G10" s="4">
        <v>3419.37</v>
      </c>
      <c r="H10" s="4">
        <v>8801.51</v>
      </c>
      <c r="I10" s="4">
        <v>10381.620000000001</v>
      </c>
      <c r="J10" s="4">
        <v>13420.33</v>
      </c>
      <c r="K10" s="4">
        <v>4436.8900000000003</v>
      </c>
      <c r="L10" s="4">
        <v>2106.75</v>
      </c>
      <c r="M10" s="4">
        <v>2908.88</v>
      </c>
      <c r="N10" s="4">
        <v>11843.65</v>
      </c>
      <c r="O10" s="4">
        <v>12240.84</v>
      </c>
      <c r="P10" s="4">
        <v>10772.29</v>
      </c>
      <c r="Q10" s="4">
        <v>3247.86</v>
      </c>
      <c r="R10" s="4">
        <v>956.15</v>
      </c>
      <c r="S10" s="4">
        <v>4784.12</v>
      </c>
      <c r="T10" s="4">
        <v>36858.99</v>
      </c>
    </row>
    <row r="11" spans="1:20" x14ac:dyDescent="0.3">
      <c r="A11" s="2" t="s">
        <v>10</v>
      </c>
      <c r="B11" s="4">
        <v>276782.75</v>
      </c>
      <c r="C11" s="4">
        <v>243564.18</v>
      </c>
      <c r="D11" s="4">
        <v>259349.79</v>
      </c>
      <c r="E11" s="4">
        <v>86993.9</v>
      </c>
      <c r="F11" s="4">
        <v>67489.649999999994</v>
      </c>
      <c r="G11" s="4">
        <v>74210.080000000002</v>
      </c>
      <c r="H11" s="4">
        <v>217890.01</v>
      </c>
      <c r="I11" s="4">
        <v>251288.87</v>
      </c>
      <c r="J11" s="4">
        <v>260535.3</v>
      </c>
      <c r="K11" s="4">
        <v>92471.42</v>
      </c>
      <c r="L11" s="4">
        <v>97167.13</v>
      </c>
      <c r="M11" s="4">
        <v>92743.09</v>
      </c>
      <c r="N11" s="4">
        <v>202622.23</v>
      </c>
      <c r="O11" s="4">
        <v>236196.59</v>
      </c>
      <c r="P11" s="4">
        <v>204383.45</v>
      </c>
      <c r="Q11" s="4">
        <v>79079.27</v>
      </c>
      <c r="R11" s="4">
        <v>78911.490000000005</v>
      </c>
      <c r="S11" s="4">
        <v>105389.09</v>
      </c>
      <c r="T11" s="4">
        <v>989601.44</v>
      </c>
    </row>
    <row r="12" spans="1:20" x14ac:dyDescent="0.3">
      <c r="A12" s="2" t="s">
        <v>2171</v>
      </c>
      <c r="B12" s="4">
        <v>1235991.1100000001</v>
      </c>
      <c r="C12" s="4">
        <v>870026.14</v>
      </c>
      <c r="D12" s="4">
        <v>1035380</v>
      </c>
      <c r="E12" s="4">
        <v>355178.43</v>
      </c>
      <c r="F12" s="4">
        <v>245342.36</v>
      </c>
      <c r="G12" s="4">
        <v>406688.15</v>
      </c>
      <c r="H12" s="4">
        <v>806012.9</v>
      </c>
      <c r="I12" s="4">
        <v>836926.79</v>
      </c>
      <c r="J12" s="4">
        <v>848399.3</v>
      </c>
      <c r="K12" s="4">
        <v>357490.65</v>
      </c>
      <c r="L12" s="4">
        <v>288970.86</v>
      </c>
      <c r="M12" s="4">
        <v>367509.48</v>
      </c>
      <c r="N12" s="4">
        <v>838550.32</v>
      </c>
      <c r="O12" s="4">
        <v>762147.4</v>
      </c>
      <c r="P12" s="4">
        <v>823544.78</v>
      </c>
      <c r="Q12" s="4">
        <v>312155.69</v>
      </c>
      <c r="R12" s="4">
        <v>358467.1</v>
      </c>
      <c r="S12" s="4">
        <v>319176.01</v>
      </c>
      <c r="T12" s="4">
        <v>3672588.09</v>
      </c>
    </row>
    <row r="15" spans="1:20" x14ac:dyDescent="0.3">
      <c r="A15" s="5" t="s">
        <v>2169</v>
      </c>
      <c r="B15" s="5" t="s">
        <v>2175</v>
      </c>
    </row>
    <row r="16" spans="1:20" x14ac:dyDescent="0.3">
      <c r="B16" t="s">
        <v>2176</v>
      </c>
      <c r="F16" t="s">
        <v>2177</v>
      </c>
      <c r="J16" t="s">
        <v>2178</v>
      </c>
      <c r="N16" t="s">
        <v>2205</v>
      </c>
    </row>
    <row r="17" spans="1:14" x14ac:dyDescent="0.3">
      <c r="B17" t="s">
        <v>2179</v>
      </c>
      <c r="C17" t="s">
        <v>2180</v>
      </c>
      <c r="D17" t="s">
        <v>2181</v>
      </c>
      <c r="E17" t="s">
        <v>2182</v>
      </c>
      <c r="F17" t="s">
        <v>2179</v>
      </c>
      <c r="G17" t="s">
        <v>2180</v>
      </c>
      <c r="H17" t="s">
        <v>2181</v>
      </c>
      <c r="I17" t="s">
        <v>2182</v>
      </c>
      <c r="J17" t="s">
        <v>2179</v>
      </c>
      <c r="K17" t="s">
        <v>2180</v>
      </c>
      <c r="L17" t="s">
        <v>2181</v>
      </c>
      <c r="M17" t="s">
        <v>2182</v>
      </c>
    </row>
    <row r="19" spans="1:14" x14ac:dyDescent="0.3">
      <c r="A19" s="5" t="s">
        <v>2170</v>
      </c>
    </row>
    <row r="20" spans="1:14" x14ac:dyDescent="0.3">
      <c r="A20" s="2" t="s">
        <v>1624</v>
      </c>
      <c r="B20" s="4">
        <v>95759.69</v>
      </c>
      <c r="C20" s="4">
        <v>16202.69</v>
      </c>
      <c r="D20" s="4"/>
      <c r="E20" s="4"/>
      <c r="F20" s="4"/>
      <c r="G20" s="4">
        <v>3942.19</v>
      </c>
      <c r="H20" s="4">
        <v>314.70999999999998</v>
      </c>
      <c r="I20" s="4"/>
      <c r="J20" s="4"/>
      <c r="K20" s="4"/>
      <c r="L20" s="4">
        <v>108.01</v>
      </c>
      <c r="M20" s="4"/>
      <c r="N20" s="4">
        <v>480.98</v>
      </c>
    </row>
    <row r="21" spans="1:14" x14ac:dyDescent="0.3">
      <c r="A21" s="2" t="s">
        <v>2022</v>
      </c>
      <c r="B21" s="4"/>
      <c r="C21" s="4">
        <v>447.05</v>
      </c>
      <c r="D21" s="4">
        <v>498.51</v>
      </c>
      <c r="E21" s="4">
        <v>34744.33</v>
      </c>
      <c r="F21" s="4"/>
      <c r="G21" s="4"/>
      <c r="H21" s="4">
        <v>20059.91</v>
      </c>
      <c r="I21" s="4">
        <v>5694.97</v>
      </c>
      <c r="J21" s="4"/>
      <c r="K21" s="4"/>
      <c r="L21" s="4">
        <v>10948.62</v>
      </c>
      <c r="M21" s="4">
        <v>2365.14</v>
      </c>
      <c r="N21" s="4">
        <v>12700.37</v>
      </c>
    </row>
    <row r="22" spans="1:14" x14ac:dyDescent="0.3">
      <c r="A22" s="2" t="s">
        <v>1581</v>
      </c>
      <c r="B22" s="4"/>
      <c r="C22" s="4">
        <v>10407.540000000001</v>
      </c>
      <c r="D22" s="4"/>
      <c r="E22" s="4"/>
      <c r="F22" s="4">
        <v>31347.15</v>
      </c>
      <c r="G22" s="4">
        <v>555.4</v>
      </c>
      <c r="H22" s="4"/>
      <c r="I22" s="4">
        <v>1126.76</v>
      </c>
      <c r="J22" s="4">
        <v>28119.56</v>
      </c>
      <c r="K22" s="4">
        <v>7230.25</v>
      </c>
      <c r="L22" s="4"/>
      <c r="M22" s="4">
        <v>10967.37</v>
      </c>
      <c r="N22" s="4">
        <v>5553.42</v>
      </c>
    </row>
    <row r="23" spans="1:14" x14ac:dyDescent="0.3">
      <c r="A23" s="2" t="s">
        <v>2095</v>
      </c>
      <c r="B23" s="4">
        <v>312.51</v>
      </c>
      <c r="C23" s="4">
        <v>12705.31</v>
      </c>
      <c r="D23" s="4">
        <v>14883.26</v>
      </c>
      <c r="E23" s="4">
        <v>17163.64</v>
      </c>
      <c r="F23" s="4">
        <v>30.1</v>
      </c>
      <c r="G23" s="4"/>
      <c r="H23" s="4">
        <v>1226.28</v>
      </c>
      <c r="I23" s="4"/>
      <c r="J23" s="4">
        <v>1780.22</v>
      </c>
      <c r="K23" s="4"/>
      <c r="L23" s="4">
        <v>1155.76</v>
      </c>
      <c r="M23" s="4">
        <v>21860.87</v>
      </c>
      <c r="N23" s="4">
        <v>19108.150000000001</v>
      </c>
    </row>
    <row r="24" spans="1:14" x14ac:dyDescent="0.3">
      <c r="A24" s="2" t="s">
        <v>2171</v>
      </c>
      <c r="B24" s="4">
        <v>96072.2</v>
      </c>
      <c r="C24" s="4">
        <v>39762.589999999997</v>
      </c>
      <c r="D24" s="4">
        <v>15381.77</v>
      </c>
      <c r="E24" s="4">
        <v>51907.97</v>
      </c>
      <c r="F24" s="4">
        <v>31377.25</v>
      </c>
      <c r="G24" s="4">
        <v>4497.59</v>
      </c>
      <c r="H24" s="4">
        <v>21600.9</v>
      </c>
      <c r="I24" s="4">
        <v>6821.73</v>
      </c>
      <c r="J24" s="4">
        <v>29899.78</v>
      </c>
      <c r="K24" s="4">
        <v>7230.25</v>
      </c>
      <c r="L24" s="4">
        <v>12212.39</v>
      </c>
      <c r="M24" s="4">
        <v>35193.379999999997</v>
      </c>
      <c r="N24" s="4">
        <v>37842.92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2F703-5D38-4FD3-915E-DDFB9D6C92C9}">
  <dimension ref="A1:M1264"/>
  <sheetViews>
    <sheetView workbookViewId="0">
      <selection activeCell="L5" sqref="L5"/>
    </sheetView>
  </sheetViews>
  <sheetFormatPr defaultRowHeight="14.4" x14ac:dyDescent="0.3"/>
  <cols>
    <col min="1" max="1" width="8.21875" bestFit="1" customWidth="1"/>
    <col min="2" max="2" width="11.33203125" bestFit="1" customWidth="1"/>
    <col min="5" max="5" width="11.33203125" bestFit="1" customWidth="1"/>
    <col min="6" max="6" width="12.33203125" bestFit="1" customWidth="1"/>
    <col min="7" max="7" width="14" bestFit="1" customWidth="1"/>
    <col min="9" max="9" width="12.44140625" bestFit="1" customWidth="1"/>
    <col min="12" max="12" width="14.5546875" bestFit="1" customWidth="1"/>
    <col min="13" max="13" width="11.88671875" bestFit="1" customWidth="1"/>
  </cols>
  <sheetData>
    <row r="1" spans="1:13" x14ac:dyDescent="0.3">
      <c r="A1" t="s">
        <v>5</v>
      </c>
      <c r="B1" t="s">
        <v>6</v>
      </c>
      <c r="E1" t="s">
        <v>1274</v>
      </c>
      <c r="F1" t="s">
        <v>1275</v>
      </c>
      <c r="G1" t="s">
        <v>1276</v>
      </c>
      <c r="I1" t="s">
        <v>2158</v>
      </c>
      <c r="J1" t="s">
        <v>2159</v>
      </c>
      <c r="L1" t="s">
        <v>2163</v>
      </c>
      <c r="M1" t="s">
        <v>2159</v>
      </c>
    </row>
    <row r="2" spans="1:13" x14ac:dyDescent="0.3">
      <c r="A2" t="s">
        <v>7</v>
      </c>
      <c r="B2" s="2" t="s">
        <v>8</v>
      </c>
      <c r="E2" t="s">
        <v>1277</v>
      </c>
      <c r="F2" t="s">
        <v>1278</v>
      </c>
      <c r="G2" t="s">
        <v>1279</v>
      </c>
      <c r="I2" s="2" t="s">
        <v>2160</v>
      </c>
      <c r="J2">
        <v>1</v>
      </c>
      <c r="L2" t="s">
        <v>2164</v>
      </c>
      <c r="M2">
        <v>1</v>
      </c>
    </row>
    <row r="3" spans="1:13" x14ac:dyDescent="0.3">
      <c r="A3" t="s">
        <v>9</v>
      </c>
      <c r="B3" s="2" t="s">
        <v>10</v>
      </c>
      <c r="E3" t="s">
        <v>1280</v>
      </c>
      <c r="F3" t="s">
        <v>1281</v>
      </c>
      <c r="G3" t="s">
        <v>1282</v>
      </c>
      <c r="I3" s="2" t="s">
        <v>2161</v>
      </c>
      <c r="J3">
        <v>3</v>
      </c>
      <c r="L3" t="s">
        <v>2165</v>
      </c>
      <c r="M3">
        <v>2</v>
      </c>
    </row>
    <row r="4" spans="1:13" x14ac:dyDescent="0.3">
      <c r="A4" t="s">
        <v>11</v>
      </c>
      <c r="B4" s="2" t="s">
        <v>8</v>
      </c>
      <c r="E4" t="s">
        <v>1283</v>
      </c>
      <c r="F4" t="s">
        <v>1284</v>
      </c>
      <c r="G4" t="s">
        <v>1285</v>
      </c>
      <c r="I4" s="2" t="s">
        <v>2162</v>
      </c>
      <c r="J4">
        <v>2</v>
      </c>
      <c r="L4" t="s">
        <v>2166</v>
      </c>
      <c r="M4">
        <v>4</v>
      </c>
    </row>
    <row r="5" spans="1:13" x14ac:dyDescent="0.3">
      <c r="A5" t="s">
        <v>12</v>
      </c>
      <c r="B5" s="2" t="s">
        <v>8</v>
      </c>
      <c r="E5" t="s">
        <v>1286</v>
      </c>
      <c r="F5" t="s">
        <v>1287</v>
      </c>
      <c r="G5" t="s">
        <v>1288</v>
      </c>
      <c r="L5" t="s">
        <v>2167</v>
      </c>
      <c r="M5">
        <v>3</v>
      </c>
    </row>
    <row r="6" spans="1:13" x14ac:dyDescent="0.3">
      <c r="A6" t="s">
        <v>13</v>
      </c>
      <c r="B6" s="2" t="s">
        <v>10</v>
      </c>
      <c r="E6" t="s">
        <v>1289</v>
      </c>
      <c r="F6" t="s">
        <v>1290</v>
      </c>
      <c r="G6" t="s">
        <v>1291</v>
      </c>
      <c r="L6" t="s">
        <v>2168</v>
      </c>
      <c r="M6">
        <v>5</v>
      </c>
    </row>
    <row r="7" spans="1:13" x14ac:dyDescent="0.3">
      <c r="A7" t="s">
        <v>14</v>
      </c>
      <c r="B7" s="2" t="s">
        <v>8</v>
      </c>
      <c r="E7" t="s">
        <v>1292</v>
      </c>
      <c r="F7" t="s">
        <v>1293</v>
      </c>
      <c r="G7" t="s">
        <v>1294</v>
      </c>
    </row>
    <row r="8" spans="1:13" x14ac:dyDescent="0.3">
      <c r="A8" t="s">
        <v>15</v>
      </c>
      <c r="B8" s="2" t="s">
        <v>10</v>
      </c>
      <c r="E8" t="s">
        <v>1295</v>
      </c>
      <c r="F8" t="s">
        <v>1296</v>
      </c>
      <c r="G8" t="s">
        <v>1297</v>
      </c>
    </row>
    <row r="9" spans="1:13" x14ac:dyDescent="0.3">
      <c r="A9" t="s">
        <v>16</v>
      </c>
      <c r="B9" s="2" t="s">
        <v>8</v>
      </c>
      <c r="E9" t="s">
        <v>1298</v>
      </c>
      <c r="F9" t="s">
        <v>1299</v>
      </c>
      <c r="G9" t="s">
        <v>1300</v>
      </c>
    </row>
    <row r="10" spans="1:13" x14ac:dyDescent="0.3">
      <c r="A10" t="s">
        <v>17</v>
      </c>
      <c r="B10" s="2" t="s">
        <v>8</v>
      </c>
      <c r="E10" t="s">
        <v>1301</v>
      </c>
      <c r="F10" t="s">
        <v>1287</v>
      </c>
      <c r="G10" t="s">
        <v>1288</v>
      </c>
    </row>
    <row r="11" spans="1:13" x14ac:dyDescent="0.3">
      <c r="A11" t="s">
        <v>18</v>
      </c>
      <c r="B11" s="2" t="s">
        <v>10</v>
      </c>
      <c r="E11" t="s">
        <v>1302</v>
      </c>
      <c r="F11" t="s">
        <v>1290</v>
      </c>
      <c r="G11" t="s">
        <v>1291</v>
      </c>
    </row>
    <row r="12" spans="1:13" x14ac:dyDescent="0.3">
      <c r="A12" t="s">
        <v>19</v>
      </c>
      <c r="B12" s="2" t="s">
        <v>8</v>
      </c>
      <c r="E12" t="s">
        <v>1303</v>
      </c>
      <c r="F12" t="s">
        <v>1304</v>
      </c>
      <c r="G12" t="s">
        <v>1305</v>
      </c>
    </row>
    <row r="13" spans="1:13" x14ac:dyDescent="0.3">
      <c r="A13" t="s">
        <v>20</v>
      </c>
      <c r="B13" s="2" t="s">
        <v>10</v>
      </c>
      <c r="E13" t="s">
        <v>1306</v>
      </c>
      <c r="F13" t="s">
        <v>1307</v>
      </c>
      <c r="G13" t="s">
        <v>1308</v>
      </c>
    </row>
    <row r="14" spans="1:13" x14ac:dyDescent="0.3">
      <c r="A14" t="s">
        <v>21</v>
      </c>
      <c r="B14" s="2" t="s">
        <v>10</v>
      </c>
      <c r="E14" t="s">
        <v>1309</v>
      </c>
      <c r="F14" t="s">
        <v>1304</v>
      </c>
      <c r="G14" t="s">
        <v>1305</v>
      </c>
    </row>
    <row r="15" spans="1:13" x14ac:dyDescent="0.3">
      <c r="A15" t="s">
        <v>22</v>
      </c>
      <c r="B15" s="2" t="s">
        <v>10</v>
      </c>
      <c r="E15" t="s">
        <v>1310</v>
      </c>
      <c r="F15" t="s">
        <v>1311</v>
      </c>
      <c r="G15" t="s">
        <v>1312</v>
      </c>
    </row>
    <row r="16" spans="1:13" x14ac:dyDescent="0.3">
      <c r="A16" t="s">
        <v>23</v>
      </c>
      <c r="B16" s="2" t="s">
        <v>10</v>
      </c>
      <c r="E16" t="s">
        <v>1313</v>
      </c>
      <c r="F16" t="s">
        <v>1304</v>
      </c>
      <c r="G16" t="s">
        <v>1305</v>
      </c>
    </row>
    <row r="17" spans="1:7" x14ac:dyDescent="0.3">
      <c r="A17" t="s">
        <v>24</v>
      </c>
      <c r="B17" s="2" t="s">
        <v>10</v>
      </c>
      <c r="E17" t="s">
        <v>1314</v>
      </c>
      <c r="F17" t="s">
        <v>1315</v>
      </c>
      <c r="G17" t="s">
        <v>1316</v>
      </c>
    </row>
    <row r="18" spans="1:7" x14ac:dyDescent="0.3">
      <c r="A18" t="s">
        <v>25</v>
      </c>
      <c r="B18" s="2" t="s">
        <v>10</v>
      </c>
      <c r="E18" t="s">
        <v>1317</v>
      </c>
      <c r="F18" t="s">
        <v>1318</v>
      </c>
      <c r="G18" t="s">
        <v>1319</v>
      </c>
    </row>
    <row r="19" spans="1:7" x14ac:dyDescent="0.3">
      <c r="A19" t="s">
        <v>26</v>
      </c>
      <c r="B19" s="2" t="s">
        <v>8</v>
      </c>
      <c r="E19" t="s">
        <v>1320</v>
      </c>
      <c r="F19" t="s">
        <v>1321</v>
      </c>
      <c r="G19" t="s">
        <v>1322</v>
      </c>
    </row>
    <row r="20" spans="1:7" x14ac:dyDescent="0.3">
      <c r="A20" t="s">
        <v>27</v>
      </c>
      <c r="B20" s="2" t="s">
        <v>10</v>
      </c>
      <c r="E20" t="s">
        <v>1323</v>
      </c>
      <c r="F20" t="s">
        <v>1324</v>
      </c>
      <c r="G20" t="s">
        <v>1325</v>
      </c>
    </row>
    <row r="21" spans="1:7" x14ac:dyDescent="0.3">
      <c r="A21" t="s">
        <v>28</v>
      </c>
      <c r="B21" s="2" t="s">
        <v>10</v>
      </c>
      <c r="E21" t="s">
        <v>1326</v>
      </c>
      <c r="F21" t="s">
        <v>1327</v>
      </c>
      <c r="G21" t="s">
        <v>1328</v>
      </c>
    </row>
    <row r="22" spans="1:7" x14ac:dyDescent="0.3">
      <c r="A22" t="s">
        <v>29</v>
      </c>
      <c r="B22" s="2" t="s">
        <v>10</v>
      </c>
      <c r="E22" t="s">
        <v>1329</v>
      </c>
      <c r="F22" t="s">
        <v>1330</v>
      </c>
      <c r="G22" t="s">
        <v>1331</v>
      </c>
    </row>
    <row r="23" spans="1:7" x14ac:dyDescent="0.3">
      <c r="A23" t="s">
        <v>30</v>
      </c>
      <c r="B23" s="2" t="s">
        <v>8</v>
      </c>
      <c r="E23" t="s">
        <v>1332</v>
      </c>
      <c r="F23" t="s">
        <v>1333</v>
      </c>
      <c r="G23" t="s">
        <v>1334</v>
      </c>
    </row>
    <row r="24" spans="1:7" x14ac:dyDescent="0.3">
      <c r="A24" t="s">
        <v>31</v>
      </c>
      <c r="B24" s="2" t="s">
        <v>10</v>
      </c>
      <c r="E24" t="s">
        <v>1335</v>
      </c>
      <c r="F24" t="s">
        <v>1307</v>
      </c>
      <c r="G24" t="s">
        <v>1308</v>
      </c>
    </row>
    <row r="25" spans="1:7" x14ac:dyDescent="0.3">
      <c r="A25" t="s">
        <v>32</v>
      </c>
      <c r="B25" s="2" t="s">
        <v>8</v>
      </c>
      <c r="E25" t="s">
        <v>1336</v>
      </c>
      <c r="F25" t="s">
        <v>1337</v>
      </c>
      <c r="G25" t="s">
        <v>1338</v>
      </c>
    </row>
    <row r="26" spans="1:7" x14ac:dyDescent="0.3">
      <c r="A26" t="s">
        <v>33</v>
      </c>
      <c r="B26" s="2" t="s">
        <v>10</v>
      </c>
      <c r="E26" t="s">
        <v>1339</v>
      </c>
      <c r="F26" t="s">
        <v>1340</v>
      </c>
      <c r="G26" t="s">
        <v>1341</v>
      </c>
    </row>
    <row r="27" spans="1:7" x14ac:dyDescent="0.3">
      <c r="A27" t="s">
        <v>34</v>
      </c>
      <c r="B27" s="2" t="s">
        <v>10</v>
      </c>
      <c r="E27" t="s">
        <v>1342</v>
      </c>
      <c r="F27" t="s">
        <v>1343</v>
      </c>
      <c r="G27" t="s">
        <v>1344</v>
      </c>
    </row>
    <row r="28" spans="1:7" x14ac:dyDescent="0.3">
      <c r="A28" t="s">
        <v>35</v>
      </c>
      <c r="B28" s="2" t="s">
        <v>10</v>
      </c>
      <c r="E28" t="s">
        <v>1345</v>
      </c>
      <c r="F28" t="s">
        <v>1346</v>
      </c>
      <c r="G28" t="s">
        <v>1347</v>
      </c>
    </row>
    <row r="29" spans="1:7" x14ac:dyDescent="0.3">
      <c r="A29" t="s">
        <v>36</v>
      </c>
      <c r="B29" s="2" t="s">
        <v>10</v>
      </c>
      <c r="E29" t="s">
        <v>1348</v>
      </c>
      <c r="F29" t="s">
        <v>1349</v>
      </c>
      <c r="G29" t="s">
        <v>1350</v>
      </c>
    </row>
    <row r="30" spans="1:7" x14ac:dyDescent="0.3">
      <c r="A30" t="s">
        <v>37</v>
      </c>
      <c r="B30" s="2" t="s">
        <v>38</v>
      </c>
      <c r="E30" t="s">
        <v>1351</v>
      </c>
      <c r="F30" t="s">
        <v>1287</v>
      </c>
      <c r="G30" t="s">
        <v>1288</v>
      </c>
    </row>
    <row r="31" spans="1:7" x14ac:dyDescent="0.3">
      <c r="A31" t="s">
        <v>39</v>
      </c>
      <c r="B31" s="2" t="s">
        <v>8</v>
      </c>
      <c r="E31" t="s">
        <v>1352</v>
      </c>
      <c r="F31" t="s">
        <v>1353</v>
      </c>
      <c r="G31" t="s">
        <v>1354</v>
      </c>
    </row>
    <row r="32" spans="1:7" x14ac:dyDescent="0.3">
      <c r="A32" t="s">
        <v>40</v>
      </c>
      <c r="B32" s="2" t="s">
        <v>10</v>
      </c>
      <c r="E32" t="s">
        <v>1355</v>
      </c>
      <c r="F32" t="s">
        <v>1307</v>
      </c>
      <c r="G32" t="s">
        <v>1308</v>
      </c>
    </row>
    <row r="33" spans="1:7" x14ac:dyDescent="0.3">
      <c r="A33" t="s">
        <v>41</v>
      </c>
      <c r="B33" s="2" t="s">
        <v>10</v>
      </c>
      <c r="E33" t="s">
        <v>1356</v>
      </c>
      <c r="F33" t="s">
        <v>1357</v>
      </c>
      <c r="G33" t="s">
        <v>1358</v>
      </c>
    </row>
    <row r="34" spans="1:7" x14ac:dyDescent="0.3">
      <c r="A34" t="s">
        <v>42</v>
      </c>
      <c r="B34" s="2" t="s">
        <v>10</v>
      </c>
      <c r="E34" t="s">
        <v>1359</v>
      </c>
      <c r="F34" t="s">
        <v>1321</v>
      </c>
      <c r="G34" t="s">
        <v>1322</v>
      </c>
    </row>
    <row r="35" spans="1:7" x14ac:dyDescent="0.3">
      <c r="A35" t="s">
        <v>43</v>
      </c>
      <c r="B35" s="2" t="s">
        <v>10</v>
      </c>
      <c r="E35" t="s">
        <v>1360</v>
      </c>
      <c r="F35" t="s">
        <v>1333</v>
      </c>
      <c r="G35" t="s">
        <v>1334</v>
      </c>
    </row>
    <row r="36" spans="1:7" x14ac:dyDescent="0.3">
      <c r="A36" t="s">
        <v>44</v>
      </c>
      <c r="B36" s="2" t="s">
        <v>8</v>
      </c>
      <c r="E36" t="s">
        <v>1361</v>
      </c>
      <c r="F36" t="s">
        <v>1311</v>
      </c>
      <c r="G36" t="s">
        <v>1312</v>
      </c>
    </row>
    <row r="37" spans="1:7" x14ac:dyDescent="0.3">
      <c r="A37" t="s">
        <v>45</v>
      </c>
      <c r="B37" s="2" t="s">
        <v>10</v>
      </c>
      <c r="E37" t="s">
        <v>1362</v>
      </c>
      <c r="F37" t="s">
        <v>1321</v>
      </c>
      <c r="G37" t="s">
        <v>1322</v>
      </c>
    </row>
    <row r="38" spans="1:7" x14ac:dyDescent="0.3">
      <c r="A38" t="s">
        <v>46</v>
      </c>
      <c r="B38" s="2" t="s">
        <v>8</v>
      </c>
      <c r="E38" t="s">
        <v>1363</v>
      </c>
      <c r="F38" t="s">
        <v>1337</v>
      </c>
      <c r="G38" t="s">
        <v>1338</v>
      </c>
    </row>
    <row r="39" spans="1:7" x14ac:dyDescent="0.3">
      <c r="A39" t="s">
        <v>47</v>
      </c>
      <c r="B39" s="2" t="s">
        <v>10</v>
      </c>
      <c r="E39" t="s">
        <v>1364</v>
      </c>
      <c r="F39" t="s">
        <v>1284</v>
      </c>
      <c r="G39" t="s">
        <v>1285</v>
      </c>
    </row>
    <row r="40" spans="1:7" x14ac:dyDescent="0.3">
      <c r="A40" t="s">
        <v>48</v>
      </c>
      <c r="B40" s="2" t="s">
        <v>8</v>
      </c>
      <c r="E40" t="s">
        <v>1365</v>
      </c>
      <c r="F40" t="s">
        <v>1366</v>
      </c>
      <c r="G40" t="s">
        <v>1367</v>
      </c>
    </row>
    <row r="41" spans="1:7" x14ac:dyDescent="0.3">
      <c r="A41" t="s">
        <v>49</v>
      </c>
      <c r="B41" s="2" t="s">
        <v>8</v>
      </c>
      <c r="E41" t="s">
        <v>1368</v>
      </c>
      <c r="F41" t="s">
        <v>1369</v>
      </c>
      <c r="G41" t="s">
        <v>1370</v>
      </c>
    </row>
    <row r="42" spans="1:7" x14ac:dyDescent="0.3">
      <c r="A42" t="s">
        <v>50</v>
      </c>
      <c r="B42" s="2" t="s">
        <v>8</v>
      </c>
      <c r="E42" t="s">
        <v>1371</v>
      </c>
      <c r="F42" t="s">
        <v>1278</v>
      </c>
      <c r="G42" t="s">
        <v>1279</v>
      </c>
    </row>
    <row r="43" spans="1:7" x14ac:dyDescent="0.3">
      <c r="A43" t="s">
        <v>51</v>
      </c>
      <c r="B43" s="2" t="s">
        <v>8</v>
      </c>
      <c r="E43" t="s">
        <v>1372</v>
      </c>
      <c r="F43" t="s">
        <v>1373</v>
      </c>
      <c r="G43" t="s">
        <v>1374</v>
      </c>
    </row>
    <row r="44" spans="1:7" x14ac:dyDescent="0.3">
      <c r="A44" t="s">
        <v>52</v>
      </c>
      <c r="B44" s="2" t="s">
        <v>8</v>
      </c>
      <c r="E44" t="s">
        <v>1375</v>
      </c>
      <c r="F44" t="s">
        <v>1340</v>
      </c>
      <c r="G44" t="s">
        <v>1341</v>
      </c>
    </row>
    <row r="45" spans="1:7" x14ac:dyDescent="0.3">
      <c r="A45" t="s">
        <v>53</v>
      </c>
      <c r="B45" s="2" t="s">
        <v>8</v>
      </c>
      <c r="E45" t="s">
        <v>1376</v>
      </c>
      <c r="F45" t="s">
        <v>1377</v>
      </c>
      <c r="G45" t="s">
        <v>1378</v>
      </c>
    </row>
    <row r="46" spans="1:7" x14ac:dyDescent="0.3">
      <c r="A46" t="s">
        <v>54</v>
      </c>
      <c r="B46" s="2" t="s">
        <v>8</v>
      </c>
      <c r="E46" t="s">
        <v>1379</v>
      </c>
      <c r="F46" t="s">
        <v>1278</v>
      </c>
      <c r="G46" t="s">
        <v>1279</v>
      </c>
    </row>
    <row r="47" spans="1:7" x14ac:dyDescent="0.3">
      <c r="A47" t="s">
        <v>55</v>
      </c>
      <c r="B47" s="2" t="s">
        <v>8</v>
      </c>
      <c r="E47" t="s">
        <v>1380</v>
      </c>
      <c r="F47" t="s">
        <v>1349</v>
      </c>
      <c r="G47" t="s">
        <v>1350</v>
      </c>
    </row>
    <row r="48" spans="1:7" x14ac:dyDescent="0.3">
      <c r="A48" t="s">
        <v>56</v>
      </c>
      <c r="B48" s="2" t="s">
        <v>8</v>
      </c>
      <c r="E48" t="s">
        <v>1381</v>
      </c>
      <c r="F48" t="s">
        <v>1353</v>
      </c>
      <c r="G48" t="s">
        <v>1354</v>
      </c>
    </row>
    <row r="49" spans="1:7" x14ac:dyDescent="0.3">
      <c r="A49" t="s">
        <v>57</v>
      </c>
      <c r="B49" s="2" t="s">
        <v>10</v>
      </c>
      <c r="E49" t="s">
        <v>1382</v>
      </c>
      <c r="F49" t="s">
        <v>1287</v>
      </c>
      <c r="G49" t="s">
        <v>1288</v>
      </c>
    </row>
    <row r="50" spans="1:7" x14ac:dyDescent="0.3">
      <c r="A50" t="s">
        <v>58</v>
      </c>
      <c r="B50" s="2" t="s">
        <v>10</v>
      </c>
      <c r="E50" t="s">
        <v>1383</v>
      </c>
      <c r="F50" t="s">
        <v>1278</v>
      </c>
      <c r="G50" t="s">
        <v>1279</v>
      </c>
    </row>
    <row r="51" spans="1:7" x14ac:dyDescent="0.3">
      <c r="A51" t="s">
        <v>59</v>
      </c>
      <c r="B51" s="2" t="s">
        <v>8</v>
      </c>
      <c r="E51" t="s">
        <v>1384</v>
      </c>
      <c r="F51" t="s">
        <v>1385</v>
      </c>
      <c r="G51" t="s">
        <v>1386</v>
      </c>
    </row>
    <row r="52" spans="1:7" x14ac:dyDescent="0.3">
      <c r="A52" t="s">
        <v>60</v>
      </c>
      <c r="B52" s="2" t="s">
        <v>8</v>
      </c>
      <c r="E52" t="s">
        <v>1387</v>
      </c>
      <c r="F52" t="s">
        <v>1296</v>
      </c>
      <c r="G52" t="s">
        <v>1297</v>
      </c>
    </row>
    <row r="53" spans="1:7" x14ac:dyDescent="0.3">
      <c r="A53" t="s">
        <v>61</v>
      </c>
      <c r="B53" s="2" t="s">
        <v>8</v>
      </c>
      <c r="E53" t="s">
        <v>1388</v>
      </c>
      <c r="F53" t="s">
        <v>1337</v>
      </c>
      <c r="G53" t="s">
        <v>1338</v>
      </c>
    </row>
    <row r="54" spans="1:7" x14ac:dyDescent="0.3">
      <c r="A54" t="s">
        <v>62</v>
      </c>
      <c r="B54" s="2" t="s">
        <v>8</v>
      </c>
      <c r="E54" t="s">
        <v>1389</v>
      </c>
      <c r="F54" t="s">
        <v>1307</v>
      </c>
      <c r="G54" t="s">
        <v>1308</v>
      </c>
    </row>
    <row r="55" spans="1:7" x14ac:dyDescent="0.3">
      <c r="A55" t="s">
        <v>63</v>
      </c>
      <c r="B55" s="2" t="s">
        <v>8</v>
      </c>
      <c r="E55" t="s">
        <v>1390</v>
      </c>
      <c r="F55" t="s">
        <v>1340</v>
      </c>
      <c r="G55" t="s">
        <v>1341</v>
      </c>
    </row>
    <row r="56" spans="1:7" x14ac:dyDescent="0.3">
      <c r="A56" t="s">
        <v>64</v>
      </c>
      <c r="B56" s="2" t="s">
        <v>8</v>
      </c>
      <c r="E56" t="s">
        <v>1391</v>
      </c>
      <c r="F56" t="s">
        <v>1343</v>
      </c>
      <c r="G56" t="s">
        <v>1344</v>
      </c>
    </row>
    <row r="57" spans="1:7" x14ac:dyDescent="0.3">
      <c r="A57" t="s">
        <v>65</v>
      </c>
      <c r="B57" s="2" t="s">
        <v>8</v>
      </c>
      <c r="E57" t="s">
        <v>1392</v>
      </c>
      <c r="F57" t="s">
        <v>1393</v>
      </c>
      <c r="G57" t="s">
        <v>1394</v>
      </c>
    </row>
    <row r="58" spans="1:7" x14ac:dyDescent="0.3">
      <c r="A58" t="s">
        <v>66</v>
      </c>
      <c r="B58" s="2" t="s">
        <v>8</v>
      </c>
      <c r="E58" t="s">
        <v>1395</v>
      </c>
      <c r="F58" t="s">
        <v>1304</v>
      </c>
      <c r="G58" t="s">
        <v>1305</v>
      </c>
    </row>
    <row r="59" spans="1:7" x14ac:dyDescent="0.3">
      <c r="A59" t="s">
        <v>67</v>
      </c>
      <c r="B59" s="2" t="s">
        <v>8</v>
      </c>
      <c r="E59" t="s">
        <v>1396</v>
      </c>
      <c r="F59" t="s">
        <v>1324</v>
      </c>
      <c r="G59" t="s">
        <v>1325</v>
      </c>
    </row>
    <row r="60" spans="1:7" x14ac:dyDescent="0.3">
      <c r="A60" t="s">
        <v>68</v>
      </c>
      <c r="B60" s="2" t="s">
        <v>8</v>
      </c>
      <c r="E60" t="s">
        <v>1397</v>
      </c>
      <c r="F60" t="s">
        <v>1398</v>
      </c>
      <c r="G60" t="s">
        <v>1399</v>
      </c>
    </row>
    <row r="61" spans="1:7" x14ac:dyDescent="0.3">
      <c r="A61" t="s">
        <v>69</v>
      </c>
      <c r="B61" s="2" t="s">
        <v>8</v>
      </c>
      <c r="E61" t="s">
        <v>1400</v>
      </c>
      <c r="F61" t="s">
        <v>1318</v>
      </c>
      <c r="G61" t="s">
        <v>1319</v>
      </c>
    </row>
    <row r="62" spans="1:7" x14ac:dyDescent="0.3">
      <c r="A62" t="s">
        <v>70</v>
      </c>
      <c r="B62" s="2" t="s">
        <v>10</v>
      </c>
      <c r="E62" t="s">
        <v>1401</v>
      </c>
      <c r="F62" t="s">
        <v>1327</v>
      </c>
      <c r="G62" t="s">
        <v>1328</v>
      </c>
    </row>
    <row r="63" spans="1:7" x14ac:dyDescent="0.3">
      <c r="A63" t="s">
        <v>71</v>
      </c>
      <c r="B63" s="2" t="s">
        <v>8</v>
      </c>
      <c r="E63" t="s">
        <v>1402</v>
      </c>
      <c r="F63" t="s">
        <v>1403</v>
      </c>
      <c r="G63" t="s">
        <v>1404</v>
      </c>
    </row>
    <row r="64" spans="1:7" x14ac:dyDescent="0.3">
      <c r="A64" t="s">
        <v>72</v>
      </c>
      <c r="B64" s="2" t="s">
        <v>10</v>
      </c>
      <c r="E64" t="s">
        <v>1405</v>
      </c>
      <c r="F64" t="s">
        <v>1373</v>
      </c>
      <c r="G64" t="s">
        <v>1374</v>
      </c>
    </row>
    <row r="65" spans="1:7" x14ac:dyDescent="0.3">
      <c r="A65" t="s">
        <v>73</v>
      </c>
      <c r="B65" s="2" t="s">
        <v>8</v>
      </c>
      <c r="E65" t="s">
        <v>1406</v>
      </c>
      <c r="F65" t="s">
        <v>1278</v>
      </c>
      <c r="G65" t="s">
        <v>1279</v>
      </c>
    </row>
    <row r="66" spans="1:7" x14ac:dyDescent="0.3">
      <c r="A66" t="s">
        <v>74</v>
      </c>
      <c r="B66" s="2" t="s">
        <v>10</v>
      </c>
      <c r="E66" t="s">
        <v>1407</v>
      </c>
      <c r="F66" t="s">
        <v>1340</v>
      </c>
      <c r="G66" t="s">
        <v>1341</v>
      </c>
    </row>
    <row r="67" spans="1:7" x14ac:dyDescent="0.3">
      <c r="A67" t="s">
        <v>75</v>
      </c>
      <c r="B67" s="2" t="s">
        <v>10</v>
      </c>
      <c r="E67" t="s">
        <v>1408</v>
      </c>
      <c r="F67" t="s">
        <v>1409</v>
      </c>
      <c r="G67" t="s">
        <v>1410</v>
      </c>
    </row>
    <row r="68" spans="1:7" x14ac:dyDescent="0.3">
      <c r="A68" t="s">
        <v>76</v>
      </c>
      <c r="B68" s="2" t="s">
        <v>77</v>
      </c>
      <c r="E68" t="s">
        <v>1411</v>
      </c>
      <c r="F68" t="s">
        <v>1373</v>
      </c>
      <c r="G68" t="s">
        <v>1374</v>
      </c>
    </row>
    <row r="69" spans="1:7" x14ac:dyDescent="0.3">
      <c r="A69" t="s">
        <v>78</v>
      </c>
      <c r="B69" s="2" t="s">
        <v>10</v>
      </c>
      <c r="E69" t="s">
        <v>1412</v>
      </c>
      <c r="F69" t="s">
        <v>1413</v>
      </c>
      <c r="G69" t="s">
        <v>1414</v>
      </c>
    </row>
    <row r="70" spans="1:7" x14ac:dyDescent="0.3">
      <c r="A70" t="s">
        <v>79</v>
      </c>
      <c r="B70" s="2" t="s">
        <v>10</v>
      </c>
      <c r="E70" t="s">
        <v>1415</v>
      </c>
      <c r="F70" t="s">
        <v>1333</v>
      </c>
      <c r="G70" t="s">
        <v>1334</v>
      </c>
    </row>
    <row r="71" spans="1:7" x14ac:dyDescent="0.3">
      <c r="A71" t="s">
        <v>80</v>
      </c>
      <c r="B71" s="2" t="s">
        <v>8</v>
      </c>
      <c r="E71" t="s">
        <v>1416</v>
      </c>
      <c r="F71" t="s">
        <v>1290</v>
      </c>
      <c r="G71" t="s">
        <v>1291</v>
      </c>
    </row>
    <row r="72" spans="1:7" x14ac:dyDescent="0.3">
      <c r="A72" t="s">
        <v>81</v>
      </c>
      <c r="B72" s="2" t="s">
        <v>8</v>
      </c>
      <c r="E72" t="s">
        <v>1417</v>
      </c>
      <c r="F72" t="s">
        <v>1333</v>
      </c>
      <c r="G72" t="s">
        <v>1334</v>
      </c>
    </row>
    <row r="73" spans="1:7" x14ac:dyDescent="0.3">
      <c r="A73" t="s">
        <v>82</v>
      </c>
      <c r="B73" s="2" t="s">
        <v>8</v>
      </c>
      <c r="E73" t="s">
        <v>1418</v>
      </c>
      <c r="F73" t="s">
        <v>1324</v>
      </c>
      <c r="G73" t="s">
        <v>1325</v>
      </c>
    </row>
    <row r="74" spans="1:7" x14ac:dyDescent="0.3">
      <c r="A74" t="s">
        <v>83</v>
      </c>
      <c r="B74" s="2" t="s">
        <v>10</v>
      </c>
      <c r="E74" t="s">
        <v>1419</v>
      </c>
      <c r="F74" t="s">
        <v>1333</v>
      </c>
      <c r="G74" t="s">
        <v>1334</v>
      </c>
    </row>
    <row r="75" spans="1:7" x14ac:dyDescent="0.3">
      <c r="A75" t="s">
        <v>84</v>
      </c>
      <c r="B75" s="2" t="s">
        <v>8</v>
      </c>
      <c r="E75" t="s">
        <v>1420</v>
      </c>
      <c r="F75" t="s">
        <v>1315</v>
      </c>
      <c r="G75" t="s">
        <v>1316</v>
      </c>
    </row>
    <row r="76" spans="1:7" x14ac:dyDescent="0.3">
      <c r="A76" t="s">
        <v>85</v>
      </c>
      <c r="B76" s="2" t="s">
        <v>10</v>
      </c>
      <c r="E76" t="s">
        <v>1421</v>
      </c>
      <c r="F76" t="s">
        <v>1357</v>
      </c>
      <c r="G76" t="s">
        <v>1358</v>
      </c>
    </row>
    <row r="77" spans="1:7" x14ac:dyDescent="0.3">
      <c r="A77" t="s">
        <v>86</v>
      </c>
      <c r="B77" s="2" t="s">
        <v>8</v>
      </c>
      <c r="E77" t="s">
        <v>1422</v>
      </c>
      <c r="F77" t="s">
        <v>1340</v>
      </c>
      <c r="G77" t="s">
        <v>1341</v>
      </c>
    </row>
    <row r="78" spans="1:7" x14ac:dyDescent="0.3">
      <c r="A78" t="s">
        <v>87</v>
      </c>
      <c r="B78" s="2" t="s">
        <v>8</v>
      </c>
      <c r="E78" t="s">
        <v>1423</v>
      </c>
      <c r="F78" t="s">
        <v>1398</v>
      </c>
      <c r="G78" t="s">
        <v>1399</v>
      </c>
    </row>
    <row r="79" spans="1:7" x14ac:dyDescent="0.3">
      <c r="A79" t="s">
        <v>88</v>
      </c>
      <c r="B79" s="2" t="s">
        <v>10</v>
      </c>
      <c r="E79" t="s">
        <v>1424</v>
      </c>
      <c r="F79" t="s">
        <v>1333</v>
      </c>
      <c r="G79" t="s">
        <v>1334</v>
      </c>
    </row>
    <row r="80" spans="1:7" x14ac:dyDescent="0.3">
      <c r="A80" t="s">
        <v>89</v>
      </c>
      <c r="B80" s="2" t="s">
        <v>10</v>
      </c>
      <c r="E80" t="s">
        <v>1425</v>
      </c>
      <c r="F80" t="s">
        <v>1426</v>
      </c>
      <c r="G80" t="s">
        <v>1427</v>
      </c>
    </row>
    <row r="81" spans="1:7" x14ac:dyDescent="0.3">
      <c r="A81" t="s">
        <v>90</v>
      </c>
      <c r="B81" s="2" t="s">
        <v>10</v>
      </c>
      <c r="E81" t="s">
        <v>1428</v>
      </c>
      <c r="F81" t="s">
        <v>1337</v>
      </c>
      <c r="G81" t="s">
        <v>1338</v>
      </c>
    </row>
    <row r="82" spans="1:7" x14ac:dyDescent="0.3">
      <c r="A82" t="s">
        <v>91</v>
      </c>
      <c r="B82" s="2" t="s">
        <v>10</v>
      </c>
      <c r="E82" t="s">
        <v>1429</v>
      </c>
      <c r="F82" t="s">
        <v>1430</v>
      </c>
      <c r="G82" t="s">
        <v>1431</v>
      </c>
    </row>
    <row r="83" spans="1:7" x14ac:dyDescent="0.3">
      <c r="A83" t="s">
        <v>92</v>
      </c>
      <c r="B83" s="2" t="s">
        <v>10</v>
      </c>
      <c r="E83" t="s">
        <v>1432</v>
      </c>
      <c r="F83" t="s">
        <v>1315</v>
      </c>
      <c r="G83" t="s">
        <v>1316</v>
      </c>
    </row>
    <row r="84" spans="1:7" x14ac:dyDescent="0.3">
      <c r="A84" t="s">
        <v>93</v>
      </c>
      <c r="B84" s="2" t="s">
        <v>10</v>
      </c>
      <c r="E84" t="s">
        <v>1433</v>
      </c>
      <c r="F84" t="s">
        <v>1434</v>
      </c>
      <c r="G84" t="s">
        <v>1435</v>
      </c>
    </row>
    <row r="85" spans="1:7" x14ac:dyDescent="0.3">
      <c r="A85" t="s">
        <v>94</v>
      </c>
      <c r="B85" s="2" t="s">
        <v>38</v>
      </c>
      <c r="E85" t="s">
        <v>1436</v>
      </c>
      <c r="F85" t="s">
        <v>1311</v>
      </c>
      <c r="G85" t="s">
        <v>1312</v>
      </c>
    </row>
    <row r="86" spans="1:7" x14ac:dyDescent="0.3">
      <c r="A86" t="s">
        <v>95</v>
      </c>
      <c r="B86" s="2" t="s">
        <v>77</v>
      </c>
      <c r="E86" t="s">
        <v>1437</v>
      </c>
      <c r="F86" t="s">
        <v>1438</v>
      </c>
      <c r="G86" t="s">
        <v>1439</v>
      </c>
    </row>
    <row r="87" spans="1:7" x14ac:dyDescent="0.3">
      <c r="A87" t="s">
        <v>96</v>
      </c>
      <c r="B87" s="2" t="s">
        <v>10</v>
      </c>
      <c r="E87" t="s">
        <v>1440</v>
      </c>
      <c r="F87" t="s">
        <v>1393</v>
      </c>
      <c r="G87" t="s">
        <v>1394</v>
      </c>
    </row>
    <row r="88" spans="1:7" x14ac:dyDescent="0.3">
      <c r="A88" t="s">
        <v>97</v>
      </c>
      <c r="B88" s="2" t="s">
        <v>10</v>
      </c>
      <c r="E88" t="s">
        <v>1441</v>
      </c>
      <c r="F88" t="s">
        <v>1442</v>
      </c>
      <c r="G88" t="s">
        <v>1443</v>
      </c>
    </row>
    <row r="89" spans="1:7" x14ac:dyDescent="0.3">
      <c r="A89" t="s">
        <v>98</v>
      </c>
      <c r="B89" s="2" t="s">
        <v>10</v>
      </c>
      <c r="E89" t="s">
        <v>1444</v>
      </c>
      <c r="F89" t="s">
        <v>1296</v>
      </c>
      <c r="G89" t="s">
        <v>1297</v>
      </c>
    </row>
    <row r="90" spans="1:7" x14ac:dyDescent="0.3">
      <c r="A90" t="s">
        <v>99</v>
      </c>
      <c r="B90" s="2" t="s">
        <v>10</v>
      </c>
      <c r="E90" t="s">
        <v>1445</v>
      </c>
      <c r="F90" t="s">
        <v>1299</v>
      </c>
      <c r="G90" t="s">
        <v>1300</v>
      </c>
    </row>
    <row r="91" spans="1:7" x14ac:dyDescent="0.3">
      <c r="A91" t="s">
        <v>100</v>
      </c>
      <c r="B91" s="2" t="s">
        <v>38</v>
      </c>
      <c r="E91" t="s">
        <v>1446</v>
      </c>
      <c r="F91" t="s">
        <v>1357</v>
      </c>
      <c r="G91" t="s">
        <v>1358</v>
      </c>
    </row>
    <row r="92" spans="1:7" x14ac:dyDescent="0.3">
      <c r="A92" t="s">
        <v>101</v>
      </c>
      <c r="B92" s="2" t="s">
        <v>10</v>
      </c>
      <c r="E92" t="s">
        <v>1447</v>
      </c>
      <c r="F92" t="s">
        <v>1426</v>
      </c>
      <c r="G92" t="s">
        <v>1427</v>
      </c>
    </row>
    <row r="93" spans="1:7" x14ac:dyDescent="0.3">
      <c r="A93" t="s">
        <v>102</v>
      </c>
      <c r="B93" s="2" t="s">
        <v>10</v>
      </c>
      <c r="E93" t="s">
        <v>1448</v>
      </c>
      <c r="F93" t="s">
        <v>1337</v>
      </c>
      <c r="G93" t="s">
        <v>1338</v>
      </c>
    </row>
    <row r="94" spans="1:7" x14ac:dyDescent="0.3">
      <c r="A94" t="s">
        <v>103</v>
      </c>
      <c r="B94" s="2" t="s">
        <v>10</v>
      </c>
      <c r="E94" t="s">
        <v>1449</v>
      </c>
      <c r="F94" t="s">
        <v>1321</v>
      </c>
      <c r="G94" t="s">
        <v>1322</v>
      </c>
    </row>
    <row r="95" spans="1:7" x14ac:dyDescent="0.3">
      <c r="A95" t="s">
        <v>104</v>
      </c>
      <c r="B95" s="2" t="s">
        <v>10</v>
      </c>
      <c r="E95" t="s">
        <v>1450</v>
      </c>
      <c r="F95" t="s">
        <v>1385</v>
      </c>
      <c r="G95" t="s">
        <v>1386</v>
      </c>
    </row>
    <row r="96" spans="1:7" x14ac:dyDescent="0.3">
      <c r="A96" t="s">
        <v>105</v>
      </c>
      <c r="B96" s="2" t="s">
        <v>38</v>
      </c>
      <c r="E96" t="s">
        <v>1451</v>
      </c>
      <c r="F96" t="s">
        <v>1369</v>
      </c>
      <c r="G96" t="s">
        <v>1370</v>
      </c>
    </row>
    <row r="97" spans="1:7" x14ac:dyDescent="0.3">
      <c r="A97" t="s">
        <v>106</v>
      </c>
      <c r="B97" s="2" t="s">
        <v>10</v>
      </c>
      <c r="E97" t="s">
        <v>1452</v>
      </c>
      <c r="F97" t="s">
        <v>1327</v>
      </c>
      <c r="G97" t="s">
        <v>1328</v>
      </c>
    </row>
    <row r="98" spans="1:7" x14ac:dyDescent="0.3">
      <c r="A98" t="s">
        <v>107</v>
      </c>
      <c r="B98" s="2" t="s">
        <v>77</v>
      </c>
      <c r="E98" t="s">
        <v>1453</v>
      </c>
      <c r="F98" t="s">
        <v>1385</v>
      </c>
      <c r="G98" t="s">
        <v>1386</v>
      </c>
    </row>
    <row r="99" spans="1:7" x14ac:dyDescent="0.3">
      <c r="A99" t="s">
        <v>108</v>
      </c>
      <c r="B99" s="2" t="s">
        <v>38</v>
      </c>
      <c r="E99" t="s">
        <v>1454</v>
      </c>
      <c r="F99" t="s">
        <v>1409</v>
      </c>
      <c r="G99" t="s">
        <v>1410</v>
      </c>
    </row>
    <row r="100" spans="1:7" x14ac:dyDescent="0.3">
      <c r="A100" t="s">
        <v>109</v>
      </c>
      <c r="B100" s="2" t="s">
        <v>10</v>
      </c>
      <c r="E100" t="s">
        <v>1455</v>
      </c>
      <c r="F100" t="s">
        <v>1369</v>
      </c>
      <c r="G100" t="s">
        <v>1370</v>
      </c>
    </row>
    <row r="101" spans="1:7" x14ac:dyDescent="0.3">
      <c r="A101" t="s">
        <v>110</v>
      </c>
      <c r="B101" s="2" t="s">
        <v>10</v>
      </c>
      <c r="E101" t="s">
        <v>1456</v>
      </c>
      <c r="F101" t="s">
        <v>1349</v>
      </c>
      <c r="G101" t="s">
        <v>1350</v>
      </c>
    </row>
    <row r="102" spans="1:7" x14ac:dyDescent="0.3">
      <c r="A102" t="s">
        <v>111</v>
      </c>
      <c r="B102" s="2" t="s">
        <v>10</v>
      </c>
      <c r="E102" t="s">
        <v>1457</v>
      </c>
      <c r="F102" t="s">
        <v>1413</v>
      </c>
      <c r="G102" t="s">
        <v>1414</v>
      </c>
    </row>
    <row r="103" spans="1:7" x14ac:dyDescent="0.3">
      <c r="A103" t="s">
        <v>112</v>
      </c>
      <c r="B103" s="2" t="s">
        <v>38</v>
      </c>
      <c r="E103" t="s">
        <v>1458</v>
      </c>
      <c r="F103" t="s">
        <v>1426</v>
      </c>
      <c r="G103" t="s">
        <v>1427</v>
      </c>
    </row>
    <row r="104" spans="1:7" x14ac:dyDescent="0.3">
      <c r="A104" t="s">
        <v>113</v>
      </c>
      <c r="B104" s="2" t="s">
        <v>38</v>
      </c>
      <c r="E104" t="s">
        <v>1459</v>
      </c>
      <c r="F104" t="s">
        <v>1369</v>
      </c>
      <c r="G104" t="s">
        <v>1370</v>
      </c>
    </row>
    <row r="105" spans="1:7" x14ac:dyDescent="0.3">
      <c r="A105" t="s">
        <v>114</v>
      </c>
      <c r="B105" s="2" t="s">
        <v>10</v>
      </c>
      <c r="E105" t="s">
        <v>1460</v>
      </c>
      <c r="F105" t="s">
        <v>1403</v>
      </c>
      <c r="G105" t="s">
        <v>1404</v>
      </c>
    </row>
    <row r="106" spans="1:7" x14ac:dyDescent="0.3">
      <c r="A106" t="s">
        <v>115</v>
      </c>
      <c r="B106" s="2" t="s">
        <v>10</v>
      </c>
      <c r="E106" t="s">
        <v>1461</v>
      </c>
      <c r="F106" t="s">
        <v>1442</v>
      </c>
      <c r="G106" t="s">
        <v>1443</v>
      </c>
    </row>
    <row r="107" spans="1:7" x14ac:dyDescent="0.3">
      <c r="A107" t="s">
        <v>116</v>
      </c>
      <c r="B107" s="2" t="s">
        <v>38</v>
      </c>
      <c r="E107" t="s">
        <v>1462</v>
      </c>
      <c r="F107" t="s">
        <v>1353</v>
      </c>
      <c r="G107" t="s">
        <v>1354</v>
      </c>
    </row>
    <row r="108" spans="1:7" x14ac:dyDescent="0.3">
      <c r="A108" t="s">
        <v>117</v>
      </c>
      <c r="B108" s="2" t="s">
        <v>77</v>
      </c>
      <c r="E108" t="s">
        <v>1463</v>
      </c>
      <c r="F108" t="s">
        <v>1296</v>
      </c>
      <c r="G108" t="s">
        <v>1297</v>
      </c>
    </row>
    <row r="109" spans="1:7" x14ac:dyDescent="0.3">
      <c r="A109" t="s">
        <v>118</v>
      </c>
      <c r="B109" s="2" t="s">
        <v>38</v>
      </c>
      <c r="E109" t="s">
        <v>1464</v>
      </c>
      <c r="F109" t="s">
        <v>1403</v>
      </c>
      <c r="G109" t="s">
        <v>1404</v>
      </c>
    </row>
    <row r="110" spans="1:7" x14ac:dyDescent="0.3">
      <c r="A110" t="s">
        <v>119</v>
      </c>
      <c r="B110" s="2" t="s">
        <v>38</v>
      </c>
      <c r="E110" t="s">
        <v>1465</v>
      </c>
      <c r="F110" t="s">
        <v>1278</v>
      </c>
      <c r="G110" t="s">
        <v>1279</v>
      </c>
    </row>
    <row r="111" spans="1:7" x14ac:dyDescent="0.3">
      <c r="A111" t="s">
        <v>120</v>
      </c>
      <c r="B111" s="2" t="s">
        <v>10</v>
      </c>
      <c r="E111" t="s">
        <v>1466</v>
      </c>
      <c r="F111" t="s">
        <v>1318</v>
      </c>
      <c r="G111" t="s">
        <v>1319</v>
      </c>
    </row>
    <row r="112" spans="1:7" x14ac:dyDescent="0.3">
      <c r="A112" t="s">
        <v>121</v>
      </c>
      <c r="B112" s="2" t="s">
        <v>10</v>
      </c>
      <c r="E112" t="s">
        <v>1467</v>
      </c>
      <c r="F112" t="s">
        <v>1434</v>
      </c>
      <c r="G112" t="s">
        <v>1435</v>
      </c>
    </row>
    <row r="113" spans="1:7" x14ac:dyDescent="0.3">
      <c r="A113" t="s">
        <v>122</v>
      </c>
      <c r="B113" s="2" t="s">
        <v>77</v>
      </c>
      <c r="E113" t="s">
        <v>1468</v>
      </c>
      <c r="F113" t="s">
        <v>1281</v>
      </c>
      <c r="G113" t="s">
        <v>1282</v>
      </c>
    </row>
    <row r="114" spans="1:7" x14ac:dyDescent="0.3">
      <c r="A114" t="s">
        <v>123</v>
      </c>
      <c r="B114" s="2" t="s">
        <v>10</v>
      </c>
      <c r="E114" t="s">
        <v>1469</v>
      </c>
      <c r="F114" t="s">
        <v>1284</v>
      </c>
      <c r="G114" t="s">
        <v>1285</v>
      </c>
    </row>
    <row r="115" spans="1:7" x14ac:dyDescent="0.3">
      <c r="A115" t="s">
        <v>124</v>
      </c>
      <c r="B115" s="2" t="s">
        <v>38</v>
      </c>
      <c r="E115" t="s">
        <v>1470</v>
      </c>
      <c r="F115" t="s">
        <v>1346</v>
      </c>
      <c r="G115" t="s">
        <v>1347</v>
      </c>
    </row>
    <row r="116" spans="1:7" x14ac:dyDescent="0.3">
      <c r="A116" t="s">
        <v>125</v>
      </c>
      <c r="B116" s="2" t="s">
        <v>10</v>
      </c>
      <c r="E116" t="s">
        <v>1471</v>
      </c>
      <c r="F116" t="s">
        <v>1403</v>
      </c>
      <c r="G116" t="s">
        <v>1404</v>
      </c>
    </row>
    <row r="117" spans="1:7" x14ac:dyDescent="0.3">
      <c r="A117" t="s">
        <v>126</v>
      </c>
      <c r="B117" s="2" t="s">
        <v>10</v>
      </c>
      <c r="E117" t="s">
        <v>1472</v>
      </c>
      <c r="F117" t="s">
        <v>1281</v>
      </c>
      <c r="G117" t="s">
        <v>1282</v>
      </c>
    </row>
    <row r="118" spans="1:7" x14ac:dyDescent="0.3">
      <c r="A118" t="s">
        <v>127</v>
      </c>
      <c r="B118" s="2" t="s">
        <v>38</v>
      </c>
      <c r="E118" t="s">
        <v>1473</v>
      </c>
      <c r="F118" t="s">
        <v>1403</v>
      </c>
      <c r="G118" t="s">
        <v>1404</v>
      </c>
    </row>
    <row r="119" spans="1:7" x14ac:dyDescent="0.3">
      <c r="A119" t="s">
        <v>128</v>
      </c>
      <c r="B119" s="2" t="s">
        <v>10</v>
      </c>
      <c r="E119" t="s">
        <v>1474</v>
      </c>
      <c r="F119" t="s">
        <v>1346</v>
      </c>
      <c r="G119" t="s">
        <v>1347</v>
      </c>
    </row>
    <row r="120" spans="1:7" x14ac:dyDescent="0.3">
      <c r="A120" t="s">
        <v>129</v>
      </c>
      <c r="B120" s="2" t="s">
        <v>10</v>
      </c>
      <c r="E120" t="s">
        <v>1475</v>
      </c>
      <c r="F120" t="s">
        <v>1293</v>
      </c>
      <c r="G120" t="s">
        <v>1294</v>
      </c>
    </row>
    <row r="121" spans="1:7" x14ac:dyDescent="0.3">
      <c r="A121" t="s">
        <v>130</v>
      </c>
      <c r="B121" s="2" t="s">
        <v>77</v>
      </c>
      <c r="E121" t="s">
        <v>1476</v>
      </c>
      <c r="F121" t="s">
        <v>1304</v>
      </c>
      <c r="G121" t="s">
        <v>1305</v>
      </c>
    </row>
    <row r="122" spans="1:7" x14ac:dyDescent="0.3">
      <c r="A122" t="s">
        <v>131</v>
      </c>
      <c r="B122" s="2" t="s">
        <v>10</v>
      </c>
      <c r="E122" t="s">
        <v>1477</v>
      </c>
      <c r="F122" t="s">
        <v>1296</v>
      </c>
      <c r="G122" t="s">
        <v>1297</v>
      </c>
    </row>
    <row r="123" spans="1:7" x14ac:dyDescent="0.3">
      <c r="A123" t="s">
        <v>132</v>
      </c>
      <c r="B123" s="2" t="s">
        <v>38</v>
      </c>
      <c r="E123" t="s">
        <v>1478</v>
      </c>
      <c r="F123" t="s">
        <v>1340</v>
      </c>
      <c r="G123" t="s">
        <v>1341</v>
      </c>
    </row>
    <row r="124" spans="1:7" x14ac:dyDescent="0.3">
      <c r="A124" t="s">
        <v>133</v>
      </c>
      <c r="B124" s="2" t="s">
        <v>8</v>
      </c>
      <c r="E124" t="s">
        <v>1479</v>
      </c>
      <c r="F124" t="s">
        <v>1299</v>
      </c>
      <c r="G124" t="s">
        <v>1300</v>
      </c>
    </row>
    <row r="125" spans="1:7" x14ac:dyDescent="0.3">
      <c r="A125" t="s">
        <v>134</v>
      </c>
      <c r="B125" s="2" t="s">
        <v>10</v>
      </c>
      <c r="E125" t="s">
        <v>1480</v>
      </c>
      <c r="F125" t="s">
        <v>1413</v>
      </c>
      <c r="G125" t="s">
        <v>1414</v>
      </c>
    </row>
    <row r="126" spans="1:7" x14ac:dyDescent="0.3">
      <c r="A126" t="s">
        <v>135</v>
      </c>
      <c r="B126" s="2" t="s">
        <v>8</v>
      </c>
      <c r="E126" t="s">
        <v>1481</v>
      </c>
      <c r="F126" t="s">
        <v>1293</v>
      </c>
      <c r="G126" t="s">
        <v>1294</v>
      </c>
    </row>
    <row r="127" spans="1:7" x14ac:dyDescent="0.3">
      <c r="A127" t="s">
        <v>136</v>
      </c>
      <c r="B127" s="2" t="s">
        <v>10</v>
      </c>
      <c r="E127" t="s">
        <v>1482</v>
      </c>
      <c r="F127" t="s">
        <v>1293</v>
      </c>
      <c r="G127" t="s">
        <v>1294</v>
      </c>
    </row>
    <row r="128" spans="1:7" x14ac:dyDescent="0.3">
      <c r="A128" t="s">
        <v>137</v>
      </c>
      <c r="B128" s="2" t="s">
        <v>10</v>
      </c>
      <c r="E128" t="s">
        <v>1483</v>
      </c>
      <c r="F128" t="s">
        <v>1284</v>
      </c>
      <c r="G128" t="s">
        <v>1285</v>
      </c>
    </row>
    <row r="129" spans="1:7" x14ac:dyDescent="0.3">
      <c r="A129" t="s">
        <v>138</v>
      </c>
      <c r="B129" s="2" t="s">
        <v>8</v>
      </c>
      <c r="E129" t="s">
        <v>1484</v>
      </c>
      <c r="F129" t="s">
        <v>1290</v>
      </c>
      <c r="G129" t="s">
        <v>1291</v>
      </c>
    </row>
    <row r="130" spans="1:7" x14ac:dyDescent="0.3">
      <c r="A130" t="s">
        <v>139</v>
      </c>
      <c r="B130" s="2" t="s">
        <v>38</v>
      </c>
      <c r="E130" t="s">
        <v>1485</v>
      </c>
      <c r="F130" t="s">
        <v>1327</v>
      </c>
      <c r="G130" t="s">
        <v>1328</v>
      </c>
    </row>
    <row r="131" spans="1:7" x14ac:dyDescent="0.3">
      <c r="A131" t="s">
        <v>140</v>
      </c>
      <c r="B131" s="2" t="s">
        <v>10</v>
      </c>
      <c r="E131" t="s">
        <v>1486</v>
      </c>
      <c r="F131" t="s">
        <v>1373</v>
      </c>
      <c r="G131" t="s">
        <v>1374</v>
      </c>
    </row>
    <row r="132" spans="1:7" x14ac:dyDescent="0.3">
      <c r="A132" t="s">
        <v>141</v>
      </c>
      <c r="B132" s="2" t="s">
        <v>10</v>
      </c>
      <c r="E132" t="s">
        <v>1487</v>
      </c>
      <c r="F132" t="s">
        <v>1343</v>
      </c>
      <c r="G132" t="s">
        <v>1344</v>
      </c>
    </row>
    <row r="133" spans="1:7" x14ac:dyDescent="0.3">
      <c r="A133" t="s">
        <v>142</v>
      </c>
      <c r="B133" s="2" t="s">
        <v>10</v>
      </c>
      <c r="E133" t="s">
        <v>1488</v>
      </c>
      <c r="F133" t="s">
        <v>1403</v>
      </c>
      <c r="G133" t="s">
        <v>1404</v>
      </c>
    </row>
    <row r="134" spans="1:7" x14ac:dyDescent="0.3">
      <c r="A134" t="s">
        <v>143</v>
      </c>
      <c r="B134" s="2" t="s">
        <v>10</v>
      </c>
      <c r="E134" t="s">
        <v>1489</v>
      </c>
      <c r="F134" t="s">
        <v>1490</v>
      </c>
      <c r="G134" t="s">
        <v>1491</v>
      </c>
    </row>
    <row r="135" spans="1:7" x14ac:dyDescent="0.3">
      <c r="A135" t="s">
        <v>144</v>
      </c>
      <c r="B135" s="2" t="s">
        <v>38</v>
      </c>
      <c r="E135" t="s">
        <v>1492</v>
      </c>
      <c r="F135" t="s">
        <v>1490</v>
      </c>
      <c r="G135" t="s">
        <v>1491</v>
      </c>
    </row>
    <row r="136" spans="1:7" x14ac:dyDescent="0.3">
      <c r="A136" t="s">
        <v>145</v>
      </c>
      <c r="B136" s="2" t="s">
        <v>10</v>
      </c>
      <c r="E136" t="s">
        <v>1493</v>
      </c>
      <c r="F136" t="s">
        <v>1287</v>
      </c>
      <c r="G136" t="s">
        <v>1288</v>
      </c>
    </row>
    <row r="137" spans="1:7" x14ac:dyDescent="0.3">
      <c r="A137" t="s">
        <v>146</v>
      </c>
      <c r="B137" s="2" t="s">
        <v>10</v>
      </c>
      <c r="E137" t="s">
        <v>1494</v>
      </c>
      <c r="F137" t="s">
        <v>1343</v>
      </c>
      <c r="G137" t="s">
        <v>1344</v>
      </c>
    </row>
    <row r="138" spans="1:7" x14ac:dyDescent="0.3">
      <c r="A138" t="s">
        <v>147</v>
      </c>
      <c r="B138" s="2" t="s">
        <v>38</v>
      </c>
      <c r="E138" t="s">
        <v>1495</v>
      </c>
      <c r="F138" t="s">
        <v>1340</v>
      </c>
      <c r="G138" t="s">
        <v>1341</v>
      </c>
    </row>
    <row r="139" spans="1:7" x14ac:dyDescent="0.3">
      <c r="A139" t="s">
        <v>148</v>
      </c>
      <c r="B139" s="2" t="s">
        <v>8</v>
      </c>
      <c r="E139" t="s">
        <v>1496</v>
      </c>
      <c r="F139" t="s">
        <v>1311</v>
      </c>
      <c r="G139" t="s">
        <v>1312</v>
      </c>
    </row>
    <row r="140" spans="1:7" x14ac:dyDescent="0.3">
      <c r="A140" t="s">
        <v>149</v>
      </c>
      <c r="B140" s="2" t="s">
        <v>10</v>
      </c>
      <c r="E140" t="s">
        <v>1497</v>
      </c>
      <c r="F140" t="s">
        <v>1442</v>
      </c>
      <c r="G140" t="s">
        <v>1443</v>
      </c>
    </row>
    <row r="141" spans="1:7" x14ac:dyDescent="0.3">
      <c r="A141" t="s">
        <v>150</v>
      </c>
      <c r="B141" s="2" t="s">
        <v>10</v>
      </c>
      <c r="E141" t="s">
        <v>1498</v>
      </c>
      <c r="F141" t="s">
        <v>1442</v>
      </c>
      <c r="G141" t="s">
        <v>1443</v>
      </c>
    </row>
    <row r="142" spans="1:7" x14ac:dyDescent="0.3">
      <c r="A142" t="s">
        <v>151</v>
      </c>
      <c r="B142" s="2" t="s">
        <v>38</v>
      </c>
      <c r="E142" t="s">
        <v>1499</v>
      </c>
      <c r="F142" t="s">
        <v>1284</v>
      </c>
      <c r="G142" t="s">
        <v>1285</v>
      </c>
    </row>
    <row r="143" spans="1:7" x14ac:dyDescent="0.3">
      <c r="A143" t="s">
        <v>152</v>
      </c>
      <c r="B143" s="2" t="s">
        <v>77</v>
      </c>
      <c r="E143" t="s">
        <v>1500</v>
      </c>
      <c r="F143" t="s">
        <v>1284</v>
      </c>
      <c r="G143" t="s">
        <v>1285</v>
      </c>
    </row>
    <row r="144" spans="1:7" x14ac:dyDescent="0.3">
      <c r="A144" t="s">
        <v>153</v>
      </c>
      <c r="B144" s="2" t="s">
        <v>77</v>
      </c>
      <c r="E144" t="s">
        <v>1501</v>
      </c>
      <c r="F144" t="s">
        <v>1369</v>
      </c>
      <c r="G144" t="s">
        <v>1370</v>
      </c>
    </row>
    <row r="145" spans="1:7" x14ac:dyDescent="0.3">
      <c r="A145" t="s">
        <v>154</v>
      </c>
      <c r="B145" s="2" t="s">
        <v>10</v>
      </c>
      <c r="E145" t="s">
        <v>1502</v>
      </c>
      <c r="F145" t="s">
        <v>1333</v>
      </c>
      <c r="G145" t="s">
        <v>1334</v>
      </c>
    </row>
    <row r="146" spans="1:7" x14ac:dyDescent="0.3">
      <c r="A146" t="s">
        <v>155</v>
      </c>
      <c r="B146" s="2" t="s">
        <v>10</v>
      </c>
      <c r="E146" t="s">
        <v>1503</v>
      </c>
      <c r="F146" t="s">
        <v>1278</v>
      </c>
      <c r="G146" t="s">
        <v>1279</v>
      </c>
    </row>
    <row r="147" spans="1:7" x14ac:dyDescent="0.3">
      <c r="A147" t="s">
        <v>156</v>
      </c>
      <c r="B147" s="2" t="s">
        <v>10</v>
      </c>
      <c r="E147" t="s">
        <v>1504</v>
      </c>
      <c r="F147" t="s">
        <v>1284</v>
      </c>
      <c r="G147" t="s">
        <v>1285</v>
      </c>
    </row>
    <row r="148" spans="1:7" x14ac:dyDescent="0.3">
      <c r="A148" t="s">
        <v>157</v>
      </c>
      <c r="B148" s="2" t="s">
        <v>10</v>
      </c>
      <c r="E148" t="s">
        <v>1505</v>
      </c>
      <c r="F148" t="s">
        <v>1296</v>
      </c>
      <c r="G148" t="s">
        <v>1297</v>
      </c>
    </row>
    <row r="149" spans="1:7" x14ac:dyDescent="0.3">
      <c r="A149" t="s">
        <v>158</v>
      </c>
      <c r="B149" s="2" t="s">
        <v>8</v>
      </c>
      <c r="E149" t="s">
        <v>1506</v>
      </c>
      <c r="F149" t="s">
        <v>1346</v>
      </c>
      <c r="G149" t="s">
        <v>1347</v>
      </c>
    </row>
    <row r="150" spans="1:7" x14ac:dyDescent="0.3">
      <c r="A150" t="s">
        <v>159</v>
      </c>
      <c r="B150" s="2" t="s">
        <v>10</v>
      </c>
      <c r="E150" t="s">
        <v>1507</v>
      </c>
      <c r="F150" t="s">
        <v>1293</v>
      </c>
      <c r="G150" t="s">
        <v>1294</v>
      </c>
    </row>
    <row r="151" spans="1:7" x14ac:dyDescent="0.3">
      <c r="A151" t="s">
        <v>160</v>
      </c>
      <c r="B151" s="2" t="s">
        <v>10</v>
      </c>
      <c r="E151" t="s">
        <v>1508</v>
      </c>
      <c r="F151" t="s">
        <v>1324</v>
      </c>
      <c r="G151" t="s">
        <v>1325</v>
      </c>
    </row>
    <row r="152" spans="1:7" x14ac:dyDescent="0.3">
      <c r="A152" t="s">
        <v>161</v>
      </c>
      <c r="B152" s="2" t="s">
        <v>10</v>
      </c>
      <c r="E152" t="s">
        <v>1509</v>
      </c>
      <c r="F152" t="s">
        <v>1393</v>
      </c>
      <c r="G152" t="s">
        <v>1394</v>
      </c>
    </row>
    <row r="153" spans="1:7" x14ac:dyDescent="0.3">
      <c r="A153" t="s">
        <v>162</v>
      </c>
      <c r="B153" s="2" t="s">
        <v>10</v>
      </c>
      <c r="E153" t="s">
        <v>1510</v>
      </c>
      <c r="F153" t="s">
        <v>1385</v>
      </c>
      <c r="G153" t="s">
        <v>1386</v>
      </c>
    </row>
    <row r="154" spans="1:7" x14ac:dyDescent="0.3">
      <c r="A154" t="s">
        <v>163</v>
      </c>
      <c r="B154" s="2" t="s">
        <v>10</v>
      </c>
      <c r="E154" t="s">
        <v>1511</v>
      </c>
      <c r="F154" t="s">
        <v>1318</v>
      </c>
      <c r="G154" t="s">
        <v>1319</v>
      </c>
    </row>
    <row r="155" spans="1:7" x14ac:dyDescent="0.3">
      <c r="A155" t="s">
        <v>164</v>
      </c>
      <c r="B155" s="2" t="s">
        <v>8</v>
      </c>
      <c r="E155" t="s">
        <v>1512</v>
      </c>
      <c r="F155" t="s">
        <v>1373</v>
      </c>
      <c r="G155" t="s">
        <v>1374</v>
      </c>
    </row>
    <row r="156" spans="1:7" x14ac:dyDescent="0.3">
      <c r="A156" t="s">
        <v>165</v>
      </c>
      <c r="B156" s="2" t="s">
        <v>77</v>
      </c>
      <c r="E156" t="s">
        <v>1513</v>
      </c>
      <c r="F156" t="s">
        <v>1340</v>
      </c>
      <c r="G156" t="s">
        <v>1341</v>
      </c>
    </row>
    <row r="157" spans="1:7" x14ac:dyDescent="0.3">
      <c r="A157" t="s">
        <v>166</v>
      </c>
      <c r="B157" s="2" t="s">
        <v>10</v>
      </c>
      <c r="E157" t="s">
        <v>1514</v>
      </c>
      <c r="F157" t="s">
        <v>1290</v>
      </c>
      <c r="G157" t="s">
        <v>1291</v>
      </c>
    </row>
    <row r="158" spans="1:7" x14ac:dyDescent="0.3">
      <c r="A158" t="s">
        <v>167</v>
      </c>
      <c r="B158" s="2" t="s">
        <v>10</v>
      </c>
      <c r="E158" t="s">
        <v>1515</v>
      </c>
      <c r="F158" t="s">
        <v>1516</v>
      </c>
      <c r="G158" t="s">
        <v>1517</v>
      </c>
    </row>
    <row r="159" spans="1:7" x14ac:dyDescent="0.3">
      <c r="A159" t="s">
        <v>168</v>
      </c>
      <c r="B159" s="2" t="s">
        <v>38</v>
      </c>
      <c r="E159" t="s">
        <v>1518</v>
      </c>
      <c r="F159" t="s">
        <v>1333</v>
      </c>
      <c r="G159" t="s">
        <v>1334</v>
      </c>
    </row>
    <row r="160" spans="1:7" x14ac:dyDescent="0.3">
      <c r="A160" t="s">
        <v>169</v>
      </c>
      <c r="B160" s="2" t="s">
        <v>77</v>
      </c>
      <c r="E160" t="s">
        <v>1519</v>
      </c>
      <c r="F160" t="s">
        <v>1327</v>
      </c>
      <c r="G160" t="s">
        <v>1328</v>
      </c>
    </row>
    <row r="161" spans="1:7" x14ac:dyDescent="0.3">
      <c r="A161" t="s">
        <v>170</v>
      </c>
      <c r="B161" s="2" t="s">
        <v>10</v>
      </c>
      <c r="E161" t="s">
        <v>1520</v>
      </c>
      <c r="F161" t="s">
        <v>1426</v>
      </c>
      <c r="G161" t="s">
        <v>1427</v>
      </c>
    </row>
    <row r="162" spans="1:7" x14ac:dyDescent="0.3">
      <c r="A162" t="s">
        <v>171</v>
      </c>
      <c r="B162" s="2" t="s">
        <v>10</v>
      </c>
      <c r="E162" t="s">
        <v>1521</v>
      </c>
      <c r="F162" t="s">
        <v>1327</v>
      </c>
      <c r="G162" t="s">
        <v>1328</v>
      </c>
    </row>
    <row r="163" spans="1:7" x14ac:dyDescent="0.3">
      <c r="A163" t="s">
        <v>172</v>
      </c>
      <c r="B163" s="2" t="s">
        <v>77</v>
      </c>
      <c r="E163" t="s">
        <v>1522</v>
      </c>
      <c r="F163" t="s">
        <v>1369</v>
      </c>
      <c r="G163" t="s">
        <v>1370</v>
      </c>
    </row>
    <row r="164" spans="1:7" x14ac:dyDescent="0.3">
      <c r="A164" t="s">
        <v>173</v>
      </c>
      <c r="B164" s="2" t="s">
        <v>10</v>
      </c>
      <c r="E164" t="s">
        <v>1523</v>
      </c>
      <c r="F164" t="s">
        <v>1333</v>
      </c>
      <c r="G164" t="s">
        <v>1334</v>
      </c>
    </row>
    <row r="165" spans="1:7" x14ac:dyDescent="0.3">
      <c r="A165" t="s">
        <v>174</v>
      </c>
      <c r="B165" s="2" t="s">
        <v>8</v>
      </c>
      <c r="E165" t="s">
        <v>1524</v>
      </c>
      <c r="F165" t="s">
        <v>1525</v>
      </c>
      <c r="G165" t="s">
        <v>1526</v>
      </c>
    </row>
    <row r="166" spans="1:7" x14ac:dyDescent="0.3">
      <c r="A166" t="s">
        <v>175</v>
      </c>
      <c r="B166" s="2" t="s">
        <v>8</v>
      </c>
      <c r="E166" t="s">
        <v>1527</v>
      </c>
      <c r="F166" t="s">
        <v>1307</v>
      </c>
      <c r="G166" t="s">
        <v>1308</v>
      </c>
    </row>
    <row r="167" spans="1:7" x14ac:dyDescent="0.3">
      <c r="A167" t="s">
        <v>176</v>
      </c>
      <c r="B167" s="2" t="s">
        <v>38</v>
      </c>
      <c r="E167" t="s">
        <v>1528</v>
      </c>
      <c r="F167" t="s">
        <v>1426</v>
      </c>
      <c r="G167" t="s">
        <v>1427</v>
      </c>
    </row>
    <row r="168" spans="1:7" x14ac:dyDescent="0.3">
      <c r="A168" t="s">
        <v>177</v>
      </c>
      <c r="B168" s="2" t="s">
        <v>10</v>
      </c>
      <c r="E168" t="s">
        <v>1529</v>
      </c>
      <c r="F168" t="s">
        <v>1393</v>
      </c>
      <c r="G168" t="s">
        <v>1394</v>
      </c>
    </row>
    <row r="169" spans="1:7" x14ac:dyDescent="0.3">
      <c r="A169" t="s">
        <v>178</v>
      </c>
      <c r="B169" s="2" t="s">
        <v>10</v>
      </c>
      <c r="E169" t="s">
        <v>1530</v>
      </c>
      <c r="F169" t="s">
        <v>1409</v>
      </c>
      <c r="G169" t="s">
        <v>1410</v>
      </c>
    </row>
    <row r="170" spans="1:7" x14ac:dyDescent="0.3">
      <c r="A170" t="s">
        <v>179</v>
      </c>
      <c r="B170" s="2" t="s">
        <v>38</v>
      </c>
      <c r="E170" t="s">
        <v>1531</v>
      </c>
      <c r="F170" t="s">
        <v>1284</v>
      </c>
      <c r="G170" t="s">
        <v>1285</v>
      </c>
    </row>
    <row r="171" spans="1:7" x14ac:dyDescent="0.3">
      <c r="A171" t="s">
        <v>180</v>
      </c>
      <c r="B171" s="2" t="s">
        <v>10</v>
      </c>
      <c r="E171" t="s">
        <v>1532</v>
      </c>
      <c r="F171" t="s">
        <v>1442</v>
      </c>
      <c r="G171" t="s">
        <v>1443</v>
      </c>
    </row>
    <row r="172" spans="1:7" x14ac:dyDescent="0.3">
      <c r="A172" t="s">
        <v>181</v>
      </c>
      <c r="B172" s="2" t="s">
        <v>10</v>
      </c>
      <c r="E172" t="s">
        <v>1533</v>
      </c>
      <c r="F172" t="s">
        <v>1278</v>
      </c>
      <c r="G172" t="s">
        <v>1279</v>
      </c>
    </row>
    <row r="173" spans="1:7" x14ac:dyDescent="0.3">
      <c r="A173" t="s">
        <v>182</v>
      </c>
      <c r="B173" s="2" t="s">
        <v>8</v>
      </c>
      <c r="E173" t="s">
        <v>1534</v>
      </c>
      <c r="F173" t="s">
        <v>1403</v>
      </c>
      <c r="G173" t="s">
        <v>1404</v>
      </c>
    </row>
    <row r="174" spans="1:7" x14ac:dyDescent="0.3">
      <c r="A174" t="s">
        <v>183</v>
      </c>
      <c r="B174" s="2" t="s">
        <v>10</v>
      </c>
      <c r="E174" t="s">
        <v>1535</v>
      </c>
      <c r="F174" t="s">
        <v>1426</v>
      </c>
      <c r="G174" t="s">
        <v>1427</v>
      </c>
    </row>
    <row r="175" spans="1:7" x14ac:dyDescent="0.3">
      <c r="A175" t="s">
        <v>184</v>
      </c>
      <c r="B175" s="2" t="s">
        <v>10</v>
      </c>
      <c r="E175" t="s">
        <v>1536</v>
      </c>
      <c r="F175" t="s">
        <v>1377</v>
      </c>
      <c r="G175" t="s">
        <v>1378</v>
      </c>
    </row>
    <row r="176" spans="1:7" x14ac:dyDescent="0.3">
      <c r="A176" t="s">
        <v>185</v>
      </c>
      <c r="B176" s="2" t="s">
        <v>10</v>
      </c>
      <c r="E176" t="s">
        <v>1537</v>
      </c>
      <c r="F176" t="s">
        <v>1330</v>
      </c>
      <c r="G176" t="s">
        <v>1331</v>
      </c>
    </row>
    <row r="177" spans="1:7" x14ac:dyDescent="0.3">
      <c r="A177" t="s">
        <v>186</v>
      </c>
      <c r="B177" s="2" t="s">
        <v>10</v>
      </c>
      <c r="E177" t="s">
        <v>1538</v>
      </c>
      <c r="F177" t="s">
        <v>1327</v>
      </c>
      <c r="G177" t="s">
        <v>1328</v>
      </c>
    </row>
    <row r="178" spans="1:7" x14ac:dyDescent="0.3">
      <c r="A178" t="s">
        <v>187</v>
      </c>
      <c r="B178" s="2" t="s">
        <v>38</v>
      </c>
      <c r="E178" t="s">
        <v>1539</v>
      </c>
      <c r="F178" t="s">
        <v>1299</v>
      </c>
      <c r="G178" t="s">
        <v>1300</v>
      </c>
    </row>
    <row r="179" spans="1:7" x14ac:dyDescent="0.3">
      <c r="A179" t="s">
        <v>188</v>
      </c>
      <c r="B179" s="2" t="s">
        <v>8</v>
      </c>
      <c r="E179" t="s">
        <v>1540</v>
      </c>
      <c r="F179" t="s">
        <v>1353</v>
      </c>
      <c r="G179" t="s">
        <v>1354</v>
      </c>
    </row>
    <row r="180" spans="1:7" x14ac:dyDescent="0.3">
      <c r="A180" t="s">
        <v>189</v>
      </c>
      <c r="B180" s="2" t="s">
        <v>8</v>
      </c>
      <c r="E180" t="s">
        <v>1541</v>
      </c>
      <c r="F180" t="s">
        <v>1281</v>
      </c>
      <c r="G180" t="s">
        <v>1282</v>
      </c>
    </row>
    <row r="181" spans="1:7" x14ac:dyDescent="0.3">
      <c r="A181" t="s">
        <v>190</v>
      </c>
      <c r="B181" s="2" t="s">
        <v>8</v>
      </c>
      <c r="E181" t="s">
        <v>1542</v>
      </c>
      <c r="F181" t="s">
        <v>1324</v>
      </c>
      <c r="G181" t="s">
        <v>1325</v>
      </c>
    </row>
    <row r="182" spans="1:7" x14ac:dyDescent="0.3">
      <c r="A182" t="s">
        <v>191</v>
      </c>
      <c r="B182" s="2" t="s">
        <v>10</v>
      </c>
      <c r="E182" t="s">
        <v>1543</v>
      </c>
      <c r="F182" t="s">
        <v>1353</v>
      </c>
      <c r="G182" t="s">
        <v>1354</v>
      </c>
    </row>
    <row r="183" spans="1:7" x14ac:dyDescent="0.3">
      <c r="A183" t="s">
        <v>192</v>
      </c>
      <c r="B183" s="2" t="s">
        <v>8</v>
      </c>
      <c r="E183" t="s">
        <v>1544</v>
      </c>
      <c r="F183" t="s">
        <v>1525</v>
      </c>
      <c r="G183" t="s">
        <v>1526</v>
      </c>
    </row>
    <row r="184" spans="1:7" x14ac:dyDescent="0.3">
      <c r="A184" t="s">
        <v>193</v>
      </c>
      <c r="B184" s="2" t="s">
        <v>8</v>
      </c>
      <c r="E184" t="s">
        <v>1545</v>
      </c>
      <c r="F184" t="s">
        <v>1290</v>
      </c>
      <c r="G184" t="s">
        <v>1291</v>
      </c>
    </row>
    <row r="185" spans="1:7" x14ac:dyDescent="0.3">
      <c r="A185" t="s">
        <v>194</v>
      </c>
      <c r="B185" s="2" t="s">
        <v>8</v>
      </c>
      <c r="E185" t="s">
        <v>1546</v>
      </c>
      <c r="F185" t="s">
        <v>1377</v>
      </c>
      <c r="G185" t="s">
        <v>1378</v>
      </c>
    </row>
    <row r="186" spans="1:7" x14ac:dyDescent="0.3">
      <c r="A186" t="s">
        <v>195</v>
      </c>
      <c r="B186" s="2" t="s">
        <v>8</v>
      </c>
      <c r="E186" t="s">
        <v>1547</v>
      </c>
      <c r="F186" t="s">
        <v>1318</v>
      </c>
      <c r="G186" t="s">
        <v>1319</v>
      </c>
    </row>
    <row r="187" spans="1:7" x14ac:dyDescent="0.3">
      <c r="A187" t="s">
        <v>196</v>
      </c>
      <c r="B187" s="2" t="s">
        <v>10</v>
      </c>
      <c r="E187" t="s">
        <v>1548</v>
      </c>
      <c r="F187" t="s">
        <v>1281</v>
      </c>
      <c r="G187" t="s">
        <v>1282</v>
      </c>
    </row>
    <row r="188" spans="1:7" x14ac:dyDescent="0.3">
      <c r="A188" t="s">
        <v>197</v>
      </c>
      <c r="B188" s="2" t="s">
        <v>8</v>
      </c>
      <c r="E188" t="s">
        <v>1549</v>
      </c>
      <c r="F188" t="s">
        <v>1393</v>
      </c>
      <c r="G188" t="s">
        <v>1394</v>
      </c>
    </row>
    <row r="189" spans="1:7" x14ac:dyDescent="0.3">
      <c r="A189" t="s">
        <v>198</v>
      </c>
      <c r="B189" s="2" t="s">
        <v>77</v>
      </c>
      <c r="E189" t="s">
        <v>1550</v>
      </c>
      <c r="F189" t="s">
        <v>1393</v>
      </c>
      <c r="G189" t="s">
        <v>1394</v>
      </c>
    </row>
    <row r="190" spans="1:7" x14ac:dyDescent="0.3">
      <c r="A190" t="s">
        <v>199</v>
      </c>
      <c r="B190" s="2" t="s">
        <v>8</v>
      </c>
      <c r="E190" t="s">
        <v>1551</v>
      </c>
      <c r="F190" t="s">
        <v>1403</v>
      </c>
      <c r="G190" t="s">
        <v>1404</v>
      </c>
    </row>
    <row r="191" spans="1:7" x14ac:dyDescent="0.3">
      <c r="A191" t="s">
        <v>200</v>
      </c>
      <c r="B191" s="2" t="s">
        <v>8</v>
      </c>
      <c r="E191" t="s">
        <v>1552</v>
      </c>
      <c r="F191" t="s">
        <v>1315</v>
      </c>
      <c r="G191" t="s">
        <v>1316</v>
      </c>
    </row>
    <row r="192" spans="1:7" x14ac:dyDescent="0.3">
      <c r="A192" t="s">
        <v>201</v>
      </c>
      <c r="B192" s="2" t="s">
        <v>10</v>
      </c>
      <c r="E192" t="s">
        <v>1553</v>
      </c>
      <c r="F192" t="s">
        <v>1333</v>
      </c>
      <c r="G192" t="s">
        <v>1334</v>
      </c>
    </row>
    <row r="193" spans="1:7" x14ac:dyDescent="0.3">
      <c r="A193" t="s">
        <v>202</v>
      </c>
      <c r="B193" s="2" t="s">
        <v>10</v>
      </c>
      <c r="E193" t="s">
        <v>1554</v>
      </c>
      <c r="F193" t="s">
        <v>1373</v>
      </c>
      <c r="G193" t="s">
        <v>1374</v>
      </c>
    </row>
    <row r="194" spans="1:7" x14ac:dyDescent="0.3">
      <c r="A194" t="s">
        <v>203</v>
      </c>
      <c r="B194" s="2" t="s">
        <v>8</v>
      </c>
      <c r="E194" t="s">
        <v>1555</v>
      </c>
      <c r="F194" t="s">
        <v>1284</v>
      </c>
      <c r="G194" t="s">
        <v>1285</v>
      </c>
    </row>
    <row r="195" spans="1:7" x14ac:dyDescent="0.3">
      <c r="A195" t="s">
        <v>204</v>
      </c>
      <c r="B195" s="2" t="s">
        <v>10</v>
      </c>
      <c r="E195" t="s">
        <v>1556</v>
      </c>
      <c r="F195" t="s">
        <v>1287</v>
      </c>
      <c r="G195" t="s">
        <v>1288</v>
      </c>
    </row>
    <row r="196" spans="1:7" x14ac:dyDescent="0.3">
      <c r="A196" t="s">
        <v>205</v>
      </c>
      <c r="B196" s="2" t="s">
        <v>10</v>
      </c>
      <c r="E196" t="s">
        <v>1557</v>
      </c>
      <c r="F196" t="s">
        <v>1490</v>
      </c>
      <c r="G196" t="s">
        <v>1491</v>
      </c>
    </row>
    <row r="197" spans="1:7" x14ac:dyDescent="0.3">
      <c r="A197" t="s">
        <v>206</v>
      </c>
      <c r="B197" s="2" t="s">
        <v>38</v>
      </c>
      <c r="E197" t="s">
        <v>1558</v>
      </c>
      <c r="F197" t="s">
        <v>1346</v>
      </c>
      <c r="G197" t="s">
        <v>1347</v>
      </c>
    </row>
    <row r="198" spans="1:7" x14ac:dyDescent="0.3">
      <c r="A198" t="s">
        <v>207</v>
      </c>
      <c r="B198" s="2" t="s">
        <v>10</v>
      </c>
      <c r="E198" t="s">
        <v>1559</v>
      </c>
      <c r="F198" t="s">
        <v>1434</v>
      </c>
      <c r="G198" t="s">
        <v>1435</v>
      </c>
    </row>
    <row r="199" spans="1:7" x14ac:dyDescent="0.3">
      <c r="A199" t="s">
        <v>208</v>
      </c>
      <c r="B199" s="2" t="s">
        <v>10</v>
      </c>
      <c r="E199" t="s">
        <v>1560</v>
      </c>
      <c r="F199" t="s">
        <v>1353</v>
      </c>
      <c r="G199" t="s">
        <v>1354</v>
      </c>
    </row>
    <row r="200" spans="1:7" x14ac:dyDescent="0.3">
      <c r="A200" t="s">
        <v>209</v>
      </c>
      <c r="B200" s="2" t="s">
        <v>38</v>
      </c>
      <c r="E200" t="s">
        <v>1561</v>
      </c>
      <c r="F200" t="s">
        <v>1516</v>
      </c>
      <c r="G200" t="s">
        <v>1517</v>
      </c>
    </row>
    <row r="201" spans="1:7" x14ac:dyDescent="0.3">
      <c r="A201" t="s">
        <v>210</v>
      </c>
      <c r="B201" s="2" t="s">
        <v>8</v>
      </c>
      <c r="E201" t="s">
        <v>1562</v>
      </c>
      <c r="F201" t="s">
        <v>1357</v>
      </c>
      <c r="G201" t="s">
        <v>1358</v>
      </c>
    </row>
    <row r="202" spans="1:7" x14ac:dyDescent="0.3">
      <c r="A202" t="s">
        <v>211</v>
      </c>
      <c r="B202" s="2" t="s">
        <v>10</v>
      </c>
      <c r="E202" t="s">
        <v>1563</v>
      </c>
      <c r="F202" t="s">
        <v>1346</v>
      </c>
      <c r="G202" t="s">
        <v>1347</v>
      </c>
    </row>
    <row r="203" spans="1:7" x14ac:dyDescent="0.3">
      <c r="A203" t="s">
        <v>212</v>
      </c>
      <c r="B203" s="2" t="s">
        <v>10</v>
      </c>
      <c r="E203" t="s">
        <v>1564</v>
      </c>
      <c r="F203" t="s">
        <v>1307</v>
      </c>
      <c r="G203" t="s">
        <v>1308</v>
      </c>
    </row>
    <row r="204" spans="1:7" x14ac:dyDescent="0.3">
      <c r="A204" t="s">
        <v>213</v>
      </c>
      <c r="B204" s="2" t="s">
        <v>10</v>
      </c>
      <c r="E204" t="s">
        <v>1565</v>
      </c>
      <c r="F204" t="s">
        <v>1340</v>
      </c>
      <c r="G204" t="s">
        <v>1341</v>
      </c>
    </row>
    <row r="205" spans="1:7" x14ac:dyDescent="0.3">
      <c r="A205" t="s">
        <v>214</v>
      </c>
      <c r="B205" s="2" t="s">
        <v>10</v>
      </c>
      <c r="E205" t="s">
        <v>1566</v>
      </c>
      <c r="F205" t="s">
        <v>1284</v>
      </c>
      <c r="G205" t="s">
        <v>1285</v>
      </c>
    </row>
    <row r="206" spans="1:7" x14ac:dyDescent="0.3">
      <c r="A206" t="s">
        <v>215</v>
      </c>
      <c r="B206" s="2" t="s">
        <v>8</v>
      </c>
      <c r="E206" t="s">
        <v>1567</v>
      </c>
      <c r="F206" t="s">
        <v>1324</v>
      </c>
      <c r="G206" t="s">
        <v>1325</v>
      </c>
    </row>
    <row r="207" spans="1:7" x14ac:dyDescent="0.3">
      <c r="A207" t="s">
        <v>216</v>
      </c>
      <c r="B207" s="2" t="s">
        <v>8</v>
      </c>
      <c r="E207" t="s">
        <v>1568</v>
      </c>
      <c r="F207" t="s">
        <v>1343</v>
      </c>
      <c r="G207" t="s">
        <v>1344</v>
      </c>
    </row>
    <row r="208" spans="1:7" x14ac:dyDescent="0.3">
      <c r="A208" t="s">
        <v>217</v>
      </c>
      <c r="B208" s="2" t="s">
        <v>10</v>
      </c>
      <c r="E208" t="s">
        <v>1569</v>
      </c>
      <c r="F208" t="s">
        <v>1346</v>
      </c>
      <c r="G208" t="s">
        <v>1347</v>
      </c>
    </row>
    <row r="209" spans="1:7" x14ac:dyDescent="0.3">
      <c r="A209" t="s">
        <v>218</v>
      </c>
      <c r="B209" s="2" t="s">
        <v>8</v>
      </c>
      <c r="E209" t="s">
        <v>1570</v>
      </c>
      <c r="F209" t="s">
        <v>1287</v>
      </c>
      <c r="G209" t="s">
        <v>1288</v>
      </c>
    </row>
    <row r="210" spans="1:7" x14ac:dyDescent="0.3">
      <c r="A210" t="s">
        <v>219</v>
      </c>
      <c r="B210" s="2" t="s">
        <v>8</v>
      </c>
      <c r="E210" t="s">
        <v>1571</v>
      </c>
      <c r="F210" t="s">
        <v>1430</v>
      </c>
      <c r="G210" t="s">
        <v>1431</v>
      </c>
    </row>
    <row r="211" spans="1:7" x14ac:dyDescent="0.3">
      <c r="A211" t="s">
        <v>220</v>
      </c>
      <c r="B211" s="2" t="s">
        <v>10</v>
      </c>
      <c r="E211" t="s">
        <v>1572</v>
      </c>
      <c r="F211" t="s">
        <v>1321</v>
      </c>
      <c r="G211" t="s">
        <v>1322</v>
      </c>
    </row>
    <row r="212" spans="1:7" x14ac:dyDescent="0.3">
      <c r="A212" t="s">
        <v>221</v>
      </c>
      <c r="B212" s="2" t="s">
        <v>8</v>
      </c>
      <c r="E212" t="s">
        <v>1573</v>
      </c>
      <c r="F212" t="s">
        <v>1321</v>
      </c>
      <c r="G212" t="s">
        <v>1322</v>
      </c>
    </row>
    <row r="213" spans="1:7" x14ac:dyDescent="0.3">
      <c r="A213" t="s">
        <v>222</v>
      </c>
      <c r="B213" s="2" t="s">
        <v>8</v>
      </c>
      <c r="E213" t="s">
        <v>1574</v>
      </c>
      <c r="F213" t="s">
        <v>1430</v>
      </c>
      <c r="G213" t="s">
        <v>1431</v>
      </c>
    </row>
    <row r="214" spans="1:7" x14ac:dyDescent="0.3">
      <c r="A214" t="s">
        <v>223</v>
      </c>
      <c r="B214" s="2" t="s">
        <v>38</v>
      </c>
      <c r="E214" t="s">
        <v>1575</v>
      </c>
      <c r="F214" t="s">
        <v>1434</v>
      </c>
      <c r="G214" t="s">
        <v>1435</v>
      </c>
    </row>
    <row r="215" spans="1:7" x14ac:dyDescent="0.3">
      <c r="A215" t="s">
        <v>224</v>
      </c>
      <c r="B215" s="2" t="s">
        <v>10</v>
      </c>
      <c r="E215" t="s">
        <v>1576</v>
      </c>
      <c r="F215" t="s">
        <v>1337</v>
      </c>
      <c r="G215" t="s">
        <v>1338</v>
      </c>
    </row>
    <row r="216" spans="1:7" x14ac:dyDescent="0.3">
      <c r="A216" t="s">
        <v>225</v>
      </c>
      <c r="B216" s="2" t="s">
        <v>8</v>
      </c>
      <c r="E216" t="s">
        <v>1577</v>
      </c>
      <c r="F216" t="s">
        <v>1307</v>
      </c>
      <c r="G216" t="s">
        <v>1308</v>
      </c>
    </row>
    <row r="217" spans="1:7" x14ac:dyDescent="0.3">
      <c r="A217" t="s">
        <v>226</v>
      </c>
      <c r="B217" s="2" t="s">
        <v>8</v>
      </c>
      <c r="E217" t="s">
        <v>1578</v>
      </c>
      <c r="F217" t="s">
        <v>1315</v>
      </c>
      <c r="G217" t="s">
        <v>1316</v>
      </c>
    </row>
    <row r="218" spans="1:7" x14ac:dyDescent="0.3">
      <c r="A218" t="s">
        <v>227</v>
      </c>
      <c r="B218" s="2" t="s">
        <v>8</v>
      </c>
      <c r="E218" t="s">
        <v>1579</v>
      </c>
      <c r="F218" t="s">
        <v>1346</v>
      </c>
      <c r="G218" t="s">
        <v>1347</v>
      </c>
    </row>
    <row r="219" spans="1:7" x14ac:dyDescent="0.3">
      <c r="A219" t="s">
        <v>228</v>
      </c>
      <c r="B219" s="2" t="s">
        <v>10</v>
      </c>
      <c r="E219" t="s">
        <v>1580</v>
      </c>
      <c r="F219" t="s">
        <v>1311</v>
      </c>
      <c r="G219" t="s">
        <v>1312</v>
      </c>
    </row>
    <row r="220" spans="1:7" x14ac:dyDescent="0.3">
      <c r="A220" t="s">
        <v>229</v>
      </c>
      <c r="B220" s="2" t="s">
        <v>10</v>
      </c>
      <c r="E220" t="s">
        <v>1581</v>
      </c>
      <c r="F220" t="s">
        <v>1366</v>
      </c>
      <c r="G220" t="s">
        <v>1367</v>
      </c>
    </row>
    <row r="221" spans="1:7" x14ac:dyDescent="0.3">
      <c r="A221" t="s">
        <v>230</v>
      </c>
      <c r="B221" s="2" t="s">
        <v>8</v>
      </c>
      <c r="E221" t="s">
        <v>1582</v>
      </c>
      <c r="F221" t="s">
        <v>1330</v>
      </c>
      <c r="G221" t="s">
        <v>1331</v>
      </c>
    </row>
    <row r="222" spans="1:7" x14ac:dyDescent="0.3">
      <c r="A222" t="s">
        <v>231</v>
      </c>
      <c r="B222" s="2" t="s">
        <v>77</v>
      </c>
      <c r="E222" t="s">
        <v>1583</v>
      </c>
      <c r="F222" t="s">
        <v>1281</v>
      </c>
      <c r="G222" t="s">
        <v>1282</v>
      </c>
    </row>
    <row r="223" spans="1:7" x14ac:dyDescent="0.3">
      <c r="A223" t="s">
        <v>232</v>
      </c>
      <c r="B223" s="2" t="s">
        <v>10</v>
      </c>
      <c r="E223" t="s">
        <v>1584</v>
      </c>
      <c r="F223" t="s">
        <v>1525</v>
      </c>
      <c r="G223" t="s">
        <v>1526</v>
      </c>
    </row>
    <row r="224" spans="1:7" x14ac:dyDescent="0.3">
      <c r="A224" t="s">
        <v>233</v>
      </c>
      <c r="B224" s="2" t="s">
        <v>8</v>
      </c>
      <c r="E224" t="s">
        <v>1585</v>
      </c>
      <c r="F224" t="s">
        <v>1377</v>
      </c>
      <c r="G224" t="s">
        <v>1378</v>
      </c>
    </row>
    <row r="225" spans="1:7" x14ac:dyDescent="0.3">
      <c r="A225" t="s">
        <v>234</v>
      </c>
      <c r="B225" s="2" t="s">
        <v>8</v>
      </c>
      <c r="E225" t="s">
        <v>1586</v>
      </c>
      <c r="F225" t="s">
        <v>1318</v>
      </c>
      <c r="G225" t="s">
        <v>1319</v>
      </c>
    </row>
    <row r="226" spans="1:7" x14ac:dyDescent="0.3">
      <c r="A226" t="s">
        <v>235</v>
      </c>
      <c r="B226" s="2" t="s">
        <v>8</v>
      </c>
      <c r="E226" t="s">
        <v>1587</v>
      </c>
      <c r="F226" t="s">
        <v>1353</v>
      </c>
      <c r="G226" t="s">
        <v>1354</v>
      </c>
    </row>
    <row r="227" spans="1:7" x14ac:dyDescent="0.3">
      <c r="A227" t="s">
        <v>236</v>
      </c>
      <c r="B227" s="2" t="s">
        <v>10</v>
      </c>
      <c r="E227" t="s">
        <v>1588</v>
      </c>
      <c r="F227" t="s">
        <v>1393</v>
      </c>
      <c r="G227" t="s">
        <v>1394</v>
      </c>
    </row>
    <row r="228" spans="1:7" x14ac:dyDescent="0.3">
      <c r="A228" t="s">
        <v>237</v>
      </c>
      <c r="B228" s="2" t="s">
        <v>8</v>
      </c>
      <c r="E228" t="s">
        <v>1589</v>
      </c>
      <c r="F228" t="s">
        <v>1373</v>
      </c>
      <c r="G228" t="s">
        <v>1374</v>
      </c>
    </row>
    <row r="229" spans="1:7" x14ac:dyDescent="0.3">
      <c r="A229" t="s">
        <v>238</v>
      </c>
      <c r="B229" s="2" t="s">
        <v>8</v>
      </c>
      <c r="E229" t="s">
        <v>1590</v>
      </c>
      <c r="F229" t="s">
        <v>1299</v>
      </c>
      <c r="G229" t="s">
        <v>1300</v>
      </c>
    </row>
    <row r="230" spans="1:7" x14ac:dyDescent="0.3">
      <c r="A230" t="s">
        <v>239</v>
      </c>
      <c r="B230" s="2" t="s">
        <v>8</v>
      </c>
      <c r="E230" t="s">
        <v>1591</v>
      </c>
      <c r="F230" t="s">
        <v>1340</v>
      </c>
      <c r="G230" t="s">
        <v>1341</v>
      </c>
    </row>
    <row r="231" spans="1:7" x14ac:dyDescent="0.3">
      <c r="A231" t="s">
        <v>240</v>
      </c>
      <c r="B231" s="2" t="s">
        <v>8</v>
      </c>
      <c r="E231" t="s">
        <v>1592</v>
      </c>
      <c r="F231" t="s">
        <v>1373</v>
      </c>
      <c r="G231" t="s">
        <v>1374</v>
      </c>
    </row>
    <row r="232" spans="1:7" x14ac:dyDescent="0.3">
      <c r="A232" t="s">
        <v>241</v>
      </c>
      <c r="B232" s="2" t="s">
        <v>10</v>
      </c>
      <c r="E232" t="s">
        <v>1593</v>
      </c>
      <c r="F232" t="s">
        <v>1307</v>
      </c>
      <c r="G232" t="s">
        <v>1308</v>
      </c>
    </row>
    <row r="233" spans="1:7" x14ac:dyDescent="0.3">
      <c r="A233" t="s">
        <v>242</v>
      </c>
      <c r="B233" s="2" t="s">
        <v>38</v>
      </c>
      <c r="E233" t="s">
        <v>1594</v>
      </c>
      <c r="F233" t="s">
        <v>1324</v>
      </c>
      <c r="G233" t="s">
        <v>1325</v>
      </c>
    </row>
    <row r="234" spans="1:7" x14ac:dyDescent="0.3">
      <c r="A234" t="s">
        <v>243</v>
      </c>
      <c r="B234" s="2" t="s">
        <v>8</v>
      </c>
      <c r="E234" t="s">
        <v>1595</v>
      </c>
      <c r="F234" t="s">
        <v>1349</v>
      </c>
      <c r="G234" t="s">
        <v>1350</v>
      </c>
    </row>
    <row r="235" spans="1:7" x14ac:dyDescent="0.3">
      <c r="A235" t="s">
        <v>244</v>
      </c>
      <c r="B235" s="2" t="s">
        <v>8</v>
      </c>
      <c r="E235" t="s">
        <v>1596</v>
      </c>
      <c r="F235" t="s">
        <v>1373</v>
      </c>
      <c r="G235" t="s">
        <v>1374</v>
      </c>
    </row>
    <row r="236" spans="1:7" x14ac:dyDescent="0.3">
      <c r="A236" t="s">
        <v>245</v>
      </c>
      <c r="B236" s="2" t="s">
        <v>8</v>
      </c>
      <c r="E236" t="s">
        <v>1597</v>
      </c>
      <c r="F236" t="s">
        <v>1434</v>
      </c>
      <c r="G236" t="s">
        <v>1435</v>
      </c>
    </row>
    <row r="237" spans="1:7" x14ac:dyDescent="0.3">
      <c r="A237" t="s">
        <v>246</v>
      </c>
      <c r="B237" s="2" t="s">
        <v>8</v>
      </c>
      <c r="E237" t="s">
        <v>1598</v>
      </c>
      <c r="F237" t="s">
        <v>1438</v>
      </c>
      <c r="G237" t="s">
        <v>1439</v>
      </c>
    </row>
    <row r="238" spans="1:7" x14ac:dyDescent="0.3">
      <c r="A238" t="s">
        <v>247</v>
      </c>
      <c r="B238" s="2" t="s">
        <v>10</v>
      </c>
      <c r="E238" t="s">
        <v>1599</v>
      </c>
      <c r="F238" t="s">
        <v>1315</v>
      </c>
      <c r="G238" t="s">
        <v>1316</v>
      </c>
    </row>
    <row r="239" spans="1:7" x14ac:dyDescent="0.3">
      <c r="A239" t="s">
        <v>248</v>
      </c>
      <c r="B239" s="2" t="s">
        <v>8</v>
      </c>
      <c r="E239" t="s">
        <v>1600</v>
      </c>
      <c r="F239" t="s">
        <v>1337</v>
      </c>
      <c r="G239" t="s">
        <v>1338</v>
      </c>
    </row>
    <row r="240" spans="1:7" x14ac:dyDescent="0.3">
      <c r="A240" t="s">
        <v>249</v>
      </c>
      <c r="B240" s="2" t="s">
        <v>8</v>
      </c>
      <c r="E240" t="s">
        <v>1601</v>
      </c>
      <c r="F240" t="s">
        <v>1327</v>
      </c>
      <c r="G240" t="s">
        <v>1328</v>
      </c>
    </row>
    <row r="241" spans="1:7" x14ac:dyDescent="0.3">
      <c r="A241" t="s">
        <v>250</v>
      </c>
      <c r="B241" s="2" t="s">
        <v>8</v>
      </c>
      <c r="E241" t="s">
        <v>1602</v>
      </c>
      <c r="F241" t="s">
        <v>1321</v>
      </c>
      <c r="G241" t="s">
        <v>1322</v>
      </c>
    </row>
    <row r="242" spans="1:7" x14ac:dyDescent="0.3">
      <c r="A242" t="s">
        <v>251</v>
      </c>
      <c r="B242" s="2" t="s">
        <v>8</v>
      </c>
      <c r="E242" t="s">
        <v>1603</v>
      </c>
      <c r="F242" t="s">
        <v>1366</v>
      </c>
      <c r="G242" t="s">
        <v>1367</v>
      </c>
    </row>
    <row r="243" spans="1:7" x14ac:dyDescent="0.3">
      <c r="A243" t="s">
        <v>252</v>
      </c>
      <c r="B243" s="2" t="s">
        <v>8</v>
      </c>
      <c r="E243" t="s">
        <v>1604</v>
      </c>
      <c r="F243" t="s">
        <v>1430</v>
      </c>
      <c r="G243" t="s">
        <v>1431</v>
      </c>
    </row>
    <row r="244" spans="1:7" x14ac:dyDescent="0.3">
      <c r="A244" t="s">
        <v>253</v>
      </c>
      <c r="B244" s="2" t="s">
        <v>38</v>
      </c>
      <c r="E244" t="s">
        <v>1605</v>
      </c>
      <c r="F244" t="s">
        <v>1366</v>
      </c>
      <c r="G244" t="s">
        <v>1367</v>
      </c>
    </row>
    <row r="245" spans="1:7" x14ac:dyDescent="0.3">
      <c r="A245" t="s">
        <v>254</v>
      </c>
      <c r="B245" s="2" t="s">
        <v>8</v>
      </c>
      <c r="E245" t="s">
        <v>1606</v>
      </c>
      <c r="F245" t="s">
        <v>1290</v>
      </c>
      <c r="G245" t="s">
        <v>1291</v>
      </c>
    </row>
    <row r="246" spans="1:7" x14ac:dyDescent="0.3">
      <c r="A246" t="s">
        <v>255</v>
      </c>
      <c r="B246" s="2" t="s">
        <v>8</v>
      </c>
      <c r="E246" t="s">
        <v>1607</v>
      </c>
      <c r="F246" t="s">
        <v>1403</v>
      </c>
      <c r="G246" t="s">
        <v>1404</v>
      </c>
    </row>
    <row r="247" spans="1:7" x14ac:dyDescent="0.3">
      <c r="A247" t="s">
        <v>256</v>
      </c>
      <c r="B247" s="2" t="s">
        <v>38</v>
      </c>
      <c r="E247" t="s">
        <v>1608</v>
      </c>
      <c r="F247" t="s">
        <v>1393</v>
      </c>
      <c r="G247" t="s">
        <v>1394</v>
      </c>
    </row>
    <row r="248" spans="1:7" x14ac:dyDescent="0.3">
      <c r="A248" t="s">
        <v>257</v>
      </c>
      <c r="B248" s="2" t="s">
        <v>38</v>
      </c>
      <c r="E248" t="s">
        <v>1609</v>
      </c>
      <c r="F248" t="s">
        <v>1442</v>
      </c>
      <c r="G248" t="s">
        <v>1443</v>
      </c>
    </row>
    <row r="249" spans="1:7" x14ac:dyDescent="0.3">
      <c r="A249" t="s">
        <v>258</v>
      </c>
      <c r="B249" s="2" t="s">
        <v>8</v>
      </c>
      <c r="E249" t="s">
        <v>1610</v>
      </c>
      <c r="F249" t="s">
        <v>1327</v>
      </c>
      <c r="G249" t="s">
        <v>1328</v>
      </c>
    </row>
    <row r="250" spans="1:7" x14ac:dyDescent="0.3">
      <c r="A250" t="s">
        <v>259</v>
      </c>
      <c r="B250" s="2" t="s">
        <v>10</v>
      </c>
      <c r="E250" t="s">
        <v>1611</v>
      </c>
      <c r="F250" t="s">
        <v>1403</v>
      </c>
      <c r="G250" t="s">
        <v>1404</v>
      </c>
    </row>
    <row r="251" spans="1:7" x14ac:dyDescent="0.3">
      <c r="A251" t="s">
        <v>260</v>
      </c>
      <c r="B251" s="2" t="s">
        <v>10</v>
      </c>
      <c r="E251" t="s">
        <v>1612</v>
      </c>
      <c r="F251" t="s">
        <v>1299</v>
      </c>
      <c r="G251" t="s">
        <v>1300</v>
      </c>
    </row>
    <row r="252" spans="1:7" x14ac:dyDescent="0.3">
      <c r="A252" t="s">
        <v>261</v>
      </c>
      <c r="B252" s="2" t="s">
        <v>10</v>
      </c>
      <c r="E252" t="s">
        <v>1613</v>
      </c>
      <c r="F252" t="s">
        <v>1299</v>
      </c>
      <c r="G252" t="s">
        <v>1300</v>
      </c>
    </row>
    <row r="253" spans="1:7" x14ac:dyDescent="0.3">
      <c r="A253" t="s">
        <v>262</v>
      </c>
      <c r="B253" s="2" t="s">
        <v>10</v>
      </c>
      <c r="E253" t="s">
        <v>1614</v>
      </c>
      <c r="F253" t="s">
        <v>1327</v>
      </c>
      <c r="G253" t="s">
        <v>1328</v>
      </c>
    </row>
    <row r="254" spans="1:7" x14ac:dyDescent="0.3">
      <c r="A254" t="s">
        <v>263</v>
      </c>
      <c r="B254" s="2" t="s">
        <v>8</v>
      </c>
      <c r="E254" t="s">
        <v>1615</v>
      </c>
      <c r="F254" t="s">
        <v>1430</v>
      </c>
      <c r="G254" t="s">
        <v>1431</v>
      </c>
    </row>
    <row r="255" spans="1:7" x14ac:dyDescent="0.3">
      <c r="A255" t="s">
        <v>264</v>
      </c>
      <c r="B255" s="2" t="s">
        <v>10</v>
      </c>
      <c r="E255" t="s">
        <v>1616</v>
      </c>
      <c r="F255" t="s">
        <v>1330</v>
      </c>
      <c r="G255" t="s">
        <v>1331</v>
      </c>
    </row>
    <row r="256" spans="1:7" x14ac:dyDescent="0.3">
      <c r="A256" t="s">
        <v>265</v>
      </c>
      <c r="B256" s="2" t="s">
        <v>8</v>
      </c>
      <c r="E256" t="s">
        <v>1617</v>
      </c>
      <c r="F256" t="s">
        <v>1324</v>
      </c>
      <c r="G256" t="s">
        <v>1325</v>
      </c>
    </row>
    <row r="257" spans="1:7" x14ac:dyDescent="0.3">
      <c r="A257" t="s">
        <v>266</v>
      </c>
      <c r="B257" s="2" t="s">
        <v>8</v>
      </c>
      <c r="E257" t="s">
        <v>1618</v>
      </c>
      <c r="F257" t="s">
        <v>1377</v>
      </c>
      <c r="G257" t="s">
        <v>1378</v>
      </c>
    </row>
    <row r="258" spans="1:7" x14ac:dyDescent="0.3">
      <c r="A258" t="s">
        <v>267</v>
      </c>
      <c r="B258" s="2" t="s">
        <v>10</v>
      </c>
      <c r="E258" t="s">
        <v>1619</v>
      </c>
      <c r="F258" t="s">
        <v>1333</v>
      </c>
      <c r="G258" t="s">
        <v>1334</v>
      </c>
    </row>
    <row r="259" spans="1:7" x14ac:dyDescent="0.3">
      <c r="A259" t="s">
        <v>268</v>
      </c>
      <c r="B259" s="2" t="s">
        <v>10</v>
      </c>
      <c r="E259" t="s">
        <v>1620</v>
      </c>
      <c r="F259" t="s">
        <v>1385</v>
      </c>
      <c r="G259" t="s">
        <v>1386</v>
      </c>
    </row>
    <row r="260" spans="1:7" x14ac:dyDescent="0.3">
      <c r="A260" t="s">
        <v>269</v>
      </c>
      <c r="B260" s="2" t="s">
        <v>10</v>
      </c>
      <c r="E260" t="s">
        <v>1621</v>
      </c>
      <c r="F260" t="s">
        <v>1343</v>
      </c>
      <c r="G260" t="s">
        <v>1344</v>
      </c>
    </row>
    <row r="261" spans="1:7" x14ac:dyDescent="0.3">
      <c r="A261" t="s">
        <v>270</v>
      </c>
      <c r="B261" s="2" t="s">
        <v>10</v>
      </c>
      <c r="E261" t="s">
        <v>1622</v>
      </c>
      <c r="F261" t="s">
        <v>1307</v>
      </c>
      <c r="G261" t="s">
        <v>1308</v>
      </c>
    </row>
    <row r="262" spans="1:7" x14ac:dyDescent="0.3">
      <c r="A262" t="s">
        <v>271</v>
      </c>
      <c r="B262" s="2" t="s">
        <v>8</v>
      </c>
      <c r="E262" t="s">
        <v>1623</v>
      </c>
      <c r="F262" t="s">
        <v>1377</v>
      </c>
      <c r="G262" t="s">
        <v>1378</v>
      </c>
    </row>
    <row r="263" spans="1:7" x14ac:dyDescent="0.3">
      <c r="A263" t="s">
        <v>272</v>
      </c>
      <c r="B263" s="2" t="s">
        <v>8</v>
      </c>
      <c r="E263" t="s">
        <v>1624</v>
      </c>
      <c r="F263" t="s">
        <v>1430</v>
      </c>
      <c r="G263" t="s">
        <v>1431</v>
      </c>
    </row>
    <row r="264" spans="1:7" x14ac:dyDescent="0.3">
      <c r="A264" t="s">
        <v>273</v>
      </c>
      <c r="B264" s="2" t="s">
        <v>10</v>
      </c>
      <c r="E264" t="s">
        <v>1625</v>
      </c>
      <c r="F264" t="s">
        <v>1525</v>
      </c>
      <c r="G264" t="s">
        <v>1526</v>
      </c>
    </row>
    <row r="265" spans="1:7" x14ac:dyDescent="0.3">
      <c r="A265" t="s">
        <v>274</v>
      </c>
      <c r="B265" s="2" t="s">
        <v>10</v>
      </c>
      <c r="E265" t="s">
        <v>1626</v>
      </c>
      <c r="F265" t="s">
        <v>1442</v>
      </c>
      <c r="G265" t="s">
        <v>1443</v>
      </c>
    </row>
    <row r="266" spans="1:7" x14ac:dyDescent="0.3">
      <c r="A266" t="s">
        <v>275</v>
      </c>
      <c r="B266" s="2" t="s">
        <v>10</v>
      </c>
      <c r="E266" t="s">
        <v>1627</v>
      </c>
      <c r="F266" t="s">
        <v>1293</v>
      </c>
      <c r="G266" t="s">
        <v>1294</v>
      </c>
    </row>
    <row r="267" spans="1:7" x14ac:dyDescent="0.3">
      <c r="A267" t="s">
        <v>276</v>
      </c>
      <c r="B267" s="2" t="s">
        <v>10</v>
      </c>
      <c r="E267" t="s">
        <v>1628</v>
      </c>
      <c r="F267" t="s">
        <v>1490</v>
      </c>
      <c r="G267" t="s">
        <v>1491</v>
      </c>
    </row>
    <row r="268" spans="1:7" x14ac:dyDescent="0.3">
      <c r="A268" t="s">
        <v>277</v>
      </c>
      <c r="B268" s="2" t="s">
        <v>10</v>
      </c>
      <c r="E268" t="s">
        <v>1629</v>
      </c>
      <c r="F268" t="s">
        <v>1346</v>
      </c>
      <c r="G268" t="s">
        <v>1347</v>
      </c>
    </row>
    <row r="269" spans="1:7" x14ac:dyDescent="0.3">
      <c r="A269" t="s">
        <v>278</v>
      </c>
      <c r="B269" s="2" t="s">
        <v>8</v>
      </c>
      <c r="E269" t="s">
        <v>1630</v>
      </c>
      <c r="F269" t="s">
        <v>1315</v>
      </c>
      <c r="G269" t="s">
        <v>1316</v>
      </c>
    </row>
    <row r="270" spans="1:7" x14ac:dyDescent="0.3">
      <c r="A270" t="s">
        <v>279</v>
      </c>
      <c r="B270" s="2" t="s">
        <v>10</v>
      </c>
      <c r="E270" t="s">
        <v>1631</v>
      </c>
      <c r="F270" t="s">
        <v>1398</v>
      </c>
      <c r="G270" t="s">
        <v>1399</v>
      </c>
    </row>
    <row r="271" spans="1:7" x14ac:dyDescent="0.3">
      <c r="A271" t="s">
        <v>280</v>
      </c>
      <c r="B271" s="2" t="s">
        <v>10</v>
      </c>
      <c r="E271" t="s">
        <v>1632</v>
      </c>
      <c r="F271" t="s">
        <v>1299</v>
      </c>
      <c r="G271" t="s">
        <v>1300</v>
      </c>
    </row>
    <row r="272" spans="1:7" x14ac:dyDescent="0.3">
      <c r="A272" t="s">
        <v>281</v>
      </c>
      <c r="B272" s="2" t="s">
        <v>8</v>
      </c>
      <c r="E272" t="s">
        <v>1633</v>
      </c>
      <c r="F272" t="s">
        <v>1430</v>
      </c>
      <c r="G272" t="s">
        <v>1431</v>
      </c>
    </row>
    <row r="273" spans="1:7" x14ac:dyDescent="0.3">
      <c r="A273" t="s">
        <v>282</v>
      </c>
      <c r="B273" s="2" t="s">
        <v>10</v>
      </c>
      <c r="E273" t="s">
        <v>1634</v>
      </c>
      <c r="F273" t="s">
        <v>1324</v>
      </c>
      <c r="G273" t="s">
        <v>1325</v>
      </c>
    </row>
    <row r="274" spans="1:7" x14ac:dyDescent="0.3">
      <c r="A274" t="s">
        <v>283</v>
      </c>
      <c r="B274" s="2" t="s">
        <v>10</v>
      </c>
      <c r="E274" t="s">
        <v>1635</v>
      </c>
      <c r="F274" t="s">
        <v>1438</v>
      </c>
      <c r="G274" t="s">
        <v>1439</v>
      </c>
    </row>
    <row r="275" spans="1:7" x14ac:dyDescent="0.3">
      <c r="A275" t="s">
        <v>284</v>
      </c>
      <c r="B275" s="2" t="s">
        <v>10</v>
      </c>
      <c r="E275" t="s">
        <v>1636</v>
      </c>
      <c r="F275" t="s">
        <v>1281</v>
      </c>
      <c r="G275" t="s">
        <v>1282</v>
      </c>
    </row>
    <row r="276" spans="1:7" x14ac:dyDescent="0.3">
      <c r="A276" t="s">
        <v>285</v>
      </c>
      <c r="B276" s="2" t="s">
        <v>10</v>
      </c>
      <c r="E276" t="s">
        <v>1637</v>
      </c>
      <c r="F276" t="s">
        <v>1324</v>
      </c>
      <c r="G276" t="s">
        <v>1325</v>
      </c>
    </row>
    <row r="277" spans="1:7" x14ac:dyDescent="0.3">
      <c r="A277" t="s">
        <v>286</v>
      </c>
      <c r="B277" s="2" t="s">
        <v>10</v>
      </c>
      <c r="E277" t="s">
        <v>1638</v>
      </c>
      <c r="F277" t="s">
        <v>1324</v>
      </c>
      <c r="G277" t="s">
        <v>1325</v>
      </c>
    </row>
    <row r="278" spans="1:7" x14ac:dyDescent="0.3">
      <c r="A278" t="s">
        <v>287</v>
      </c>
      <c r="B278" s="2" t="s">
        <v>10</v>
      </c>
      <c r="E278" t="s">
        <v>1639</v>
      </c>
      <c r="F278" t="s">
        <v>1490</v>
      </c>
      <c r="G278" t="s">
        <v>1491</v>
      </c>
    </row>
    <row r="279" spans="1:7" x14ac:dyDescent="0.3">
      <c r="A279" t="s">
        <v>288</v>
      </c>
      <c r="B279" s="2" t="s">
        <v>10</v>
      </c>
      <c r="E279" t="s">
        <v>1640</v>
      </c>
      <c r="F279" t="s">
        <v>1442</v>
      </c>
      <c r="G279" t="s">
        <v>1443</v>
      </c>
    </row>
    <row r="280" spans="1:7" x14ac:dyDescent="0.3">
      <c r="A280" t="s">
        <v>289</v>
      </c>
      <c r="B280" s="2" t="s">
        <v>10</v>
      </c>
      <c r="E280" t="s">
        <v>1641</v>
      </c>
      <c r="F280" t="s">
        <v>1290</v>
      </c>
      <c r="G280" t="s">
        <v>1291</v>
      </c>
    </row>
    <row r="281" spans="1:7" x14ac:dyDescent="0.3">
      <c r="A281" t="s">
        <v>290</v>
      </c>
      <c r="B281" s="2" t="s">
        <v>38</v>
      </c>
      <c r="E281" t="s">
        <v>1642</v>
      </c>
      <c r="F281" t="s">
        <v>1353</v>
      </c>
      <c r="G281" t="s">
        <v>1354</v>
      </c>
    </row>
    <row r="282" spans="1:7" x14ac:dyDescent="0.3">
      <c r="A282" t="s">
        <v>291</v>
      </c>
      <c r="B282" s="2" t="s">
        <v>38</v>
      </c>
      <c r="E282" t="s">
        <v>1643</v>
      </c>
      <c r="F282" t="s">
        <v>1340</v>
      </c>
      <c r="G282" t="s">
        <v>1341</v>
      </c>
    </row>
    <row r="283" spans="1:7" x14ac:dyDescent="0.3">
      <c r="A283" t="s">
        <v>292</v>
      </c>
      <c r="B283" s="2" t="s">
        <v>10</v>
      </c>
      <c r="E283" t="s">
        <v>1644</v>
      </c>
      <c r="F283" t="s">
        <v>1311</v>
      </c>
      <c r="G283" t="s">
        <v>1312</v>
      </c>
    </row>
    <row r="284" spans="1:7" x14ac:dyDescent="0.3">
      <c r="A284" t="s">
        <v>293</v>
      </c>
      <c r="B284" s="2" t="s">
        <v>10</v>
      </c>
      <c r="E284" t="s">
        <v>1645</v>
      </c>
      <c r="F284" t="s">
        <v>1340</v>
      </c>
      <c r="G284" t="s">
        <v>1341</v>
      </c>
    </row>
    <row r="285" spans="1:7" x14ac:dyDescent="0.3">
      <c r="A285" t="s">
        <v>294</v>
      </c>
      <c r="B285" s="2" t="s">
        <v>10</v>
      </c>
      <c r="E285" t="s">
        <v>1646</v>
      </c>
      <c r="F285" t="s">
        <v>1366</v>
      </c>
      <c r="G285" t="s">
        <v>1367</v>
      </c>
    </row>
    <row r="286" spans="1:7" x14ac:dyDescent="0.3">
      <c r="A286" t="s">
        <v>295</v>
      </c>
      <c r="B286" s="2" t="s">
        <v>10</v>
      </c>
      <c r="E286" t="s">
        <v>1647</v>
      </c>
      <c r="F286" t="s">
        <v>1369</v>
      </c>
      <c r="G286" t="s">
        <v>1370</v>
      </c>
    </row>
    <row r="287" spans="1:7" x14ac:dyDescent="0.3">
      <c r="A287" t="s">
        <v>296</v>
      </c>
      <c r="B287" s="2" t="s">
        <v>10</v>
      </c>
      <c r="E287" t="s">
        <v>1648</v>
      </c>
      <c r="F287" t="s">
        <v>1299</v>
      </c>
      <c r="G287" t="s">
        <v>1300</v>
      </c>
    </row>
    <row r="288" spans="1:7" x14ac:dyDescent="0.3">
      <c r="A288" t="s">
        <v>297</v>
      </c>
      <c r="B288" s="2" t="s">
        <v>10</v>
      </c>
      <c r="E288" t="s">
        <v>1649</v>
      </c>
      <c r="F288" t="s">
        <v>1377</v>
      </c>
      <c r="G288" t="s">
        <v>1378</v>
      </c>
    </row>
    <row r="289" spans="1:7" x14ac:dyDescent="0.3">
      <c r="A289" t="s">
        <v>298</v>
      </c>
      <c r="B289" s="2" t="s">
        <v>8</v>
      </c>
      <c r="E289" t="s">
        <v>1650</v>
      </c>
      <c r="F289" t="s">
        <v>1385</v>
      </c>
      <c r="G289" t="s">
        <v>1386</v>
      </c>
    </row>
    <row r="290" spans="1:7" x14ac:dyDescent="0.3">
      <c r="A290" t="s">
        <v>299</v>
      </c>
      <c r="B290" s="2" t="s">
        <v>10</v>
      </c>
      <c r="E290" t="s">
        <v>1651</v>
      </c>
      <c r="F290" t="s">
        <v>1373</v>
      </c>
      <c r="G290" t="s">
        <v>1374</v>
      </c>
    </row>
    <row r="291" spans="1:7" x14ac:dyDescent="0.3">
      <c r="A291" t="s">
        <v>300</v>
      </c>
      <c r="B291" s="2" t="s">
        <v>10</v>
      </c>
      <c r="E291" t="s">
        <v>1652</v>
      </c>
      <c r="F291" t="s">
        <v>1321</v>
      </c>
      <c r="G291" t="s">
        <v>1322</v>
      </c>
    </row>
    <row r="292" spans="1:7" x14ac:dyDescent="0.3">
      <c r="A292" t="s">
        <v>301</v>
      </c>
      <c r="B292" s="2" t="s">
        <v>10</v>
      </c>
      <c r="E292" t="s">
        <v>1653</v>
      </c>
      <c r="F292" t="s">
        <v>1337</v>
      </c>
      <c r="G292" t="s">
        <v>1338</v>
      </c>
    </row>
    <row r="293" spans="1:7" x14ac:dyDescent="0.3">
      <c r="A293" t="s">
        <v>302</v>
      </c>
      <c r="B293" s="2" t="s">
        <v>8</v>
      </c>
      <c r="E293" t="s">
        <v>1654</v>
      </c>
      <c r="F293" t="s">
        <v>1278</v>
      </c>
      <c r="G293" t="s">
        <v>1279</v>
      </c>
    </row>
    <row r="294" spans="1:7" x14ac:dyDescent="0.3">
      <c r="A294" t="s">
        <v>303</v>
      </c>
      <c r="B294" s="2" t="s">
        <v>8</v>
      </c>
      <c r="E294" t="s">
        <v>1655</v>
      </c>
      <c r="F294" t="s">
        <v>1340</v>
      </c>
      <c r="G294" t="s">
        <v>1341</v>
      </c>
    </row>
    <row r="295" spans="1:7" x14ac:dyDescent="0.3">
      <c r="A295" t="s">
        <v>304</v>
      </c>
      <c r="B295" s="2" t="s">
        <v>8</v>
      </c>
      <c r="E295" t="s">
        <v>1656</v>
      </c>
      <c r="F295" t="s">
        <v>1369</v>
      </c>
      <c r="G295" t="s">
        <v>1370</v>
      </c>
    </row>
    <row r="296" spans="1:7" x14ac:dyDescent="0.3">
      <c r="A296" t="s">
        <v>305</v>
      </c>
      <c r="B296" s="2" t="s">
        <v>38</v>
      </c>
      <c r="E296" t="s">
        <v>1657</v>
      </c>
      <c r="F296" t="s">
        <v>1293</v>
      </c>
      <c r="G296" t="s">
        <v>1294</v>
      </c>
    </row>
    <row r="297" spans="1:7" x14ac:dyDescent="0.3">
      <c r="A297" t="s">
        <v>306</v>
      </c>
      <c r="B297" s="2" t="s">
        <v>10</v>
      </c>
      <c r="E297" t="s">
        <v>1658</v>
      </c>
      <c r="F297" t="s">
        <v>1304</v>
      </c>
      <c r="G297" t="s">
        <v>1305</v>
      </c>
    </row>
    <row r="298" spans="1:7" x14ac:dyDescent="0.3">
      <c r="A298" t="s">
        <v>307</v>
      </c>
      <c r="B298" s="2" t="s">
        <v>10</v>
      </c>
      <c r="E298" t="s">
        <v>1659</v>
      </c>
      <c r="F298" t="s">
        <v>1321</v>
      </c>
      <c r="G298" t="s">
        <v>1322</v>
      </c>
    </row>
    <row r="299" spans="1:7" x14ac:dyDescent="0.3">
      <c r="A299" t="s">
        <v>308</v>
      </c>
      <c r="B299" s="2" t="s">
        <v>10</v>
      </c>
      <c r="E299" t="s">
        <v>1660</v>
      </c>
      <c r="F299" t="s">
        <v>1349</v>
      </c>
      <c r="G299" t="s">
        <v>1350</v>
      </c>
    </row>
    <row r="300" spans="1:7" x14ac:dyDescent="0.3">
      <c r="A300" t="s">
        <v>309</v>
      </c>
      <c r="B300" s="2" t="s">
        <v>10</v>
      </c>
      <c r="E300" t="s">
        <v>1661</v>
      </c>
      <c r="F300" t="s">
        <v>1516</v>
      </c>
      <c r="G300" t="s">
        <v>1517</v>
      </c>
    </row>
    <row r="301" spans="1:7" x14ac:dyDescent="0.3">
      <c r="A301" t="s">
        <v>310</v>
      </c>
      <c r="B301" s="2" t="s">
        <v>38</v>
      </c>
      <c r="E301" t="s">
        <v>1662</v>
      </c>
      <c r="F301" t="s">
        <v>1281</v>
      </c>
      <c r="G301" t="s">
        <v>1282</v>
      </c>
    </row>
    <row r="302" spans="1:7" x14ac:dyDescent="0.3">
      <c r="A302" t="s">
        <v>311</v>
      </c>
      <c r="B302" s="2" t="s">
        <v>10</v>
      </c>
      <c r="E302" t="s">
        <v>1663</v>
      </c>
      <c r="F302" t="s">
        <v>1385</v>
      </c>
      <c r="G302" t="s">
        <v>1386</v>
      </c>
    </row>
    <row r="303" spans="1:7" x14ac:dyDescent="0.3">
      <c r="A303" t="s">
        <v>312</v>
      </c>
      <c r="B303" s="2" t="s">
        <v>10</v>
      </c>
      <c r="E303" t="s">
        <v>1664</v>
      </c>
      <c r="F303" t="s">
        <v>1349</v>
      </c>
      <c r="G303" t="s">
        <v>1350</v>
      </c>
    </row>
    <row r="304" spans="1:7" x14ac:dyDescent="0.3">
      <c r="A304" t="s">
        <v>313</v>
      </c>
      <c r="B304" s="2" t="s">
        <v>10</v>
      </c>
      <c r="E304" t="s">
        <v>1665</v>
      </c>
      <c r="F304" t="s">
        <v>1296</v>
      </c>
      <c r="G304" t="s">
        <v>1297</v>
      </c>
    </row>
    <row r="305" spans="1:7" x14ac:dyDescent="0.3">
      <c r="A305" t="s">
        <v>314</v>
      </c>
      <c r="B305" s="2" t="s">
        <v>10</v>
      </c>
      <c r="E305" t="s">
        <v>1666</v>
      </c>
      <c r="F305" t="s">
        <v>1346</v>
      </c>
      <c r="G305" t="s">
        <v>1347</v>
      </c>
    </row>
    <row r="306" spans="1:7" x14ac:dyDescent="0.3">
      <c r="A306" t="s">
        <v>315</v>
      </c>
      <c r="B306" s="2" t="s">
        <v>10</v>
      </c>
      <c r="E306" t="s">
        <v>1667</v>
      </c>
      <c r="F306" t="s">
        <v>1442</v>
      </c>
      <c r="G306" t="s">
        <v>1443</v>
      </c>
    </row>
    <row r="307" spans="1:7" x14ac:dyDescent="0.3">
      <c r="A307" t="s">
        <v>316</v>
      </c>
      <c r="B307" s="2" t="s">
        <v>10</v>
      </c>
      <c r="E307" t="s">
        <v>1668</v>
      </c>
      <c r="F307" t="s">
        <v>1403</v>
      </c>
      <c r="G307" t="s">
        <v>1404</v>
      </c>
    </row>
    <row r="308" spans="1:7" x14ac:dyDescent="0.3">
      <c r="A308" t="s">
        <v>317</v>
      </c>
      <c r="B308" s="2" t="s">
        <v>10</v>
      </c>
      <c r="E308" t="s">
        <v>1669</v>
      </c>
      <c r="F308" t="s">
        <v>1398</v>
      </c>
      <c r="G308" t="s">
        <v>1399</v>
      </c>
    </row>
    <row r="309" spans="1:7" x14ac:dyDescent="0.3">
      <c r="A309" t="s">
        <v>318</v>
      </c>
      <c r="B309" s="2" t="s">
        <v>10</v>
      </c>
      <c r="E309" t="s">
        <v>1670</v>
      </c>
      <c r="F309" t="s">
        <v>1315</v>
      </c>
      <c r="G309" t="s">
        <v>1316</v>
      </c>
    </row>
    <row r="310" spans="1:7" x14ac:dyDescent="0.3">
      <c r="A310" t="s">
        <v>319</v>
      </c>
      <c r="B310" s="2" t="s">
        <v>10</v>
      </c>
      <c r="E310" t="s">
        <v>1671</v>
      </c>
      <c r="F310" t="s">
        <v>1287</v>
      </c>
      <c r="G310" t="s">
        <v>1288</v>
      </c>
    </row>
    <row r="311" spans="1:7" x14ac:dyDescent="0.3">
      <c r="A311" t="s">
        <v>320</v>
      </c>
      <c r="B311" s="2" t="s">
        <v>38</v>
      </c>
      <c r="E311" t="s">
        <v>1672</v>
      </c>
      <c r="F311" t="s">
        <v>1413</v>
      </c>
      <c r="G311" t="s">
        <v>1414</v>
      </c>
    </row>
    <row r="312" spans="1:7" x14ac:dyDescent="0.3">
      <c r="A312" t="s">
        <v>321</v>
      </c>
      <c r="B312" s="2" t="s">
        <v>10</v>
      </c>
      <c r="E312" t="s">
        <v>1673</v>
      </c>
      <c r="F312" t="s">
        <v>1287</v>
      </c>
      <c r="G312" t="s">
        <v>1288</v>
      </c>
    </row>
    <row r="313" spans="1:7" x14ac:dyDescent="0.3">
      <c r="A313" t="s">
        <v>322</v>
      </c>
      <c r="B313" s="2" t="s">
        <v>10</v>
      </c>
      <c r="E313" t="s">
        <v>1674</v>
      </c>
      <c r="F313" t="s">
        <v>1346</v>
      </c>
      <c r="G313" t="s">
        <v>1347</v>
      </c>
    </row>
    <row r="314" spans="1:7" x14ac:dyDescent="0.3">
      <c r="A314" t="s">
        <v>323</v>
      </c>
      <c r="B314" s="2" t="s">
        <v>10</v>
      </c>
      <c r="E314" t="s">
        <v>1675</v>
      </c>
      <c r="F314" t="s">
        <v>1278</v>
      </c>
      <c r="G314" t="s">
        <v>1279</v>
      </c>
    </row>
    <row r="315" spans="1:7" x14ac:dyDescent="0.3">
      <c r="A315" t="s">
        <v>324</v>
      </c>
      <c r="B315" s="2" t="s">
        <v>10</v>
      </c>
      <c r="E315" t="s">
        <v>1676</v>
      </c>
      <c r="F315" t="s">
        <v>1330</v>
      </c>
      <c r="G315" t="s">
        <v>1331</v>
      </c>
    </row>
    <row r="316" spans="1:7" x14ac:dyDescent="0.3">
      <c r="A316" t="s">
        <v>325</v>
      </c>
      <c r="B316" s="2" t="s">
        <v>8</v>
      </c>
      <c r="E316" t="s">
        <v>1677</v>
      </c>
      <c r="F316" t="s">
        <v>1311</v>
      </c>
      <c r="G316" t="s">
        <v>1312</v>
      </c>
    </row>
    <row r="317" spans="1:7" x14ac:dyDescent="0.3">
      <c r="A317" t="s">
        <v>326</v>
      </c>
      <c r="B317" s="2" t="s">
        <v>38</v>
      </c>
      <c r="E317" t="s">
        <v>1678</v>
      </c>
      <c r="F317" t="s">
        <v>1287</v>
      </c>
      <c r="G317" t="s">
        <v>1288</v>
      </c>
    </row>
    <row r="318" spans="1:7" x14ac:dyDescent="0.3">
      <c r="A318" t="s">
        <v>327</v>
      </c>
      <c r="B318" s="2" t="s">
        <v>10</v>
      </c>
      <c r="E318" t="s">
        <v>1679</v>
      </c>
      <c r="F318" t="s">
        <v>1321</v>
      </c>
      <c r="G318" t="s">
        <v>1322</v>
      </c>
    </row>
    <row r="319" spans="1:7" x14ac:dyDescent="0.3">
      <c r="A319" t="s">
        <v>328</v>
      </c>
      <c r="B319" s="2" t="s">
        <v>10</v>
      </c>
      <c r="E319" t="s">
        <v>1680</v>
      </c>
      <c r="F319" t="s">
        <v>1315</v>
      </c>
      <c r="G319" t="s">
        <v>1316</v>
      </c>
    </row>
    <row r="320" spans="1:7" x14ac:dyDescent="0.3">
      <c r="A320" t="s">
        <v>329</v>
      </c>
      <c r="B320" s="2" t="s">
        <v>10</v>
      </c>
      <c r="E320" t="s">
        <v>1681</v>
      </c>
      <c r="F320" t="s">
        <v>1349</v>
      </c>
      <c r="G320" t="s">
        <v>1350</v>
      </c>
    </row>
    <row r="321" spans="1:7" x14ac:dyDescent="0.3">
      <c r="A321" t="s">
        <v>330</v>
      </c>
      <c r="B321" s="2" t="s">
        <v>10</v>
      </c>
      <c r="E321" t="s">
        <v>1682</v>
      </c>
      <c r="F321" t="s">
        <v>1333</v>
      </c>
      <c r="G321" t="s">
        <v>1334</v>
      </c>
    </row>
    <row r="322" spans="1:7" x14ac:dyDescent="0.3">
      <c r="A322" t="s">
        <v>331</v>
      </c>
      <c r="B322" s="2" t="s">
        <v>10</v>
      </c>
      <c r="E322" t="s">
        <v>1683</v>
      </c>
      <c r="F322" t="s">
        <v>1442</v>
      </c>
      <c r="G322" t="s">
        <v>1443</v>
      </c>
    </row>
    <row r="323" spans="1:7" x14ac:dyDescent="0.3">
      <c r="A323" t="s">
        <v>332</v>
      </c>
      <c r="B323" s="2" t="s">
        <v>8</v>
      </c>
      <c r="E323" t="s">
        <v>1684</v>
      </c>
      <c r="F323" t="s">
        <v>1366</v>
      </c>
      <c r="G323" t="s">
        <v>1367</v>
      </c>
    </row>
    <row r="324" spans="1:7" x14ac:dyDescent="0.3">
      <c r="A324" t="s">
        <v>333</v>
      </c>
      <c r="B324" s="2" t="s">
        <v>10</v>
      </c>
      <c r="E324" t="s">
        <v>1685</v>
      </c>
      <c r="F324" t="s">
        <v>1426</v>
      </c>
      <c r="G324" t="s">
        <v>1427</v>
      </c>
    </row>
    <row r="325" spans="1:7" x14ac:dyDescent="0.3">
      <c r="A325" t="s">
        <v>334</v>
      </c>
      <c r="B325" s="2" t="s">
        <v>10</v>
      </c>
      <c r="E325" t="s">
        <v>1686</v>
      </c>
      <c r="F325" t="s">
        <v>1442</v>
      </c>
      <c r="G325" t="s">
        <v>1443</v>
      </c>
    </row>
    <row r="326" spans="1:7" x14ac:dyDescent="0.3">
      <c r="A326" t="s">
        <v>335</v>
      </c>
      <c r="B326" s="2" t="s">
        <v>10</v>
      </c>
      <c r="E326" t="s">
        <v>1687</v>
      </c>
      <c r="F326" t="s">
        <v>1315</v>
      </c>
      <c r="G326" t="s">
        <v>1316</v>
      </c>
    </row>
    <row r="327" spans="1:7" x14ac:dyDescent="0.3">
      <c r="A327" t="s">
        <v>336</v>
      </c>
      <c r="B327" s="2" t="s">
        <v>8</v>
      </c>
      <c r="E327" t="s">
        <v>1688</v>
      </c>
      <c r="F327" t="s">
        <v>1366</v>
      </c>
      <c r="G327" t="s">
        <v>1367</v>
      </c>
    </row>
    <row r="328" spans="1:7" x14ac:dyDescent="0.3">
      <c r="A328" t="s">
        <v>337</v>
      </c>
      <c r="B328" s="2" t="s">
        <v>10</v>
      </c>
      <c r="E328" t="s">
        <v>1689</v>
      </c>
      <c r="F328" t="s">
        <v>1327</v>
      </c>
      <c r="G328" t="s">
        <v>1328</v>
      </c>
    </row>
    <row r="329" spans="1:7" x14ac:dyDescent="0.3">
      <c r="A329" t="s">
        <v>338</v>
      </c>
      <c r="B329" s="2" t="s">
        <v>10</v>
      </c>
      <c r="E329" t="s">
        <v>1690</v>
      </c>
      <c r="F329" t="s">
        <v>1281</v>
      </c>
      <c r="G329" t="s">
        <v>1282</v>
      </c>
    </row>
    <row r="330" spans="1:7" x14ac:dyDescent="0.3">
      <c r="A330" t="s">
        <v>339</v>
      </c>
      <c r="B330" s="2" t="s">
        <v>10</v>
      </c>
      <c r="E330" t="s">
        <v>1691</v>
      </c>
      <c r="F330" t="s">
        <v>1318</v>
      </c>
      <c r="G330" t="s">
        <v>1319</v>
      </c>
    </row>
    <row r="331" spans="1:7" x14ac:dyDescent="0.3">
      <c r="A331" t="s">
        <v>340</v>
      </c>
      <c r="B331" s="2" t="s">
        <v>10</v>
      </c>
      <c r="E331" t="s">
        <v>1692</v>
      </c>
      <c r="F331" t="s">
        <v>1409</v>
      </c>
      <c r="G331" t="s">
        <v>1410</v>
      </c>
    </row>
    <row r="332" spans="1:7" x14ac:dyDescent="0.3">
      <c r="A332" t="s">
        <v>341</v>
      </c>
      <c r="B332" s="2" t="s">
        <v>10</v>
      </c>
      <c r="E332" t="s">
        <v>1693</v>
      </c>
      <c r="F332" t="s">
        <v>1278</v>
      </c>
      <c r="G332" t="s">
        <v>1279</v>
      </c>
    </row>
    <row r="333" spans="1:7" x14ac:dyDescent="0.3">
      <c r="A333" t="s">
        <v>342</v>
      </c>
      <c r="B333" s="2" t="s">
        <v>10</v>
      </c>
      <c r="E333" t="s">
        <v>1694</v>
      </c>
      <c r="F333" t="s">
        <v>1525</v>
      </c>
      <c r="G333" t="s">
        <v>1526</v>
      </c>
    </row>
    <row r="334" spans="1:7" x14ac:dyDescent="0.3">
      <c r="A334" t="s">
        <v>343</v>
      </c>
      <c r="B334" s="2" t="s">
        <v>8</v>
      </c>
      <c r="E334" t="s">
        <v>1695</v>
      </c>
      <c r="F334" t="s">
        <v>1366</v>
      </c>
      <c r="G334" t="s">
        <v>1367</v>
      </c>
    </row>
    <row r="335" spans="1:7" x14ac:dyDescent="0.3">
      <c r="A335" t="s">
        <v>344</v>
      </c>
      <c r="B335" s="2" t="s">
        <v>10</v>
      </c>
      <c r="E335" t="s">
        <v>1696</v>
      </c>
      <c r="F335" t="s">
        <v>1398</v>
      </c>
      <c r="G335" t="s">
        <v>1399</v>
      </c>
    </row>
    <row r="336" spans="1:7" x14ac:dyDescent="0.3">
      <c r="A336" t="s">
        <v>345</v>
      </c>
      <c r="B336" s="2" t="s">
        <v>8</v>
      </c>
      <c r="E336" t="s">
        <v>1697</v>
      </c>
      <c r="F336" t="s">
        <v>1290</v>
      </c>
      <c r="G336" t="s">
        <v>1291</v>
      </c>
    </row>
    <row r="337" spans="1:7" x14ac:dyDescent="0.3">
      <c r="A337" t="s">
        <v>346</v>
      </c>
      <c r="B337" s="2" t="s">
        <v>38</v>
      </c>
      <c r="E337" t="s">
        <v>1698</v>
      </c>
      <c r="F337" t="s">
        <v>1373</v>
      </c>
      <c r="G337" t="s">
        <v>1374</v>
      </c>
    </row>
    <row r="338" spans="1:7" x14ac:dyDescent="0.3">
      <c r="A338" t="s">
        <v>347</v>
      </c>
      <c r="B338" s="2" t="s">
        <v>10</v>
      </c>
      <c r="E338" t="s">
        <v>1699</v>
      </c>
      <c r="F338" t="s">
        <v>1299</v>
      </c>
      <c r="G338" t="s">
        <v>1300</v>
      </c>
    </row>
    <row r="339" spans="1:7" x14ac:dyDescent="0.3">
      <c r="A339" t="s">
        <v>348</v>
      </c>
      <c r="B339" s="2" t="s">
        <v>10</v>
      </c>
      <c r="E339" t="s">
        <v>1700</v>
      </c>
      <c r="F339" t="s">
        <v>1349</v>
      </c>
      <c r="G339" t="s">
        <v>1350</v>
      </c>
    </row>
    <row r="340" spans="1:7" x14ac:dyDescent="0.3">
      <c r="A340" t="s">
        <v>349</v>
      </c>
      <c r="B340" s="2" t="s">
        <v>10</v>
      </c>
      <c r="E340" t="s">
        <v>1701</v>
      </c>
      <c r="F340" t="s">
        <v>1293</v>
      </c>
      <c r="G340" t="s">
        <v>1294</v>
      </c>
    </row>
    <row r="341" spans="1:7" x14ac:dyDescent="0.3">
      <c r="A341" t="s">
        <v>350</v>
      </c>
      <c r="B341" s="2" t="s">
        <v>10</v>
      </c>
      <c r="E341" t="s">
        <v>1702</v>
      </c>
      <c r="F341" t="s">
        <v>1318</v>
      </c>
      <c r="G341" t="s">
        <v>1319</v>
      </c>
    </row>
    <row r="342" spans="1:7" x14ac:dyDescent="0.3">
      <c r="A342" t="s">
        <v>351</v>
      </c>
      <c r="B342" s="2" t="s">
        <v>10</v>
      </c>
      <c r="E342" t="s">
        <v>1703</v>
      </c>
      <c r="F342" t="s">
        <v>1311</v>
      </c>
      <c r="G342" t="s">
        <v>1312</v>
      </c>
    </row>
    <row r="343" spans="1:7" x14ac:dyDescent="0.3">
      <c r="A343" t="s">
        <v>352</v>
      </c>
      <c r="B343" s="2" t="s">
        <v>38</v>
      </c>
      <c r="E343" t="s">
        <v>1704</v>
      </c>
      <c r="F343" t="s">
        <v>1490</v>
      </c>
      <c r="G343" t="s">
        <v>1491</v>
      </c>
    </row>
    <row r="344" spans="1:7" x14ac:dyDescent="0.3">
      <c r="A344" t="s">
        <v>353</v>
      </c>
      <c r="B344" s="2" t="s">
        <v>10</v>
      </c>
      <c r="E344" t="s">
        <v>1705</v>
      </c>
      <c r="F344" t="s">
        <v>1442</v>
      </c>
      <c r="G344" t="s">
        <v>1443</v>
      </c>
    </row>
    <row r="345" spans="1:7" x14ac:dyDescent="0.3">
      <c r="A345" t="s">
        <v>354</v>
      </c>
      <c r="B345" s="2" t="s">
        <v>8</v>
      </c>
      <c r="E345" t="s">
        <v>1706</v>
      </c>
      <c r="F345" t="s">
        <v>1296</v>
      </c>
      <c r="G345" t="s">
        <v>1297</v>
      </c>
    </row>
    <row r="346" spans="1:7" x14ac:dyDescent="0.3">
      <c r="A346" t="s">
        <v>355</v>
      </c>
      <c r="B346" s="2" t="s">
        <v>8</v>
      </c>
      <c r="E346" t="s">
        <v>1707</v>
      </c>
      <c r="F346" t="s">
        <v>1340</v>
      </c>
      <c r="G346" t="s">
        <v>1341</v>
      </c>
    </row>
    <row r="347" spans="1:7" x14ac:dyDescent="0.3">
      <c r="A347" t="s">
        <v>356</v>
      </c>
      <c r="B347" s="2" t="s">
        <v>8</v>
      </c>
      <c r="E347" t="s">
        <v>1708</v>
      </c>
      <c r="F347" t="s">
        <v>1357</v>
      </c>
      <c r="G347" t="s">
        <v>1358</v>
      </c>
    </row>
    <row r="348" spans="1:7" x14ac:dyDescent="0.3">
      <c r="A348" t="s">
        <v>357</v>
      </c>
      <c r="B348" s="2" t="s">
        <v>8</v>
      </c>
      <c r="E348" t="s">
        <v>1709</v>
      </c>
      <c r="F348" t="s">
        <v>1385</v>
      </c>
      <c r="G348" t="s">
        <v>1386</v>
      </c>
    </row>
    <row r="349" spans="1:7" x14ac:dyDescent="0.3">
      <c r="A349" t="s">
        <v>358</v>
      </c>
      <c r="B349" s="2" t="s">
        <v>8</v>
      </c>
      <c r="E349" t="s">
        <v>1710</v>
      </c>
      <c r="F349" t="s">
        <v>1304</v>
      </c>
      <c r="G349" t="s">
        <v>1305</v>
      </c>
    </row>
    <row r="350" spans="1:7" x14ac:dyDescent="0.3">
      <c r="A350" t="s">
        <v>359</v>
      </c>
      <c r="B350" s="2" t="s">
        <v>10</v>
      </c>
      <c r="E350" t="s">
        <v>1711</v>
      </c>
      <c r="F350" t="s">
        <v>1442</v>
      </c>
      <c r="G350" t="s">
        <v>1443</v>
      </c>
    </row>
    <row r="351" spans="1:7" x14ac:dyDescent="0.3">
      <c r="A351" t="s">
        <v>360</v>
      </c>
      <c r="B351" s="2" t="s">
        <v>38</v>
      </c>
      <c r="E351" t="s">
        <v>1712</v>
      </c>
      <c r="F351" t="s">
        <v>1296</v>
      </c>
      <c r="G351" t="s">
        <v>1297</v>
      </c>
    </row>
    <row r="352" spans="1:7" x14ac:dyDescent="0.3">
      <c r="A352" t="s">
        <v>361</v>
      </c>
      <c r="B352" s="2" t="s">
        <v>8</v>
      </c>
      <c r="E352" t="s">
        <v>1713</v>
      </c>
      <c r="F352" t="s">
        <v>1278</v>
      </c>
      <c r="G352" t="s">
        <v>1279</v>
      </c>
    </row>
    <row r="353" spans="1:7" x14ac:dyDescent="0.3">
      <c r="A353" t="s">
        <v>362</v>
      </c>
      <c r="B353" s="2" t="s">
        <v>8</v>
      </c>
      <c r="E353" t="s">
        <v>1714</v>
      </c>
      <c r="F353" t="s">
        <v>1327</v>
      </c>
      <c r="G353" t="s">
        <v>1328</v>
      </c>
    </row>
    <row r="354" spans="1:7" x14ac:dyDescent="0.3">
      <c r="A354" t="s">
        <v>363</v>
      </c>
      <c r="B354" s="2" t="s">
        <v>10</v>
      </c>
      <c r="E354" t="s">
        <v>1715</v>
      </c>
      <c r="F354" t="s">
        <v>1413</v>
      </c>
      <c r="G354" t="s">
        <v>1414</v>
      </c>
    </row>
    <row r="355" spans="1:7" x14ac:dyDescent="0.3">
      <c r="A355" t="s">
        <v>364</v>
      </c>
      <c r="B355" s="2" t="s">
        <v>10</v>
      </c>
      <c r="E355" t="s">
        <v>1716</v>
      </c>
      <c r="F355" t="s">
        <v>1430</v>
      </c>
      <c r="G355" t="s">
        <v>1431</v>
      </c>
    </row>
    <row r="356" spans="1:7" x14ac:dyDescent="0.3">
      <c r="A356" t="s">
        <v>365</v>
      </c>
      <c r="B356" s="2" t="s">
        <v>8</v>
      </c>
      <c r="E356" t="s">
        <v>1717</v>
      </c>
      <c r="F356" t="s">
        <v>1516</v>
      </c>
      <c r="G356" t="s">
        <v>1517</v>
      </c>
    </row>
    <row r="357" spans="1:7" x14ac:dyDescent="0.3">
      <c r="A357" t="s">
        <v>366</v>
      </c>
      <c r="B357" s="2" t="s">
        <v>10</v>
      </c>
      <c r="E357" t="s">
        <v>1718</v>
      </c>
      <c r="F357" t="s">
        <v>1430</v>
      </c>
      <c r="G357" t="s">
        <v>1431</v>
      </c>
    </row>
    <row r="358" spans="1:7" x14ac:dyDescent="0.3">
      <c r="A358" t="s">
        <v>367</v>
      </c>
      <c r="B358" s="2" t="s">
        <v>8</v>
      </c>
      <c r="E358" t="s">
        <v>1719</v>
      </c>
      <c r="F358" t="s">
        <v>1409</v>
      </c>
      <c r="G358" t="s">
        <v>1410</v>
      </c>
    </row>
    <row r="359" spans="1:7" x14ac:dyDescent="0.3">
      <c r="A359" t="s">
        <v>368</v>
      </c>
      <c r="B359" s="2" t="s">
        <v>10</v>
      </c>
      <c r="E359" t="s">
        <v>1720</v>
      </c>
      <c r="F359" t="s">
        <v>1293</v>
      </c>
      <c r="G359" t="s">
        <v>1294</v>
      </c>
    </row>
    <row r="360" spans="1:7" x14ac:dyDescent="0.3">
      <c r="A360" t="s">
        <v>369</v>
      </c>
      <c r="B360" s="2" t="s">
        <v>8</v>
      </c>
      <c r="E360" t="s">
        <v>1721</v>
      </c>
      <c r="F360" t="s">
        <v>1340</v>
      </c>
      <c r="G360" t="s">
        <v>1341</v>
      </c>
    </row>
    <row r="361" spans="1:7" x14ac:dyDescent="0.3">
      <c r="A361" t="s">
        <v>370</v>
      </c>
      <c r="B361" s="2" t="s">
        <v>8</v>
      </c>
      <c r="E361" t="s">
        <v>1722</v>
      </c>
      <c r="F361" t="s">
        <v>1343</v>
      </c>
      <c r="G361" t="s">
        <v>1344</v>
      </c>
    </row>
    <row r="362" spans="1:7" x14ac:dyDescent="0.3">
      <c r="A362" t="s">
        <v>371</v>
      </c>
      <c r="B362" s="2" t="s">
        <v>8</v>
      </c>
      <c r="E362" t="s">
        <v>1723</v>
      </c>
      <c r="F362" t="s">
        <v>1281</v>
      </c>
      <c r="G362" t="s">
        <v>1282</v>
      </c>
    </row>
    <row r="363" spans="1:7" x14ac:dyDescent="0.3">
      <c r="A363" t="s">
        <v>372</v>
      </c>
      <c r="B363" s="2" t="s">
        <v>8</v>
      </c>
      <c r="E363" t="s">
        <v>1724</v>
      </c>
      <c r="F363" t="s">
        <v>1304</v>
      </c>
      <c r="G363" t="s">
        <v>1305</v>
      </c>
    </row>
    <row r="364" spans="1:7" x14ac:dyDescent="0.3">
      <c r="A364" t="s">
        <v>373</v>
      </c>
      <c r="B364" s="2" t="s">
        <v>8</v>
      </c>
      <c r="E364" t="s">
        <v>1725</v>
      </c>
      <c r="F364" t="s">
        <v>1369</v>
      </c>
      <c r="G364" t="s">
        <v>1370</v>
      </c>
    </row>
    <row r="365" spans="1:7" x14ac:dyDescent="0.3">
      <c r="A365" t="s">
        <v>374</v>
      </c>
      <c r="B365" s="2" t="s">
        <v>38</v>
      </c>
      <c r="E365" t="s">
        <v>1726</v>
      </c>
      <c r="F365" t="s">
        <v>1426</v>
      </c>
      <c r="G365" t="s">
        <v>1427</v>
      </c>
    </row>
    <row r="366" spans="1:7" x14ac:dyDescent="0.3">
      <c r="A366" t="s">
        <v>375</v>
      </c>
      <c r="B366" s="2" t="s">
        <v>10</v>
      </c>
      <c r="E366" t="s">
        <v>1727</v>
      </c>
      <c r="F366" t="s">
        <v>1442</v>
      </c>
      <c r="G366" t="s">
        <v>1443</v>
      </c>
    </row>
    <row r="367" spans="1:7" x14ac:dyDescent="0.3">
      <c r="A367" t="s">
        <v>376</v>
      </c>
      <c r="B367" s="2" t="s">
        <v>10</v>
      </c>
      <c r="E367" t="s">
        <v>1728</v>
      </c>
      <c r="F367" t="s">
        <v>1357</v>
      </c>
      <c r="G367" t="s">
        <v>1358</v>
      </c>
    </row>
    <row r="368" spans="1:7" x14ac:dyDescent="0.3">
      <c r="A368" t="s">
        <v>377</v>
      </c>
      <c r="B368" s="2" t="s">
        <v>10</v>
      </c>
      <c r="E368" t="s">
        <v>1729</v>
      </c>
      <c r="F368" t="s">
        <v>1413</v>
      </c>
      <c r="G368" t="s">
        <v>1414</v>
      </c>
    </row>
    <row r="369" spans="1:7" x14ac:dyDescent="0.3">
      <c r="A369" t="s">
        <v>378</v>
      </c>
      <c r="B369" s="2" t="s">
        <v>10</v>
      </c>
      <c r="E369" t="s">
        <v>1730</v>
      </c>
      <c r="F369" t="s">
        <v>1373</v>
      </c>
      <c r="G369" t="s">
        <v>1374</v>
      </c>
    </row>
    <row r="370" spans="1:7" x14ac:dyDescent="0.3">
      <c r="A370" t="s">
        <v>379</v>
      </c>
      <c r="B370" s="2" t="s">
        <v>8</v>
      </c>
      <c r="E370" t="s">
        <v>1731</v>
      </c>
      <c r="F370" t="s">
        <v>1385</v>
      </c>
      <c r="G370" t="s">
        <v>1386</v>
      </c>
    </row>
    <row r="371" spans="1:7" x14ac:dyDescent="0.3">
      <c r="A371" t="s">
        <v>380</v>
      </c>
      <c r="B371" s="2" t="s">
        <v>10</v>
      </c>
      <c r="E371" t="s">
        <v>1732</v>
      </c>
      <c r="F371" t="s">
        <v>1385</v>
      </c>
      <c r="G371" t="s">
        <v>1386</v>
      </c>
    </row>
    <row r="372" spans="1:7" x14ac:dyDescent="0.3">
      <c r="A372" t="s">
        <v>381</v>
      </c>
      <c r="B372" s="2" t="s">
        <v>8</v>
      </c>
      <c r="E372" t="s">
        <v>1733</v>
      </c>
      <c r="F372" t="s">
        <v>1398</v>
      </c>
      <c r="G372" t="s">
        <v>1399</v>
      </c>
    </row>
    <row r="373" spans="1:7" x14ac:dyDescent="0.3">
      <c r="A373" t="s">
        <v>382</v>
      </c>
      <c r="B373" s="2" t="s">
        <v>8</v>
      </c>
      <c r="E373" t="s">
        <v>1734</v>
      </c>
      <c r="F373" t="s">
        <v>1516</v>
      </c>
      <c r="G373" t="s">
        <v>1517</v>
      </c>
    </row>
    <row r="374" spans="1:7" x14ac:dyDescent="0.3">
      <c r="A374" t="s">
        <v>383</v>
      </c>
      <c r="B374" s="2" t="s">
        <v>8</v>
      </c>
      <c r="E374" t="s">
        <v>1735</v>
      </c>
      <c r="F374" t="s">
        <v>1398</v>
      </c>
      <c r="G374" t="s">
        <v>1399</v>
      </c>
    </row>
    <row r="375" spans="1:7" x14ac:dyDescent="0.3">
      <c r="A375" t="s">
        <v>384</v>
      </c>
      <c r="B375" s="2" t="s">
        <v>10</v>
      </c>
      <c r="E375" t="s">
        <v>1736</v>
      </c>
      <c r="F375" t="s">
        <v>1366</v>
      </c>
      <c r="G375" t="s">
        <v>1367</v>
      </c>
    </row>
    <row r="376" spans="1:7" x14ac:dyDescent="0.3">
      <c r="A376" t="s">
        <v>385</v>
      </c>
      <c r="B376" s="2" t="s">
        <v>10</v>
      </c>
      <c r="E376" t="s">
        <v>1737</v>
      </c>
      <c r="F376" t="s">
        <v>1337</v>
      </c>
      <c r="G376" t="s">
        <v>1338</v>
      </c>
    </row>
    <row r="377" spans="1:7" x14ac:dyDescent="0.3">
      <c r="A377" t="s">
        <v>386</v>
      </c>
      <c r="B377" s="2" t="s">
        <v>10</v>
      </c>
      <c r="E377" t="s">
        <v>1738</v>
      </c>
      <c r="F377" t="s">
        <v>1413</v>
      </c>
      <c r="G377" t="s">
        <v>1414</v>
      </c>
    </row>
    <row r="378" spans="1:7" x14ac:dyDescent="0.3">
      <c r="A378" t="s">
        <v>387</v>
      </c>
      <c r="B378" s="2" t="s">
        <v>8</v>
      </c>
      <c r="E378" t="s">
        <v>1739</v>
      </c>
      <c r="F378" t="s">
        <v>1333</v>
      </c>
      <c r="G378" t="s">
        <v>1334</v>
      </c>
    </row>
    <row r="379" spans="1:7" x14ac:dyDescent="0.3">
      <c r="A379" t="s">
        <v>388</v>
      </c>
      <c r="B379" s="2" t="s">
        <v>8</v>
      </c>
      <c r="E379" t="s">
        <v>1740</v>
      </c>
      <c r="F379" t="s">
        <v>1304</v>
      </c>
      <c r="G379" t="s">
        <v>1305</v>
      </c>
    </row>
    <row r="380" spans="1:7" x14ac:dyDescent="0.3">
      <c r="A380" t="s">
        <v>389</v>
      </c>
      <c r="B380" s="2" t="s">
        <v>8</v>
      </c>
      <c r="E380" t="s">
        <v>1741</v>
      </c>
      <c r="F380" t="s">
        <v>1340</v>
      </c>
      <c r="G380" t="s">
        <v>1341</v>
      </c>
    </row>
    <row r="381" spans="1:7" x14ac:dyDescent="0.3">
      <c r="A381" t="s">
        <v>390</v>
      </c>
      <c r="B381" s="2" t="s">
        <v>10</v>
      </c>
      <c r="E381" t="s">
        <v>1742</v>
      </c>
      <c r="F381" t="s">
        <v>1337</v>
      </c>
      <c r="G381" t="s">
        <v>1338</v>
      </c>
    </row>
    <row r="382" spans="1:7" x14ac:dyDescent="0.3">
      <c r="A382" t="s">
        <v>391</v>
      </c>
      <c r="B382" s="2" t="s">
        <v>8</v>
      </c>
      <c r="E382" t="s">
        <v>1743</v>
      </c>
      <c r="F382" t="s">
        <v>1307</v>
      </c>
      <c r="G382" t="s">
        <v>1308</v>
      </c>
    </row>
    <row r="383" spans="1:7" x14ac:dyDescent="0.3">
      <c r="A383" t="s">
        <v>392</v>
      </c>
      <c r="B383" s="2" t="s">
        <v>10</v>
      </c>
      <c r="E383" t="s">
        <v>1744</v>
      </c>
      <c r="F383" t="s">
        <v>1413</v>
      </c>
      <c r="G383" t="s">
        <v>1414</v>
      </c>
    </row>
    <row r="384" spans="1:7" x14ac:dyDescent="0.3">
      <c r="A384" t="s">
        <v>393</v>
      </c>
      <c r="B384" s="2" t="s">
        <v>10</v>
      </c>
      <c r="E384" t="s">
        <v>1745</v>
      </c>
      <c r="F384" t="s">
        <v>1413</v>
      </c>
      <c r="G384" t="s">
        <v>1414</v>
      </c>
    </row>
    <row r="385" spans="1:7" x14ac:dyDescent="0.3">
      <c r="A385" t="s">
        <v>394</v>
      </c>
      <c r="B385" s="2" t="s">
        <v>10</v>
      </c>
      <c r="E385" t="s">
        <v>1746</v>
      </c>
      <c r="F385" t="s">
        <v>1287</v>
      </c>
      <c r="G385" t="s">
        <v>1288</v>
      </c>
    </row>
    <row r="386" spans="1:7" x14ac:dyDescent="0.3">
      <c r="A386" t="s">
        <v>395</v>
      </c>
      <c r="B386" s="2" t="s">
        <v>10</v>
      </c>
      <c r="E386" t="s">
        <v>1747</v>
      </c>
      <c r="F386" t="s">
        <v>1398</v>
      </c>
      <c r="G386" t="s">
        <v>1399</v>
      </c>
    </row>
    <row r="387" spans="1:7" x14ac:dyDescent="0.3">
      <c r="A387" t="s">
        <v>396</v>
      </c>
      <c r="B387" s="2" t="s">
        <v>10</v>
      </c>
      <c r="E387" t="s">
        <v>1748</v>
      </c>
      <c r="F387" t="s">
        <v>1373</v>
      </c>
      <c r="G387" t="s">
        <v>1374</v>
      </c>
    </row>
    <row r="388" spans="1:7" x14ac:dyDescent="0.3">
      <c r="A388" t="s">
        <v>397</v>
      </c>
      <c r="B388" s="2" t="s">
        <v>8</v>
      </c>
      <c r="E388" t="s">
        <v>1749</v>
      </c>
      <c r="F388" t="s">
        <v>1398</v>
      </c>
      <c r="G388" t="s">
        <v>1399</v>
      </c>
    </row>
    <row r="389" spans="1:7" x14ac:dyDescent="0.3">
      <c r="A389" t="s">
        <v>398</v>
      </c>
      <c r="B389" s="2" t="s">
        <v>10</v>
      </c>
      <c r="E389" t="s">
        <v>1750</v>
      </c>
      <c r="F389" t="s">
        <v>1369</v>
      </c>
      <c r="G389" t="s">
        <v>1370</v>
      </c>
    </row>
    <row r="390" spans="1:7" x14ac:dyDescent="0.3">
      <c r="A390" t="s">
        <v>399</v>
      </c>
      <c r="B390" s="2" t="s">
        <v>38</v>
      </c>
      <c r="E390" t="s">
        <v>1751</v>
      </c>
      <c r="F390" t="s">
        <v>1324</v>
      </c>
      <c r="G390" t="s">
        <v>1325</v>
      </c>
    </row>
    <row r="391" spans="1:7" x14ac:dyDescent="0.3">
      <c r="A391" t="s">
        <v>400</v>
      </c>
      <c r="B391" s="2" t="s">
        <v>10</v>
      </c>
      <c r="E391" t="s">
        <v>1752</v>
      </c>
      <c r="F391" t="s">
        <v>1318</v>
      </c>
      <c r="G391" t="s">
        <v>1319</v>
      </c>
    </row>
    <row r="392" spans="1:7" x14ac:dyDescent="0.3">
      <c r="A392" t="s">
        <v>401</v>
      </c>
      <c r="B392" s="2" t="s">
        <v>10</v>
      </c>
      <c r="E392" t="s">
        <v>1753</v>
      </c>
      <c r="F392" t="s">
        <v>1299</v>
      </c>
      <c r="G392" t="s">
        <v>1300</v>
      </c>
    </row>
    <row r="393" spans="1:7" x14ac:dyDescent="0.3">
      <c r="A393" t="s">
        <v>402</v>
      </c>
      <c r="B393" s="2" t="s">
        <v>8</v>
      </c>
      <c r="E393" t="s">
        <v>1754</v>
      </c>
      <c r="F393" t="s">
        <v>1346</v>
      </c>
      <c r="G393" t="s">
        <v>1347</v>
      </c>
    </row>
    <row r="394" spans="1:7" x14ac:dyDescent="0.3">
      <c r="A394" t="s">
        <v>403</v>
      </c>
      <c r="B394" s="2" t="s">
        <v>10</v>
      </c>
      <c r="E394" t="s">
        <v>1755</v>
      </c>
      <c r="F394" t="s">
        <v>1296</v>
      </c>
      <c r="G394" t="s">
        <v>1297</v>
      </c>
    </row>
    <row r="395" spans="1:7" x14ac:dyDescent="0.3">
      <c r="A395" t="s">
        <v>404</v>
      </c>
      <c r="B395" s="2" t="s">
        <v>10</v>
      </c>
      <c r="E395" t="s">
        <v>1756</v>
      </c>
      <c r="F395" t="s">
        <v>1426</v>
      </c>
      <c r="G395" t="s">
        <v>1427</v>
      </c>
    </row>
    <row r="396" spans="1:7" x14ac:dyDescent="0.3">
      <c r="A396" t="s">
        <v>405</v>
      </c>
      <c r="B396" s="2" t="s">
        <v>10</v>
      </c>
      <c r="E396" t="s">
        <v>1757</v>
      </c>
      <c r="F396" t="s">
        <v>1343</v>
      </c>
      <c r="G396" t="s">
        <v>1344</v>
      </c>
    </row>
    <row r="397" spans="1:7" x14ac:dyDescent="0.3">
      <c r="A397" t="s">
        <v>406</v>
      </c>
      <c r="B397" s="2" t="s">
        <v>10</v>
      </c>
      <c r="E397" t="s">
        <v>1758</v>
      </c>
      <c r="F397" t="s">
        <v>1430</v>
      </c>
      <c r="G397" t="s">
        <v>1431</v>
      </c>
    </row>
    <row r="398" spans="1:7" x14ac:dyDescent="0.3">
      <c r="A398" t="s">
        <v>407</v>
      </c>
      <c r="B398" s="2" t="s">
        <v>38</v>
      </c>
      <c r="E398" t="s">
        <v>1759</v>
      </c>
      <c r="F398" t="s">
        <v>1296</v>
      </c>
      <c r="G398" t="s">
        <v>1297</v>
      </c>
    </row>
    <row r="399" spans="1:7" x14ac:dyDescent="0.3">
      <c r="A399" t="s">
        <v>408</v>
      </c>
      <c r="B399" s="2" t="s">
        <v>10</v>
      </c>
      <c r="E399" t="s">
        <v>1760</v>
      </c>
      <c r="F399" t="s">
        <v>1373</v>
      </c>
      <c r="G399" t="s">
        <v>1374</v>
      </c>
    </row>
    <row r="400" spans="1:7" x14ac:dyDescent="0.3">
      <c r="A400" t="s">
        <v>409</v>
      </c>
      <c r="B400" s="2" t="s">
        <v>10</v>
      </c>
      <c r="E400" t="s">
        <v>1761</v>
      </c>
      <c r="F400" t="s">
        <v>1327</v>
      </c>
      <c r="G400" t="s">
        <v>1328</v>
      </c>
    </row>
    <row r="401" spans="1:7" x14ac:dyDescent="0.3">
      <c r="A401" t="s">
        <v>410</v>
      </c>
      <c r="B401" s="2" t="s">
        <v>77</v>
      </c>
      <c r="E401" t="s">
        <v>1762</v>
      </c>
      <c r="F401" t="s">
        <v>1278</v>
      </c>
      <c r="G401" t="s">
        <v>1279</v>
      </c>
    </row>
    <row r="402" spans="1:7" x14ac:dyDescent="0.3">
      <c r="A402" t="s">
        <v>411</v>
      </c>
      <c r="B402" s="2" t="s">
        <v>10</v>
      </c>
      <c r="E402" t="s">
        <v>1763</v>
      </c>
      <c r="F402" t="s">
        <v>1333</v>
      </c>
      <c r="G402" t="s">
        <v>1334</v>
      </c>
    </row>
    <row r="403" spans="1:7" x14ac:dyDescent="0.3">
      <c r="A403" t="s">
        <v>412</v>
      </c>
      <c r="B403" s="2" t="s">
        <v>77</v>
      </c>
      <c r="E403" t="s">
        <v>1764</v>
      </c>
      <c r="F403" t="s">
        <v>1357</v>
      </c>
      <c r="G403" t="s">
        <v>1358</v>
      </c>
    </row>
    <row r="404" spans="1:7" x14ac:dyDescent="0.3">
      <c r="A404" t="s">
        <v>413</v>
      </c>
      <c r="B404" s="2" t="s">
        <v>38</v>
      </c>
      <c r="E404" t="s">
        <v>1765</v>
      </c>
      <c r="F404" t="s">
        <v>1343</v>
      </c>
      <c r="G404" t="s">
        <v>1344</v>
      </c>
    </row>
    <row r="405" spans="1:7" x14ac:dyDescent="0.3">
      <c r="A405" t="s">
        <v>414</v>
      </c>
      <c r="B405" s="2" t="s">
        <v>10</v>
      </c>
      <c r="E405" t="s">
        <v>1766</v>
      </c>
      <c r="F405" t="s">
        <v>1284</v>
      </c>
      <c r="G405" t="s">
        <v>1285</v>
      </c>
    </row>
    <row r="406" spans="1:7" x14ac:dyDescent="0.3">
      <c r="A406" t="s">
        <v>415</v>
      </c>
      <c r="B406" s="2" t="s">
        <v>38</v>
      </c>
      <c r="E406" t="s">
        <v>1767</v>
      </c>
      <c r="F406" t="s">
        <v>1346</v>
      </c>
      <c r="G406" t="s">
        <v>1347</v>
      </c>
    </row>
    <row r="407" spans="1:7" x14ac:dyDescent="0.3">
      <c r="A407" t="s">
        <v>416</v>
      </c>
      <c r="B407" s="2" t="s">
        <v>38</v>
      </c>
      <c r="E407" t="s">
        <v>1768</v>
      </c>
      <c r="F407" t="s">
        <v>1304</v>
      </c>
      <c r="G407" t="s">
        <v>1305</v>
      </c>
    </row>
    <row r="408" spans="1:7" x14ac:dyDescent="0.3">
      <c r="A408" t="s">
        <v>417</v>
      </c>
      <c r="B408" s="2" t="s">
        <v>38</v>
      </c>
      <c r="E408" t="s">
        <v>1769</v>
      </c>
      <c r="F408" t="s">
        <v>1490</v>
      </c>
      <c r="G408" t="s">
        <v>1491</v>
      </c>
    </row>
    <row r="409" spans="1:7" x14ac:dyDescent="0.3">
      <c r="A409" t="s">
        <v>418</v>
      </c>
      <c r="B409" s="2" t="s">
        <v>38</v>
      </c>
      <c r="E409" t="s">
        <v>1770</v>
      </c>
      <c r="F409" t="s">
        <v>1369</v>
      </c>
      <c r="G409" t="s">
        <v>1370</v>
      </c>
    </row>
    <row r="410" spans="1:7" x14ac:dyDescent="0.3">
      <c r="A410" t="s">
        <v>419</v>
      </c>
      <c r="B410" s="2" t="s">
        <v>38</v>
      </c>
      <c r="E410" t="s">
        <v>1771</v>
      </c>
      <c r="F410" t="s">
        <v>1438</v>
      </c>
      <c r="G410" t="s">
        <v>1439</v>
      </c>
    </row>
    <row r="411" spans="1:7" x14ac:dyDescent="0.3">
      <c r="A411" t="s">
        <v>420</v>
      </c>
      <c r="B411" s="2" t="s">
        <v>10</v>
      </c>
      <c r="E411" t="s">
        <v>1772</v>
      </c>
      <c r="F411" t="s">
        <v>1293</v>
      </c>
      <c r="G411" t="s">
        <v>1294</v>
      </c>
    </row>
    <row r="412" spans="1:7" x14ac:dyDescent="0.3">
      <c r="A412" t="s">
        <v>421</v>
      </c>
      <c r="B412" s="2" t="s">
        <v>77</v>
      </c>
      <c r="E412" t="s">
        <v>1773</v>
      </c>
      <c r="F412" t="s">
        <v>1330</v>
      </c>
      <c r="G412" t="s">
        <v>1331</v>
      </c>
    </row>
    <row r="413" spans="1:7" x14ac:dyDescent="0.3">
      <c r="A413" t="s">
        <v>422</v>
      </c>
      <c r="B413" s="2" t="s">
        <v>38</v>
      </c>
      <c r="E413" t="s">
        <v>1774</v>
      </c>
      <c r="F413" t="s">
        <v>1327</v>
      </c>
      <c r="G413" t="s">
        <v>1328</v>
      </c>
    </row>
    <row r="414" spans="1:7" x14ac:dyDescent="0.3">
      <c r="A414" t="s">
        <v>423</v>
      </c>
      <c r="B414" s="2" t="s">
        <v>38</v>
      </c>
      <c r="E414" t="s">
        <v>1775</v>
      </c>
      <c r="F414" t="s">
        <v>1284</v>
      </c>
      <c r="G414" t="s">
        <v>1285</v>
      </c>
    </row>
    <row r="415" spans="1:7" x14ac:dyDescent="0.3">
      <c r="A415" t="s">
        <v>424</v>
      </c>
      <c r="B415" s="2" t="s">
        <v>38</v>
      </c>
      <c r="E415" t="s">
        <v>1776</v>
      </c>
      <c r="F415" t="s">
        <v>1287</v>
      </c>
      <c r="G415" t="s">
        <v>1288</v>
      </c>
    </row>
    <row r="416" spans="1:7" x14ac:dyDescent="0.3">
      <c r="A416" t="s">
        <v>425</v>
      </c>
      <c r="B416" s="2" t="s">
        <v>10</v>
      </c>
      <c r="E416" t="s">
        <v>1777</v>
      </c>
      <c r="F416" t="s">
        <v>1369</v>
      </c>
      <c r="G416" t="s">
        <v>1370</v>
      </c>
    </row>
    <row r="417" spans="1:7" x14ac:dyDescent="0.3">
      <c r="A417" t="s">
        <v>426</v>
      </c>
      <c r="B417" s="2" t="s">
        <v>38</v>
      </c>
      <c r="E417" t="s">
        <v>1778</v>
      </c>
      <c r="F417" t="s">
        <v>1377</v>
      </c>
      <c r="G417" t="s">
        <v>1378</v>
      </c>
    </row>
    <row r="418" spans="1:7" x14ac:dyDescent="0.3">
      <c r="A418" t="s">
        <v>427</v>
      </c>
      <c r="B418" s="2" t="s">
        <v>10</v>
      </c>
      <c r="E418" t="s">
        <v>1779</v>
      </c>
      <c r="F418" t="s">
        <v>1426</v>
      </c>
      <c r="G418" t="s">
        <v>1427</v>
      </c>
    </row>
    <row r="419" spans="1:7" x14ac:dyDescent="0.3">
      <c r="A419" t="s">
        <v>428</v>
      </c>
      <c r="B419" s="2" t="s">
        <v>10</v>
      </c>
      <c r="E419" t="s">
        <v>1780</v>
      </c>
      <c r="F419" t="s">
        <v>1442</v>
      </c>
      <c r="G419" t="s">
        <v>1443</v>
      </c>
    </row>
    <row r="420" spans="1:7" x14ac:dyDescent="0.3">
      <c r="A420" t="s">
        <v>429</v>
      </c>
      <c r="B420" s="2" t="s">
        <v>10</v>
      </c>
      <c r="E420" t="s">
        <v>1781</v>
      </c>
      <c r="F420" t="s">
        <v>1287</v>
      </c>
      <c r="G420" t="s">
        <v>1288</v>
      </c>
    </row>
    <row r="421" spans="1:7" x14ac:dyDescent="0.3">
      <c r="A421" t="s">
        <v>430</v>
      </c>
      <c r="B421" s="2" t="s">
        <v>8</v>
      </c>
      <c r="E421" t="s">
        <v>1782</v>
      </c>
      <c r="F421" t="s">
        <v>1366</v>
      </c>
      <c r="G421" t="s">
        <v>1367</v>
      </c>
    </row>
    <row r="422" spans="1:7" x14ac:dyDescent="0.3">
      <c r="A422" t="s">
        <v>431</v>
      </c>
      <c r="B422" s="2" t="s">
        <v>38</v>
      </c>
      <c r="E422" t="s">
        <v>1783</v>
      </c>
      <c r="F422" t="s">
        <v>1324</v>
      </c>
      <c r="G422" t="s">
        <v>1325</v>
      </c>
    </row>
    <row r="423" spans="1:7" x14ac:dyDescent="0.3">
      <c r="A423" t="s">
        <v>432</v>
      </c>
      <c r="B423" s="2" t="s">
        <v>10</v>
      </c>
      <c r="E423" t="s">
        <v>1784</v>
      </c>
      <c r="F423" t="s">
        <v>1393</v>
      </c>
      <c r="G423" t="s">
        <v>1394</v>
      </c>
    </row>
    <row r="424" spans="1:7" x14ac:dyDescent="0.3">
      <c r="A424" t="s">
        <v>433</v>
      </c>
      <c r="B424" s="2" t="s">
        <v>10</v>
      </c>
      <c r="E424" t="s">
        <v>1785</v>
      </c>
      <c r="F424" t="s">
        <v>1296</v>
      </c>
      <c r="G424" t="s">
        <v>1297</v>
      </c>
    </row>
    <row r="425" spans="1:7" x14ac:dyDescent="0.3">
      <c r="A425" t="s">
        <v>434</v>
      </c>
      <c r="B425" s="2" t="s">
        <v>10</v>
      </c>
      <c r="E425" t="s">
        <v>1786</v>
      </c>
      <c r="F425" t="s">
        <v>1490</v>
      </c>
      <c r="G425" t="s">
        <v>1491</v>
      </c>
    </row>
    <row r="426" spans="1:7" x14ac:dyDescent="0.3">
      <c r="A426" t="s">
        <v>435</v>
      </c>
      <c r="B426" s="2" t="s">
        <v>38</v>
      </c>
      <c r="E426" t="s">
        <v>1787</v>
      </c>
      <c r="F426" t="s">
        <v>1324</v>
      </c>
      <c r="G426" t="s">
        <v>1325</v>
      </c>
    </row>
    <row r="427" spans="1:7" x14ac:dyDescent="0.3">
      <c r="A427" t="s">
        <v>436</v>
      </c>
      <c r="B427" s="2" t="s">
        <v>10</v>
      </c>
      <c r="E427" t="s">
        <v>1788</v>
      </c>
      <c r="F427" t="s">
        <v>1409</v>
      </c>
      <c r="G427" t="s">
        <v>1410</v>
      </c>
    </row>
    <row r="428" spans="1:7" x14ac:dyDescent="0.3">
      <c r="A428" t="s">
        <v>437</v>
      </c>
      <c r="B428" s="2" t="s">
        <v>10</v>
      </c>
      <c r="E428" t="s">
        <v>1789</v>
      </c>
      <c r="F428" t="s">
        <v>1434</v>
      </c>
      <c r="G428" t="s">
        <v>1435</v>
      </c>
    </row>
    <row r="429" spans="1:7" x14ac:dyDescent="0.3">
      <c r="A429" t="s">
        <v>438</v>
      </c>
      <c r="B429" s="2" t="s">
        <v>10</v>
      </c>
      <c r="E429" t="s">
        <v>1790</v>
      </c>
      <c r="F429" t="s">
        <v>1318</v>
      </c>
      <c r="G429" t="s">
        <v>1319</v>
      </c>
    </row>
    <row r="430" spans="1:7" x14ac:dyDescent="0.3">
      <c r="A430" t="s">
        <v>439</v>
      </c>
      <c r="B430" s="2" t="s">
        <v>10</v>
      </c>
      <c r="E430" t="s">
        <v>1791</v>
      </c>
      <c r="F430" t="s">
        <v>1426</v>
      </c>
      <c r="G430" t="s">
        <v>1427</v>
      </c>
    </row>
    <row r="431" spans="1:7" x14ac:dyDescent="0.3">
      <c r="A431" t="s">
        <v>440</v>
      </c>
      <c r="B431" s="2" t="s">
        <v>77</v>
      </c>
      <c r="E431" t="s">
        <v>1792</v>
      </c>
      <c r="F431" t="s">
        <v>1321</v>
      </c>
      <c r="G431" t="s">
        <v>1322</v>
      </c>
    </row>
    <row r="432" spans="1:7" x14ac:dyDescent="0.3">
      <c r="A432" t="s">
        <v>441</v>
      </c>
      <c r="B432" s="2" t="s">
        <v>77</v>
      </c>
      <c r="E432" t="s">
        <v>1793</v>
      </c>
      <c r="F432" t="s">
        <v>1525</v>
      </c>
      <c r="G432" t="s">
        <v>1526</v>
      </c>
    </row>
    <row r="433" spans="1:7" x14ac:dyDescent="0.3">
      <c r="A433" t="s">
        <v>442</v>
      </c>
      <c r="B433" s="2" t="s">
        <v>10</v>
      </c>
      <c r="E433" t="s">
        <v>1794</v>
      </c>
      <c r="F433" t="s">
        <v>1398</v>
      </c>
      <c r="G433" t="s">
        <v>1399</v>
      </c>
    </row>
    <row r="434" spans="1:7" x14ac:dyDescent="0.3">
      <c r="A434" t="s">
        <v>443</v>
      </c>
      <c r="B434" s="2" t="s">
        <v>10</v>
      </c>
      <c r="E434" t="s">
        <v>1795</v>
      </c>
      <c r="F434" t="s">
        <v>1307</v>
      </c>
      <c r="G434" t="s">
        <v>1308</v>
      </c>
    </row>
    <row r="435" spans="1:7" x14ac:dyDescent="0.3">
      <c r="A435" t="s">
        <v>444</v>
      </c>
      <c r="B435" s="2" t="s">
        <v>10</v>
      </c>
      <c r="E435" t="s">
        <v>1796</v>
      </c>
      <c r="F435" t="s">
        <v>1311</v>
      </c>
      <c r="G435" t="s">
        <v>1312</v>
      </c>
    </row>
    <row r="436" spans="1:7" x14ac:dyDescent="0.3">
      <c r="A436" t="s">
        <v>445</v>
      </c>
      <c r="B436" s="2" t="s">
        <v>8</v>
      </c>
      <c r="E436" t="s">
        <v>1797</v>
      </c>
      <c r="F436" t="s">
        <v>1366</v>
      </c>
      <c r="G436" t="s">
        <v>1367</v>
      </c>
    </row>
    <row r="437" spans="1:7" x14ac:dyDescent="0.3">
      <c r="A437" t="s">
        <v>446</v>
      </c>
      <c r="B437" s="2" t="s">
        <v>38</v>
      </c>
      <c r="E437" t="s">
        <v>1798</v>
      </c>
      <c r="F437" t="s">
        <v>1287</v>
      </c>
      <c r="G437" t="s">
        <v>1288</v>
      </c>
    </row>
    <row r="438" spans="1:7" x14ac:dyDescent="0.3">
      <c r="A438" t="s">
        <v>447</v>
      </c>
      <c r="B438" s="2" t="s">
        <v>77</v>
      </c>
      <c r="E438" t="s">
        <v>1799</v>
      </c>
      <c r="F438" t="s">
        <v>1337</v>
      </c>
      <c r="G438" t="s">
        <v>1338</v>
      </c>
    </row>
    <row r="439" spans="1:7" x14ac:dyDescent="0.3">
      <c r="A439" t="s">
        <v>448</v>
      </c>
      <c r="B439" s="2" t="s">
        <v>8</v>
      </c>
      <c r="E439" t="s">
        <v>1800</v>
      </c>
      <c r="F439" t="s">
        <v>1393</v>
      </c>
      <c r="G439" t="s">
        <v>1394</v>
      </c>
    </row>
    <row r="440" spans="1:7" x14ac:dyDescent="0.3">
      <c r="A440" t="s">
        <v>449</v>
      </c>
      <c r="B440" s="2" t="s">
        <v>10</v>
      </c>
      <c r="E440" t="s">
        <v>1801</v>
      </c>
      <c r="F440" t="s">
        <v>1438</v>
      </c>
      <c r="G440" t="s">
        <v>1439</v>
      </c>
    </row>
    <row r="441" spans="1:7" x14ac:dyDescent="0.3">
      <c r="A441" t="s">
        <v>450</v>
      </c>
      <c r="B441" s="2" t="s">
        <v>10</v>
      </c>
      <c r="E441" t="s">
        <v>1802</v>
      </c>
      <c r="F441" t="s">
        <v>1337</v>
      </c>
      <c r="G441" t="s">
        <v>1338</v>
      </c>
    </row>
    <row r="442" spans="1:7" x14ac:dyDescent="0.3">
      <c r="A442" t="s">
        <v>451</v>
      </c>
      <c r="B442" s="2" t="s">
        <v>8</v>
      </c>
      <c r="E442" t="s">
        <v>1803</v>
      </c>
      <c r="F442" t="s">
        <v>1426</v>
      </c>
      <c r="G442" t="s">
        <v>1427</v>
      </c>
    </row>
    <row r="443" spans="1:7" x14ac:dyDescent="0.3">
      <c r="A443" t="s">
        <v>452</v>
      </c>
      <c r="B443" s="2" t="s">
        <v>10</v>
      </c>
      <c r="E443" t="s">
        <v>1804</v>
      </c>
      <c r="F443" t="s">
        <v>1311</v>
      </c>
      <c r="G443" t="s">
        <v>1312</v>
      </c>
    </row>
    <row r="444" spans="1:7" x14ac:dyDescent="0.3">
      <c r="A444" t="s">
        <v>453</v>
      </c>
      <c r="B444" s="2" t="s">
        <v>10</v>
      </c>
      <c r="E444" t="s">
        <v>1805</v>
      </c>
      <c r="F444" t="s">
        <v>1403</v>
      </c>
      <c r="G444" t="s">
        <v>1404</v>
      </c>
    </row>
    <row r="445" spans="1:7" x14ac:dyDescent="0.3">
      <c r="A445" t="s">
        <v>454</v>
      </c>
      <c r="B445" s="2" t="s">
        <v>10</v>
      </c>
      <c r="E445" t="s">
        <v>1806</v>
      </c>
      <c r="F445" t="s">
        <v>1438</v>
      </c>
      <c r="G445" t="s">
        <v>1439</v>
      </c>
    </row>
    <row r="446" spans="1:7" x14ac:dyDescent="0.3">
      <c r="A446" t="s">
        <v>455</v>
      </c>
      <c r="B446" s="2" t="s">
        <v>10</v>
      </c>
      <c r="E446" t="s">
        <v>1807</v>
      </c>
      <c r="F446" t="s">
        <v>1377</v>
      </c>
      <c r="G446" t="s">
        <v>1378</v>
      </c>
    </row>
    <row r="447" spans="1:7" x14ac:dyDescent="0.3">
      <c r="A447" t="s">
        <v>456</v>
      </c>
      <c r="B447" s="2" t="s">
        <v>10</v>
      </c>
      <c r="E447" t="s">
        <v>1808</v>
      </c>
      <c r="F447" t="s">
        <v>1287</v>
      </c>
      <c r="G447" t="s">
        <v>1288</v>
      </c>
    </row>
    <row r="448" spans="1:7" x14ac:dyDescent="0.3">
      <c r="A448" t="s">
        <v>457</v>
      </c>
      <c r="B448" s="2" t="s">
        <v>8</v>
      </c>
      <c r="E448" t="s">
        <v>1809</v>
      </c>
      <c r="F448" t="s">
        <v>1327</v>
      </c>
      <c r="G448" t="s">
        <v>1328</v>
      </c>
    </row>
    <row r="449" spans="1:7" x14ac:dyDescent="0.3">
      <c r="A449" t="s">
        <v>458</v>
      </c>
      <c r="B449" s="2" t="s">
        <v>10</v>
      </c>
      <c r="E449" t="s">
        <v>1810</v>
      </c>
      <c r="F449" t="s">
        <v>1377</v>
      </c>
      <c r="G449" t="s">
        <v>1378</v>
      </c>
    </row>
    <row r="450" spans="1:7" x14ac:dyDescent="0.3">
      <c r="A450" t="s">
        <v>459</v>
      </c>
      <c r="B450" s="2" t="s">
        <v>38</v>
      </c>
      <c r="E450" t="s">
        <v>1811</v>
      </c>
      <c r="F450" t="s">
        <v>1290</v>
      </c>
      <c r="G450" t="s">
        <v>1291</v>
      </c>
    </row>
    <row r="451" spans="1:7" x14ac:dyDescent="0.3">
      <c r="A451" t="s">
        <v>460</v>
      </c>
      <c r="B451" s="2" t="s">
        <v>38</v>
      </c>
      <c r="E451" t="s">
        <v>1812</v>
      </c>
      <c r="F451" t="s">
        <v>1349</v>
      </c>
      <c r="G451" t="s">
        <v>1350</v>
      </c>
    </row>
    <row r="452" spans="1:7" x14ac:dyDescent="0.3">
      <c r="A452" t="s">
        <v>461</v>
      </c>
      <c r="B452" s="2" t="s">
        <v>38</v>
      </c>
      <c r="E452" t="s">
        <v>1813</v>
      </c>
      <c r="F452" t="s">
        <v>1284</v>
      </c>
      <c r="G452" t="s">
        <v>1285</v>
      </c>
    </row>
    <row r="453" spans="1:7" x14ac:dyDescent="0.3">
      <c r="A453" t="s">
        <v>462</v>
      </c>
      <c r="B453" s="2" t="s">
        <v>38</v>
      </c>
      <c r="E453" t="s">
        <v>1814</v>
      </c>
      <c r="F453" t="s">
        <v>1516</v>
      </c>
      <c r="G453" t="s">
        <v>1517</v>
      </c>
    </row>
    <row r="454" spans="1:7" x14ac:dyDescent="0.3">
      <c r="A454" t="s">
        <v>463</v>
      </c>
      <c r="B454" s="2" t="s">
        <v>38</v>
      </c>
      <c r="E454" t="s">
        <v>1815</v>
      </c>
      <c r="F454" t="s">
        <v>1318</v>
      </c>
      <c r="G454" t="s">
        <v>1319</v>
      </c>
    </row>
    <row r="455" spans="1:7" x14ac:dyDescent="0.3">
      <c r="A455" t="s">
        <v>464</v>
      </c>
      <c r="B455" s="2" t="s">
        <v>38</v>
      </c>
      <c r="E455" t="s">
        <v>1816</v>
      </c>
      <c r="F455" t="s">
        <v>1438</v>
      </c>
      <c r="G455" t="s">
        <v>1439</v>
      </c>
    </row>
    <row r="456" spans="1:7" x14ac:dyDescent="0.3">
      <c r="A456" t="s">
        <v>465</v>
      </c>
      <c r="B456" s="2" t="s">
        <v>38</v>
      </c>
      <c r="E456" t="s">
        <v>1817</v>
      </c>
      <c r="F456" t="s">
        <v>1333</v>
      </c>
      <c r="G456" t="s">
        <v>1334</v>
      </c>
    </row>
    <row r="457" spans="1:7" x14ac:dyDescent="0.3">
      <c r="A457" t="s">
        <v>466</v>
      </c>
      <c r="B457" s="2" t="s">
        <v>10</v>
      </c>
      <c r="E457" t="s">
        <v>1818</v>
      </c>
      <c r="F457" t="s">
        <v>1434</v>
      </c>
      <c r="G457" t="s">
        <v>1435</v>
      </c>
    </row>
    <row r="458" spans="1:7" x14ac:dyDescent="0.3">
      <c r="A458" t="s">
        <v>467</v>
      </c>
      <c r="B458" s="2" t="s">
        <v>38</v>
      </c>
      <c r="E458" t="s">
        <v>1819</v>
      </c>
      <c r="F458" t="s">
        <v>1284</v>
      </c>
      <c r="G458" t="s">
        <v>1285</v>
      </c>
    </row>
    <row r="459" spans="1:7" x14ac:dyDescent="0.3">
      <c r="A459" t="s">
        <v>468</v>
      </c>
      <c r="B459" s="2" t="s">
        <v>8</v>
      </c>
      <c r="E459" t="s">
        <v>1820</v>
      </c>
      <c r="F459" t="s">
        <v>1324</v>
      </c>
      <c r="G459" t="s">
        <v>1325</v>
      </c>
    </row>
    <row r="460" spans="1:7" x14ac:dyDescent="0.3">
      <c r="A460" t="s">
        <v>469</v>
      </c>
      <c r="B460" s="2" t="s">
        <v>10</v>
      </c>
      <c r="E460" t="s">
        <v>1821</v>
      </c>
      <c r="F460" t="s">
        <v>1311</v>
      </c>
      <c r="G460" t="s">
        <v>1312</v>
      </c>
    </row>
    <row r="461" spans="1:7" x14ac:dyDescent="0.3">
      <c r="A461" t="s">
        <v>470</v>
      </c>
      <c r="B461" s="2" t="s">
        <v>10</v>
      </c>
      <c r="E461" t="s">
        <v>1822</v>
      </c>
      <c r="F461" t="s">
        <v>1307</v>
      </c>
      <c r="G461" t="s">
        <v>1308</v>
      </c>
    </row>
    <row r="462" spans="1:7" x14ac:dyDescent="0.3">
      <c r="A462" t="s">
        <v>471</v>
      </c>
      <c r="B462" s="2" t="s">
        <v>38</v>
      </c>
      <c r="E462" t="s">
        <v>1823</v>
      </c>
      <c r="F462" t="s">
        <v>1525</v>
      </c>
      <c r="G462" t="s">
        <v>1526</v>
      </c>
    </row>
    <row r="463" spans="1:7" x14ac:dyDescent="0.3">
      <c r="A463" t="s">
        <v>472</v>
      </c>
      <c r="B463" s="2" t="s">
        <v>10</v>
      </c>
      <c r="E463" t="s">
        <v>1824</v>
      </c>
      <c r="F463" t="s">
        <v>1353</v>
      </c>
      <c r="G463" t="s">
        <v>1354</v>
      </c>
    </row>
    <row r="464" spans="1:7" x14ac:dyDescent="0.3">
      <c r="A464" t="s">
        <v>473</v>
      </c>
      <c r="B464" s="2" t="s">
        <v>38</v>
      </c>
      <c r="E464" t="s">
        <v>1825</v>
      </c>
      <c r="F464" t="s">
        <v>1426</v>
      </c>
      <c r="G464" t="s">
        <v>1427</v>
      </c>
    </row>
    <row r="465" spans="1:7" x14ac:dyDescent="0.3">
      <c r="A465" t="s">
        <v>474</v>
      </c>
      <c r="B465" s="2" t="s">
        <v>38</v>
      </c>
      <c r="E465" t="s">
        <v>1826</v>
      </c>
      <c r="F465" t="s">
        <v>1349</v>
      </c>
      <c r="G465" t="s">
        <v>1350</v>
      </c>
    </row>
    <row r="466" spans="1:7" x14ac:dyDescent="0.3">
      <c r="A466" t="s">
        <v>475</v>
      </c>
      <c r="B466" s="2" t="s">
        <v>10</v>
      </c>
      <c r="E466" t="s">
        <v>1827</v>
      </c>
      <c r="F466" t="s">
        <v>1434</v>
      </c>
      <c r="G466" t="s">
        <v>1435</v>
      </c>
    </row>
    <row r="467" spans="1:7" x14ac:dyDescent="0.3">
      <c r="A467" t="s">
        <v>476</v>
      </c>
      <c r="B467" s="2" t="s">
        <v>10</v>
      </c>
      <c r="E467" t="s">
        <v>1828</v>
      </c>
      <c r="F467" t="s">
        <v>1327</v>
      </c>
      <c r="G467" t="s">
        <v>1328</v>
      </c>
    </row>
    <row r="468" spans="1:7" x14ac:dyDescent="0.3">
      <c r="A468" t="s">
        <v>477</v>
      </c>
      <c r="B468" s="2" t="s">
        <v>10</v>
      </c>
      <c r="E468" t="s">
        <v>1829</v>
      </c>
      <c r="F468" t="s">
        <v>1516</v>
      </c>
      <c r="G468" t="s">
        <v>1517</v>
      </c>
    </row>
    <row r="469" spans="1:7" x14ac:dyDescent="0.3">
      <c r="A469" t="s">
        <v>478</v>
      </c>
      <c r="B469" s="2" t="s">
        <v>10</v>
      </c>
      <c r="E469" t="s">
        <v>1830</v>
      </c>
      <c r="F469" t="s">
        <v>1293</v>
      </c>
      <c r="G469" t="s">
        <v>1294</v>
      </c>
    </row>
    <row r="470" spans="1:7" x14ac:dyDescent="0.3">
      <c r="A470" t="s">
        <v>479</v>
      </c>
      <c r="B470" s="2" t="s">
        <v>10</v>
      </c>
      <c r="E470" t="s">
        <v>1831</v>
      </c>
      <c r="F470" t="s">
        <v>1430</v>
      </c>
      <c r="G470" t="s">
        <v>1431</v>
      </c>
    </row>
    <row r="471" spans="1:7" x14ac:dyDescent="0.3">
      <c r="A471" t="s">
        <v>480</v>
      </c>
      <c r="B471" s="2" t="s">
        <v>10</v>
      </c>
      <c r="E471" t="s">
        <v>1832</v>
      </c>
      <c r="F471" t="s">
        <v>1311</v>
      </c>
      <c r="G471" t="s">
        <v>1312</v>
      </c>
    </row>
    <row r="472" spans="1:7" x14ac:dyDescent="0.3">
      <c r="A472" t="s">
        <v>481</v>
      </c>
      <c r="B472" s="2" t="s">
        <v>8</v>
      </c>
      <c r="E472" t="s">
        <v>1833</v>
      </c>
      <c r="F472" t="s">
        <v>1385</v>
      </c>
      <c r="G472" t="s">
        <v>1386</v>
      </c>
    </row>
    <row r="473" spans="1:7" x14ac:dyDescent="0.3">
      <c r="A473" t="s">
        <v>482</v>
      </c>
      <c r="B473" s="2" t="s">
        <v>10</v>
      </c>
      <c r="E473" t="s">
        <v>1834</v>
      </c>
      <c r="F473" t="s">
        <v>1311</v>
      </c>
      <c r="G473" t="s">
        <v>1312</v>
      </c>
    </row>
    <row r="474" spans="1:7" x14ac:dyDescent="0.3">
      <c r="A474" t="s">
        <v>483</v>
      </c>
      <c r="B474" s="2" t="s">
        <v>77</v>
      </c>
      <c r="E474" t="s">
        <v>1835</v>
      </c>
      <c r="F474" t="s">
        <v>1299</v>
      </c>
      <c r="G474" t="s">
        <v>1300</v>
      </c>
    </row>
    <row r="475" spans="1:7" x14ac:dyDescent="0.3">
      <c r="A475" t="s">
        <v>484</v>
      </c>
      <c r="B475" s="2" t="s">
        <v>10</v>
      </c>
      <c r="E475" t="s">
        <v>1836</v>
      </c>
      <c r="F475" t="s">
        <v>1357</v>
      </c>
      <c r="G475" t="s">
        <v>1358</v>
      </c>
    </row>
    <row r="476" spans="1:7" x14ac:dyDescent="0.3">
      <c r="A476" t="s">
        <v>485</v>
      </c>
      <c r="B476" s="2" t="s">
        <v>38</v>
      </c>
      <c r="E476" t="s">
        <v>1837</v>
      </c>
      <c r="F476" t="s">
        <v>1304</v>
      </c>
      <c r="G476" t="s">
        <v>1305</v>
      </c>
    </row>
    <row r="477" spans="1:7" x14ac:dyDescent="0.3">
      <c r="A477" t="s">
        <v>486</v>
      </c>
      <c r="B477" s="2" t="s">
        <v>10</v>
      </c>
      <c r="E477" t="s">
        <v>1838</v>
      </c>
      <c r="F477" t="s">
        <v>1430</v>
      </c>
      <c r="G477" t="s">
        <v>1431</v>
      </c>
    </row>
    <row r="478" spans="1:7" x14ac:dyDescent="0.3">
      <c r="A478" t="s">
        <v>487</v>
      </c>
      <c r="B478" s="2" t="s">
        <v>38</v>
      </c>
      <c r="E478" t="s">
        <v>1839</v>
      </c>
      <c r="F478" t="s">
        <v>1357</v>
      </c>
      <c r="G478" t="s">
        <v>1358</v>
      </c>
    </row>
    <row r="479" spans="1:7" x14ac:dyDescent="0.3">
      <c r="A479" t="s">
        <v>488</v>
      </c>
      <c r="B479" s="2" t="s">
        <v>77</v>
      </c>
      <c r="E479" t="s">
        <v>1840</v>
      </c>
      <c r="F479" t="s">
        <v>1426</v>
      </c>
      <c r="G479" t="s">
        <v>1427</v>
      </c>
    </row>
    <row r="480" spans="1:7" x14ac:dyDescent="0.3">
      <c r="A480" t="s">
        <v>489</v>
      </c>
      <c r="B480" s="2" t="s">
        <v>10</v>
      </c>
      <c r="E480" t="s">
        <v>1841</v>
      </c>
      <c r="F480" t="s">
        <v>1398</v>
      </c>
      <c r="G480" t="s">
        <v>1399</v>
      </c>
    </row>
    <row r="481" spans="1:7" x14ac:dyDescent="0.3">
      <c r="A481" t="s">
        <v>490</v>
      </c>
      <c r="B481" s="2" t="s">
        <v>38</v>
      </c>
      <c r="E481" t="s">
        <v>1842</v>
      </c>
      <c r="F481" t="s">
        <v>1353</v>
      </c>
      <c r="G481" t="s">
        <v>1354</v>
      </c>
    </row>
    <row r="482" spans="1:7" x14ac:dyDescent="0.3">
      <c r="A482" t="s">
        <v>491</v>
      </c>
      <c r="B482" s="2" t="s">
        <v>10</v>
      </c>
      <c r="E482" t="s">
        <v>1843</v>
      </c>
      <c r="F482" t="s">
        <v>1281</v>
      </c>
      <c r="G482" t="s">
        <v>1282</v>
      </c>
    </row>
    <row r="483" spans="1:7" x14ac:dyDescent="0.3">
      <c r="A483" t="s">
        <v>492</v>
      </c>
      <c r="B483" s="2" t="s">
        <v>10</v>
      </c>
      <c r="E483" t="s">
        <v>1844</v>
      </c>
      <c r="F483" t="s">
        <v>1366</v>
      </c>
      <c r="G483" t="s">
        <v>1367</v>
      </c>
    </row>
    <row r="484" spans="1:7" x14ac:dyDescent="0.3">
      <c r="A484" t="s">
        <v>493</v>
      </c>
      <c r="B484" s="2" t="s">
        <v>10</v>
      </c>
      <c r="E484" t="s">
        <v>1845</v>
      </c>
      <c r="F484" t="s">
        <v>1299</v>
      </c>
      <c r="G484" t="s">
        <v>1300</v>
      </c>
    </row>
    <row r="485" spans="1:7" x14ac:dyDescent="0.3">
      <c r="A485" t="s">
        <v>494</v>
      </c>
      <c r="B485" s="2" t="s">
        <v>10</v>
      </c>
      <c r="E485" t="s">
        <v>1846</v>
      </c>
      <c r="F485" t="s">
        <v>1299</v>
      </c>
      <c r="G485" t="s">
        <v>1300</v>
      </c>
    </row>
    <row r="486" spans="1:7" x14ac:dyDescent="0.3">
      <c r="A486" t="s">
        <v>495</v>
      </c>
      <c r="B486" s="2" t="s">
        <v>8</v>
      </c>
      <c r="E486" t="s">
        <v>1847</v>
      </c>
      <c r="F486" t="s">
        <v>1438</v>
      </c>
      <c r="G486" t="s">
        <v>1439</v>
      </c>
    </row>
    <row r="487" spans="1:7" x14ac:dyDescent="0.3">
      <c r="A487" t="s">
        <v>496</v>
      </c>
      <c r="B487" s="2" t="s">
        <v>8</v>
      </c>
      <c r="E487" t="s">
        <v>1848</v>
      </c>
      <c r="F487" t="s">
        <v>1330</v>
      </c>
      <c r="G487" t="s">
        <v>1331</v>
      </c>
    </row>
    <row r="488" spans="1:7" x14ac:dyDescent="0.3">
      <c r="A488" t="s">
        <v>497</v>
      </c>
      <c r="B488" s="2" t="s">
        <v>8</v>
      </c>
      <c r="E488" t="s">
        <v>1849</v>
      </c>
      <c r="F488" t="s">
        <v>1299</v>
      </c>
      <c r="G488" t="s">
        <v>1300</v>
      </c>
    </row>
    <row r="489" spans="1:7" x14ac:dyDescent="0.3">
      <c r="A489" t="s">
        <v>498</v>
      </c>
      <c r="B489" s="2" t="s">
        <v>8</v>
      </c>
      <c r="E489" t="s">
        <v>1850</v>
      </c>
      <c r="F489" t="s">
        <v>1349</v>
      </c>
      <c r="G489" t="s">
        <v>1350</v>
      </c>
    </row>
    <row r="490" spans="1:7" x14ac:dyDescent="0.3">
      <c r="A490" t="s">
        <v>499</v>
      </c>
      <c r="B490" s="2" t="s">
        <v>10</v>
      </c>
      <c r="E490" t="s">
        <v>1851</v>
      </c>
      <c r="F490" t="s">
        <v>1293</v>
      </c>
      <c r="G490" t="s">
        <v>1294</v>
      </c>
    </row>
    <row r="491" spans="1:7" x14ac:dyDescent="0.3">
      <c r="A491" t="s">
        <v>500</v>
      </c>
      <c r="B491" s="2" t="s">
        <v>8</v>
      </c>
      <c r="E491" t="s">
        <v>1852</v>
      </c>
      <c r="F491" t="s">
        <v>1403</v>
      </c>
      <c r="G491" t="s">
        <v>1404</v>
      </c>
    </row>
    <row r="492" spans="1:7" x14ac:dyDescent="0.3">
      <c r="A492" t="s">
        <v>501</v>
      </c>
      <c r="B492" s="2" t="s">
        <v>8</v>
      </c>
      <c r="E492" t="s">
        <v>1853</v>
      </c>
      <c r="F492" t="s">
        <v>1426</v>
      </c>
      <c r="G492" t="s">
        <v>1427</v>
      </c>
    </row>
    <row r="493" spans="1:7" x14ac:dyDescent="0.3">
      <c r="A493" t="s">
        <v>502</v>
      </c>
      <c r="B493" s="2" t="s">
        <v>8</v>
      </c>
      <c r="E493" t="s">
        <v>1854</v>
      </c>
      <c r="F493" t="s">
        <v>1333</v>
      </c>
      <c r="G493" t="s">
        <v>1334</v>
      </c>
    </row>
    <row r="494" spans="1:7" x14ac:dyDescent="0.3">
      <c r="A494" t="s">
        <v>503</v>
      </c>
      <c r="B494" s="2" t="s">
        <v>10</v>
      </c>
      <c r="E494" t="s">
        <v>1855</v>
      </c>
      <c r="F494" t="s">
        <v>1353</v>
      </c>
      <c r="G494" t="s">
        <v>1354</v>
      </c>
    </row>
    <row r="495" spans="1:7" x14ac:dyDescent="0.3">
      <c r="A495" t="s">
        <v>504</v>
      </c>
      <c r="B495" s="2" t="s">
        <v>8</v>
      </c>
      <c r="E495" t="s">
        <v>1856</v>
      </c>
      <c r="F495" t="s">
        <v>1426</v>
      </c>
      <c r="G495" t="s">
        <v>1427</v>
      </c>
    </row>
    <row r="496" spans="1:7" x14ac:dyDescent="0.3">
      <c r="A496" t="s">
        <v>505</v>
      </c>
      <c r="B496" s="2" t="s">
        <v>8</v>
      </c>
      <c r="E496" t="s">
        <v>1857</v>
      </c>
      <c r="F496" t="s">
        <v>1357</v>
      </c>
      <c r="G496" t="s">
        <v>1358</v>
      </c>
    </row>
    <row r="497" spans="1:7" x14ac:dyDescent="0.3">
      <c r="A497" t="s">
        <v>506</v>
      </c>
      <c r="B497" s="2" t="s">
        <v>8</v>
      </c>
      <c r="E497" t="s">
        <v>1858</v>
      </c>
      <c r="F497" t="s">
        <v>1403</v>
      </c>
      <c r="G497" t="s">
        <v>1404</v>
      </c>
    </row>
    <row r="498" spans="1:7" x14ac:dyDescent="0.3">
      <c r="A498" t="s">
        <v>507</v>
      </c>
      <c r="B498" s="2" t="s">
        <v>8</v>
      </c>
      <c r="E498" t="s">
        <v>1859</v>
      </c>
      <c r="F498" t="s">
        <v>1290</v>
      </c>
      <c r="G498" t="s">
        <v>1291</v>
      </c>
    </row>
    <row r="499" spans="1:7" x14ac:dyDescent="0.3">
      <c r="A499" t="s">
        <v>508</v>
      </c>
      <c r="B499" s="2" t="s">
        <v>8</v>
      </c>
      <c r="E499" t="s">
        <v>1860</v>
      </c>
      <c r="F499" t="s">
        <v>1278</v>
      </c>
      <c r="G499" t="s">
        <v>1279</v>
      </c>
    </row>
    <row r="500" spans="1:7" x14ac:dyDescent="0.3">
      <c r="A500" t="s">
        <v>509</v>
      </c>
      <c r="B500" s="2" t="s">
        <v>8</v>
      </c>
      <c r="E500" t="s">
        <v>1861</v>
      </c>
      <c r="F500" t="s">
        <v>1403</v>
      </c>
      <c r="G500" t="s">
        <v>1404</v>
      </c>
    </row>
    <row r="501" spans="1:7" x14ac:dyDescent="0.3">
      <c r="A501" t="s">
        <v>510</v>
      </c>
      <c r="B501" s="2" t="s">
        <v>10</v>
      </c>
      <c r="E501" t="s">
        <v>1862</v>
      </c>
      <c r="F501" t="s">
        <v>1409</v>
      </c>
      <c r="G501" t="s">
        <v>1410</v>
      </c>
    </row>
    <row r="502" spans="1:7" x14ac:dyDescent="0.3">
      <c r="A502" t="s">
        <v>511</v>
      </c>
      <c r="B502" s="2" t="s">
        <v>8</v>
      </c>
      <c r="E502" t="s">
        <v>1863</v>
      </c>
      <c r="F502" t="s">
        <v>1366</v>
      </c>
      <c r="G502" t="s">
        <v>1367</v>
      </c>
    </row>
    <row r="503" spans="1:7" x14ac:dyDescent="0.3">
      <c r="A503" t="s">
        <v>512</v>
      </c>
      <c r="B503" s="2" t="s">
        <v>8</v>
      </c>
      <c r="E503" t="s">
        <v>1864</v>
      </c>
      <c r="F503" t="s">
        <v>1403</v>
      </c>
      <c r="G503" t="s">
        <v>1404</v>
      </c>
    </row>
    <row r="504" spans="1:7" x14ac:dyDescent="0.3">
      <c r="A504" t="s">
        <v>513</v>
      </c>
      <c r="B504" s="2" t="s">
        <v>8</v>
      </c>
      <c r="E504" t="s">
        <v>1865</v>
      </c>
      <c r="F504" t="s">
        <v>1333</v>
      </c>
      <c r="G504" t="s">
        <v>1334</v>
      </c>
    </row>
    <row r="505" spans="1:7" x14ac:dyDescent="0.3">
      <c r="A505" t="s">
        <v>514</v>
      </c>
      <c r="B505" s="2" t="s">
        <v>8</v>
      </c>
      <c r="E505" t="s">
        <v>1866</v>
      </c>
      <c r="F505" t="s">
        <v>1318</v>
      </c>
      <c r="G505" t="s">
        <v>1319</v>
      </c>
    </row>
    <row r="506" spans="1:7" x14ac:dyDescent="0.3">
      <c r="A506" t="s">
        <v>515</v>
      </c>
      <c r="B506" s="2" t="s">
        <v>8</v>
      </c>
      <c r="E506" t="s">
        <v>1867</v>
      </c>
      <c r="F506" t="s">
        <v>1442</v>
      </c>
      <c r="G506" t="s">
        <v>1443</v>
      </c>
    </row>
    <row r="507" spans="1:7" x14ac:dyDescent="0.3">
      <c r="A507" t="s">
        <v>516</v>
      </c>
      <c r="B507" s="2" t="s">
        <v>8</v>
      </c>
      <c r="E507" t="s">
        <v>1868</v>
      </c>
      <c r="F507" t="s">
        <v>1333</v>
      </c>
      <c r="G507" t="s">
        <v>1334</v>
      </c>
    </row>
    <row r="508" spans="1:7" x14ac:dyDescent="0.3">
      <c r="A508" t="s">
        <v>517</v>
      </c>
      <c r="B508" s="2" t="s">
        <v>8</v>
      </c>
      <c r="E508" t="s">
        <v>1869</v>
      </c>
      <c r="F508" t="s">
        <v>1281</v>
      </c>
      <c r="G508" t="s">
        <v>1282</v>
      </c>
    </row>
    <row r="509" spans="1:7" x14ac:dyDescent="0.3">
      <c r="A509" t="s">
        <v>518</v>
      </c>
      <c r="B509" s="2" t="s">
        <v>10</v>
      </c>
      <c r="E509" t="s">
        <v>1870</v>
      </c>
      <c r="F509" t="s">
        <v>1349</v>
      </c>
      <c r="G509" t="s">
        <v>1350</v>
      </c>
    </row>
    <row r="510" spans="1:7" x14ac:dyDescent="0.3">
      <c r="A510" t="s">
        <v>519</v>
      </c>
      <c r="B510" s="2" t="s">
        <v>8</v>
      </c>
      <c r="E510" t="s">
        <v>1871</v>
      </c>
      <c r="F510" t="s">
        <v>1430</v>
      </c>
      <c r="G510" t="s">
        <v>1431</v>
      </c>
    </row>
    <row r="511" spans="1:7" x14ac:dyDescent="0.3">
      <c r="A511" t="s">
        <v>520</v>
      </c>
      <c r="B511" s="2" t="s">
        <v>10</v>
      </c>
      <c r="E511" t="s">
        <v>1872</v>
      </c>
      <c r="F511" t="s">
        <v>1373</v>
      </c>
      <c r="G511" t="s">
        <v>1374</v>
      </c>
    </row>
    <row r="512" spans="1:7" x14ac:dyDescent="0.3">
      <c r="A512" t="s">
        <v>521</v>
      </c>
      <c r="B512" s="2" t="s">
        <v>8</v>
      </c>
      <c r="E512" t="s">
        <v>1873</v>
      </c>
      <c r="F512" t="s">
        <v>1293</v>
      </c>
      <c r="G512" t="s">
        <v>1294</v>
      </c>
    </row>
    <row r="513" spans="1:7" x14ac:dyDescent="0.3">
      <c r="A513" t="s">
        <v>522</v>
      </c>
      <c r="B513" s="2" t="s">
        <v>10</v>
      </c>
      <c r="E513" t="s">
        <v>1874</v>
      </c>
      <c r="F513" t="s">
        <v>1516</v>
      </c>
      <c r="G513" t="s">
        <v>1517</v>
      </c>
    </row>
    <row r="514" spans="1:7" x14ac:dyDescent="0.3">
      <c r="A514" t="s">
        <v>523</v>
      </c>
      <c r="B514" s="2" t="s">
        <v>8</v>
      </c>
      <c r="E514" t="s">
        <v>1875</v>
      </c>
      <c r="F514" t="s">
        <v>1525</v>
      </c>
      <c r="G514" t="s">
        <v>1526</v>
      </c>
    </row>
    <row r="515" spans="1:7" x14ac:dyDescent="0.3">
      <c r="A515" t="s">
        <v>524</v>
      </c>
      <c r="B515" s="2" t="s">
        <v>8</v>
      </c>
      <c r="E515" t="s">
        <v>1876</v>
      </c>
      <c r="F515" t="s">
        <v>1377</v>
      </c>
      <c r="G515" t="s">
        <v>1378</v>
      </c>
    </row>
    <row r="516" spans="1:7" x14ac:dyDescent="0.3">
      <c r="A516" t="s">
        <v>525</v>
      </c>
      <c r="B516" s="2" t="s">
        <v>8</v>
      </c>
      <c r="E516" t="s">
        <v>1877</v>
      </c>
      <c r="F516" t="s">
        <v>1293</v>
      </c>
      <c r="G516" t="s">
        <v>1294</v>
      </c>
    </row>
    <row r="517" spans="1:7" x14ac:dyDescent="0.3">
      <c r="A517" t="s">
        <v>526</v>
      </c>
      <c r="B517" s="2" t="s">
        <v>8</v>
      </c>
      <c r="E517" t="s">
        <v>1878</v>
      </c>
      <c r="F517" t="s">
        <v>1290</v>
      </c>
      <c r="G517" t="s">
        <v>1291</v>
      </c>
    </row>
    <row r="518" spans="1:7" x14ac:dyDescent="0.3">
      <c r="A518" t="s">
        <v>527</v>
      </c>
      <c r="B518" s="2" t="s">
        <v>10</v>
      </c>
      <c r="E518" t="s">
        <v>1879</v>
      </c>
      <c r="F518" t="s">
        <v>1393</v>
      </c>
      <c r="G518" t="s">
        <v>1394</v>
      </c>
    </row>
    <row r="519" spans="1:7" x14ac:dyDescent="0.3">
      <c r="A519" t="s">
        <v>528</v>
      </c>
      <c r="B519" s="2" t="s">
        <v>8</v>
      </c>
      <c r="E519" t="s">
        <v>1880</v>
      </c>
      <c r="F519" t="s">
        <v>1307</v>
      </c>
      <c r="G519" t="s">
        <v>1308</v>
      </c>
    </row>
    <row r="520" spans="1:7" x14ac:dyDescent="0.3">
      <c r="A520" t="s">
        <v>529</v>
      </c>
      <c r="B520" s="2" t="s">
        <v>8</v>
      </c>
      <c r="E520" t="s">
        <v>1881</v>
      </c>
      <c r="F520" t="s">
        <v>1327</v>
      </c>
      <c r="G520" t="s">
        <v>1328</v>
      </c>
    </row>
    <row r="521" spans="1:7" x14ac:dyDescent="0.3">
      <c r="A521" t="s">
        <v>530</v>
      </c>
      <c r="B521" s="2" t="s">
        <v>8</v>
      </c>
      <c r="E521" t="s">
        <v>1882</v>
      </c>
      <c r="F521" t="s">
        <v>1385</v>
      </c>
      <c r="G521" t="s">
        <v>1386</v>
      </c>
    </row>
    <row r="522" spans="1:7" x14ac:dyDescent="0.3">
      <c r="A522" t="s">
        <v>531</v>
      </c>
      <c r="B522" s="2" t="s">
        <v>8</v>
      </c>
      <c r="E522" t="s">
        <v>1883</v>
      </c>
      <c r="F522" t="s">
        <v>1318</v>
      </c>
      <c r="G522" t="s">
        <v>1319</v>
      </c>
    </row>
    <row r="523" spans="1:7" x14ac:dyDescent="0.3">
      <c r="A523" t="s">
        <v>532</v>
      </c>
      <c r="B523" s="2" t="s">
        <v>10</v>
      </c>
      <c r="E523" t="s">
        <v>1884</v>
      </c>
      <c r="F523" t="s">
        <v>1393</v>
      </c>
      <c r="G523" t="s">
        <v>1394</v>
      </c>
    </row>
    <row r="524" spans="1:7" x14ac:dyDescent="0.3">
      <c r="A524" t="s">
        <v>533</v>
      </c>
      <c r="B524" s="2" t="s">
        <v>8</v>
      </c>
      <c r="E524" t="s">
        <v>1885</v>
      </c>
      <c r="F524" t="s">
        <v>1398</v>
      </c>
      <c r="G524" t="s">
        <v>1399</v>
      </c>
    </row>
    <row r="525" spans="1:7" x14ac:dyDescent="0.3">
      <c r="A525" t="s">
        <v>534</v>
      </c>
      <c r="B525" s="2" t="s">
        <v>10</v>
      </c>
      <c r="E525" t="s">
        <v>1886</v>
      </c>
      <c r="F525" t="s">
        <v>1353</v>
      </c>
      <c r="G525" t="s">
        <v>1354</v>
      </c>
    </row>
    <row r="526" spans="1:7" x14ac:dyDescent="0.3">
      <c r="A526" t="s">
        <v>535</v>
      </c>
      <c r="B526" s="2" t="s">
        <v>77</v>
      </c>
      <c r="E526" t="s">
        <v>1887</v>
      </c>
      <c r="F526" t="s">
        <v>1426</v>
      </c>
      <c r="G526" t="s">
        <v>1427</v>
      </c>
    </row>
    <row r="527" spans="1:7" x14ac:dyDescent="0.3">
      <c r="A527" t="s">
        <v>536</v>
      </c>
      <c r="B527" s="2" t="s">
        <v>38</v>
      </c>
      <c r="E527" t="s">
        <v>1888</v>
      </c>
      <c r="F527" t="s">
        <v>1349</v>
      </c>
      <c r="G527" t="s">
        <v>1350</v>
      </c>
    </row>
    <row r="528" spans="1:7" x14ac:dyDescent="0.3">
      <c r="A528" t="s">
        <v>537</v>
      </c>
      <c r="B528" s="2" t="s">
        <v>10</v>
      </c>
      <c r="E528" t="s">
        <v>1889</v>
      </c>
      <c r="F528" t="s">
        <v>1330</v>
      </c>
      <c r="G528" t="s">
        <v>1331</v>
      </c>
    </row>
    <row r="529" spans="1:7" x14ac:dyDescent="0.3">
      <c r="A529" t="s">
        <v>538</v>
      </c>
      <c r="B529" s="2" t="s">
        <v>10</v>
      </c>
      <c r="E529" t="s">
        <v>1890</v>
      </c>
      <c r="F529" t="s">
        <v>1346</v>
      </c>
      <c r="G529" t="s">
        <v>1347</v>
      </c>
    </row>
    <row r="530" spans="1:7" x14ac:dyDescent="0.3">
      <c r="A530" t="s">
        <v>539</v>
      </c>
      <c r="B530" s="2" t="s">
        <v>77</v>
      </c>
      <c r="E530" t="s">
        <v>1891</v>
      </c>
      <c r="F530" t="s">
        <v>1343</v>
      </c>
      <c r="G530" t="s">
        <v>1344</v>
      </c>
    </row>
    <row r="531" spans="1:7" x14ac:dyDescent="0.3">
      <c r="A531" t="s">
        <v>540</v>
      </c>
      <c r="B531" s="2" t="s">
        <v>10</v>
      </c>
      <c r="E531" t="s">
        <v>1892</v>
      </c>
      <c r="F531" t="s">
        <v>1290</v>
      </c>
      <c r="G531" t="s">
        <v>1291</v>
      </c>
    </row>
    <row r="532" spans="1:7" x14ac:dyDescent="0.3">
      <c r="A532" t="s">
        <v>541</v>
      </c>
      <c r="B532" s="2" t="s">
        <v>8</v>
      </c>
      <c r="E532" t="s">
        <v>1893</v>
      </c>
      <c r="F532" t="s">
        <v>1333</v>
      </c>
      <c r="G532" t="s">
        <v>1334</v>
      </c>
    </row>
    <row r="533" spans="1:7" x14ac:dyDescent="0.3">
      <c r="A533" t="s">
        <v>542</v>
      </c>
      <c r="B533" s="2" t="s">
        <v>10</v>
      </c>
      <c r="E533" t="s">
        <v>1894</v>
      </c>
      <c r="F533" t="s">
        <v>1315</v>
      </c>
      <c r="G533" t="s">
        <v>1316</v>
      </c>
    </row>
    <row r="534" spans="1:7" x14ac:dyDescent="0.3">
      <c r="A534" t="s">
        <v>543</v>
      </c>
      <c r="B534" s="2" t="s">
        <v>38</v>
      </c>
      <c r="E534" t="s">
        <v>1895</v>
      </c>
      <c r="F534" t="s">
        <v>1293</v>
      </c>
      <c r="G534" t="s">
        <v>1294</v>
      </c>
    </row>
    <row r="535" spans="1:7" x14ac:dyDescent="0.3">
      <c r="A535" t="s">
        <v>544</v>
      </c>
      <c r="B535" s="2" t="s">
        <v>38</v>
      </c>
      <c r="E535" t="s">
        <v>1896</v>
      </c>
      <c r="F535" t="s">
        <v>1337</v>
      </c>
      <c r="G535" t="s">
        <v>1338</v>
      </c>
    </row>
    <row r="536" spans="1:7" x14ac:dyDescent="0.3">
      <c r="A536" t="s">
        <v>545</v>
      </c>
      <c r="B536" s="2" t="s">
        <v>77</v>
      </c>
      <c r="E536" t="s">
        <v>1897</v>
      </c>
      <c r="F536" t="s">
        <v>1324</v>
      </c>
      <c r="G536" t="s">
        <v>1325</v>
      </c>
    </row>
    <row r="537" spans="1:7" x14ac:dyDescent="0.3">
      <c r="A537" t="s">
        <v>546</v>
      </c>
      <c r="B537" s="2" t="s">
        <v>10</v>
      </c>
      <c r="E537" t="s">
        <v>1898</v>
      </c>
      <c r="F537" t="s">
        <v>1366</v>
      </c>
      <c r="G537" t="s">
        <v>1367</v>
      </c>
    </row>
    <row r="538" spans="1:7" x14ac:dyDescent="0.3">
      <c r="A538" t="s">
        <v>547</v>
      </c>
      <c r="B538" s="2" t="s">
        <v>10</v>
      </c>
      <c r="E538" t="s">
        <v>1899</v>
      </c>
      <c r="F538" t="s">
        <v>1353</v>
      </c>
      <c r="G538" t="s">
        <v>1354</v>
      </c>
    </row>
    <row r="539" spans="1:7" x14ac:dyDescent="0.3">
      <c r="A539" t="s">
        <v>548</v>
      </c>
      <c r="B539" s="2" t="s">
        <v>10</v>
      </c>
      <c r="E539" t="s">
        <v>1900</v>
      </c>
      <c r="F539" t="s">
        <v>1293</v>
      </c>
      <c r="G539" t="s">
        <v>1294</v>
      </c>
    </row>
    <row r="540" spans="1:7" x14ac:dyDescent="0.3">
      <c r="A540" t="s">
        <v>549</v>
      </c>
      <c r="B540" s="2" t="s">
        <v>10</v>
      </c>
      <c r="E540" t="s">
        <v>1901</v>
      </c>
      <c r="F540" t="s">
        <v>1490</v>
      </c>
      <c r="G540" t="s">
        <v>1491</v>
      </c>
    </row>
    <row r="541" spans="1:7" x14ac:dyDescent="0.3">
      <c r="A541" t="s">
        <v>550</v>
      </c>
      <c r="B541" s="2" t="s">
        <v>10</v>
      </c>
      <c r="E541" t="s">
        <v>1902</v>
      </c>
      <c r="F541" t="s">
        <v>1315</v>
      </c>
      <c r="G541" t="s">
        <v>1316</v>
      </c>
    </row>
    <row r="542" spans="1:7" x14ac:dyDescent="0.3">
      <c r="A542" t="s">
        <v>551</v>
      </c>
      <c r="B542" s="2" t="s">
        <v>10</v>
      </c>
      <c r="E542" t="s">
        <v>1903</v>
      </c>
      <c r="F542" t="s">
        <v>1413</v>
      </c>
      <c r="G542" t="s">
        <v>1414</v>
      </c>
    </row>
    <row r="543" spans="1:7" x14ac:dyDescent="0.3">
      <c r="A543" t="s">
        <v>552</v>
      </c>
      <c r="B543" s="2" t="s">
        <v>77</v>
      </c>
      <c r="E543" t="s">
        <v>1904</v>
      </c>
      <c r="F543" t="s">
        <v>1343</v>
      </c>
      <c r="G543" t="s">
        <v>1344</v>
      </c>
    </row>
    <row r="544" spans="1:7" x14ac:dyDescent="0.3">
      <c r="A544" t="s">
        <v>553</v>
      </c>
      <c r="B544" s="2" t="s">
        <v>10</v>
      </c>
      <c r="E544" t="s">
        <v>1905</v>
      </c>
      <c r="F544" t="s">
        <v>1311</v>
      </c>
      <c r="G544" t="s">
        <v>1312</v>
      </c>
    </row>
    <row r="545" spans="1:7" x14ac:dyDescent="0.3">
      <c r="A545" t="s">
        <v>554</v>
      </c>
      <c r="B545" s="2" t="s">
        <v>38</v>
      </c>
      <c r="E545" t="s">
        <v>1906</v>
      </c>
      <c r="F545" t="s">
        <v>1293</v>
      </c>
      <c r="G545" t="s">
        <v>1294</v>
      </c>
    </row>
    <row r="546" spans="1:7" x14ac:dyDescent="0.3">
      <c r="A546" t="s">
        <v>555</v>
      </c>
      <c r="B546" s="2" t="s">
        <v>10</v>
      </c>
      <c r="E546" t="s">
        <v>1907</v>
      </c>
      <c r="F546" t="s">
        <v>1321</v>
      </c>
      <c r="G546" t="s">
        <v>1322</v>
      </c>
    </row>
    <row r="547" spans="1:7" x14ac:dyDescent="0.3">
      <c r="A547" t="s">
        <v>556</v>
      </c>
      <c r="B547" s="2" t="s">
        <v>10</v>
      </c>
      <c r="E547" t="s">
        <v>1908</v>
      </c>
      <c r="F547" t="s">
        <v>1284</v>
      </c>
      <c r="G547" t="s">
        <v>1285</v>
      </c>
    </row>
    <row r="548" spans="1:7" x14ac:dyDescent="0.3">
      <c r="A548" t="s">
        <v>557</v>
      </c>
      <c r="B548" s="2" t="s">
        <v>10</v>
      </c>
      <c r="E548" t="s">
        <v>1909</v>
      </c>
      <c r="F548" t="s">
        <v>1434</v>
      </c>
      <c r="G548" t="s">
        <v>1435</v>
      </c>
    </row>
    <row r="549" spans="1:7" x14ac:dyDescent="0.3">
      <c r="A549" t="s">
        <v>558</v>
      </c>
      <c r="B549" s="2" t="s">
        <v>38</v>
      </c>
      <c r="E549" t="s">
        <v>1910</v>
      </c>
      <c r="F549" t="s">
        <v>1490</v>
      </c>
      <c r="G549" t="s">
        <v>1491</v>
      </c>
    </row>
    <row r="550" spans="1:7" x14ac:dyDescent="0.3">
      <c r="A550" t="s">
        <v>559</v>
      </c>
      <c r="B550" s="2" t="s">
        <v>10</v>
      </c>
      <c r="E550" t="s">
        <v>1911</v>
      </c>
      <c r="F550" t="s">
        <v>1304</v>
      </c>
      <c r="G550" t="s">
        <v>1305</v>
      </c>
    </row>
    <row r="551" spans="1:7" x14ac:dyDescent="0.3">
      <c r="A551" t="s">
        <v>560</v>
      </c>
      <c r="B551" s="2" t="s">
        <v>10</v>
      </c>
      <c r="E551" t="s">
        <v>1912</v>
      </c>
      <c r="F551" t="s">
        <v>1413</v>
      </c>
      <c r="G551" t="s">
        <v>1414</v>
      </c>
    </row>
    <row r="552" spans="1:7" x14ac:dyDescent="0.3">
      <c r="A552" t="s">
        <v>561</v>
      </c>
      <c r="B552" s="2" t="s">
        <v>10</v>
      </c>
      <c r="E552" t="s">
        <v>1913</v>
      </c>
      <c r="F552" t="s">
        <v>1307</v>
      </c>
      <c r="G552" t="s">
        <v>1308</v>
      </c>
    </row>
    <row r="553" spans="1:7" x14ac:dyDescent="0.3">
      <c r="A553" t="s">
        <v>562</v>
      </c>
      <c r="B553" s="2" t="s">
        <v>38</v>
      </c>
      <c r="E553" t="s">
        <v>1914</v>
      </c>
      <c r="F553" t="s">
        <v>1296</v>
      </c>
      <c r="G553" t="s">
        <v>1297</v>
      </c>
    </row>
    <row r="554" spans="1:7" x14ac:dyDescent="0.3">
      <c r="A554" t="s">
        <v>563</v>
      </c>
      <c r="B554" s="2" t="s">
        <v>38</v>
      </c>
      <c r="E554" t="s">
        <v>1915</v>
      </c>
      <c r="F554" t="s">
        <v>1299</v>
      </c>
      <c r="G554" t="s">
        <v>1300</v>
      </c>
    </row>
    <row r="555" spans="1:7" x14ac:dyDescent="0.3">
      <c r="A555" t="s">
        <v>564</v>
      </c>
      <c r="B555" s="2" t="s">
        <v>10</v>
      </c>
      <c r="E555" t="s">
        <v>1916</v>
      </c>
      <c r="F555" t="s">
        <v>1340</v>
      </c>
      <c r="G555" t="s">
        <v>1341</v>
      </c>
    </row>
    <row r="556" spans="1:7" x14ac:dyDescent="0.3">
      <c r="A556" t="s">
        <v>565</v>
      </c>
      <c r="B556" s="2" t="s">
        <v>10</v>
      </c>
      <c r="E556" t="s">
        <v>1917</v>
      </c>
      <c r="F556" t="s">
        <v>1293</v>
      </c>
      <c r="G556" t="s">
        <v>1294</v>
      </c>
    </row>
    <row r="557" spans="1:7" x14ac:dyDescent="0.3">
      <c r="A557" t="s">
        <v>566</v>
      </c>
      <c r="B557" s="2" t="s">
        <v>10</v>
      </c>
      <c r="E557" t="s">
        <v>1918</v>
      </c>
      <c r="F557" t="s">
        <v>1438</v>
      </c>
      <c r="G557" t="s">
        <v>1439</v>
      </c>
    </row>
    <row r="558" spans="1:7" x14ac:dyDescent="0.3">
      <c r="A558" t="s">
        <v>567</v>
      </c>
      <c r="B558" s="2" t="s">
        <v>10</v>
      </c>
      <c r="E558" t="s">
        <v>1919</v>
      </c>
      <c r="F558" t="s">
        <v>1426</v>
      </c>
      <c r="G558" t="s">
        <v>1427</v>
      </c>
    </row>
    <row r="559" spans="1:7" x14ac:dyDescent="0.3">
      <c r="A559" t="s">
        <v>568</v>
      </c>
      <c r="B559" s="2" t="s">
        <v>10</v>
      </c>
      <c r="E559" t="s">
        <v>1920</v>
      </c>
      <c r="F559" t="s">
        <v>1426</v>
      </c>
      <c r="G559" t="s">
        <v>1427</v>
      </c>
    </row>
    <row r="560" spans="1:7" x14ac:dyDescent="0.3">
      <c r="A560" t="s">
        <v>569</v>
      </c>
      <c r="B560" s="2" t="s">
        <v>77</v>
      </c>
      <c r="E560" t="s">
        <v>1921</v>
      </c>
      <c r="F560" t="s">
        <v>1281</v>
      </c>
      <c r="G560" t="s">
        <v>1282</v>
      </c>
    </row>
    <row r="561" spans="1:7" x14ac:dyDescent="0.3">
      <c r="A561" t="s">
        <v>570</v>
      </c>
      <c r="B561" s="2" t="s">
        <v>10</v>
      </c>
      <c r="E561" t="s">
        <v>1922</v>
      </c>
      <c r="F561" t="s">
        <v>1430</v>
      </c>
      <c r="G561" t="s">
        <v>1431</v>
      </c>
    </row>
    <row r="562" spans="1:7" x14ac:dyDescent="0.3">
      <c r="A562" t="s">
        <v>571</v>
      </c>
      <c r="B562" s="2" t="s">
        <v>38</v>
      </c>
      <c r="E562" t="s">
        <v>1923</v>
      </c>
      <c r="F562" t="s">
        <v>1343</v>
      </c>
      <c r="G562" t="s">
        <v>1344</v>
      </c>
    </row>
    <row r="563" spans="1:7" x14ac:dyDescent="0.3">
      <c r="A563" t="s">
        <v>572</v>
      </c>
      <c r="B563" s="2" t="s">
        <v>8</v>
      </c>
      <c r="E563" t="s">
        <v>1924</v>
      </c>
      <c r="F563" t="s">
        <v>1393</v>
      </c>
      <c r="G563" t="s">
        <v>1394</v>
      </c>
    </row>
    <row r="564" spans="1:7" x14ac:dyDescent="0.3">
      <c r="A564" t="s">
        <v>573</v>
      </c>
      <c r="B564" s="2" t="s">
        <v>38</v>
      </c>
      <c r="E564" t="s">
        <v>1925</v>
      </c>
      <c r="F564" t="s">
        <v>1434</v>
      </c>
      <c r="G564" t="s">
        <v>1435</v>
      </c>
    </row>
    <row r="565" spans="1:7" x14ac:dyDescent="0.3">
      <c r="A565" t="s">
        <v>574</v>
      </c>
      <c r="B565" s="2" t="s">
        <v>10</v>
      </c>
      <c r="E565" t="s">
        <v>1926</v>
      </c>
      <c r="F565" t="s">
        <v>1385</v>
      </c>
      <c r="G565" t="s">
        <v>1386</v>
      </c>
    </row>
    <row r="566" spans="1:7" x14ac:dyDescent="0.3">
      <c r="A566" t="s">
        <v>575</v>
      </c>
      <c r="B566" s="2" t="s">
        <v>10</v>
      </c>
      <c r="E566" t="s">
        <v>1927</v>
      </c>
      <c r="F566" t="s">
        <v>1278</v>
      </c>
      <c r="G566" t="s">
        <v>1279</v>
      </c>
    </row>
    <row r="567" spans="1:7" x14ac:dyDescent="0.3">
      <c r="A567" t="s">
        <v>576</v>
      </c>
      <c r="B567" s="2" t="s">
        <v>38</v>
      </c>
      <c r="E567" t="s">
        <v>1928</v>
      </c>
      <c r="F567" t="s">
        <v>1413</v>
      </c>
      <c r="G567" t="s">
        <v>1414</v>
      </c>
    </row>
    <row r="568" spans="1:7" x14ac:dyDescent="0.3">
      <c r="A568" t="s">
        <v>577</v>
      </c>
      <c r="B568" s="2" t="s">
        <v>8</v>
      </c>
      <c r="E568" t="s">
        <v>1929</v>
      </c>
      <c r="F568" t="s">
        <v>1385</v>
      </c>
      <c r="G568" t="s">
        <v>1386</v>
      </c>
    </row>
    <row r="569" spans="1:7" x14ac:dyDescent="0.3">
      <c r="A569" t="s">
        <v>578</v>
      </c>
      <c r="B569" s="2" t="s">
        <v>8</v>
      </c>
      <c r="E569" t="s">
        <v>1930</v>
      </c>
      <c r="F569" t="s">
        <v>1366</v>
      </c>
      <c r="G569" t="s">
        <v>1367</v>
      </c>
    </row>
    <row r="570" spans="1:7" x14ac:dyDescent="0.3">
      <c r="A570" t="s">
        <v>579</v>
      </c>
      <c r="B570" s="2" t="s">
        <v>10</v>
      </c>
      <c r="E570" t="s">
        <v>1931</v>
      </c>
      <c r="F570" t="s">
        <v>1340</v>
      </c>
      <c r="G570" t="s">
        <v>1341</v>
      </c>
    </row>
    <row r="571" spans="1:7" x14ac:dyDescent="0.3">
      <c r="A571" t="s">
        <v>580</v>
      </c>
      <c r="B571" s="2" t="s">
        <v>10</v>
      </c>
      <c r="E571" t="s">
        <v>1932</v>
      </c>
      <c r="F571" t="s">
        <v>1430</v>
      </c>
      <c r="G571" t="s">
        <v>1431</v>
      </c>
    </row>
    <row r="572" spans="1:7" x14ac:dyDescent="0.3">
      <c r="A572" t="s">
        <v>581</v>
      </c>
      <c r="B572" s="2" t="s">
        <v>10</v>
      </c>
      <c r="E572" t="s">
        <v>1933</v>
      </c>
      <c r="F572" t="s">
        <v>1393</v>
      </c>
      <c r="G572" t="s">
        <v>1394</v>
      </c>
    </row>
    <row r="573" spans="1:7" x14ac:dyDescent="0.3">
      <c r="A573" t="s">
        <v>582</v>
      </c>
      <c r="B573" s="2" t="s">
        <v>10</v>
      </c>
      <c r="E573" t="s">
        <v>1934</v>
      </c>
      <c r="F573" t="s">
        <v>1393</v>
      </c>
      <c r="G573" t="s">
        <v>1394</v>
      </c>
    </row>
    <row r="574" spans="1:7" x14ac:dyDescent="0.3">
      <c r="A574" t="s">
        <v>583</v>
      </c>
      <c r="B574" s="2" t="s">
        <v>77</v>
      </c>
      <c r="E574" t="s">
        <v>1935</v>
      </c>
      <c r="F574" t="s">
        <v>1525</v>
      </c>
      <c r="G574" t="s">
        <v>1526</v>
      </c>
    </row>
    <row r="575" spans="1:7" x14ac:dyDescent="0.3">
      <c r="A575" t="s">
        <v>584</v>
      </c>
      <c r="B575" s="2" t="s">
        <v>77</v>
      </c>
      <c r="E575" t="s">
        <v>1936</v>
      </c>
      <c r="F575" t="s">
        <v>1516</v>
      </c>
      <c r="G575" t="s">
        <v>1517</v>
      </c>
    </row>
    <row r="576" spans="1:7" x14ac:dyDescent="0.3">
      <c r="A576" t="s">
        <v>585</v>
      </c>
      <c r="B576" s="2" t="s">
        <v>38</v>
      </c>
      <c r="E576" t="s">
        <v>1937</v>
      </c>
      <c r="F576" t="s">
        <v>1385</v>
      </c>
      <c r="G576" t="s">
        <v>1386</v>
      </c>
    </row>
    <row r="577" spans="1:7" x14ac:dyDescent="0.3">
      <c r="A577" t="s">
        <v>586</v>
      </c>
      <c r="B577" s="2" t="s">
        <v>38</v>
      </c>
      <c r="E577" t="s">
        <v>1938</v>
      </c>
      <c r="F577" t="s">
        <v>1385</v>
      </c>
      <c r="G577" t="s">
        <v>1386</v>
      </c>
    </row>
    <row r="578" spans="1:7" x14ac:dyDescent="0.3">
      <c r="A578" t="s">
        <v>587</v>
      </c>
      <c r="B578" s="2" t="s">
        <v>8</v>
      </c>
      <c r="E578" t="s">
        <v>1939</v>
      </c>
      <c r="F578" t="s">
        <v>1516</v>
      </c>
      <c r="G578" t="s">
        <v>1517</v>
      </c>
    </row>
    <row r="579" spans="1:7" x14ac:dyDescent="0.3">
      <c r="A579" t="s">
        <v>588</v>
      </c>
      <c r="B579" s="2" t="s">
        <v>8</v>
      </c>
      <c r="E579" t="s">
        <v>1940</v>
      </c>
      <c r="F579" t="s">
        <v>1426</v>
      </c>
      <c r="G579" t="s">
        <v>1427</v>
      </c>
    </row>
    <row r="580" spans="1:7" x14ac:dyDescent="0.3">
      <c r="A580" t="s">
        <v>589</v>
      </c>
      <c r="B580" s="2" t="s">
        <v>38</v>
      </c>
      <c r="E580" t="s">
        <v>1941</v>
      </c>
      <c r="F580" t="s">
        <v>1299</v>
      </c>
      <c r="G580" t="s">
        <v>1300</v>
      </c>
    </row>
    <row r="581" spans="1:7" x14ac:dyDescent="0.3">
      <c r="A581" t="s">
        <v>590</v>
      </c>
      <c r="B581" s="2" t="s">
        <v>10</v>
      </c>
      <c r="E581" t="s">
        <v>1942</v>
      </c>
      <c r="F581" t="s">
        <v>1438</v>
      </c>
      <c r="G581" t="s">
        <v>1439</v>
      </c>
    </row>
    <row r="582" spans="1:7" x14ac:dyDescent="0.3">
      <c r="A582" t="s">
        <v>591</v>
      </c>
      <c r="B582" s="2" t="s">
        <v>10</v>
      </c>
      <c r="E582" t="s">
        <v>1943</v>
      </c>
      <c r="F582" t="s">
        <v>1393</v>
      </c>
      <c r="G582" t="s">
        <v>1394</v>
      </c>
    </row>
    <row r="583" spans="1:7" x14ac:dyDescent="0.3">
      <c r="A583" t="s">
        <v>592</v>
      </c>
      <c r="B583" s="2" t="s">
        <v>10</v>
      </c>
      <c r="E583" t="s">
        <v>1944</v>
      </c>
      <c r="F583" t="s">
        <v>1278</v>
      </c>
      <c r="G583" t="s">
        <v>1279</v>
      </c>
    </row>
    <row r="584" spans="1:7" x14ac:dyDescent="0.3">
      <c r="A584" t="s">
        <v>593</v>
      </c>
      <c r="B584" s="2" t="s">
        <v>10</v>
      </c>
      <c r="E584" t="s">
        <v>1945</v>
      </c>
      <c r="F584" t="s">
        <v>1318</v>
      </c>
      <c r="G584" t="s">
        <v>1319</v>
      </c>
    </row>
    <row r="585" spans="1:7" x14ac:dyDescent="0.3">
      <c r="A585" t="s">
        <v>594</v>
      </c>
      <c r="B585" s="2" t="s">
        <v>10</v>
      </c>
      <c r="E585" t="s">
        <v>1946</v>
      </c>
      <c r="F585" t="s">
        <v>1409</v>
      </c>
      <c r="G585" t="s">
        <v>1410</v>
      </c>
    </row>
    <row r="586" spans="1:7" x14ac:dyDescent="0.3">
      <c r="A586" t="s">
        <v>595</v>
      </c>
      <c r="B586" s="2" t="s">
        <v>8</v>
      </c>
      <c r="E586" t="s">
        <v>1947</v>
      </c>
      <c r="F586" t="s">
        <v>1318</v>
      </c>
      <c r="G586" t="s">
        <v>1319</v>
      </c>
    </row>
    <row r="587" spans="1:7" x14ac:dyDescent="0.3">
      <c r="A587" t="s">
        <v>596</v>
      </c>
      <c r="B587" s="2" t="s">
        <v>10</v>
      </c>
      <c r="E587" t="s">
        <v>1948</v>
      </c>
      <c r="F587" t="s">
        <v>1434</v>
      </c>
      <c r="G587" t="s">
        <v>1435</v>
      </c>
    </row>
    <row r="588" spans="1:7" x14ac:dyDescent="0.3">
      <c r="A588" t="s">
        <v>597</v>
      </c>
      <c r="B588" s="2" t="s">
        <v>8</v>
      </c>
      <c r="E588" t="s">
        <v>1949</v>
      </c>
      <c r="F588" t="s">
        <v>1393</v>
      </c>
      <c r="G588" t="s">
        <v>1394</v>
      </c>
    </row>
    <row r="589" spans="1:7" x14ac:dyDescent="0.3">
      <c r="A589" t="s">
        <v>598</v>
      </c>
      <c r="B589" s="2" t="s">
        <v>8</v>
      </c>
      <c r="E589" t="s">
        <v>1950</v>
      </c>
      <c r="F589" t="s">
        <v>1385</v>
      </c>
      <c r="G589" t="s">
        <v>1386</v>
      </c>
    </row>
    <row r="590" spans="1:7" x14ac:dyDescent="0.3">
      <c r="A590" t="s">
        <v>599</v>
      </c>
      <c r="B590" s="2" t="s">
        <v>10</v>
      </c>
      <c r="E590" t="s">
        <v>1951</v>
      </c>
      <c r="F590" t="s">
        <v>1398</v>
      </c>
      <c r="G590" t="s">
        <v>1399</v>
      </c>
    </row>
    <row r="591" spans="1:7" x14ac:dyDescent="0.3">
      <c r="A591" t="s">
        <v>600</v>
      </c>
      <c r="B591" s="2" t="s">
        <v>10</v>
      </c>
      <c r="E591" t="s">
        <v>1952</v>
      </c>
      <c r="F591" t="s">
        <v>1385</v>
      </c>
      <c r="G591" t="s">
        <v>1386</v>
      </c>
    </row>
    <row r="592" spans="1:7" x14ac:dyDescent="0.3">
      <c r="A592" t="s">
        <v>601</v>
      </c>
      <c r="B592" s="2" t="s">
        <v>77</v>
      </c>
      <c r="E592" t="s">
        <v>1953</v>
      </c>
      <c r="F592" t="s">
        <v>1311</v>
      </c>
      <c r="G592" t="s">
        <v>1312</v>
      </c>
    </row>
    <row r="593" spans="1:7" x14ac:dyDescent="0.3">
      <c r="A593" t="s">
        <v>602</v>
      </c>
      <c r="B593" s="2" t="s">
        <v>10</v>
      </c>
      <c r="E593" t="s">
        <v>1954</v>
      </c>
      <c r="F593" t="s">
        <v>1315</v>
      </c>
      <c r="G593" t="s">
        <v>1316</v>
      </c>
    </row>
    <row r="594" spans="1:7" x14ac:dyDescent="0.3">
      <c r="A594" t="s">
        <v>603</v>
      </c>
      <c r="B594" s="2" t="s">
        <v>8</v>
      </c>
      <c r="E594" t="s">
        <v>1955</v>
      </c>
      <c r="F594" t="s">
        <v>1311</v>
      </c>
      <c r="G594" t="s">
        <v>1312</v>
      </c>
    </row>
    <row r="595" spans="1:7" x14ac:dyDescent="0.3">
      <c r="A595" t="s">
        <v>604</v>
      </c>
      <c r="B595" s="2" t="s">
        <v>77</v>
      </c>
      <c r="E595" t="s">
        <v>1956</v>
      </c>
      <c r="F595" t="s">
        <v>1318</v>
      </c>
      <c r="G595" t="s">
        <v>1319</v>
      </c>
    </row>
    <row r="596" spans="1:7" x14ac:dyDescent="0.3">
      <c r="A596" t="s">
        <v>605</v>
      </c>
      <c r="B596" s="2" t="s">
        <v>38</v>
      </c>
      <c r="E596" t="s">
        <v>1957</v>
      </c>
      <c r="F596" t="s">
        <v>1516</v>
      </c>
      <c r="G596" t="s">
        <v>1517</v>
      </c>
    </row>
    <row r="597" spans="1:7" x14ac:dyDescent="0.3">
      <c r="A597" t="s">
        <v>606</v>
      </c>
      <c r="B597" s="2" t="s">
        <v>10</v>
      </c>
      <c r="E597" t="s">
        <v>1958</v>
      </c>
      <c r="F597" t="s">
        <v>1284</v>
      </c>
      <c r="G597" t="s">
        <v>1285</v>
      </c>
    </row>
    <row r="598" spans="1:7" x14ac:dyDescent="0.3">
      <c r="A598" t="s">
        <v>607</v>
      </c>
      <c r="B598" s="2" t="s">
        <v>38</v>
      </c>
      <c r="E598" t="s">
        <v>1959</v>
      </c>
      <c r="F598" t="s">
        <v>1525</v>
      </c>
      <c r="G598" t="s">
        <v>1526</v>
      </c>
    </row>
    <row r="599" spans="1:7" x14ac:dyDescent="0.3">
      <c r="A599" t="s">
        <v>608</v>
      </c>
      <c r="B599" s="2" t="s">
        <v>38</v>
      </c>
      <c r="E599" t="s">
        <v>1960</v>
      </c>
      <c r="F599" t="s">
        <v>1357</v>
      </c>
      <c r="G599" t="s">
        <v>1358</v>
      </c>
    </row>
    <row r="600" spans="1:7" x14ac:dyDescent="0.3">
      <c r="A600" t="s">
        <v>609</v>
      </c>
      <c r="B600" s="2" t="s">
        <v>38</v>
      </c>
      <c r="E600" t="s">
        <v>1961</v>
      </c>
      <c r="F600" t="s">
        <v>1442</v>
      </c>
      <c r="G600" t="s">
        <v>1443</v>
      </c>
    </row>
    <row r="601" spans="1:7" x14ac:dyDescent="0.3">
      <c r="A601" t="s">
        <v>610</v>
      </c>
      <c r="B601" s="2" t="s">
        <v>10</v>
      </c>
      <c r="E601" t="s">
        <v>1962</v>
      </c>
      <c r="F601" t="s">
        <v>1366</v>
      </c>
      <c r="G601" t="s">
        <v>1367</v>
      </c>
    </row>
    <row r="602" spans="1:7" x14ac:dyDescent="0.3">
      <c r="A602" t="s">
        <v>611</v>
      </c>
      <c r="B602" s="2" t="s">
        <v>38</v>
      </c>
      <c r="E602" t="s">
        <v>1963</v>
      </c>
      <c r="F602" t="s">
        <v>1413</v>
      </c>
      <c r="G602" t="s">
        <v>1414</v>
      </c>
    </row>
    <row r="603" spans="1:7" x14ac:dyDescent="0.3">
      <c r="A603" t="s">
        <v>612</v>
      </c>
      <c r="B603" s="2" t="s">
        <v>38</v>
      </c>
      <c r="E603" t="s">
        <v>1964</v>
      </c>
      <c r="F603" t="s">
        <v>1278</v>
      </c>
      <c r="G603" t="s">
        <v>1279</v>
      </c>
    </row>
    <row r="604" spans="1:7" x14ac:dyDescent="0.3">
      <c r="A604" t="s">
        <v>613</v>
      </c>
      <c r="B604" s="2" t="s">
        <v>38</v>
      </c>
      <c r="E604" t="s">
        <v>1965</v>
      </c>
      <c r="F604" t="s">
        <v>1385</v>
      </c>
      <c r="G604" t="s">
        <v>1386</v>
      </c>
    </row>
    <row r="605" spans="1:7" x14ac:dyDescent="0.3">
      <c r="A605" t="s">
        <v>614</v>
      </c>
      <c r="B605" s="2" t="s">
        <v>38</v>
      </c>
      <c r="E605" t="s">
        <v>1966</v>
      </c>
      <c r="F605" t="s">
        <v>1278</v>
      </c>
      <c r="G605" t="s">
        <v>1279</v>
      </c>
    </row>
    <row r="606" spans="1:7" x14ac:dyDescent="0.3">
      <c r="A606" t="s">
        <v>615</v>
      </c>
      <c r="B606" s="2" t="s">
        <v>38</v>
      </c>
      <c r="E606" t="s">
        <v>1967</v>
      </c>
      <c r="F606" t="s">
        <v>1343</v>
      </c>
      <c r="G606" t="s">
        <v>1344</v>
      </c>
    </row>
    <row r="607" spans="1:7" x14ac:dyDescent="0.3">
      <c r="A607" t="s">
        <v>616</v>
      </c>
      <c r="B607" s="2" t="s">
        <v>10</v>
      </c>
      <c r="E607" t="s">
        <v>1968</v>
      </c>
      <c r="F607" t="s">
        <v>1366</v>
      </c>
      <c r="G607" t="s">
        <v>1367</v>
      </c>
    </row>
    <row r="608" spans="1:7" x14ac:dyDescent="0.3">
      <c r="A608" t="s">
        <v>617</v>
      </c>
      <c r="B608" s="2" t="s">
        <v>10</v>
      </c>
      <c r="E608" t="s">
        <v>1969</v>
      </c>
      <c r="F608" t="s">
        <v>1327</v>
      </c>
      <c r="G608" t="s">
        <v>1328</v>
      </c>
    </row>
    <row r="609" spans="1:7" x14ac:dyDescent="0.3">
      <c r="A609" t="s">
        <v>618</v>
      </c>
      <c r="B609" s="2" t="s">
        <v>77</v>
      </c>
      <c r="E609" t="s">
        <v>1970</v>
      </c>
      <c r="F609" t="s">
        <v>1426</v>
      </c>
      <c r="G609" t="s">
        <v>1427</v>
      </c>
    </row>
    <row r="610" spans="1:7" x14ac:dyDescent="0.3">
      <c r="A610" t="s">
        <v>619</v>
      </c>
      <c r="B610" s="2" t="s">
        <v>10</v>
      </c>
      <c r="E610" t="s">
        <v>1971</v>
      </c>
      <c r="F610" t="s">
        <v>1525</v>
      </c>
      <c r="G610" t="s">
        <v>1526</v>
      </c>
    </row>
    <row r="611" spans="1:7" x14ac:dyDescent="0.3">
      <c r="A611" t="s">
        <v>620</v>
      </c>
      <c r="B611" s="2" t="s">
        <v>38</v>
      </c>
      <c r="E611" t="s">
        <v>1972</v>
      </c>
      <c r="F611" t="s">
        <v>1284</v>
      </c>
      <c r="G611" t="s">
        <v>1285</v>
      </c>
    </row>
    <row r="612" spans="1:7" x14ac:dyDescent="0.3">
      <c r="A612" t="s">
        <v>621</v>
      </c>
      <c r="B612" s="2" t="s">
        <v>38</v>
      </c>
      <c r="E612" t="s">
        <v>1973</v>
      </c>
      <c r="F612" t="s">
        <v>1340</v>
      </c>
      <c r="G612" t="s">
        <v>1341</v>
      </c>
    </row>
    <row r="613" spans="1:7" x14ac:dyDescent="0.3">
      <c r="A613" t="s">
        <v>622</v>
      </c>
      <c r="B613" s="2" t="s">
        <v>38</v>
      </c>
      <c r="E613" t="s">
        <v>1974</v>
      </c>
      <c r="F613" t="s">
        <v>1366</v>
      </c>
      <c r="G613" t="s">
        <v>1367</v>
      </c>
    </row>
    <row r="614" spans="1:7" x14ac:dyDescent="0.3">
      <c r="A614" t="s">
        <v>623</v>
      </c>
      <c r="B614" s="2" t="s">
        <v>38</v>
      </c>
      <c r="E614" t="s">
        <v>1975</v>
      </c>
      <c r="F614" t="s">
        <v>1353</v>
      </c>
      <c r="G614" t="s">
        <v>1354</v>
      </c>
    </row>
    <row r="615" spans="1:7" x14ac:dyDescent="0.3">
      <c r="A615" t="s">
        <v>624</v>
      </c>
      <c r="B615" s="2" t="s">
        <v>10</v>
      </c>
      <c r="E615" t="s">
        <v>1976</v>
      </c>
      <c r="F615" t="s">
        <v>1385</v>
      </c>
      <c r="G615" t="s">
        <v>1386</v>
      </c>
    </row>
    <row r="616" spans="1:7" x14ac:dyDescent="0.3">
      <c r="A616" t="s">
        <v>625</v>
      </c>
      <c r="B616" s="2" t="s">
        <v>77</v>
      </c>
      <c r="E616" t="s">
        <v>1977</v>
      </c>
      <c r="F616" t="s">
        <v>1299</v>
      </c>
      <c r="G616" t="s">
        <v>1300</v>
      </c>
    </row>
    <row r="617" spans="1:7" x14ac:dyDescent="0.3">
      <c r="A617" t="s">
        <v>626</v>
      </c>
      <c r="B617" s="2" t="s">
        <v>38</v>
      </c>
      <c r="E617" t="s">
        <v>1978</v>
      </c>
      <c r="F617" t="s">
        <v>1398</v>
      </c>
      <c r="G617" t="s">
        <v>1399</v>
      </c>
    </row>
    <row r="618" spans="1:7" x14ac:dyDescent="0.3">
      <c r="A618" t="s">
        <v>627</v>
      </c>
      <c r="B618" s="2" t="s">
        <v>77</v>
      </c>
      <c r="E618" t="s">
        <v>1979</v>
      </c>
      <c r="F618" t="s">
        <v>1366</v>
      </c>
      <c r="G618" t="s">
        <v>1367</v>
      </c>
    </row>
    <row r="619" spans="1:7" x14ac:dyDescent="0.3">
      <c r="A619" t="s">
        <v>628</v>
      </c>
      <c r="B619" s="2" t="s">
        <v>38</v>
      </c>
      <c r="E619" t="s">
        <v>1980</v>
      </c>
      <c r="F619" t="s">
        <v>1337</v>
      </c>
      <c r="G619" t="s">
        <v>1338</v>
      </c>
    </row>
    <row r="620" spans="1:7" x14ac:dyDescent="0.3">
      <c r="A620" t="s">
        <v>629</v>
      </c>
      <c r="B620" s="2" t="s">
        <v>38</v>
      </c>
      <c r="E620" t="s">
        <v>1981</v>
      </c>
      <c r="F620" t="s">
        <v>1438</v>
      </c>
      <c r="G620" t="s">
        <v>1439</v>
      </c>
    </row>
    <row r="621" spans="1:7" x14ac:dyDescent="0.3">
      <c r="A621" t="s">
        <v>630</v>
      </c>
      <c r="B621" s="2" t="s">
        <v>10</v>
      </c>
      <c r="E621" t="s">
        <v>1982</v>
      </c>
      <c r="F621" t="s">
        <v>1434</v>
      </c>
      <c r="G621" t="s">
        <v>1435</v>
      </c>
    </row>
    <row r="622" spans="1:7" x14ac:dyDescent="0.3">
      <c r="A622" t="s">
        <v>631</v>
      </c>
      <c r="B622" s="2" t="s">
        <v>10</v>
      </c>
      <c r="E622" t="s">
        <v>1983</v>
      </c>
      <c r="F622" t="s">
        <v>1426</v>
      </c>
      <c r="G622" t="s">
        <v>1427</v>
      </c>
    </row>
    <row r="623" spans="1:7" x14ac:dyDescent="0.3">
      <c r="A623" t="s">
        <v>632</v>
      </c>
      <c r="B623" s="2" t="s">
        <v>10</v>
      </c>
      <c r="E623" t="s">
        <v>1984</v>
      </c>
      <c r="F623" t="s">
        <v>1442</v>
      </c>
      <c r="G623" t="s">
        <v>1443</v>
      </c>
    </row>
    <row r="624" spans="1:7" x14ac:dyDescent="0.3">
      <c r="A624" t="s">
        <v>633</v>
      </c>
      <c r="B624" s="2" t="s">
        <v>38</v>
      </c>
      <c r="E624" t="s">
        <v>1985</v>
      </c>
      <c r="F624" t="s">
        <v>1385</v>
      </c>
      <c r="G624" t="s">
        <v>1386</v>
      </c>
    </row>
    <row r="625" spans="1:7" x14ac:dyDescent="0.3">
      <c r="A625" t="s">
        <v>634</v>
      </c>
      <c r="B625" s="2" t="s">
        <v>38</v>
      </c>
      <c r="E625" t="s">
        <v>1986</v>
      </c>
      <c r="F625" t="s">
        <v>1287</v>
      </c>
      <c r="G625" t="s">
        <v>1288</v>
      </c>
    </row>
    <row r="626" spans="1:7" x14ac:dyDescent="0.3">
      <c r="A626" t="s">
        <v>635</v>
      </c>
      <c r="B626" s="2" t="s">
        <v>10</v>
      </c>
      <c r="E626" t="s">
        <v>1987</v>
      </c>
      <c r="F626" t="s">
        <v>1333</v>
      </c>
      <c r="G626" t="s">
        <v>1334</v>
      </c>
    </row>
    <row r="627" spans="1:7" x14ac:dyDescent="0.3">
      <c r="A627" t="s">
        <v>636</v>
      </c>
      <c r="B627" s="2" t="s">
        <v>10</v>
      </c>
      <c r="E627" t="s">
        <v>1988</v>
      </c>
      <c r="F627" t="s">
        <v>1409</v>
      </c>
      <c r="G627" t="s">
        <v>1410</v>
      </c>
    </row>
    <row r="628" spans="1:7" x14ac:dyDescent="0.3">
      <c r="A628" t="s">
        <v>637</v>
      </c>
      <c r="B628" s="2" t="s">
        <v>10</v>
      </c>
      <c r="E628" t="s">
        <v>1989</v>
      </c>
      <c r="F628" t="s">
        <v>1353</v>
      </c>
      <c r="G628" t="s">
        <v>1354</v>
      </c>
    </row>
    <row r="629" spans="1:7" x14ac:dyDescent="0.3">
      <c r="A629" t="s">
        <v>638</v>
      </c>
      <c r="B629" s="2" t="s">
        <v>38</v>
      </c>
      <c r="E629" t="s">
        <v>1990</v>
      </c>
      <c r="F629" t="s">
        <v>1373</v>
      </c>
      <c r="G629" t="s">
        <v>1374</v>
      </c>
    </row>
    <row r="630" spans="1:7" x14ac:dyDescent="0.3">
      <c r="A630" t="s">
        <v>639</v>
      </c>
      <c r="B630" s="2" t="s">
        <v>38</v>
      </c>
      <c r="E630" t="s">
        <v>1991</v>
      </c>
      <c r="F630" t="s">
        <v>1321</v>
      </c>
      <c r="G630" t="s">
        <v>1322</v>
      </c>
    </row>
    <row r="631" spans="1:7" x14ac:dyDescent="0.3">
      <c r="A631" t="s">
        <v>640</v>
      </c>
      <c r="B631" s="2" t="s">
        <v>38</v>
      </c>
      <c r="E631" t="s">
        <v>1992</v>
      </c>
      <c r="F631" t="s">
        <v>1357</v>
      </c>
      <c r="G631" t="s">
        <v>1358</v>
      </c>
    </row>
    <row r="632" spans="1:7" x14ac:dyDescent="0.3">
      <c r="A632" t="s">
        <v>641</v>
      </c>
      <c r="B632" s="2" t="s">
        <v>77</v>
      </c>
      <c r="E632" t="s">
        <v>1993</v>
      </c>
      <c r="F632" t="s">
        <v>1278</v>
      </c>
      <c r="G632" t="s">
        <v>1279</v>
      </c>
    </row>
    <row r="633" spans="1:7" x14ac:dyDescent="0.3">
      <c r="A633" t="s">
        <v>642</v>
      </c>
      <c r="B633" s="2" t="s">
        <v>38</v>
      </c>
      <c r="E633" t="s">
        <v>1994</v>
      </c>
      <c r="F633" t="s">
        <v>1311</v>
      </c>
      <c r="G633" t="s">
        <v>1312</v>
      </c>
    </row>
    <row r="634" spans="1:7" x14ac:dyDescent="0.3">
      <c r="A634" t="s">
        <v>643</v>
      </c>
      <c r="B634" s="2" t="s">
        <v>10</v>
      </c>
      <c r="E634" t="s">
        <v>1995</v>
      </c>
      <c r="F634" t="s">
        <v>1426</v>
      </c>
      <c r="G634" t="s">
        <v>1427</v>
      </c>
    </row>
    <row r="635" spans="1:7" x14ac:dyDescent="0.3">
      <c r="A635" t="s">
        <v>644</v>
      </c>
      <c r="B635" s="2" t="s">
        <v>38</v>
      </c>
      <c r="E635" t="s">
        <v>1996</v>
      </c>
      <c r="F635" t="s">
        <v>1311</v>
      </c>
      <c r="G635" t="s">
        <v>1312</v>
      </c>
    </row>
    <row r="636" spans="1:7" x14ac:dyDescent="0.3">
      <c r="A636" t="s">
        <v>645</v>
      </c>
      <c r="B636" s="2" t="s">
        <v>10</v>
      </c>
      <c r="E636" t="s">
        <v>1997</v>
      </c>
      <c r="F636" t="s">
        <v>1409</v>
      </c>
      <c r="G636" t="s">
        <v>1410</v>
      </c>
    </row>
    <row r="637" spans="1:7" x14ac:dyDescent="0.3">
      <c r="A637" t="s">
        <v>646</v>
      </c>
      <c r="B637" s="2" t="s">
        <v>10</v>
      </c>
      <c r="E637" t="s">
        <v>1998</v>
      </c>
      <c r="F637" t="s">
        <v>1349</v>
      </c>
      <c r="G637" t="s">
        <v>1350</v>
      </c>
    </row>
    <row r="638" spans="1:7" x14ac:dyDescent="0.3">
      <c r="A638" t="s">
        <v>647</v>
      </c>
      <c r="B638" s="2" t="s">
        <v>38</v>
      </c>
      <c r="E638" t="s">
        <v>1999</v>
      </c>
      <c r="F638" t="s">
        <v>1340</v>
      </c>
      <c r="G638" t="s">
        <v>1341</v>
      </c>
    </row>
    <row r="639" spans="1:7" x14ac:dyDescent="0.3">
      <c r="A639" t="s">
        <v>648</v>
      </c>
      <c r="B639" s="2" t="s">
        <v>10</v>
      </c>
      <c r="E639" t="s">
        <v>2000</v>
      </c>
      <c r="F639" t="s">
        <v>1409</v>
      </c>
      <c r="G639" t="s">
        <v>1410</v>
      </c>
    </row>
    <row r="640" spans="1:7" x14ac:dyDescent="0.3">
      <c r="A640" t="s">
        <v>649</v>
      </c>
      <c r="B640" s="2" t="s">
        <v>10</v>
      </c>
      <c r="E640" t="s">
        <v>2001</v>
      </c>
      <c r="F640" t="s">
        <v>1373</v>
      </c>
      <c r="G640" t="s">
        <v>1374</v>
      </c>
    </row>
    <row r="641" spans="1:7" x14ac:dyDescent="0.3">
      <c r="A641" t="s">
        <v>650</v>
      </c>
      <c r="B641" s="2" t="s">
        <v>38</v>
      </c>
      <c r="E641" t="s">
        <v>2002</v>
      </c>
      <c r="F641" t="s">
        <v>1330</v>
      </c>
      <c r="G641" t="s">
        <v>1331</v>
      </c>
    </row>
    <row r="642" spans="1:7" x14ac:dyDescent="0.3">
      <c r="A642" t="s">
        <v>651</v>
      </c>
      <c r="B642" s="2" t="s">
        <v>38</v>
      </c>
      <c r="E642" t="s">
        <v>2003</v>
      </c>
      <c r="F642" t="s">
        <v>1369</v>
      </c>
      <c r="G642" t="s">
        <v>1370</v>
      </c>
    </row>
    <row r="643" spans="1:7" x14ac:dyDescent="0.3">
      <c r="A643" t="s">
        <v>652</v>
      </c>
      <c r="B643" s="2" t="s">
        <v>10</v>
      </c>
      <c r="E643" t="s">
        <v>2004</v>
      </c>
      <c r="F643" t="s">
        <v>1318</v>
      </c>
      <c r="G643" t="s">
        <v>1319</v>
      </c>
    </row>
    <row r="644" spans="1:7" x14ac:dyDescent="0.3">
      <c r="A644" t="s">
        <v>653</v>
      </c>
      <c r="B644" s="2" t="s">
        <v>10</v>
      </c>
      <c r="E644" t="s">
        <v>2005</v>
      </c>
      <c r="F644" t="s">
        <v>1293</v>
      </c>
      <c r="G644" t="s">
        <v>1294</v>
      </c>
    </row>
    <row r="645" spans="1:7" x14ac:dyDescent="0.3">
      <c r="A645" t="s">
        <v>654</v>
      </c>
      <c r="B645" s="2" t="s">
        <v>8</v>
      </c>
      <c r="E645" t="s">
        <v>2006</v>
      </c>
      <c r="F645" t="s">
        <v>1333</v>
      </c>
      <c r="G645" t="s">
        <v>1334</v>
      </c>
    </row>
    <row r="646" spans="1:7" x14ac:dyDescent="0.3">
      <c r="A646" t="s">
        <v>655</v>
      </c>
      <c r="B646" s="2" t="s">
        <v>8</v>
      </c>
      <c r="E646" t="s">
        <v>2007</v>
      </c>
      <c r="F646" t="s">
        <v>1327</v>
      </c>
      <c r="G646" t="s">
        <v>1328</v>
      </c>
    </row>
    <row r="647" spans="1:7" x14ac:dyDescent="0.3">
      <c r="A647" t="s">
        <v>656</v>
      </c>
      <c r="B647" s="2" t="s">
        <v>10</v>
      </c>
      <c r="E647" t="s">
        <v>2008</v>
      </c>
      <c r="F647" t="s">
        <v>1413</v>
      </c>
      <c r="G647" t="s">
        <v>1414</v>
      </c>
    </row>
    <row r="648" spans="1:7" x14ac:dyDescent="0.3">
      <c r="A648" t="s">
        <v>657</v>
      </c>
      <c r="B648" s="2" t="s">
        <v>10</v>
      </c>
      <c r="E648" t="s">
        <v>2009</v>
      </c>
      <c r="F648" t="s">
        <v>1324</v>
      </c>
      <c r="G648" t="s">
        <v>1325</v>
      </c>
    </row>
    <row r="649" spans="1:7" x14ac:dyDescent="0.3">
      <c r="A649" t="s">
        <v>658</v>
      </c>
      <c r="B649" s="2" t="s">
        <v>77</v>
      </c>
      <c r="E649" t="s">
        <v>2010</v>
      </c>
      <c r="F649" t="s">
        <v>1278</v>
      </c>
      <c r="G649" t="s">
        <v>1279</v>
      </c>
    </row>
    <row r="650" spans="1:7" x14ac:dyDescent="0.3">
      <c r="A650" t="s">
        <v>659</v>
      </c>
      <c r="B650" s="2" t="s">
        <v>38</v>
      </c>
      <c r="E650" t="s">
        <v>2011</v>
      </c>
      <c r="F650" t="s">
        <v>1293</v>
      </c>
      <c r="G650" t="s">
        <v>1294</v>
      </c>
    </row>
    <row r="651" spans="1:7" x14ac:dyDescent="0.3">
      <c r="A651" t="s">
        <v>660</v>
      </c>
      <c r="B651" s="2" t="s">
        <v>8</v>
      </c>
      <c r="E651" t="s">
        <v>2012</v>
      </c>
      <c r="F651" t="s">
        <v>1516</v>
      </c>
      <c r="G651" t="s">
        <v>1517</v>
      </c>
    </row>
    <row r="652" spans="1:7" x14ac:dyDescent="0.3">
      <c r="A652" t="s">
        <v>661</v>
      </c>
      <c r="B652" s="2" t="s">
        <v>8</v>
      </c>
      <c r="E652" t="s">
        <v>2013</v>
      </c>
      <c r="F652" t="s">
        <v>1490</v>
      </c>
      <c r="G652" t="s">
        <v>1491</v>
      </c>
    </row>
    <row r="653" spans="1:7" x14ac:dyDescent="0.3">
      <c r="A653" t="s">
        <v>662</v>
      </c>
      <c r="B653" s="2" t="s">
        <v>8</v>
      </c>
      <c r="E653" t="s">
        <v>2014</v>
      </c>
      <c r="F653" t="s">
        <v>1340</v>
      </c>
      <c r="G653" t="s">
        <v>1341</v>
      </c>
    </row>
    <row r="654" spans="1:7" x14ac:dyDescent="0.3">
      <c r="A654" t="s">
        <v>663</v>
      </c>
      <c r="B654" s="2" t="s">
        <v>38</v>
      </c>
      <c r="E654" t="s">
        <v>2015</v>
      </c>
      <c r="F654" t="s">
        <v>1346</v>
      </c>
      <c r="G654" t="s">
        <v>1347</v>
      </c>
    </row>
    <row r="655" spans="1:7" x14ac:dyDescent="0.3">
      <c r="A655" t="s">
        <v>664</v>
      </c>
      <c r="B655" s="2" t="s">
        <v>8</v>
      </c>
      <c r="E655" t="s">
        <v>2016</v>
      </c>
      <c r="F655" t="s">
        <v>1318</v>
      </c>
      <c r="G655" t="s">
        <v>1319</v>
      </c>
    </row>
    <row r="656" spans="1:7" x14ac:dyDescent="0.3">
      <c r="A656" t="s">
        <v>665</v>
      </c>
      <c r="B656" s="2" t="s">
        <v>8</v>
      </c>
      <c r="E656" t="s">
        <v>2017</v>
      </c>
      <c r="F656" t="s">
        <v>1281</v>
      </c>
      <c r="G656" t="s">
        <v>1282</v>
      </c>
    </row>
    <row r="657" spans="1:7" x14ac:dyDescent="0.3">
      <c r="A657" t="s">
        <v>666</v>
      </c>
      <c r="B657" s="2" t="s">
        <v>77</v>
      </c>
      <c r="E657" t="s">
        <v>2018</v>
      </c>
      <c r="F657" t="s">
        <v>1353</v>
      </c>
      <c r="G657" t="s">
        <v>1354</v>
      </c>
    </row>
    <row r="658" spans="1:7" x14ac:dyDescent="0.3">
      <c r="A658" t="s">
        <v>667</v>
      </c>
      <c r="B658" s="2" t="s">
        <v>77</v>
      </c>
      <c r="E658" t="s">
        <v>2019</v>
      </c>
      <c r="F658" t="s">
        <v>1357</v>
      </c>
      <c r="G658" t="s">
        <v>1358</v>
      </c>
    </row>
    <row r="659" spans="1:7" x14ac:dyDescent="0.3">
      <c r="A659" t="s">
        <v>668</v>
      </c>
      <c r="B659" s="2" t="s">
        <v>38</v>
      </c>
      <c r="E659" t="s">
        <v>2020</v>
      </c>
      <c r="F659" t="s">
        <v>1278</v>
      </c>
      <c r="G659" t="s">
        <v>1279</v>
      </c>
    </row>
    <row r="660" spans="1:7" x14ac:dyDescent="0.3">
      <c r="A660" t="s">
        <v>669</v>
      </c>
      <c r="B660" s="2" t="s">
        <v>38</v>
      </c>
      <c r="E660" t="s">
        <v>2021</v>
      </c>
      <c r="F660" t="s">
        <v>1426</v>
      </c>
      <c r="G660" t="s">
        <v>1427</v>
      </c>
    </row>
    <row r="661" spans="1:7" x14ac:dyDescent="0.3">
      <c r="A661" t="s">
        <v>670</v>
      </c>
      <c r="B661" s="2" t="s">
        <v>10</v>
      </c>
      <c r="E661" t="s">
        <v>2022</v>
      </c>
      <c r="F661" t="s">
        <v>1299</v>
      </c>
      <c r="G661" t="s">
        <v>1300</v>
      </c>
    </row>
    <row r="662" spans="1:7" x14ac:dyDescent="0.3">
      <c r="A662" t="s">
        <v>671</v>
      </c>
      <c r="B662" s="2" t="s">
        <v>38</v>
      </c>
      <c r="E662" t="s">
        <v>2023</v>
      </c>
      <c r="F662" t="s">
        <v>1430</v>
      </c>
      <c r="G662" t="s">
        <v>1431</v>
      </c>
    </row>
    <row r="663" spans="1:7" x14ac:dyDescent="0.3">
      <c r="A663" t="s">
        <v>672</v>
      </c>
      <c r="B663" s="2" t="s">
        <v>10</v>
      </c>
      <c r="E663" t="s">
        <v>2024</v>
      </c>
      <c r="F663" t="s">
        <v>1366</v>
      </c>
      <c r="G663" t="s">
        <v>1367</v>
      </c>
    </row>
    <row r="664" spans="1:7" x14ac:dyDescent="0.3">
      <c r="A664" t="s">
        <v>673</v>
      </c>
      <c r="B664" s="2" t="s">
        <v>10</v>
      </c>
      <c r="E664" t="s">
        <v>2025</v>
      </c>
      <c r="F664" t="s">
        <v>1327</v>
      </c>
      <c r="G664" t="s">
        <v>1328</v>
      </c>
    </row>
    <row r="665" spans="1:7" x14ac:dyDescent="0.3">
      <c r="A665" t="s">
        <v>674</v>
      </c>
      <c r="B665" s="2" t="s">
        <v>10</v>
      </c>
      <c r="E665" t="s">
        <v>2026</v>
      </c>
      <c r="F665" t="s">
        <v>1333</v>
      </c>
      <c r="G665" t="s">
        <v>1334</v>
      </c>
    </row>
    <row r="666" spans="1:7" x14ac:dyDescent="0.3">
      <c r="A666" t="s">
        <v>675</v>
      </c>
      <c r="B666" s="2" t="s">
        <v>77</v>
      </c>
      <c r="E666" t="s">
        <v>2027</v>
      </c>
      <c r="F666" t="s">
        <v>1373</v>
      </c>
      <c r="G666" t="s">
        <v>1374</v>
      </c>
    </row>
    <row r="667" spans="1:7" x14ac:dyDescent="0.3">
      <c r="A667" t="s">
        <v>676</v>
      </c>
      <c r="B667" s="2" t="s">
        <v>10</v>
      </c>
      <c r="E667" t="s">
        <v>2028</v>
      </c>
      <c r="F667" t="s">
        <v>1490</v>
      </c>
      <c r="G667" t="s">
        <v>1491</v>
      </c>
    </row>
    <row r="668" spans="1:7" x14ac:dyDescent="0.3">
      <c r="A668" t="s">
        <v>677</v>
      </c>
      <c r="B668" s="2" t="s">
        <v>8</v>
      </c>
      <c r="E668" t="s">
        <v>2029</v>
      </c>
      <c r="F668" t="s">
        <v>1434</v>
      </c>
      <c r="G668" t="s">
        <v>1435</v>
      </c>
    </row>
    <row r="669" spans="1:7" x14ac:dyDescent="0.3">
      <c r="A669" t="s">
        <v>678</v>
      </c>
      <c r="B669" s="2" t="s">
        <v>38</v>
      </c>
      <c r="E669" t="s">
        <v>2030</v>
      </c>
      <c r="F669" t="s">
        <v>1393</v>
      </c>
      <c r="G669" t="s">
        <v>1394</v>
      </c>
    </row>
    <row r="670" spans="1:7" x14ac:dyDescent="0.3">
      <c r="A670" t="s">
        <v>679</v>
      </c>
      <c r="B670" s="2" t="s">
        <v>10</v>
      </c>
      <c r="E670" t="s">
        <v>2031</v>
      </c>
      <c r="F670" t="s">
        <v>1349</v>
      </c>
      <c r="G670" t="s">
        <v>1350</v>
      </c>
    </row>
    <row r="671" spans="1:7" x14ac:dyDescent="0.3">
      <c r="A671" t="s">
        <v>680</v>
      </c>
      <c r="B671" s="2" t="s">
        <v>10</v>
      </c>
      <c r="E671" t="s">
        <v>2032</v>
      </c>
      <c r="F671" t="s">
        <v>1409</v>
      </c>
      <c r="G671" t="s">
        <v>1410</v>
      </c>
    </row>
    <row r="672" spans="1:7" x14ac:dyDescent="0.3">
      <c r="A672" t="s">
        <v>681</v>
      </c>
      <c r="B672" s="2" t="s">
        <v>38</v>
      </c>
      <c r="E672" t="s">
        <v>2033</v>
      </c>
      <c r="F672" t="s">
        <v>1438</v>
      </c>
      <c r="G672" t="s">
        <v>1439</v>
      </c>
    </row>
    <row r="673" spans="1:7" x14ac:dyDescent="0.3">
      <c r="A673" t="s">
        <v>682</v>
      </c>
      <c r="B673" s="2" t="s">
        <v>10</v>
      </c>
      <c r="E673" t="s">
        <v>2034</v>
      </c>
      <c r="F673" t="s">
        <v>1377</v>
      </c>
      <c r="G673" t="s">
        <v>1378</v>
      </c>
    </row>
    <row r="674" spans="1:7" x14ac:dyDescent="0.3">
      <c r="A674" t="s">
        <v>683</v>
      </c>
      <c r="B674" s="2" t="s">
        <v>10</v>
      </c>
      <c r="E674" t="s">
        <v>2035</v>
      </c>
      <c r="F674" t="s">
        <v>1304</v>
      </c>
      <c r="G674" t="s">
        <v>1305</v>
      </c>
    </row>
    <row r="675" spans="1:7" x14ac:dyDescent="0.3">
      <c r="A675" t="s">
        <v>684</v>
      </c>
      <c r="B675" s="2" t="s">
        <v>38</v>
      </c>
      <c r="E675" t="s">
        <v>2036</v>
      </c>
      <c r="F675" t="s">
        <v>1337</v>
      </c>
      <c r="G675" t="s">
        <v>1338</v>
      </c>
    </row>
    <row r="676" spans="1:7" x14ac:dyDescent="0.3">
      <c r="A676" t="s">
        <v>685</v>
      </c>
      <c r="B676" s="2" t="s">
        <v>8</v>
      </c>
      <c r="E676" t="s">
        <v>2037</v>
      </c>
      <c r="F676" t="s">
        <v>1318</v>
      </c>
      <c r="G676" t="s">
        <v>1319</v>
      </c>
    </row>
    <row r="677" spans="1:7" x14ac:dyDescent="0.3">
      <c r="A677" t="s">
        <v>686</v>
      </c>
      <c r="B677" s="2" t="s">
        <v>77</v>
      </c>
      <c r="E677" t="s">
        <v>2038</v>
      </c>
      <c r="F677" t="s">
        <v>1438</v>
      </c>
      <c r="G677" t="s">
        <v>1439</v>
      </c>
    </row>
    <row r="678" spans="1:7" x14ac:dyDescent="0.3">
      <c r="A678" t="s">
        <v>687</v>
      </c>
      <c r="B678" s="2" t="s">
        <v>10</v>
      </c>
      <c r="E678" t="s">
        <v>2039</v>
      </c>
      <c r="F678" t="s">
        <v>1278</v>
      </c>
      <c r="G678" t="s">
        <v>1279</v>
      </c>
    </row>
    <row r="679" spans="1:7" x14ac:dyDescent="0.3">
      <c r="A679" t="s">
        <v>688</v>
      </c>
      <c r="B679" s="2" t="s">
        <v>10</v>
      </c>
      <c r="E679" t="s">
        <v>2040</v>
      </c>
      <c r="F679" t="s">
        <v>1296</v>
      </c>
      <c r="G679" t="s">
        <v>1297</v>
      </c>
    </row>
    <row r="680" spans="1:7" x14ac:dyDescent="0.3">
      <c r="A680" t="s">
        <v>689</v>
      </c>
      <c r="B680" s="2" t="s">
        <v>10</v>
      </c>
      <c r="E680" t="s">
        <v>2041</v>
      </c>
      <c r="F680" t="s">
        <v>1516</v>
      </c>
      <c r="G680" t="s">
        <v>1517</v>
      </c>
    </row>
    <row r="681" spans="1:7" x14ac:dyDescent="0.3">
      <c r="A681" t="s">
        <v>690</v>
      </c>
      <c r="B681" s="2" t="s">
        <v>10</v>
      </c>
      <c r="E681" t="s">
        <v>2042</v>
      </c>
      <c r="F681" t="s">
        <v>1327</v>
      </c>
      <c r="G681" t="s">
        <v>1328</v>
      </c>
    </row>
    <row r="682" spans="1:7" x14ac:dyDescent="0.3">
      <c r="A682" t="s">
        <v>691</v>
      </c>
      <c r="B682" s="2" t="s">
        <v>10</v>
      </c>
      <c r="E682" t="s">
        <v>2043</v>
      </c>
      <c r="F682" t="s">
        <v>1290</v>
      </c>
      <c r="G682" t="s">
        <v>1291</v>
      </c>
    </row>
    <row r="683" spans="1:7" x14ac:dyDescent="0.3">
      <c r="A683" t="s">
        <v>692</v>
      </c>
      <c r="B683" s="2" t="s">
        <v>8</v>
      </c>
      <c r="E683" t="s">
        <v>2044</v>
      </c>
      <c r="F683" t="s">
        <v>1281</v>
      </c>
      <c r="G683" t="s">
        <v>1282</v>
      </c>
    </row>
    <row r="684" spans="1:7" x14ac:dyDescent="0.3">
      <c r="A684" t="s">
        <v>693</v>
      </c>
      <c r="B684" s="2" t="s">
        <v>8</v>
      </c>
      <c r="E684" t="s">
        <v>2045</v>
      </c>
      <c r="F684" t="s">
        <v>1366</v>
      </c>
      <c r="G684" t="s">
        <v>1367</v>
      </c>
    </row>
    <row r="685" spans="1:7" x14ac:dyDescent="0.3">
      <c r="A685" t="s">
        <v>694</v>
      </c>
      <c r="B685" s="2" t="s">
        <v>8</v>
      </c>
      <c r="E685" t="s">
        <v>2046</v>
      </c>
      <c r="F685" t="s">
        <v>1299</v>
      </c>
      <c r="G685" t="s">
        <v>1300</v>
      </c>
    </row>
    <row r="686" spans="1:7" x14ac:dyDescent="0.3">
      <c r="A686" t="s">
        <v>695</v>
      </c>
      <c r="B686" s="2" t="s">
        <v>10</v>
      </c>
      <c r="E686" t="s">
        <v>2047</v>
      </c>
      <c r="F686" t="s">
        <v>1398</v>
      </c>
      <c r="G686" t="s">
        <v>1399</v>
      </c>
    </row>
    <row r="687" spans="1:7" x14ac:dyDescent="0.3">
      <c r="A687" t="s">
        <v>696</v>
      </c>
      <c r="B687" s="2" t="s">
        <v>38</v>
      </c>
      <c r="E687" t="s">
        <v>2048</v>
      </c>
      <c r="F687" t="s">
        <v>1438</v>
      </c>
      <c r="G687" t="s">
        <v>1439</v>
      </c>
    </row>
    <row r="688" spans="1:7" x14ac:dyDescent="0.3">
      <c r="A688" t="s">
        <v>697</v>
      </c>
      <c r="B688" s="2" t="s">
        <v>10</v>
      </c>
      <c r="E688" t="s">
        <v>2049</v>
      </c>
      <c r="F688" t="s">
        <v>1385</v>
      </c>
      <c r="G688" t="s">
        <v>1386</v>
      </c>
    </row>
    <row r="689" spans="1:7" x14ac:dyDescent="0.3">
      <c r="A689" t="s">
        <v>698</v>
      </c>
      <c r="B689" s="2" t="s">
        <v>10</v>
      </c>
      <c r="E689" t="s">
        <v>2050</v>
      </c>
      <c r="F689" t="s">
        <v>1330</v>
      </c>
      <c r="G689" t="s">
        <v>1331</v>
      </c>
    </row>
    <row r="690" spans="1:7" x14ac:dyDescent="0.3">
      <c r="A690" t="s">
        <v>699</v>
      </c>
      <c r="B690" s="2" t="s">
        <v>10</v>
      </c>
      <c r="E690" t="s">
        <v>2051</v>
      </c>
      <c r="F690" t="s">
        <v>1330</v>
      </c>
      <c r="G690" t="s">
        <v>1331</v>
      </c>
    </row>
    <row r="691" spans="1:7" x14ac:dyDescent="0.3">
      <c r="A691" t="s">
        <v>700</v>
      </c>
      <c r="B691" s="2" t="s">
        <v>10</v>
      </c>
      <c r="E691" t="s">
        <v>2052</v>
      </c>
      <c r="F691" t="s">
        <v>1315</v>
      </c>
      <c r="G691" t="s">
        <v>1316</v>
      </c>
    </row>
    <row r="692" spans="1:7" x14ac:dyDescent="0.3">
      <c r="A692" t="s">
        <v>701</v>
      </c>
      <c r="B692" s="2" t="s">
        <v>38</v>
      </c>
      <c r="E692" t="s">
        <v>2053</v>
      </c>
      <c r="F692" t="s">
        <v>1293</v>
      </c>
      <c r="G692" t="s">
        <v>1294</v>
      </c>
    </row>
    <row r="693" spans="1:7" x14ac:dyDescent="0.3">
      <c r="A693" t="s">
        <v>702</v>
      </c>
      <c r="B693" s="2" t="s">
        <v>38</v>
      </c>
      <c r="E693" t="s">
        <v>2054</v>
      </c>
      <c r="F693" t="s">
        <v>1330</v>
      </c>
      <c r="G693" t="s">
        <v>1331</v>
      </c>
    </row>
    <row r="694" spans="1:7" x14ac:dyDescent="0.3">
      <c r="A694" t="s">
        <v>703</v>
      </c>
      <c r="B694" s="2" t="s">
        <v>38</v>
      </c>
      <c r="E694" t="s">
        <v>2055</v>
      </c>
      <c r="F694" t="s">
        <v>1385</v>
      </c>
      <c r="G694" t="s">
        <v>1386</v>
      </c>
    </row>
    <row r="695" spans="1:7" x14ac:dyDescent="0.3">
      <c r="A695" t="s">
        <v>704</v>
      </c>
      <c r="B695" s="2" t="s">
        <v>38</v>
      </c>
      <c r="E695" t="s">
        <v>2056</v>
      </c>
      <c r="F695" t="s">
        <v>1337</v>
      </c>
      <c r="G695" t="s">
        <v>1338</v>
      </c>
    </row>
    <row r="696" spans="1:7" x14ac:dyDescent="0.3">
      <c r="A696" t="s">
        <v>705</v>
      </c>
      <c r="B696" s="2" t="s">
        <v>77</v>
      </c>
      <c r="E696" t="s">
        <v>2057</v>
      </c>
      <c r="F696" t="s">
        <v>1333</v>
      </c>
      <c r="G696" t="s">
        <v>1334</v>
      </c>
    </row>
    <row r="697" spans="1:7" x14ac:dyDescent="0.3">
      <c r="A697" t="s">
        <v>706</v>
      </c>
      <c r="B697" s="2" t="s">
        <v>77</v>
      </c>
      <c r="E697" t="s">
        <v>2058</v>
      </c>
      <c r="F697" t="s">
        <v>1357</v>
      </c>
      <c r="G697" t="s">
        <v>1358</v>
      </c>
    </row>
    <row r="698" spans="1:7" x14ac:dyDescent="0.3">
      <c r="A698" t="s">
        <v>707</v>
      </c>
      <c r="B698" s="2" t="s">
        <v>10</v>
      </c>
      <c r="E698" t="s">
        <v>2059</v>
      </c>
      <c r="F698" t="s">
        <v>1438</v>
      </c>
      <c r="G698" t="s">
        <v>1439</v>
      </c>
    </row>
    <row r="699" spans="1:7" x14ac:dyDescent="0.3">
      <c r="A699" t="s">
        <v>708</v>
      </c>
      <c r="B699" s="2" t="s">
        <v>10</v>
      </c>
      <c r="E699" t="s">
        <v>2060</v>
      </c>
      <c r="F699" t="s">
        <v>1321</v>
      </c>
      <c r="G699" t="s">
        <v>1322</v>
      </c>
    </row>
    <row r="700" spans="1:7" x14ac:dyDescent="0.3">
      <c r="A700" t="s">
        <v>709</v>
      </c>
      <c r="B700" s="2" t="s">
        <v>38</v>
      </c>
      <c r="E700" t="s">
        <v>2061</v>
      </c>
      <c r="F700" t="s">
        <v>1337</v>
      </c>
      <c r="G700" t="s">
        <v>1338</v>
      </c>
    </row>
    <row r="701" spans="1:7" x14ac:dyDescent="0.3">
      <c r="A701" t="s">
        <v>710</v>
      </c>
      <c r="B701" s="2" t="s">
        <v>38</v>
      </c>
      <c r="E701" t="s">
        <v>2062</v>
      </c>
      <c r="F701" t="s">
        <v>1324</v>
      </c>
      <c r="G701" t="s">
        <v>1325</v>
      </c>
    </row>
    <row r="702" spans="1:7" x14ac:dyDescent="0.3">
      <c r="A702" t="s">
        <v>711</v>
      </c>
      <c r="B702" s="2" t="s">
        <v>77</v>
      </c>
      <c r="E702" t="s">
        <v>2063</v>
      </c>
      <c r="F702" t="s">
        <v>1349</v>
      </c>
      <c r="G702" t="s">
        <v>1350</v>
      </c>
    </row>
    <row r="703" spans="1:7" x14ac:dyDescent="0.3">
      <c r="A703" t="s">
        <v>712</v>
      </c>
      <c r="B703" s="2" t="s">
        <v>38</v>
      </c>
      <c r="E703" t="s">
        <v>2064</v>
      </c>
      <c r="F703" t="s">
        <v>1311</v>
      </c>
      <c r="G703" t="s">
        <v>1312</v>
      </c>
    </row>
    <row r="704" spans="1:7" x14ac:dyDescent="0.3">
      <c r="A704" t="s">
        <v>713</v>
      </c>
      <c r="B704" s="2" t="s">
        <v>10</v>
      </c>
      <c r="E704" t="s">
        <v>2065</v>
      </c>
      <c r="F704" t="s">
        <v>1393</v>
      </c>
      <c r="G704" t="s">
        <v>1394</v>
      </c>
    </row>
    <row r="705" spans="1:7" x14ac:dyDescent="0.3">
      <c r="A705" t="s">
        <v>714</v>
      </c>
      <c r="B705" s="2" t="s">
        <v>10</v>
      </c>
      <c r="E705" t="s">
        <v>2066</v>
      </c>
      <c r="F705" t="s">
        <v>1373</v>
      </c>
      <c r="G705" t="s">
        <v>1374</v>
      </c>
    </row>
    <row r="706" spans="1:7" x14ac:dyDescent="0.3">
      <c r="A706" t="s">
        <v>715</v>
      </c>
      <c r="B706" s="2" t="s">
        <v>38</v>
      </c>
      <c r="E706" t="s">
        <v>2067</v>
      </c>
      <c r="F706" t="s">
        <v>1357</v>
      </c>
      <c r="G706" t="s">
        <v>1358</v>
      </c>
    </row>
    <row r="707" spans="1:7" x14ac:dyDescent="0.3">
      <c r="A707" t="s">
        <v>716</v>
      </c>
      <c r="B707" s="2" t="s">
        <v>38</v>
      </c>
      <c r="E707" t="s">
        <v>2068</v>
      </c>
      <c r="F707" t="s">
        <v>1278</v>
      </c>
      <c r="G707" t="s">
        <v>1279</v>
      </c>
    </row>
    <row r="708" spans="1:7" x14ac:dyDescent="0.3">
      <c r="A708" t="s">
        <v>717</v>
      </c>
      <c r="B708" s="2" t="s">
        <v>77</v>
      </c>
      <c r="E708" t="s">
        <v>2069</v>
      </c>
      <c r="F708" t="s">
        <v>1304</v>
      </c>
      <c r="G708" t="s">
        <v>1305</v>
      </c>
    </row>
    <row r="709" spans="1:7" x14ac:dyDescent="0.3">
      <c r="A709" t="s">
        <v>718</v>
      </c>
      <c r="B709" s="2" t="s">
        <v>10</v>
      </c>
      <c r="E709" t="s">
        <v>2070</v>
      </c>
      <c r="F709" t="s">
        <v>1516</v>
      </c>
      <c r="G709" t="s">
        <v>1517</v>
      </c>
    </row>
    <row r="710" spans="1:7" x14ac:dyDescent="0.3">
      <c r="A710" t="s">
        <v>719</v>
      </c>
      <c r="B710" s="2" t="s">
        <v>10</v>
      </c>
      <c r="E710" t="s">
        <v>2071</v>
      </c>
      <c r="F710" t="s">
        <v>1366</v>
      </c>
      <c r="G710" t="s">
        <v>1367</v>
      </c>
    </row>
    <row r="711" spans="1:7" x14ac:dyDescent="0.3">
      <c r="A711" t="s">
        <v>720</v>
      </c>
      <c r="B711" s="2" t="s">
        <v>38</v>
      </c>
      <c r="E711" t="s">
        <v>2072</v>
      </c>
      <c r="F711" t="s">
        <v>1333</v>
      </c>
      <c r="G711" t="s">
        <v>1334</v>
      </c>
    </row>
    <row r="712" spans="1:7" x14ac:dyDescent="0.3">
      <c r="A712" t="s">
        <v>721</v>
      </c>
      <c r="B712" s="2" t="s">
        <v>38</v>
      </c>
      <c r="E712" t="s">
        <v>2073</v>
      </c>
      <c r="F712" t="s">
        <v>1430</v>
      </c>
      <c r="G712" t="s">
        <v>1431</v>
      </c>
    </row>
    <row r="713" spans="1:7" x14ac:dyDescent="0.3">
      <c r="A713" t="s">
        <v>722</v>
      </c>
      <c r="B713" s="2" t="s">
        <v>10</v>
      </c>
      <c r="E713" t="s">
        <v>2074</v>
      </c>
      <c r="F713" t="s">
        <v>1315</v>
      </c>
      <c r="G713" t="s">
        <v>1316</v>
      </c>
    </row>
    <row r="714" spans="1:7" x14ac:dyDescent="0.3">
      <c r="A714" t="s">
        <v>723</v>
      </c>
      <c r="B714" s="2" t="s">
        <v>10</v>
      </c>
      <c r="E714" t="s">
        <v>2075</v>
      </c>
      <c r="F714" t="s">
        <v>1278</v>
      </c>
      <c r="G714" t="s">
        <v>1279</v>
      </c>
    </row>
    <row r="715" spans="1:7" x14ac:dyDescent="0.3">
      <c r="A715" t="s">
        <v>724</v>
      </c>
      <c r="B715" s="2" t="s">
        <v>38</v>
      </c>
      <c r="E715" t="s">
        <v>2076</v>
      </c>
      <c r="F715" t="s">
        <v>1413</v>
      </c>
      <c r="G715" t="s">
        <v>1414</v>
      </c>
    </row>
    <row r="716" spans="1:7" x14ac:dyDescent="0.3">
      <c r="A716" t="s">
        <v>725</v>
      </c>
      <c r="B716" s="2" t="s">
        <v>38</v>
      </c>
      <c r="E716" t="s">
        <v>2077</v>
      </c>
      <c r="F716" t="s">
        <v>1304</v>
      </c>
      <c r="G716" t="s">
        <v>1305</v>
      </c>
    </row>
    <row r="717" spans="1:7" x14ac:dyDescent="0.3">
      <c r="A717" t="s">
        <v>726</v>
      </c>
      <c r="B717" s="2" t="s">
        <v>38</v>
      </c>
      <c r="E717" t="s">
        <v>2078</v>
      </c>
      <c r="F717" t="s">
        <v>1516</v>
      </c>
      <c r="G717" t="s">
        <v>1517</v>
      </c>
    </row>
    <row r="718" spans="1:7" x14ac:dyDescent="0.3">
      <c r="A718" t="s">
        <v>727</v>
      </c>
      <c r="B718" s="2" t="s">
        <v>77</v>
      </c>
      <c r="E718" t="s">
        <v>2079</v>
      </c>
      <c r="F718" t="s">
        <v>1340</v>
      </c>
      <c r="G718" t="s">
        <v>1341</v>
      </c>
    </row>
    <row r="719" spans="1:7" x14ac:dyDescent="0.3">
      <c r="A719" t="s">
        <v>728</v>
      </c>
      <c r="B719" s="2" t="s">
        <v>38</v>
      </c>
      <c r="E719" t="s">
        <v>2080</v>
      </c>
      <c r="F719" t="s">
        <v>1385</v>
      </c>
      <c r="G719" t="s">
        <v>1386</v>
      </c>
    </row>
    <row r="720" spans="1:7" x14ac:dyDescent="0.3">
      <c r="A720" t="s">
        <v>729</v>
      </c>
      <c r="B720" s="2" t="s">
        <v>10</v>
      </c>
      <c r="E720" t="s">
        <v>2081</v>
      </c>
      <c r="F720" t="s">
        <v>1398</v>
      </c>
      <c r="G720" t="s">
        <v>1399</v>
      </c>
    </row>
    <row r="721" spans="1:7" x14ac:dyDescent="0.3">
      <c r="A721" t="s">
        <v>730</v>
      </c>
      <c r="B721" s="2" t="s">
        <v>10</v>
      </c>
      <c r="E721" t="s">
        <v>2082</v>
      </c>
      <c r="F721" t="s">
        <v>1434</v>
      </c>
      <c r="G721" t="s">
        <v>1435</v>
      </c>
    </row>
    <row r="722" spans="1:7" x14ac:dyDescent="0.3">
      <c r="A722" t="s">
        <v>731</v>
      </c>
      <c r="B722" s="2" t="s">
        <v>77</v>
      </c>
      <c r="E722" t="s">
        <v>2083</v>
      </c>
      <c r="F722" t="s">
        <v>1284</v>
      </c>
      <c r="G722" t="s">
        <v>1285</v>
      </c>
    </row>
    <row r="723" spans="1:7" x14ac:dyDescent="0.3">
      <c r="A723" t="s">
        <v>732</v>
      </c>
      <c r="B723" s="2" t="s">
        <v>10</v>
      </c>
      <c r="E723" t="s">
        <v>2084</v>
      </c>
      <c r="F723" t="s">
        <v>1413</v>
      </c>
      <c r="G723" t="s">
        <v>1414</v>
      </c>
    </row>
    <row r="724" spans="1:7" x14ac:dyDescent="0.3">
      <c r="A724" t="s">
        <v>733</v>
      </c>
      <c r="B724" s="2" t="s">
        <v>38</v>
      </c>
      <c r="E724" t="s">
        <v>2085</v>
      </c>
      <c r="F724" t="s">
        <v>1366</v>
      </c>
      <c r="G724" t="s">
        <v>1367</v>
      </c>
    </row>
    <row r="725" spans="1:7" x14ac:dyDescent="0.3">
      <c r="A725" t="s">
        <v>734</v>
      </c>
      <c r="B725" s="2" t="s">
        <v>38</v>
      </c>
      <c r="E725" t="s">
        <v>2086</v>
      </c>
      <c r="F725" t="s">
        <v>1346</v>
      </c>
      <c r="G725" t="s">
        <v>1347</v>
      </c>
    </row>
    <row r="726" spans="1:7" x14ac:dyDescent="0.3">
      <c r="A726" t="s">
        <v>735</v>
      </c>
      <c r="B726" s="2" t="s">
        <v>38</v>
      </c>
      <c r="E726" t="s">
        <v>2087</v>
      </c>
      <c r="F726" t="s">
        <v>1318</v>
      </c>
      <c r="G726" t="s">
        <v>1319</v>
      </c>
    </row>
    <row r="727" spans="1:7" x14ac:dyDescent="0.3">
      <c r="A727" t="s">
        <v>736</v>
      </c>
      <c r="B727" s="2" t="s">
        <v>77</v>
      </c>
      <c r="E727" t="s">
        <v>2088</v>
      </c>
      <c r="F727" t="s">
        <v>1385</v>
      </c>
      <c r="G727" t="s">
        <v>1386</v>
      </c>
    </row>
    <row r="728" spans="1:7" x14ac:dyDescent="0.3">
      <c r="A728" t="s">
        <v>737</v>
      </c>
      <c r="B728" s="2" t="s">
        <v>10</v>
      </c>
      <c r="E728" t="s">
        <v>2089</v>
      </c>
      <c r="F728" t="s">
        <v>1293</v>
      </c>
      <c r="G728" t="s">
        <v>1294</v>
      </c>
    </row>
    <row r="729" spans="1:7" x14ac:dyDescent="0.3">
      <c r="A729" t="s">
        <v>738</v>
      </c>
      <c r="B729" s="2" t="s">
        <v>10</v>
      </c>
      <c r="E729" t="s">
        <v>2090</v>
      </c>
      <c r="F729" t="s">
        <v>1490</v>
      </c>
      <c r="G729" t="s">
        <v>1491</v>
      </c>
    </row>
    <row r="730" spans="1:7" x14ac:dyDescent="0.3">
      <c r="A730" t="s">
        <v>739</v>
      </c>
      <c r="B730" s="2" t="s">
        <v>10</v>
      </c>
      <c r="E730" t="s">
        <v>2091</v>
      </c>
      <c r="F730" t="s">
        <v>1393</v>
      </c>
      <c r="G730" t="s">
        <v>1394</v>
      </c>
    </row>
    <row r="731" spans="1:7" x14ac:dyDescent="0.3">
      <c r="A731" t="s">
        <v>740</v>
      </c>
      <c r="B731" s="2" t="s">
        <v>38</v>
      </c>
      <c r="E731" t="s">
        <v>2092</v>
      </c>
      <c r="F731" t="s">
        <v>1299</v>
      </c>
      <c r="G731" t="s">
        <v>1300</v>
      </c>
    </row>
    <row r="732" spans="1:7" x14ac:dyDescent="0.3">
      <c r="A732" t="s">
        <v>741</v>
      </c>
      <c r="B732" s="2" t="s">
        <v>10</v>
      </c>
      <c r="E732" t="s">
        <v>2093</v>
      </c>
      <c r="F732" t="s">
        <v>1315</v>
      </c>
      <c r="G732" t="s">
        <v>1316</v>
      </c>
    </row>
    <row r="733" spans="1:7" x14ac:dyDescent="0.3">
      <c r="A733" t="s">
        <v>742</v>
      </c>
      <c r="B733" s="2" t="s">
        <v>10</v>
      </c>
      <c r="E733" t="s">
        <v>2094</v>
      </c>
      <c r="F733" t="s">
        <v>1318</v>
      </c>
      <c r="G733" t="s">
        <v>1319</v>
      </c>
    </row>
    <row r="734" spans="1:7" x14ac:dyDescent="0.3">
      <c r="A734" t="s">
        <v>743</v>
      </c>
      <c r="B734" s="2" t="s">
        <v>38</v>
      </c>
      <c r="E734" t="s">
        <v>2095</v>
      </c>
      <c r="F734" t="s">
        <v>1438</v>
      </c>
      <c r="G734" t="s">
        <v>1439</v>
      </c>
    </row>
    <row r="735" spans="1:7" x14ac:dyDescent="0.3">
      <c r="A735" t="s">
        <v>744</v>
      </c>
      <c r="B735" s="2" t="s">
        <v>10</v>
      </c>
      <c r="E735" t="s">
        <v>2096</v>
      </c>
      <c r="F735" t="s">
        <v>1333</v>
      </c>
      <c r="G735" t="s">
        <v>1334</v>
      </c>
    </row>
    <row r="736" spans="1:7" x14ac:dyDescent="0.3">
      <c r="A736" t="s">
        <v>745</v>
      </c>
      <c r="B736" s="2" t="s">
        <v>10</v>
      </c>
      <c r="E736" t="s">
        <v>2097</v>
      </c>
      <c r="F736" t="s">
        <v>1377</v>
      </c>
      <c r="G736" t="s">
        <v>1378</v>
      </c>
    </row>
    <row r="737" spans="1:7" x14ac:dyDescent="0.3">
      <c r="A737" t="s">
        <v>746</v>
      </c>
      <c r="B737" s="2" t="s">
        <v>38</v>
      </c>
      <c r="E737" t="s">
        <v>2098</v>
      </c>
      <c r="F737" t="s">
        <v>1299</v>
      </c>
      <c r="G737" t="s">
        <v>1300</v>
      </c>
    </row>
    <row r="738" spans="1:7" x14ac:dyDescent="0.3">
      <c r="A738" t="s">
        <v>747</v>
      </c>
      <c r="B738" s="2" t="s">
        <v>10</v>
      </c>
      <c r="E738" t="s">
        <v>2099</v>
      </c>
      <c r="F738" t="s">
        <v>1315</v>
      </c>
      <c r="G738" t="s">
        <v>1316</v>
      </c>
    </row>
    <row r="739" spans="1:7" x14ac:dyDescent="0.3">
      <c r="A739" t="s">
        <v>748</v>
      </c>
      <c r="B739" s="2" t="s">
        <v>10</v>
      </c>
      <c r="E739" t="s">
        <v>2100</v>
      </c>
      <c r="F739" t="s">
        <v>1525</v>
      </c>
      <c r="G739" t="s">
        <v>1526</v>
      </c>
    </row>
    <row r="740" spans="1:7" x14ac:dyDescent="0.3">
      <c r="A740" t="s">
        <v>749</v>
      </c>
      <c r="B740" s="2" t="s">
        <v>38</v>
      </c>
      <c r="E740" t="s">
        <v>2101</v>
      </c>
      <c r="F740" t="s">
        <v>1281</v>
      </c>
      <c r="G740" t="s">
        <v>1282</v>
      </c>
    </row>
    <row r="741" spans="1:7" x14ac:dyDescent="0.3">
      <c r="A741" t="s">
        <v>750</v>
      </c>
      <c r="B741" s="2" t="s">
        <v>38</v>
      </c>
      <c r="E741" t="s">
        <v>2102</v>
      </c>
      <c r="F741" t="s">
        <v>1426</v>
      </c>
      <c r="G741" t="s">
        <v>1427</v>
      </c>
    </row>
    <row r="742" spans="1:7" x14ac:dyDescent="0.3">
      <c r="A742" t="s">
        <v>751</v>
      </c>
      <c r="B742" s="2" t="s">
        <v>10</v>
      </c>
      <c r="E742" t="s">
        <v>2103</v>
      </c>
      <c r="F742" t="s">
        <v>1353</v>
      </c>
      <c r="G742" t="s">
        <v>1354</v>
      </c>
    </row>
    <row r="743" spans="1:7" x14ac:dyDescent="0.3">
      <c r="A743" t="s">
        <v>752</v>
      </c>
      <c r="B743" s="2" t="s">
        <v>10</v>
      </c>
      <c r="E743" t="s">
        <v>2104</v>
      </c>
      <c r="F743" t="s">
        <v>1377</v>
      </c>
      <c r="G743" t="s">
        <v>1378</v>
      </c>
    </row>
    <row r="744" spans="1:7" x14ac:dyDescent="0.3">
      <c r="A744" t="s">
        <v>753</v>
      </c>
      <c r="B744" s="2" t="s">
        <v>38</v>
      </c>
      <c r="E744" t="s">
        <v>2105</v>
      </c>
      <c r="F744" t="s">
        <v>1430</v>
      </c>
      <c r="G744" t="s">
        <v>1431</v>
      </c>
    </row>
    <row r="745" spans="1:7" x14ac:dyDescent="0.3">
      <c r="A745" t="s">
        <v>754</v>
      </c>
      <c r="B745" s="2" t="s">
        <v>10</v>
      </c>
      <c r="E745" t="s">
        <v>2106</v>
      </c>
      <c r="F745" t="s">
        <v>1377</v>
      </c>
      <c r="G745" t="s">
        <v>1378</v>
      </c>
    </row>
    <row r="746" spans="1:7" x14ac:dyDescent="0.3">
      <c r="A746" t="s">
        <v>755</v>
      </c>
      <c r="B746" s="2" t="s">
        <v>8</v>
      </c>
      <c r="E746" t="s">
        <v>2107</v>
      </c>
      <c r="F746" t="s">
        <v>1385</v>
      </c>
      <c r="G746" t="s">
        <v>1386</v>
      </c>
    </row>
    <row r="747" spans="1:7" x14ac:dyDescent="0.3">
      <c r="A747" t="s">
        <v>756</v>
      </c>
      <c r="B747" s="2" t="s">
        <v>10</v>
      </c>
      <c r="E747" t="s">
        <v>2108</v>
      </c>
      <c r="F747" t="s">
        <v>1321</v>
      </c>
      <c r="G747" t="s">
        <v>1322</v>
      </c>
    </row>
    <row r="748" spans="1:7" x14ac:dyDescent="0.3">
      <c r="A748" t="s">
        <v>757</v>
      </c>
      <c r="B748" s="2" t="s">
        <v>10</v>
      </c>
      <c r="E748" t="s">
        <v>2109</v>
      </c>
      <c r="F748" t="s">
        <v>1398</v>
      </c>
      <c r="G748" t="s">
        <v>1399</v>
      </c>
    </row>
    <row r="749" spans="1:7" x14ac:dyDescent="0.3">
      <c r="A749" t="s">
        <v>758</v>
      </c>
      <c r="B749" s="2" t="s">
        <v>77</v>
      </c>
      <c r="E749" t="s">
        <v>2110</v>
      </c>
      <c r="F749" t="s">
        <v>1409</v>
      </c>
      <c r="G749" t="s">
        <v>1410</v>
      </c>
    </row>
    <row r="750" spans="1:7" x14ac:dyDescent="0.3">
      <c r="A750" t="s">
        <v>759</v>
      </c>
      <c r="B750" s="2" t="s">
        <v>77</v>
      </c>
      <c r="E750" t="s">
        <v>2111</v>
      </c>
      <c r="F750" t="s">
        <v>1516</v>
      </c>
      <c r="G750" t="s">
        <v>1517</v>
      </c>
    </row>
    <row r="751" spans="1:7" x14ac:dyDescent="0.3">
      <c r="A751" t="s">
        <v>760</v>
      </c>
      <c r="B751" s="2" t="s">
        <v>38</v>
      </c>
      <c r="E751" t="s">
        <v>2112</v>
      </c>
      <c r="F751" t="s">
        <v>1333</v>
      </c>
      <c r="G751" t="s">
        <v>1334</v>
      </c>
    </row>
    <row r="752" spans="1:7" x14ac:dyDescent="0.3">
      <c r="A752" t="s">
        <v>761</v>
      </c>
      <c r="B752" s="2" t="s">
        <v>77</v>
      </c>
      <c r="E752" t="s">
        <v>2113</v>
      </c>
      <c r="F752" t="s">
        <v>1293</v>
      </c>
      <c r="G752" t="s">
        <v>1294</v>
      </c>
    </row>
    <row r="753" spans="1:7" x14ac:dyDescent="0.3">
      <c r="A753" t="s">
        <v>762</v>
      </c>
      <c r="B753" s="2" t="s">
        <v>38</v>
      </c>
      <c r="E753" t="s">
        <v>2114</v>
      </c>
      <c r="F753" t="s">
        <v>1442</v>
      </c>
      <c r="G753" t="s">
        <v>1443</v>
      </c>
    </row>
    <row r="754" spans="1:7" x14ac:dyDescent="0.3">
      <c r="A754" t="s">
        <v>763</v>
      </c>
      <c r="B754" s="2" t="s">
        <v>10</v>
      </c>
      <c r="E754" t="s">
        <v>2115</v>
      </c>
      <c r="F754" t="s">
        <v>1318</v>
      </c>
      <c r="G754" t="s">
        <v>1319</v>
      </c>
    </row>
    <row r="755" spans="1:7" x14ac:dyDescent="0.3">
      <c r="A755" t="s">
        <v>764</v>
      </c>
      <c r="B755" s="2" t="s">
        <v>10</v>
      </c>
      <c r="E755" t="s">
        <v>2116</v>
      </c>
      <c r="F755" t="s">
        <v>1293</v>
      </c>
      <c r="G755" t="s">
        <v>1294</v>
      </c>
    </row>
    <row r="756" spans="1:7" x14ac:dyDescent="0.3">
      <c r="A756" t="s">
        <v>765</v>
      </c>
      <c r="B756" s="2" t="s">
        <v>10</v>
      </c>
      <c r="E756" t="s">
        <v>2117</v>
      </c>
      <c r="F756" t="s">
        <v>1337</v>
      </c>
      <c r="G756" t="s">
        <v>1338</v>
      </c>
    </row>
    <row r="757" spans="1:7" x14ac:dyDescent="0.3">
      <c r="A757" t="s">
        <v>766</v>
      </c>
      <c r="B757" s="2" t="s">
        <v>10</v>
      </c>
      <c r="E757" t="s">
        <v>2118</v>
      </c>
      <c r="F757" t="s">
        <v>1327</v>
      </c>
      <c r="G757" t="s">
        <v>1328</v>
      </c>
    </row>
    <row r="758" spans="1:7" x14ac:dyDescent="0.3">
      <c r="A758" t="s">
        <v>767</v>
      </c>
      <c r="B758" s="2" t="s">
        <v>10</v>
      </c>
      <c r="E758" t="s">
        <v>2119</v>
      </c>
      <c r="F758" t="s">
        <v>1409</v>
      </c>
      <c r="G758" t="s">
        <v>1410</v>
      </c>
    </row>
    <row r="759" spans="1:7" x14ac:dyDescent="0.3">
      <c r="A759" t="s">
        <v>768</v>
      </c>
      <c r="B759" s="2" t="s">
        <v>38</v>
      </c>
      <c r="E759" t="s">
        <v>2120</v>
      </c>
      <c r="F759" t="s">
        <v>1281</v>
      </c>
      <c r="G759" t="s">
        <v>1282</v>
      </c>
    </row>
    <row r="760" spans="1:7" x14ac:dyDescent="0.3">
      <c r="A760" t="s">
        <v>769</v>
      </c>
      <c r="B760" s="2" t="s">
        <v>10</v>
      </c>
      <c r="E760" t="s">
        <v>2121</v>
      </c>
      <c r="F760" t="s">
        <v>1290</v>
      </c>
      <c r="G760" t="s">
        <v>1291</v>
      </c>
    </row>
    <row r="761" spans="1:7" x14ac:dyDescent="0.3">
      <c r="A761" t="s">
        <v>770</v>
      </c>
      <c r="B761" s="2" t="s">
        <v>10</v>
      </c>
      <c r="E761" t="s">
        <v>2122</v>
      </c>
      <c r="F761" t="s">
        <v>1311</v>
      </c>
      <c r="G761" t="s">
        <v>1312</v>
      </c>
    </row>
    <row r="762" spans="1:7" x14ac:dyDescent="0.3">
      <c r="A762" t="s">
        <v>771</v>
      </c>
      <c r="B762" s="2" t="s">
        <v>8</v>
      </c>
      <c r="E762" t="s">
        <v>2123</v>
      </c>
      <c r="F762" t="s">
        <v>1337</v>
      </c>
      <c r="G762" t="s">
        <v>1338</v>
      </c>
    </row>
    <row r="763" spans="1:7" x14ac:dyDescent="0.3">
      <c r="A763" t="s">
        <v>772</v>
      </c>
      <c r="B763" s="2" t="s">
        <v>10</v>
      </c>
      <c r="E763" t="s">
        <v>2124</v>
      </c>
      <c r="F763" t="s">
        <v>1337</v>
      </c>
      <c r="G763" t="s">
        <v>1338</v>
      </c>
    </row>
    <row r="764" spans="1:7" x14ac:dyDescent="0.3">
      <c r="A764" t="s">
        <v>773</v>
      </c>
      <c r="B764" s="2" t="s">
        <v>10</v>
      </c>
      <c r="E764" t="s">
        <v>2125</v>
      </c>
      <c r="F764" t="s">
        <v>1311</v>
      </c>
      <c r="G764" t="s">
        <v>1312</v>
      </c>
    </row>
    <row r="765" spans="1:7" x14ac:dyDescent="0.3">
      <c r="A765" t="s">
        <v>774</v>
      </c>
      <c r="B765" s="2" t="s">
        <v>38</v>
      </c>
      <c r="E765" t="s">
        <v>2126</v>
      </c>
      <c r="F765" t="s">
        <v>1340</v>
      </c>
      <c r="G765" t="s">
        <v>1341</v>
      </c>
    </row>
    <row r="766" spans="1:7" x14ac:dyDescent="0.3">
      <c r="A766" t="s">
        <v>775</v>
      </c>
      <c r="B766" s="2" t="s">
        <v>38</v>
      </c>
      <c r="E766" t="s">
        <v>2127</v>
      </c>
      <c r="F766" t="s">
        <v>1287</v>
      </c>
      <c r="G766" t="s">
        <v>1288</v>
      </c>
    </row>
    <row r="767" spans="1:7" x14ac:dyDescent="0.3">
      <c r="A767" t="s">
        <v>776</v>
      </c>
      <c r="B767" s="2" t="s">
        <v>10</v>
      </c>
      <c r="E767" t="s">
        <v>2128</v>
      </c>
      <c r="F767" t="s">
        <v>1324</v>
      </c>
      <c r="G767" t="s">
        <v>1325</v>
      </c>
    </row>
    <row r="768" spans="1:7" x14ac:dyDescent="0.3">
      <c r="A768" t="s">
        <v>777</v>
      </c>
      <c r="B768" s="2" t="s">
        <v>10</v>
      </c>
      <c r="E768" t="s">
        <v>2129</v>
      </c>
      <c r="F768" t="s">
        <v>1307</v>
      </c>
      <c r="G768" t="s">
        <v>1308</v>
      </c>
    </row>
    <row r="769" spans="1:7" x14ac:dyDescent="0.3">
      <c r="A769" t="s">
        <v>778</v>
      </c>
      <c r="B769" s="2" t="s">
        <v>38</v>
      </c>
      <c r="E769" t="s">
        <v>2130</v>
      </c>
      <c r="F769" t="s">
        <v>1403</v>
      </c>
      <c r="G769" t="s">
        <v>1404</v>
      </c>
    </row>
    <row r="770" spans="1:7" x14ac:dyDescent="0.3">
      <c r="A770" t="s">
        <v>779</v>
      </c>
      <c r="B770" s="2" t="s">
        <v>38</v>
      </c>
      <c r="E770" t="s">
        <v>2131</v>
      </c>
      <c r="F770" t="s">
        <v>1353</v>
      </c>
      <c r="G770" t="s">
        <v>1354</v>
      </c>
    </row>
    <row r="771" spans="1:7" x14ac:dyDescent="0.3">
      <c r="A771" t="s">
        <v>780</v>
      </c>
      <c r="B771" s="2" t="s">
        <v>10</v>
      </c>
      <c r="E771" t="s">
        <v>2132</v>
      </c>
      <c r="F771" t="s">
        <v>1413</v>
      </c>
      <c r="G771" t="s">
        <v>1414</v>
      </c>
    </row>
    <row r="772" spans="1:7" x14ac:dyDescent="0.3">
      <c r="A772" t="s">
        <v>781</v>
      </c>
      <c r="B772" s="2" t="s">
        <v>10</v>
      </c>
      <c r="E772" t="s">
        <v>2133</v>
      </c>
      <c r="F772" t="s">
        <v>1337</v>
      </c>
      <c r="G772" t="s">
        <v>1338</v>
      </c>
    </row>
    <row r="773" spans="1:7" x14ac:dyDescent="0.3">
      <c r="A773" t="s">
        <v>782</v>
      </c>
      <c r="B773" s="2" t="s">
        <v>38</v>
      </c>
      <c r="E773" t="s">
        <v>2134</v>
      </c>
      <c r="F773" t="s">
        <v>1287</v>
      </c>
      <c r="G773" t="s">
        <v>1288</v>
      </c>
    </row>
    <row r="774" spans="1:7" x14ac:dyDescent="0.3">
      <c r="A774" t="s">
        <v>783</v>
      </c>
      <c r="B774" s="2" t="s">
        <v>38</v>
      </c>
      <c r="E774" t="s">
        <v>2135</v>
      </c>
      <c r="F774" t="s">
        <v>1346</v>
      </c>
      <c r="G774" t="s">
        <v>1347</v>
      </c>
    </row>
    <row r="775" spans="1:7" x14ac:dyDescent="0.3">
      <c r="A775" t="s">
        <v>784</v>
      </c>
      <c r="B775" s="2" t="s">
        <v>10</v>
      </c>
      <c r="E775" t="s">
        <v>2136</v>
      </c>
      <c r="F775" t="s">
        <v>1330</v>
      </c>
      <c r="G775" t="s">
        <v>1331</v>
      </c>
    </row>
    <row r="776" spans="1:7" x14ac:dyDescent="0.3">
      <c r="A776" t="s">
        <v>785</v>
      </c>
      <c r="B776" s="2" t="s">
        <v>38</v>
      </c>
      <c r="E776" t="s">
        <v>2137</v>
      </c>
      <c r="F776" t="s">
        <v>1385</v>
      </c>
      <c r="G776" t="s">
        <v>1386</v>
      </c>
    </row>
    <row r="777" spans="1:7" x14ac:dyDescent="0.3">
      <c r="A777" t="s">
        <v>786</v>
      </c>
      <c r="B777" s="2" t="s">
        <v>38</v>
      </c>
      <c r="E777" t="s">
        <v>2138</v>
      </c>
      <c r="F777" t="s">
        <v>1409</v>
      </c>
      <c r="G777" t="s">
        <v>1410</v>
      </c>
    </row>
    <row r="778" spans="1:7" x14ac:dyDescent="0.3">
      <c r="A778" t="s">
        <v>787</v>
      </c>
      <c r="B778" s="2" t="s">
        <v>10</v>
      </c>
      <c r="E778" t="s">
        <v>2139</v>
      </c>
      <c r="F778" t="s">
        <v>1321</v>
      </c>
      <c r="G778" t="s">
        <v>1322</v>
      </c>
    </row>
    <row r="779" spans="1:7" x14ac:dyDescent="0.3">
      <c r="A779" t="s">
        <v>788</v>
      </c>
      <c r="B779" s="2" t="s">
        <v>38</v>
      </c>
      <c r="E779" t="s">
        <v>2140</v>
      </c>
      <c r="F779" t="s">
        <v>1281</v>
      </c>
      <c r="G779" t="s">
        <v>1282</v>
      </c>
    </row>
    <row r="780" spans="1:7" x14ac:dyDescent="0.3">
      <c r="A780" t="s">
        <v>789</v>
      </c>
      <c r="B780" s="2" t="s">
        <v>38</v>
      </c>
      <c r="E780" t="s">
        <v>2141</v>
      </c>
      <c r="F780" t="s">
        <v>1318</v>
      </c>
      <c r="G780" t="s">
        <v>1319</v>
      </c>
    </row>
    <row r="781" spans="1:7" x14ac:dyDescent="0.3">
      <c r="A781" t="s">
        <v>790</v>
      </c>
      <c r="B781" s="2" t="s">
        <v>10</v>
      </c>
      <c r="E781" t="s">
        <v>2142</v>
      </c>
      <c r="F781" t="s">
        <v>1333</v>
      </c>
      <c r="G781" t="s">
        <v>1334</v>
      </c>
    </row>
    <row r="782" spans="1:7" x14ac:dyDescent="0.3">
      <c r="A782" t="s">
        <v>791</v>
      </c>
      <c r="B782" s="2" t="s">
        <v>38</v>
      </c>
      <c r="E782" t="s">
        <v>2143</v>
      </c>
      <c r="F782" t="s">
        <v>1346</v>
      </c>
      <c r="G782" t="s">
        <v>1347</v>
      </c>
    </row>
    <row r="783" spans="1:7" x14ac:dyDescent="0.3">
      <c r="A783" t="s">
        <v>792</v>
      </c>
      <c r="B783" s="2" t="s">
        <v>77</v>
      </c>
      <c r="E783" t="s">
        <v>2144</v>
      </c>
      <c r="F783" t="s">
        <v>1349</v>
      </c>
      <c r="G783" t="s">
        <v>1350</v>
      </c>
    </row>
    <row r="784" spans="1:7" x14ac:dyDescent="0.3">
      <c r="A784" t="s">
        <v>793</v>
      </c>
      <c r="B784" s="2" t="s">
        <v>10</v>
      </c>
      <c r="E784" t="s">
        <v>2145</v>
      </c>
      <c r="F784" t="s">
        <v>1349</v>
      </c>
      <c r="G784" t="s">
        <v>1350</v>
      </c>
    </row>
    <row r="785" spans="1:7" x14ac:dyDescent="0.3">
      <c r="A785" t="s">
        <v>794</v>
      </c>
      <c r="B785" s="2" t="s">
        <v>38</v>
      </c>
      <c r="E785" t="s">
        <v>2146</v>
      </c>
      <c r="F785" t="s">
        <v>1377</v>
      </c>
      <c r="G785" t="s">
        <v>1378</v>
      </c>
    </row>
    <row r="786" spans="1:7" x14ac:dyDescent="0.3">
      <c r="A786" t="s">
        <v>795</v>
      </c>
      <c r="B786" s="2" t="s">
        <v>10</v>
      </c>
      <c r="E786" t="s">
        <v>2147</v>
      </c>
      <c r="F786" t="s">
        <v>1287</v>
      </c>
      <c r="G786" t="s">
        <v>1288</v>
      </c>
    </row>
    <row r="787" spans="1:7" x14ac:dyDescent="0.3">
      <c r="A787" t="s">
        <v>796</v>
      </c>
      <c r="B787" s="2" t="s">
        <v>38</v>
      </c>
      <c r="E787" t="s">
        <v>2148</v>
      </c>
      <c r="F787" t="s">
        <v>1373</v>
      </c>
      <c r="G787" t="s">
        <v>1374</v>
      </c>
    </row>
    <row r="788" spans="1:7" x14ac:dyDescent="0.3">
      <c r="A788" t="s">
        <v>797</v>
      </c>
      <c r="B788" s="2" t="s">
        <v>77</v>
      </c>
      <c r="E788" t="s">
        <v>2149</v>
      </c>
      <c r="F788" t="s">
        <v>1307</v>
      </c>
      <c r="G788" t="s">
        <v>1308</v>
      </c>
    </row>
    <row r="789" spans="1:7" x14ac:dyDescent="0.3">
      <c r="A789" t="s">
        <v>798</v>
      </c>
      <c r="B789" s="2" t="s">
        <v>38</v>
      </c>
      <c r="E789" t="s">
        <v>2150</v>
      </c>
      <c r="F789" t="s">
        <v>1490</v>
      </c>
      <c r="G789" t="s">
        <v>1491</v>
      </c>
    </row>
    <row r="790" spans="1:7" x14ac:dyDescent="0.3">
      <c r="A790" t="s">
        <v>799</v>
      </c>
      <c r="B790" s="2" t="s">
        <v>77</v>
      </c>
      <c r="E790" t="s">
        <v>2151</v>
      </c>
      <c r="F790" t="s">
        <v>1311</v>
      </c>
      <c r="G790" t="s">
        <v>1312</v>
      </c>
    </row>
    <row r="791" spans="1:7" x14ac:dyDescent="0.3">
      <c r="A791" t="s">
        <v>800</v>
      </c>
      <c r="B791" s="2" t="s">
        <v>10</v>
      </c>
      <c r="E791" t="s">
        <v>2152</v>
      </c>
      <c r="F791" t="s">
        <v>1377</v>
      </c>
      <c r="G791" t="s">
        <v>1378</v>
      </c>
    </row>
    <row r="792" spans="1:7" x14ac:dyDescent="0.3">
      <c r="A792" t="s">
        <v>801</v>
      </c>
      <c r="B792" s="2" t="s">
        <v>10</v>
      </c>
      <c r="E792" t="s">
        <v>2153</v>
      </c>
      <c r="F792" t="s">
        <v>1324</v>
      </c>
      <c r="G792" t="s">
        <v>1325</v>
      </c>
    </row>
    <row r="793" spans="1:7" x14ac:dyDescent="0.3">
      <c r="A793" t="s">
        <v>802</v>
      </c>
      <c r="B793" s="2" t="s">
        <v>38</v>
      </c>
      <c r="E793" t="s">
        <v>2154</v>
      </c>
      <c r="F793" t="s">
        <v>1284</v>
      </c>
      <c r="G793" t="s">
        <v>1285</v>
      </c>
    </row>
    <row r="794" spans="1:7" x14ac:dyDescent="0.3">
      <c r="A794" t="s">
        <v>803</v>
      </c>
      <c r="B794" s="2" t="s">
        <v>38</v>
      </c>
      <c r="E794" t="s">
        <v>2155</v>
      </c>
      <c r="F794" t="s">
        <v>1349</v>
      </c>
      <c r="G794" t="s">
        <v>1350</v>
      </c>
    </row>
    <row r="795" spans="1:7" x14ac:dyDescent="0.3">
      <c r="A795" t="s">
        <v>804</v>
      </c>
      <c r="B795" s="2" t="s">
        <v>38</v>
      </c>
      <c r="E795" t="s">
        <v>2156</v>
      </c>
      <c r="F795" t="s">
        <v>1525</v>
      </c>
      <c r="G795" t="s">
        <v>1526</v>
      </c>
    </row>
    <row r="796" spans="1:7" x14ac:dyDescent="0.3">
      <c r="A796" t="s">
        <v>805</v>
      </c>
      <c r="B796" s="2" t="s">
        <v>38</v>
      </c>
      <c r="E796" t="s">
        <v>2157</v>
      </c>
      <c r="F796" t="s">
        <v>1299</v>
      </c>
      <c r="G796" t="s">
        <v>1300</v>
      </c>
    </row>
    <row r="797" spans="1:7" x14ac:dyDescent="0.3">
      <c r="A797" t="s">
        <v>806</v>
      </c>
      <c r="B797" s="2" t="s">
        <v>38</v>
      </c>
    </row>
    <row r="798" spans="1:7" x14ac:dyDescent="0.3">
      <c r="A798" t="s">
        <v>807</v>
      </c>
      <c r="B798" s="2" t="s">
        <v>38</v>
      </c>
    </row>
    <row r="799" spans="1:7" x14ac:dyDescent="0.3">
      <c r="A799" t="s">
        <v>808</v>
      </c>
      <c r="B799" s="2" t="s">
        <v>38</v>
      </c>
    </row>
    <row r="800" spans="1:7" x14ac:dyDescent="0.3">
      <c r="A800" t="s">
        <v>809</v>
      </c>
      <c r="B800" s="2" t="s">
        <v>10</v>
      </c>
    </row>
    <row r="801" spans="1:2" x14ac:dyDescent="0.3">
      <c r="A801" t="s">
        <v>810</v>
      </c>
      <c r="B801" s="2" t="s">
        <v>38</v>
      </c>
    </row>
    <row r="802" spans="1:2" x14ac:dyDescent="0.3">
      <c r="A802" t="s">
        <v>811</v>
      </c>
      <c r="B802" s="2" t="s">
        <v>77</v>
      </c>
    </row>
    <row r="803" spans="1:2" x14ac:dyDescent="0.3">
      <c r="A803" t="s">
        <v>812</v>
      </c>
      <c r="B803" s="2" t="s">
        <v>38</v>
      </c>
    </row>
    <row r="804" spans="1:2" x14ac:dyDescent="0.3">
      <c r="A804" t="s">
        <v>813</v>
      </c>
      <c r="B804" s="2" t="s">
        <v>38</v>
      </c>
    </row>
    <row r="805" spans="1:2" x14ac:dyDescent="0.3">
      <c r="A805" t="s">
        <v>814</v>
      </c>
      <c r="B805" s="2" t="s">
        <v>38</v>
      </c>
    </row>
    <row r="806" spans="1:2" x14ac:dyDescent="0.3">
      <c r="A806" t="s">
        <v>815</v>
      </c>
      <c r="B806" s="2" t="s">
        <v>38</v>
      </c>
    </row>
    <row r="807" spans="1:2" x14ac:dyDescent="0.3">
      <c r="A807" t="s">
        <v>816</v>
      </c>
      <c r="B807" s="2" t="s">
        <v>10</v>
      </c>
    </row>
    <row r="808" spans="1:2" x14ac:dyDescent="0.3">
      <c r="A808" t="s">
        <v>817</v>
      </c>
      <c r="B808" s="2" t="s">
        <v>77</v>
      </c>
    </row>
    <row r="809" spans="1:2" x14ac:dyDescent="0.3">
      <c r="A809" t="s">
        <v>818</v>
      </c>
      <c r="B809" s="2" t="s">
        <v>77</v>
      </c>
    </row>
    <row r="810" spans="1:2" x14ac:dyDescent="0.3">
      <c r="A810" t="s">
        <v>819</v>
      </c>
      <c r="B810" s="2" t="s">
        <v>10</v>
      </c>
    </row>
    <row r="811" spans="1:2" x14ac:dyDescent="0.3">
      <c r="A811" t="s">
        <v>820</v>
      </c>
      <c r="B811" s="2" t="s">
        <v>38</v>
      </c>
    </row>
    <row r="812" spans="1:2" x14ac:dyDescent="0.3">
      <c r="A812" t="s">
        <v>821</v>
      </c>
      <c r="B812" s="2" t="s">
        <v>38</v>
      </c>
    </row>
    <row r="813" spans="1:2" x14ac:dyDescent="0.3">
      <c r="A813" t="s">
        <v>822</v>
      </c>
      <c r="B813" s="2" t="s">
        <v>38</v>
      </c>
    </row>
    <row r="814" spans="1:2" x14ac:dyDescent="0.3">
      <c r="A814" t="s">
        <v>823</v>
      </c>
      <c r="B814" s="2" t="s">
        <v>38</v>
      </c>
    </row>
    <row r="815" spans="1:2" x14ac:dyDescent="0.3">
      <c r="A815" t="s">
        <v>824</v>
      </c>
      <c r="B815" s="2" t="s">
        <v>10</v>
      </c>
    </row>
    <row r="816" spans="1:2" x14ac:dyDescent="0.3">
      <c r="A816" t="s">
        <v>825</v>
      </c>
      <c r="B816" s="2" t="s">
        <v>38</v>
      </c>
    </row>
    <row r="817" spans="1:2" x14ac:dyDescent="0.3">
      <c r="A817" t="s">
        <v>826</v>
      </c>
      <c r="B817" s="2" t="s">
        <v>77</v>
      </c>
    </row>
    <row r="818" spans="1:2" x14ac:dyDescent="0.3">
      <c r="A818" t="s">
        <v>827</v>
      </c>
      <c r="B818" s="2" t="s">
        <v>10</v>
      </c>
    </row>
    <row r="819" spans="1:2" x14ac:dyDescent="0.3">
      <c r="A819" t="s">
        <v>828</v>
      </c>
      <c r="B819" s="2" t="s">
        <v>38</v>
      </c>
    </row>
    <row r="820" spans="1:2" x14ac:dyDescent="0.3">
      <c r="A820" t="s">
        <v>829</v>
      </c>
      <c r="B820" s="2" t="s">
        <v>38</v>
      </c>
    </row>
    <row r="821" spans="1:2" x14ac:dyDescent="0.3">
      <c r="A821" t="s">
        <v>830</v>
      </c>
      <c r="B821" s="2" t="s">
        <v>38</v>
      </c>
    </row>
    <row r="822" spans="1:2" x14ac:dyDescent="0.3">
      <c r="A822" t="s">
        <v>831</v>
      </c>
      <c r="B822" s="2" t="s">
        <v>38</v>
      </c>
    </row>
    <row r="823" spans="1:2" x14ac:dyDescent="0.3">
      <c r="A823" t="s">
        <v>832</v>
      </c>
      <c r="B823" s="2" t="s">
        <v>10</v>
      </c>
    </row>
    <row r="824" spans="1:2" x14ac:dyDescent="0.3">
      <c r="A824" t="s">
        <v>833</v>
      </c>
      <c r="B824" s="2" t="s">
        <v>10</v>
      </c>
    </row>
    <row r="825" spans="1:2" x14ac:dyDescent="0.3">
      <c r="A825" t="s">
        <v>834</v>
      </c>
      <c r="B825" s="2" t="s">
        <v>10</v>
      </c>
    </row>
    <row r="826" spans="1:2" x14ac:dyDescent="0.3">
      <c r="A826" t="s">
        <v>835</v>
      </c>
      <c r="B826" s="2" t="s">
        <v>77</v>
      </c>
    </row>
    <row r="827" spans="1:2" x14ac:dyDescent="0.3">
      <c r="A827" t="s">
        <v>836</v>
      </c>
      <c r="B827" s="2" t="s">
        <v>38</v>
      </c>
    </row>
    <row r="828" spans="1:2" x14ac:dyDescent="0.3">
      <c r="A828" t="s">
        <v>837</v>
      </c>
      <c r="B828" s="2" t="s">
        <v>10</v>
      </c>
    </row>
    <row r="829" spans="1:2" x14ac:dyDescent="0.3">
      <c r="A829" t="s">
        <v>838</v>
      </c>
      <c r="B829" s="2" t="s">
        <v>38</v>
      </c>
    </row>
    <row r="830" spans="1:2" x14ac:dyDescent="0.3">
      <c r="A830" t="s">
        <v>839</v>
      </c>
      <c r="B830" s="2" t="s">
        <v>10</v>
      </c>
    </row>
    <row r="831" spans="1:2" x14ac:dyDescent="0.3">
      <c r="A831" t="s">
        <v>840</v>
      </c>
      <c r="B831" s="2" t="s">
        <v>10</v>
      </c>
    </row>
    <row r="832" spans="1:2" x14ac:dyDescent="0.3">
      <c r="A832" t="s">
        <v>841</v>
      </c>
      <c r="B832" s="2" t="s">
        <v>10</v>
      </c>
    </row>
    <row r="833" spans="1:2" x14ac:dyDescent="0.3">
      <c r="A833" t="s">
        <v>842</v>
      </c>
      <c r="B833" s="2" t="s">
        <v>38</v>
      </c>
    </row>
    <row r="834" spans="1:2" x14ac:dyDescent="0.3">
      <c r="A834" t="s">
        <v>843</v>
      </c>
      <c r="B834" s="2" t="s">
        <v>38</v>
      </c>
    </row>
    <row r="835" spans="1:2" x14ac:dyDescent="0.3">
      <c r="A835" t="s">
        <v>844</v>
      </c>
      <c r="B835" s="2" t="s">
        <v>38</v>
      </c>
    </row>
    <row r="836" spans="1:2" x14ac:dyDescent="0.3">
      <c r="A836" t="s">
        <v>845</v>
      </c>
      <c r="B836" s="2" t="s">
        <v>38</v>
      </c>
    </row>
    <row r="837" spans="1:2" x14ac:dyDescent="0.3">
      <c r="A837" t="s">
        <v>846</v>
      </c>
      <c r="B837" s="2" t="s">
        <v>10</v>
      </c>
    </row>
    <row r="838" spans="1:2" x14ac:dyDescent="0.3">
      <c r="A838" t="s">
        <v>847</v>
      </c>
      <c r="B838" s="2" t="s">
        <v>38</v>
      </c>
    </row>
    <row r="839" spans="1:2" x14ac:dyDescent="0.3">
      <c r="A839" t="s">
        <v>848</v>
      </c>
      <c r="B839" s="2" t="s">
        <v>38</v>
      </c>
    </row>
    <row r="840" spans="1:2" x14ac:dyDescent="0.3">
      <c r="A840" t="s">
        <v>849</v>
      </c>
      <c r="B840" s="2" t="s">
        <v>10</v>
      </c>
    </row>
    <row r="841" spans="1:2" x14ac:dyDescent="0.3">
      <c r="A841" t="s">
        <v>850</v>
      </c>
      <c r="B841" s="2" t="s">
        <v>38</v>
      </c>
    </row>
    <row r="842" spans="1:2" x14ac:dyDescent="0.3">
      <c r="A842" t="s">
        <v>851</v>
      </c>
      <c r="B842" s="2" t="s">
        <v>10</v>
      </c>
    </row>
    <row r="843" spans="1:2" x14ac:dyDescent="0.3">
      <c r="A843" t="s">
        <v>852</v>
      </c>
      <c r="B843" s="2" t="s">
        <v>38</v>
      </c>
    </row>
    <row r="844" spans="1:2" x14ac:dyDescent="0.3">
      <c r="A844" t="s">
        <v>853</v>
      </c>
      <c r="B844" s="2" t="s">
        <v>77</v>
      </c>
    </row>
    <row r="845" spans="1:2" x14ac:dyDescent="0.3">
      <c r="A845" t="s">
        <v>854</v>
      </c>
      <c r="B845" s="2" t="s">
        <v>10</v>
      </c>
    </row>
    <row r="846" spans="1:2" x14ac:dyDescent="0.3">
      <c r="A846" t="s">
        <v>855</v>
      </c>
      <c r="B846" s="2" t="s">
        <v>10</v>
      </c>
    </row>
    <row r="847" spans="1:2" x14ac:dyDescent="0.3">
      <c r="A847" t="s">
        <v>856</v>
      </c>
      <c r="B847" s="2" t="s">
        <v>77</v>
      </c>
    </row>
    <row r="848" spans="1:2" x14ac:dyDescent="0.3">
      <c r="A848" t="s">
        <v>857</v>
      </c>
      <c r="B848" s="2" t="s">
        <v>77</v>
      </c>
    </row>
    <row r="849" spans="1:2" x14ac:dyDescent="0.3">
      <c r="A849" t="s">
        <v>858</v>
      </c>
      <c r="B849" s="2" t="s">
        <v>10</v>
      </c>
    </row>
    <row r="850" spans="1:2" x14ac:dyDescent="0.3">
      <c r="A850" t="s">
        <v>859</v>
      </c>
      <c r="B850" s="2" t="s">
        <v>38</v>
      </c>
    </row>
    <row r="851" spans="1:2" x14ac:dyDescent="0.3">
      <c r="A851" t="s">
        <v>860</v>
      </c>
      <c r="B851" s="2" t="s">
        <v>77</v>
      </c>
    </row>
    <row r="852" spans="1:2" x14ac:dyDescent="0.3">
      <c r="A852" t="s">
        <v>861</v>
      </c>
      <c r="B852" s="2" t="s">
        <v>38</v>
      </c>
    </row>
    <row r="853" spans="1:2" x14ac:dyDescent="0.3">
      <c r="A853" t="s">
        <v>862</v>
      </c>
      <c r="B853" s="2" t="s">
        <v>10</v>
      </c>
    </row>
    <row r="854" spans="1:2" x14ac:dyDescent="0.3">
      <c r="A854" t="s">
        <v>863</v>
      </c>
      <c r="B854" s="2" t="s">
        <v>38</v>
      </c>
    </row>
    <row r="855" spans="1:2" x14ac:dyDescent="0.3">
      <c r="A855" t="s">
        <v>864</v>
      </c>
      <c r="B855" s="2" t="s">
        <v>38</v>
      </c>
    </row>
    <row r="856" spans="1:2" x14ac:dyDescent="0.3">
      <c r="A856" t="s">
        <v>865</v>
      </c>
      <c r="B856" s="2" t="s">
        <v>38</v>
      </c>
    </row>
    <row r="857" spans="1:2" x14ac:dyDescent="0.3">
      <c r="A857" t="s">
        <v>866</v>
      </c>
      <c r="B857" s="2" t="s">
        <v>77</v>
      </c>
    </row>
    <row r="858" spans="1:2" x14ac:dyDescent="0.3">
      <c r="A858" t="s">
        <v>867</v>
      </c>
      <c r="B858" s="2" t="s">
        <v>77</v>
      </c>
    </row>
    <row r="859" spans="1:2" x14ac:dyDescent="0.3">
      <c r="A859" t="s">
        <v>868</v>
      </c>
      <c r="B859" s="2" t="s">
        <v>38</v>
      </c>
    </row>
    <row r="860" spans="1:2" x14ac:dyDescent="0.3">
      <c r="A860" t="s">
        <v>869</v>
      </c>
      <c r="B860" s="2" t="s">
        <v>38</v>
      </c>
    </row>
    <row r="861" spans="1:2" x14ac:dyDescent="0.3">
      <c r="A861" t="s">
        <v>870</v>
      </c>
      <c r="B861" s="2" t="s">
        <v>38</v>
      </c>
    </row>
    <row r="862" spans="1:2" x14ac:dyDescent="0.3">
      <c r="A862" t="s">
        <v>871</v>
      </c>
      <c r="B862" s="2" t="s">
        <v>38</v>
      </c>
    </row>
    <row r="863" spans="1:2" x14ac:dyDescent="0.3">
      <c r="A863" t="s">
        <v>872</v>
      </c>
      <c r="B863" s="2" t="s">
        <v>38</v>
      </c>
    </row>
    <row r="864" spans="1:2" x14ac:dyDescent="0.3">
      <c r="A864" t="s">
        <v>873</v>
      </c>
      <c r="B864" s="2" t="s">
        <v>38</v>
      </c>
    </row>
    <row r="865" spans="1:2" x14ac:dyDescent="0.3">
      <c r="A865" t="s">
        <v>874</v>
      </c>
      <c r="B865" s="2" t="s">
        <v>38</v>
      </c>
    </row>
    <row r="866" spans="1:2" x14ac:dyDescent="0.3">
      <c r="A866" t="s">
        <v>875</v>
      </c>
      <c r="B866" s="2" t="s">
        <v>38</v>
      </c>
    </row>
    <row r="867" spans="1:2" x14ac:dyDescent="0.3">
      <c r="A867" t="s">
        <v>876</v>
      </c>
      <c r="B867" s="2" t="s">
        <v>10</v>
      </c>
    </row>
    <row r="868" spans="1:2" x14ac:dyDescent="0.3">
      <c r="A868" t="s">
        <v>877</v>
      </c>
      <c r="B868" s="2" t="s">
        <v>38</v>
      </c>
    </row>
    <row r="869" spans="1:2" x14ac:dyDescent="0.3">
      <c r="A869" t="s">
        <v>878</v>
      </c>
      <c r="B869" s="2" t="s">
        <v>38</v>
      </c>
    </row>
    <row r="870" spans="1:2" x14ac:dyDescent="0.3">
      <c r="A870" t="s">
        <v>879</v>
      </c>
      <c r="B870" s="2" t="s">
        <v>10</v>
      </c>
    </row>
    <row r="871" spans="1:2" x14ac:dyDescent="0.3">
      <c r="A871" t="s">
        <v>880</v>
      </c>
      <c r="B871" s="2" t="s">
        <v>38</v>
      </c>
    </row>
    <row r="872" spans="1:2" x14ac:dyDescent="0.3">
      <c r="A872" t="s">
        <v>881</v>
      </c>
      <c r="B872" s="2" t="s">
        <v>38</v>
      </c>
    </row>
    <row r="873" spans="1:2" x14ac:dyDescent="0.3">
      <c r="A873" t="s">
        <v>882</v>
      </c>
      <c r="B873" s="2" t="s">
        <v>10</v>
      </c>
    </row>
    <row r="874" spans="1:2" x14ac:dyDescent="0.3">
      <c r="A874" t="s">
        <v>883</v>
      </c>
      <c r="B874" s="2" t="s">
        <v>77</v>
      </c>
    </row>
    <row r="875" spans="1:2" x14ac:dyDescent="0.3">
      <c r="A875" t="s">
        <v>884</v>
      </c>
      <c r="B875" s="2" t="s">
        <v>38</v>
      </c>
    </row>
    <row r="876" spans="1:2" x14ac:dyDescent="0.3">
      <c r="A876" t="s">
        <v>885</v>
      </c>
      <c r="B876" s="2" t="s">
        <v>77</v>
      </c>
    </row>
    <row r="877" spans="1:2" x14ac:dyDescent="0.3">
      <c r="A877" t="s">
        <v>886</v>
      </c>
      <c r="B877" s="2" t="s">
        <v>38</v>
      </c>
    </row>
    <row r="878" spans="1:2" x14ac:dyDescent="0.3">
      <c r="A878" t="s">
        <v>887</v>
      </c>
      <c r="B878" s="2" t="s">
        <v>10</v>
      </c>
    </row>
    <row r="879" spans="1:2" x14ac:dyDescent="0.3">
      <c r="A879" t="s">
        <v>888</v>
      </c>
      <c r="B879" s="2" t="s">
        <v>38</v>
      </c>
    </row>
    <row r="880" spans="1:2" x14ac:dyDescent="0.3">
      <c r="A880" t="s">
        <v>889</v>
      </c>
      <c r="B880" s="2" t="s">
        <v>10</v>
      </c>
    </row>
    <row r="881" spans="1:2" x14ac:dyDescent="0.3">
      <c r="A881" t="s">
        <v>890</v>
      </c>
      <c r="B881" s="2" t="s">
        <v>38</v>
      </c>
    </row>
    <row r="882" spans="1:2" x14ac:dyDescent="0.3">
      <c r="A882" t="s">
        <v>891</v>
      </c>
      <c r="B882" s="2" t="s">
        <v>10</v>
      </c>
    </row>
    <row r="883" spans="1:2" x14ac:dyDescent="0.3">
      <c r="A883" t="s">
        <v>892</v>
      </c>
      <c r="B883" s="2" t="s">
        <v>10</v>
      </c>
    </row>
    <row r="884" spans="1:2" x14ac:dyDescent="0.3">
      <c r="A884" t="s">
        <v>893</v>
      </c>
      <c r="B884" s="2" t="s">
        <v>10</v>
      </c>
    </row>
    <row r="885" spans="1:2" x14ac:dyDescent="0.3">
      <c r="A885" t="s">
        <v>894</v>
      </c>
      <c r="B885" s="2" t="s">
        <v>10</v>
      </c>
    </row>
    <row r="886" spans="1:2" x14ac:dyDescent="0.3">
      <c r="A886" t="s">
        <v>895</v>
      </c>
      <c r="B886" s="2" t="s">
        <v>10</v>
      </c>
    </row>
    <row r="887" spans="1:2" x14ac:dyDescent="0.3">
      <c r="A887" t="s">
        <v>896</v>
      </c>
      <c r="B887" s="2" t="s">
        <v>10</v>
      </c>
    </row>
    <row r="888" spans="1:2" x14ac:dyDescent="0.3">
      <c r="A888" t="s">
        <v>897</v>
      </c>
      <c r="B888" s="2" t="s">
        <v>10</v>
      </c>
    </row>
    <row r="889" spans="1:2" x14ac:dyDescent="0.3">
      <c r="A889" t="s">
        <v>898</v>
      </c>
      <c r="B889" s="2" t="s">
        <v>38</v>
      </c>
    </row>
    <row r="890" spans="1:2" x14ac:dyDescent="0.3">
      <c r="A890" t="s">
        <v>899</v>
      </c>
      <c r="B890" s="2" t="s">
        <v>10</v>
      </c>
    </row>
    <row r="891" spans="1:2" x14ac:dyDescent="0.3">
      <c r="A891" t="s">
        <v>900</v>
      </c>
      <c r="B891" s="2" t="s">
        <v>10</v>
      </c>
    </row>
    <row r="892" spans="1:2" x14ac:dyDescent="0.3">
      <c r="A892" t="s">
        <v>901</v>
      </c>
      <c r="B892" s="2" t="s">
        <v>10</v>
      </c>
    </row>
    <row r="893" spans="1:2" x14ac:dyDescent="0.3">
      <c r="A893" t="s">
        <v>902</v>
      </c>
      <c r="B893" s="2" t="s">
        <v>10</v>
      </c>
    </row>
    <row r="894" spans="1:2" x14ac:dyDescent="0.3">
      <c r="A894" t="s">
        <v>903</v>
      </c>
      <c r="B894" s="2" t="s">
        <v>10</v>
      </c>
    </row>
    <row r="895" spans="1:2" x14ac:dyDescent="0.3">
      <c r="A895" t="s">
        <v>904</v>
      </c>
      <c r="B895" s="2" t="s">
        <v>38</v>
      </c>
    </row>
    <row r="896" spans="1:2" x14ac:dyDescent="0.3">
      <c r="A896" t="s">
        <v>905</v>
      </c>
      <c r="B896" s="2" t="s">
        <v>38</v>
      </c>
    </row>
    <row r="897" spans="1:2" x14ac:dyDescent="0.3">
      <c r="A897" t="s">
        <v>906</v>
      </c>
      <c r="B897" s="2" t="s">
        <v>38</v>
      </c>
    </row>
    <row r="898" spans="1:2" x14ac:dyDescent="0.3">
      <c r="A898" t="s">
        <v>907</v>
      </c>
      <c r="B898" s="2" t="s">
        <v>77</v>
      </c>
    </row>
    <row r="899" spans="1:2" x14ac:dyDescent="0.3">
      <c r="A899" t="s">
        <v>908</v>
      </c>
      <c r="B899" s="2" t="s">
        <v>10</v>
      </c>
    </row>
    <row r="900" spans="1:2" x14ac:dyDescent="0.3">
      <c r="A900" t="s">
        <v>909</v>
      </c>
      <c r="B900" s="2" t="s">
        <v>38</v>
      </c>
    </row>
    <row r="901" spans="1:2" x14ac:dyDescent="0.3">
      <c r="A901" t="s">
        <v>910</v>
      </c>
      <c r="B901" s="2" t="s">
        <v>10</v>
      </c>
    </row>
    <row r="902" spans="1:2" x14ac:dyDescent="0.3">
      <c r="A902" t="s">
        <v>911</v>
      </c>
      <c r="B902" s="2" t="s">
        <v>77</v>
      </c>
    </row>
    <row r="903" spans="1:2" x14ac:dyDescent="0.3">
      <c r="A903" t="s">
        <v>912</v>
      </c>
      <c r="B903" s="2" t="s">
        <v>38</v>
      </c>
    </row>
    <row r="904" spans="1:2" x14ac:dyDescent="0.3">
      <c r="A904" t="s">
        <v>913</v>
      </c>
      <c r="B904" s="2" t="s">
        <v>38</v>
      </c>
    </row>
    <row r="905" spans="1:2" x14ac:dyDescent="0.3">
      <c r="A905" t="s">
        <v>914</v>
      </c>
      <c r="B905" s="2" t="s">
        <v>38</v>
      </c>
    </row>
    <row r="906" spans="1:2" x14ac:dyDescent="0.3">
      <c r="A906" t="s">
        <v>915</v>
      </c>
      <c r="B906" s="2" t="s">
        <v>10</v>
      </c>
    </row>
    <row r="907" spans="1:2" x14ac:dyDescent="0.3">
      <c r="A907" t="s">
        <v>916</v>
      </c>
      <c r="B907" s="2" t="s">
        <v>10</v>
      </c>
    </row>
    <row r="908" spans="1:2" x14ac:dyDescent="0.3">
      <c r="A908" t="s">
        <v>917</v>
      </c>
      <c r="B908" s="2" t="s">
        <v>77</v>
      </c>
    </row>
    <row r="909" spans="1:2" x14ac:dyDescent="0.3">
      <c r="A909" t="s">
        <v>918</v>
      </c>
      <c r="B909" s="2" t="s">
        <v>10</v>
      </c>
    </row>
    <row r="910" spans="1:2" x14ac:dyDescent="0.3">
      <c r="A910" t="s">
        <v>919</v>
      </c>
      <c r="B910" s="2" t="s">
        <v>38</v>
      </c>
    </row>
    <row r="911" spans="1:2" x14ac:dyDescent="0.3">
      <c r="A911" t="s">
        <v>920</v>
      </c>
      <c r="B911" s="2" t="s">
        <v>77</v>
      </c>
    </row>
    <row r="912" spans="1:2" x14ac:dyDescent="0.3">
      <c r="A912" t="s">
        <v>921</v>
      </c>
      <c r="B912" s="2" t="s">
        <v>10</v>
      </c>
    </row>
    <row r="913" spans="1:2" x14ac:dyDescent="0.3">
      <c r="A913" t="s">
        <v>922</v>
      </c>
      <c r="B913" s="2" t="s">
        <v>38</v>
      </c>
    </row>
    <row r="914" spans="1:2" x14ac:dyDescent="0.3">
      <c r="A914" t="s">
        <v>923</v>
      </c>
      <c r="B914" s="2" t="s">
        <v>10</v>
      </c>
    </row>
    <row r="915" spans="1:2" x14ac:dyDescent="0.3">
      <c r="A915" t="s">
        <v>924</v>
      </c>
      <c r="B915" s="2" t="s">
        <v>10</v>
      </c>
    </row>
    <row r="916" spans="1:2" x14ac:dyDescent="0.3">
      <c r="A916" t="s">
        <v>925</v>
      </c>
      <c r="B916" s="2" t="s">
        <v>38</v>
      </c>
    </row>
    <row r="917" spans="1:2" x14ac:dyDescent="0.3">
      <c r="A917" t="s">
        <v>926</v>
      </c>
      <c r="B917" s="2" t="s">
        <v>10</v>
      </c>
    </row>
    <row r="918" spans="1:2" x14ac:dyDescent="0.3">
      <c r="A918" t="s">
        <v>927</v>
      </c>
      <c r="B918" s="2" t="s">
        <v>77</v>
      </c>
    </row>
    <row r="919" spans="1:2" x14ac:dyDescent="0.3">
      <c r="A919" t="s">
        <v>928</v>
      </c>
      <c r="B919" s="2" t="s">
        <v>38</v>
      </c>
    </row>
    <row r="920" spans="1:2" x14ac:dyDescent="0.3">
      <c r="A920" t="s">
        <v>929</v>
      </c>
      <c r="B920" s="2" t="s">
        <v>77</v>
      </c>
    </row>
    <row r="921" spans="1:2" x14ac:dyDescent="0.3">
      <c r="A921" t="s">
        <v>930</v>
      </c>
      <c r="B921" s="2" t="s">
        <v>10</v>
      </c>
    </row>
    <row r="922" spans="1:2" x14ac:dyDescent="0.3">
      <c r="A922" t="s">
        <v>931</v>
      </c>
      <c r="B922" s="2" t="s">
        <v>10</v>
      </c>
    </row>
    <row r="923" spans="1:2" x14ac:dyDescent="0.3">
      <c r="A923" t="s">
        <v>932</v>
      </c>
      <c r="B923" s="2" t="s">
        <v>10</v>
      </c>
    </row>
    <row r="924" spans="1:2" x14ac:dyDescent="0.3">
      <c r="A924" t="s">
        <v>933</v>
      </c>
      <c r="B924" s="2" t="s">
        <v>10</v>
      </c>
    </row>
    <row r="925" spans="1:2" x14ac:dyDescent="0.3">
      <c r="A925" t="s">
        <v>934</v>
      </c>
      <c r="B925" s="2" t="s">
        <v>10</v>
      </c>
    </row>
    <row r="926" spans="1:2" x14ac:dyDescent="0.3">
      <c r="A926" t="s">
        <v>935</v>
      </c>
      <c r="B926" s="2" t="s">
        <v>8</v>
      </c>
    </row>
    <row r="927" spans="1:2" x14ac:dyDescent="0.3">
      <c r="A927" t="s">
        <v>936</v>
      </c>
      <c r="B927" s="2" t="s">
        <v>10</v>
      </c>
    </row>
    <row r="928" spans="1:2" x14ac:dyDescent="0.3">
      <c r="A928" t="s">
        <v>937</v>
      </c>
      <c r="B928" s="2" t="s">
        <v>10</v>
      </c>
    </row>
    <row r="929" spans="1:2" x14ac:dyDescent="0.3">
      <c r="A929" t="s">
        <v>938</v>
      </c>
      <c r="B929" s="2" t="s">
        <v>38</v>
      </c>
    </row>
    <row r="930" spans="1:2" x14ac:dyDescent="0.3">
      <c r="A930" t="s">
        <v>939</v>
      </c>
      <c r="B930" s="2" t="s">
        <v>38</v>
      </c>
    </row>
    <row r="931" spans="1:2" x14ac:dyDescent="0.3">
      <c r="A931" t="s">
        <v>940</v>
      </c>
      <c r="B931" s="2" t="s">
        <v>38</v>
      </c>
    </row>
    <row r="932" spans="1:2" x14ac:dyDescent="0.3">
      <c r="A932" t="s">
        <v>941</v>
      </c>
      <c r="B932" s="2" t="s">
        <v>38</v>
      </c>
    </row>
    <row r="933" spans="1:2" x14ac:dyDescent="0.3">
      <c r="A933" t="s">
        <v>942</v>
      </c>
      <c r="B933" s="2" t="s">
        <v>10</v>
      </c>
    </row>
    <row r="934" spans="1:2" x14ac:dyDescent="0.3">
      <c r="A934" t="s">
        <v>943</v>
      </c>
      <c r="B934" s="2" t="s">
        <v>10</v>
      </c>
    </row>
    <row r="935" spans="1:2" x14ac:dyDescent="0.3">
      <c r="A935" t="s">
        <v>944</v>
      </c>
      <c r="B935" s="2" t="s">
        <v>38</v>
      </c>
    </row>
    <row r="936" spans="1:2" x14ac:dyDescent="0.3">
      <c r="A936" t="s">
        <v>945</v>
      </c>
      <c r="B936" s="2" t="s">
        <v>38</v>
      </c>
    </row>
    <row r="937" spans="1:2" x14ac:dyDescent="0.3">
      <c r="A937" t="s">
        <v>946</v>
      </c>
      <c r="B937" s="2" t="s">
        <v>10</v>
      </c>
    </row>
    <row r="938" spans="1:2" x14ac:dyDescent="0.3">
      <c r="A938" t="s">
        <v>947</v>
      </c>
      <c r="B938" s="2" t="s">
        <v>10</v>
      </c>
    </row>
    <row r="939" spans="1:2" x14ac:dyDescent="0.3">
      <c r="A939" t="s">
        <v>948</v>
      </c>
      <c r="B939" s="2" t="s">
        <v>10</v>
      </c>
    </row>
    <row r="940" spans="1:2" x14ac:dyDescent="0.3">
      <c r="A940" t="s">
        <v>949</v>
      </c>
      <c r="B940" s="2" t="s">
        <v>38</v>
      </c>
    </row>
    <row r="941" spans="1:2" x14ac:dyDescent="0.3">
      <c r="A941" t="s">
        <v>950</v>
      </c>
      <c r="B941" s="2" t="s">
        <v>10</v>
      </c>
    </row>
    <row r="942" spans="1:2" x14ac:dyDescent="0.3">
      <c r="A942" t="s">
        <v>951</v>
      </c>
      <c r="B942" s="2" t="s">
        <v>10</v>
      </c>
    </row>
    <row r="943" spans="1:2" x14ac:dyDescent="0.3">
      <c r="A943" t="s">
        <v>952</v>
      </c>
      <c r="B943" s="2" t="s">
        <v>77</v>
      </c>
    </row>
    <row r="944" spans="1:2" x14ac:dyDescent="0.3">
      <c r="A944" t="s">
        <v>953</v>
      </c>
      <c r="B944" s="2" t="s">
        <v>38</v>
      </c>
    </row>
    <row r="945" spans="1:2" x14ac:dyDescent="0.3">
      <c r="A945" t="s">
        <v>954</v>
      </c>
      <c r="B945" s="2" t="s">
        <v>10</v>
      </c>
    </row>
    <row r="946" spans="1:2" x14ac:dyDescent="0.3">
      <c r="A946" t="s">
        <v>955</v>
      </c>
      <c r="B946" s="2" t="s">
        <v>38</v>
      </c>
    </row>
    <row r="947" spans="1:2" x14ac:dyDescent="0.3">
      <c r="A947" t="s">
        <v>956</v>
      </c>
      <c r="B947" s="2" t="s">
        <v>38</v>
      </c>
    </row>
    <row r="948" spans="1:2" x14ac:dyDescent="0.3">
      <c r="A948" t="s">
        <v>957</v>
      </c>
      <c r="B948" s="2" t="s">
        <v>38</v>
      </c>
    </row>
    <row r="949" spans="1:2" x14ac:dyDescent="0.3">
      <c r="A949" t="s">
        <v>958</v>
      </c>
      <c r="B949" s="2" t="s">
        <v>38</v>
      </c>
    </row>
    <row r="950" spans="1:2" x14ac:dyDescent="0.3">
      <c r="A950" t="s">
        <v>959</v>
      </c>
      <c r="B950" s="2" t="s">
        <v>38</v>
      </c>
    </row>
    <row r="951" spans="1:2" x14ac:dyDescent="0.3">
      <c r="A951" t="s">
        <v>960</v>
      </c>
      <c r="B951" s="2" t="s">
        <v>10</v>
      </c>
    </row>
    <row r="952" spans="1:2" x14ac:dyDescent="0.3">
      <c r="A952" t="s">
        <v>961</v>
      </c>
      <c r="B952" s="2" t="s">
        <v>10</v>
      </c>
    </row>
    <row r="953" spans="1:2" x14ac:dyDescent="0.3">
      <c r="A953" t="s">
        <v>962</v>
      </c>
      <c r="B953" s="2" t="s">
        <v>10</v>
      </c>
    </row>
    <row r="954" spans="1:2" x14ac:dyDescent="0.3">
      <c r="A954" t="s">
        <v>963</v>
      </c>
      <c r="B954" s="2" t="s">
        <v>38</v>
      </c>
    </row>
    <row r="955" spans="1:2" x14ac:dyDescent="0.3">
      <c r="A955" t="s">
        <v>964</v>
      </c>
      <c r="B955" s="2" t="s">
        <v>38</v>
      </c>
    </row>
    <row r="956" spans="1:2" x14ac:dyDescent="0.3">
      <c r="A956" t="s">
        <v>965</v>
      </c>
      <c r="B956" s="2" t="s">
        <v>38</v>
      </c>
    </row>
    <row r="957" spans="1:2" x14ac:dyDescent="0.3">
      <c r="A957" t="s">
        <v>966</v>
      </c>
      <c r="B957" s="2" t="s">
        <v>38</v>
      </c>
    </row>
    <row r="958" spans="1:2" x14ac:dyDescent="0.3">
      <c r="A958" t="s">
        <v>967</v>
      </c>
      <c r="B958" s="2" t="s">
        <v>77</v>
      </c>
    </row>
    <row r="959" spans="1:2" x14ac:dyDescent="0.3">
      <c r="A959" t="s">
        <v>968</v>
      </c>
      <c r="B959" s="2" t="s">
        <v>77</v>
      </c>
    </row>
    <row r="960" spans="1:2" x14ac:dyDescent="0.3">
      <c r="A960" t="s">
        <v>969</v>
      </c>
      <c r="B960" s="2" t="s">
        <v>38</v>
      </c>
    </row>
    <row r="961" spans="1:2" x14ac:dyDescent="0.3">
      <c r="A961" t="s">
        <v>970</v>
      </c>
      <c r="B961" s="2" t="s">
        <v>38</v>
      </c>
    </row>
    <row r="962" spans="1:2" x14ac:dyDescent="0.3">
      <c r="A962" t="s">
        <v>971</v>
      </c>
      <c r="B962" s="2" t="s">
        <v>10</v>
      </c>
    </row>
    <row r="963" spans="1:2" x14ac:dyDescent="0.3">
      <c r="A963" t="s">
        <v>972</v>
      </c>
      <c r="B963" s="2" t="s">
        <v>77</v>
      </c>
    </row>
    <row r="964" spans="1:2" x14ac:dyDescent="0.3">
      <c r="A964" t="s">
        <v>973</v>
      </c>
      <c r="B964" s="2" t="s">
        <v>38</v>
      </c>
    </row>
    <row r="965" spans="1:2" x14ac:dyDescent="0.3">
      <c r="A965" t="s">
        <v>974</v>
      </c>
      <c r="B965" s="2" t="s">
        <v>38</v>
      </c>
    </row>
    <row r="966" spans="1:2" x14ac:dyDescent="0.3">
      <c r="A966" t="s">
        <v>975</v>
      </c>
      <c r="B966" s="2" t="s">
        <v>38</v>
      </c>
    </row>
    <row r="967" spans="1:2" x14ac:dyDescent="0.3">
      <c r="A967" t="s">
        <v>976</v>
      </c>
      <c r="B967" s="2" t="s">
        <v>77</v>
      </c>
    </row>
    <row r="968" spans="1:2" x14ac:dyDescent="0.3">
      <c r="A968" t="s">
        <v>977</v>
      </c>
      <c r="B968" s="2" t="s">
        <v>77</v>
      </c>
    </row>
    <row r="969" spans="1:2" x14ac:dyDescent="0.3">
      <c r="A969" t="s">
        <v>978</v>
      </c>
      <c r="B969" s="2" t="s">
        <v>38</v>
      </c>
    </row>
    <row r="970" spans="1:2" x14ac:dyDescent="0.3">
      <c r="A970" t="s">
        <v>979</v>
      </c>
      <c r="B970" s="2" t="s">
        <v>77</v>
      </c>
    </row>
    <row r="971" spans="1:2" x14ac:dyDescent="0.3">
      <c r="A971" t="s">
        <v>980</v>
      </c>
      <c r="B971" s="2" t="s">
        <v>38</v>
      </c>
    </row>
    <row r="972" spans="1:2" x14ac:dyDescent="0.3">
      <c r="A972" t="s">
        <v>981</v>
      </c>
      <c r="B972" s="2" t="s">
        <v>38</v>
      </c>
    </row>
    <row r="973" spans="1:2" x14ac:dyDescent="0.3">
      <c r="A973" t="s">
        <v>982</v>
      </c>
      <c r="B973" s="2" t="s">
        <v>38</v>
      </c>
    </row>
    <row r="974" spans="1:2" x14ac:dyDescent="0.3">
      <c r="A974" t="s">
        <v>983</v>
      </c>
      <c r="B974" s="2" t="s">
        <v>38</v>
      </c>
    </row>
    <row r="975" spans="1:2" x14ac:dyDescent="0.3">
      <c r="A975" t="s">
        <v>984</v>
      </c>
      <c r="B975" s="2" t="s">
        <v>38</v>
      </c>
    </row>
    <row r="976" spans="1:2" x14ac:dyDescent="0.3">
      <c r="A976" t="s">
        <v>985</v>
      </c>
      <c r="B976" s="2" t="s">
        <v>38</v>
      </c>
    </row>
    <row r="977" spans="1:2" x14ac:dyDescent="0.3">
      <c r="A977" t="s">
        <v>986</v>
      </c>
      <c r="B977" s="2" t="s">
        <v>38</v>
      </c>
    </row>
    <row r="978" spans="1:2" x14ac:dyDescent="0.3">
      <c r="A978" t="s">
        <v>987</v>
      </c>
      <c r="B978" s="2" t="s">
        <v>38</v>
      </c>
    </row>
    <row r="979" spans="1:2" x14ac:dyDescent="0.3">
      <c r="A979" t="s">
        <v>988</v>
      </c>
      <c r="B979" s="2" t="s">
        <v>77</v>
      </c>
    </row>
    <row r="980" spans="1:2" x14ac:dyDescent="0.3">
      <c r="A980" t="s">
        <v>989</v>
      </c>
      <c r="B980" s="2" t="s">
        <v>10</v>
      </c>
    </row>
    <row r="981" spans="1:2" x14ac:dyDescent="0.3">
      <c r="A981" t="s">
        <v>990</v>
      </c>
      <c r="B981" s="2" t="s">
        <v>77</v>
      </c>
    </row>
    <row r="982" spans="1:2" x14ac:dyDescent="0.3">
      <c r="A982" t="s">
        <v>991</v>
      </c>
      <c r="B982" s="2" t="s">
        <v>77</v>
      </c>
    </row>
    <row r="983" spans="1:2" x14ac:dyDescent="0.3">
      <c r="A983" t="s">
        <v>992</v>
      </c>
      <c r="B983" s="2" t="s">
        <v>38</v>
      </c>
    </row>
    <row r="984" spans="1:2" x14ac:dyDescent="0.3">
      <c r="A984" t="s">
        <v>993</v>
      </c>
      <c r="B984" s="2" t="s">
        <v>38</v>
      </c>
    </row>
    <row r="985" spans="1:2" x14ac:dyDescent="0.3">
      <c r="A985" t="s">
        <v>994</v>
      </c>
      <c r="B985" s="2" t="s">
        <v>38</v>
      </c>
    </row>
    <row r="986" spans="1:2" x14ac:dyDescent="0.3">
      <c r="A986" t="s">
        <v>995</v>
      </c>
      <c r="B986" s="2" t="s">
        <v>77</v>
      </c>
    </row>
    <row r="987" spans="1:2" x14ac:dyDescent="0.3">
      <c r="A987" t="s">
        <v>996</v>
      </c>
      <c r="B987" s="2" t="s">
        <v>77</v>
      </c>
    </row>
    <row r="988" spans="1:2" x14ac:dyDescent="0.3">
      <c r="A988" t="s">
        <v>997</v>
      </c>
      <c r="B988" s="2" t="s">
        <v>38</v>
      </c>
    </row>
    <row r="989" spans="1:2" x14ac:dyDescent="0.3">
      <c r="A989" t="s">
        <v>998</v>
      </c>
      <c r="B989" s="2" t="s">
        <v>38</v>
      </c>
    </row>
    <row r="990" spans="1:2" x14ac:dyDescent="0.3">
      <c r="A990" t="s">
        <v>999</v>
      </c>
      <c r="B990" s="2" t="s">
        <v>38</v>
      </c>
    </row>
    <row r="991" spans="1:2" x14ac:dyDescent="0.3">
      <c r="A991" t="s">
        <v>1000</v>
      </c>
      <c r="B991" s="2" t="s">
        <v>38</v>
      </c>
    </row>
    <row r="992" spans="1:2" x14ac:dyDescent="0.3">
      <c r="A992" t="s">
        <v>1001</v>
      </c>
      <c r="B992" s="2" t="s">
        <v>77</v>
      </c>
    </row>
    <row r="993" spans="1:2" x14ac:dyDescent="0.3">
      <c r="A993" t="s">
        <v>1002</v>
      </c>
      <c r="B993" s="2" t="s">
        <v>38</v>
      </c>
    </row>
    <row r="994" spans="1:2" x14ac:dyDescent="0.3">
      <c r="A994" t="s">
        <v>1003</v>
      </c>
      <c r="B994" s="2" t="s">
        <v>77</v>
      </c>
    </row>
    <row r="995" spans="1:2" x14ac:dyDescent="0.3">
      <c r="A995" t="s">
        <v>1004</v>
      </c>
      <c r="B995" s="2" t="s">
        <v>38</v>
      </c>
    </row>
    <row r="996" spans="1:2" x14ac:dyDescent="0.3">
      <c r="A996" t="s">
        <v>1005</v>
      </c>
      <c r="B996" s="2" t="s">
        <v>10</v>
      </c>
    </row>
    <row r="997" spans="1:2" x14ac:dyDescent="0.3">
      <c r="A997" t="s">
        <v>1006</v>
      </c>
      <c r="B997" s="2" t="s">
        <v>10</v>
      </c>
    </row>
    <row r="998" spans="1:2" x14ac:dyDescent="0.3">
      <c r="A998" t="s">
        <v>1007</v>
      </c>
      <c r="B998" s="2" t="s">
        <v>10</v>
      </c>
    </row>
    <row r="999" spans="1:2" x14ac:dyDescent="0.3">
      <c r="A999" t="s">
        <v>1008</v>
      </c>
      <c r="B999" s="2" t="s">
        <v>38</v>
      </c>
    </row>
    <row r="1000" spans="1:2" x14ac:dyDescent="0.3">
      <c r="A1000" t="s">
        <v>1009</v>
      </c>
      <c r="B1000" s="2" t="s">
        <v>38</v>
      </c>
    </row>
    <row r="1001" spans="1:2" x14ac:dyDescent="0.3">
      <c r="A1001" t="s">
        <v>1010</v>
      </c>
      <c r="B1001" s="2" t="s">
        <v>38</v>
      </c>
    </row>
    <row r="1002" spans="1:2" x14ac:dyDescent="0.3">
      <c r="A1002" t="s">
        <v>1011</v>
      </c>
      <c r="B1002" s="2" t="s">
        <v>77</v>
      </c>
    </row>
    <row r="1003" spans="1:2" x14ac:dyDescent="0.3">
      <c r="A1003" t="s">
        <v>1012</v>
      </c>
      <c r="B1003" s="2" t="s">
        <v>38</v>
      </c>
    </row>
    <row r="1004" spans="1:2" x14ac:dyDescent="0.3">
      <c r="A1004" t="s">
        <v>1013</v>
      </c>
      <c r="B1004" s="2" t="s">
        <v>38</v>
      </c>
    </row>
    <row r="1005" spans="1:2" x14ac:dyDescent="0.3">
      <c r="A1005" t="s">
        <v>1014</v>
      </c>
      <c r="B1005" s="2" t="s">
        <v>38</v>
      </c>
    </row>
    <row r="1006" spans="1:2" x14ac:dyDescent="0.3">
      <c r="A1006" t="s">
        <v>1015</v>
      </c>
      <c r="B1006" s="2" t="s">
        <v>38</v>
      </c>
    </row>
    <row r="1007" spans="1:2" x14ac:dyDescent="0.3">
      <c r="A1007" t="s">
        <v>1016</v>
      </c>
      <c r="B1007" s="2" t="s">
        <v>38</v>
      </c>
    </row>
    <row r="1008" spans="1:2" x14ac:dyDescent="0.3">
      <c r="A1008" t="s">
        <v>1017</v>
      </c>
      <c r="B1008" s="2" t="s">
        <v>77</v>
      </c>
    </row>
    <row r="1009" spans="1:2" x14ac:dyDescent="0.3">
      <c r="A1009" t="s">
        <v>1018</v>
      </c>
      <c r="B1009" s="2" t="s">
        <v>38</v>
      </c>
    </row>
    <row r="1010" spans="1:2" x14ac:dyDescent="0.3">
      <c r="A1010" t="s">
        <v>1019</v>
      </c>
      <c r="B1010" s="2" t="s">
        <v>38</v>
      </c>
    </row>
    <row r="1011" spans="1:2" x14ac:dyDescent="0.3">
      <c r="A1011" t="s">
        <v>1020</v>
      </c>
      <c r="B1011" s="2" t="s">
        <v>77</v>
      </c>
    </row>
    <row r="1012" spans="1:2" x14ac:dyDescent="0.3">
      <c r="A1012" t="s">
        <v>1021</v>
      </c>
      <c r="B1012" s="2" t="s">
        <v>38</v>
      </c>
    </row>
    <row r="1013" spans="1:2" x14ac:dyDescent="0.3">
      <c r="A1013" t="s">
        <v>1022</v>
      </c>
      <c r="B1013" s="2" t="s">
        <v>10</v>
      </c>
    </row>
    <row r="1014" spans="1:2" x14ac:dyDescent="0.3">
      <c r="A1014" t="s">
        <v>1023</v>
      </c>
      <c r="B1014" s="2" t="s">
        <v>77</v>
      </c>
    </row>
    <row r="1015" spans="1:2" x14ac:dyDescent="0.3">
      <c r="A1015" t="s">
        <v>1024</v>
      </c>
      <c r="B1015" s="2" t="s">
        <v>10</v>
      </c>
    </row>
    <row r="1016" spans="1:2" x14ac:dyDescent="0.3">
      <c r="A1016" t="s">
        <v>1025</v>
      </c>
      <c r="B1016" s="2" t="s">
        <v>10</v>
      </c>
    </row>
    <row r="1017" spans="1:2" x14ac:dyDescent="0.3">
      <c r="A1017" t="s">
        <v>1026</v>
      </c>
      <c r="B1017" s="2" t="s">
        <v>10</v>
      </c>
    </row>
    <row r="1018" spans="1:2" x14ac:dyDescent="0.3">
      <c r="A1018" t="s">
        <v>1027</v>
      </c>
      <c r="B1018" s="2" t="s">
        <v>77</v>
      </c>
    </row>
    <row r="1019" spans="1:2" x14ac:dyDescent="0.3">
      <c r="A1019" t="s">
        <v>1028</v>
      </c>
      <c r="B1019" s="2" t="s">
        <v>77</v>
      </c>
    </row>
    <row r="1020" spans="1:2" x14ac:dyDescent="0.3">
      <c r="A1020" t="s">
        <v>1029</v>
      </c>
      <c r="B1020" s="2" t="s">
        <v>10</v>
      </c>
    </row>
    <row r="1021" spans="1:2" x14ac:dyDescent="0.3">
      <c r="A1021" t="s">
        <v>1030</v>
      </c>
      <c r="B1021" s="2" t="s">
        <v>38</v>
      </c>
    </row>
    <row r="1022" spans="1:2" x14ac:dyDescent="0.3">
      <c r="A1022" t="s">
        <v>1031</v>
      </c>
      <c r="B1022" s="2" t="s">
        <v>38</v>
      </c>
    </row>
    <row r="1023" spans="1:2" x14ac:dyDescent="0.3">
      <c r="A1023" t="s">
        <v>1032</v>
      </c>
      <c r="B1023" s="2" t="s">
        <v>10</v>
      </c>
    </row>
    <row r="1024" spans="1:2" x14ac:dyDescent="0.3">
      <c r="A1024" t="s">
        <v>1033</v>
      </c>
      <c r="B1024" s="2" t="s">
        <v>77</v>
      </c>
    </row>
    <row r="1025" spans="1:2" x14ac:dyDescent="0.3">
      <c r="A1025" t="s">
        <v>1034</v>
      </c>
      <c r="B1025" s="2" t="s">
        <v>38</v>
      </c>
    </row>
    <row r="1026" spans="1:2" x14ac:dyDescent="0.3">
      <c r="A1026" t="s">
        <v>1035</v>
      </c>
      <c r="B1026" s="2" t="s">
        <v>38</v>
      </c>
    </row>
    <row r="1027" spans="1:2" x14ac:dyDescent="0.3">
      <c r="A1027" t="s">
        <v>1036</v>
      </c>
      <c r="B1027" s="2" t="s">
        <v>38</v>
      </c>
    </row>
    <row r="1028" spans="1:2" x14ac:dyDescent="0.3">
      <c r="A1028" t="s">
        <v>1037</v>
      </c>
      <c r="B1028" s="2" t="s">
        <v>38</v>
      </c>
    </row>
    <row r="1029" spans="1:2" x14ac:dyDescent="0.3">
      <c r="A1029" t="s">
        <v>1038</v>
      </c>
      <c r="B1029" s="2" t="s">
        <v>77</v>
      </c>
    </row>
    <row r="1030" spans="1:2" x14ac:dyDescent="0.3">
      <c r="A1030" t="s">
        <v>1039</v>
      </c>
      <c r="B1030" s="2" t="s">
        <v>38</v>
      </c>
    </row>
    <row r="1031" spans="1:2" x14ac:dyDescent="0.3">
      <c r="A1031" t="s">
        <v>1040</v>
      </c>
      <c r="B1031" s="2" t="s">
        <v>38</v>
      </c>
    </row>
    <row r="1032" spans="1:2" x14ac:dyDescent="0.3">
      <c r="A1032" t="s">
        <v>1041</v>
      </c>
      <c r="B1032" s="2" t="s">
        <v>38</v>
      </c>
    </row>
    <row r="1033" spans="1:2" x14ac:dyDescent="0.3">
      <c r="A1033" t="s">
        <v>1042</v>
      </c>
      <c r="B1033" s="2" t="s">
        <v>10</v>
      </c>
    </row>
    <row r="1034" spans="1:2" x14ac:dyDescent="0.3">
      <c r="A1034" t="s">
        <v>1043</v>
      </c>
      <c r="B1034" s="2" t="s">
        <v>38</v>
      </c>
    </row>
    <row r="1035" spans="1:2" x14ac:dyDescent="0.3">
      <c r="A1035" t="s">
        <v>1044</v>
      </c>
      <c r="B1035" s="2" t="s">
        <v>38</v>
      </c>
    </row>
    <row r="1036" spans="1:2" x14ac:dyDescent="0.3">
      <c r="A1036" t="s">
        <v>1045</v>
      </c>
      <c r="B1036" s="2" t="s">
        <v>38</v>
      </c>
    </row>
    <row r="1037" spans="1:2" x14ac:dyDescent="0.3">
      <c r="A1037" t="s">
        <v>1046</v>
      </c>
      <c r="B1037" s="2" t="s">
        <v>38</v>
      </c>
    </row>
    <row r="1038" spans="1:2" x14ac:dyDescent="0.3">
      <c r="A1038" t="s">
        <v>1047</v>
      </c>
      <c r="B1038" s="2" t="s">
        <v>10</v>
      </c>
    </row>
    <row r="1039" spans="1:2" x14ac:dyDescent="0.3">
      <c r="A1039" t="s">
        <v>1048</v>
      </c>
      <c r="B1039" s="2" t="s">
        <v>10</v>
      </c>
    </row>
    <row r="1040" spans="1:2" x14ac:dyDescent="0.3">
      <c r="A1040" t="s">
        <v>1049</v>
      </c>
      <c r="B1040" s="2" t="s">
        <v>10</v>
      </c>
    </row>
    <row r="1041" spans="1:2" x14ac:dyDescent="0.3">
      <c r="A1041" t="s">
        <v>1050</v>
      </c>
      <c r="B1041" s="2" t="s">
        <v>10</v>
      </c>
    </row>
    <row r="1042" spans="1:2" x14ac:dyDescent="0.3">
      <c r="A1042" t="s">
        <v>1051</v>
      </c>
      <c r="B1042" s="2" t="s">
        <v>38</v>
      </c>
    </row>
    <row r="1043" spans="1:2" x14ac:dyDescent="0.3">
      <c r="A1043" t="s">
        <v>1052</v>
      </c>
      <c r="B1043" s="2" t="s">
        <v>38</v>
      </c>
    </row>
    <row r="1044" spans="1:2" x14ac:dyDescent="0.3">
      <c r="A1044" t="s">
        <v>1053</v>
      </c>
      <c r="B1044" s="2" t="s">
        <v>38</v>
      </c>
    </row>
    <row r="1045" spans="1:2" x14ac:dyDescent="0.3">
      <c r="A1045" t="s">
        <v>1054</v>
      </c>
      <c r="B1045" s="2" t="s">
        <v>77</v>
      </c>
    </row>
    <row r="1046" spans="1:2" x14ac:dyDescent="0.3">
      <c r="A1046" t="s">
        <v>1055</v>
      </c>
      <c r="B1046" s="2" t="s">
        <v>77</v>
      </c>
    </row>
    <row r="1047" spans="1:2" x14ac:dyDescent="0.3">
      <c r="A1047" t="s">
        <v>1056</v>
      </c>
      <c r="B1047" s="2" t="s">
        <v>10</v>
      </c>
    </row>
    <row r="1048" spans="1:2" x14ac:dyDescent="0.3">
      <c r="A1048" t="s">
        <v>1057</v>
      </c>
      <c r="B1048" s="2" t="s">
        <v>10</v>
      </c>
    </row>
    <row r="1049" spans="1:2" x14ac:dyDescent="0.3">
      <c r="A1049" t="s">
        <v>1058</v>
      </c>
      <c r="B1049" s="2" t="s">
        <v>38</v>
      </c>
    </row>
    <row r="1050" spans="1:2" x14ac:dyDescent="0.3">
      <c r="A1050" t="s">
        <v>1059</v>
      </c>
      <c r="B1050" s="2" t="s">
        <v>38</v>
      </c>
    </row>
    <row r="1051" spans="1:2" x14ac:dyDescent="0.3">
      <c r="A1051" t="s">
        <v>1060</v>
      </c>
      <c r="B1051" s="2" t="s">
        <v>38</v>
      </c>
    </row>
    <row r="1052" spans="1:2" x14ac:dyDescent="0.3">
      <c r="A1052" t="s">
        <v>1061</v>
      </c>
      <c r="B1052" s="2" t="s">
        <v>38</v>
      </c>
    </row>
    <row r="1053" spans="1:2" x14ac:dyDescent="0.3">
      <c r="A1053" t="s">
        <v>1062</v>
      </c>
      <c r="B1053" s="2" t="s">
        <v>38</v>
      </c>
    </row>
    <row r="1054" spans="1:2" x14ac:dyDescent="0.3">
      <c r="A1054" t="s">
        <v>1063</v>
      </c>
      <c r="B1054" s="2" t="s">
        <v>38</v>
      </c>
    </row>
    <row r="1055" spans="1:2" x14ac:dyDescent="0.3">
      <c r="A1055" t="s">
        <v>1064</v>
      </c>
      <c r="B1055" s="2" t="s">
        <v>38</v>
      </c>
    </row>
    <row r="1056" spans="1:2" x14ac:dyDescent="0.3">
      <c r="A1056" t="s">
        <v>1065</v>
      </c>
      <c r="B1056" s="2" t="s">
        <v>38</v>
      </c>
    </row>
    <row r="1057" spans="1:2" x14ac:dyDescent="0.3">
      <c r="A1057" t="s">
        <v>1066</v>
      </c>
      <c r="B1057" s="2" t="s">
        <v>38</v>
      </c>
    </row>
    <row r="1058" spans="1:2" x14ac:dyDescent="0.3">
      <c r="A1058" t="s">
        <v>1067</v>
      </c>
      <c r="B1058" s="2" t="s">
        <v>38</v>
      </c>
    </row>
    <row r="1059" spans="1:2" x14ac:dyDescent="0.3">
      <c r="A1059" t="s">
        <v>1068</v>
      </c>
      <c r="B1059" s="2" t="s">
        <v>38</v>
      </c>
    </row>
    <row r="1060" spans="1:2" x14ac:dyDescent="0.3">
      <c r="A1060" t="s">
        <v>1069</v>
      </c>
      <c r="B1060" s="2" t="s">
        <v>38</v>
      </c>
    </row>
    <row r="1061" spans="1:2" x14ac:dyDescent="0.3">
      <c r="A1061" t="s">
        <v>1070</v>
      </c>
      <c r="B1061" s="2" t="s">
        <v>77</v>
      </c>
    </row>
    <row r="1062" spans="1:2" x14ac:dyDescent="0.3">
      <c r="A1062" t="s">
        <v>1071</v>
      </c>
      <c r="B1062" s="2" t="s">
        <v>10</v>
      </c>
    </row>
    <row r="1063" spans="1:2" x14ac:dyDescent="0.3">
      <c r="A1063" t="s">
        <v>1072</v>
      </c>
      <c r="B1063" s="2" t="s">
        <v>10</v>
      </c>
    </row>
    <row r="1064" spans="1:2" x14ac:dyDescent="0.3">
      <c r="A1064" t="s">
        <v>1073</v>
      </c>
      <c r="B1064" s="2" t="s">
        <v>38</v>
      </c>
    </row>
    <row r="1065" spans="1:2" x14ac:dyDescent="0.3">
      <c r="A1065" t="s">
        <v>1074</v>
      </c>
      <c r="B1065" s="2" t="s">
        <v>10</v>
      </c>
    </row>
    <row r="1066" spans="1:2" x14ac:dyDescent="0.3">
      <c r="A1066" t="s">
        <v>1075</v>
      </c>
      <c r="B1066" s="2" t="s">
        <v>38</v>
      </c>
    </row>
    <row r="1067" spans="1:2" x14ac:dyDescent="0.3">
      <c r="A1067" t="s">
        <v>1076</v>
      </c>
      <c r="B1067" s="2" t="s">
        <v>38</v>
      </c>
    </row>
    <row r="1068" spans="1:2" x14ac:dyDescent="0.3">
      <c r="A1068" t="s">
        <v>1077</v>
      </c>
      <c r="B1068" s="2" t="s">
        <v>38</v>
      </c>
    </row>
    <row r="1069" spans="1:2" x14ac:dyDescent="0.3">
      <c r="A1069" t="s">
        <v>1078</v>
      </c>
      <c r="B1069" s="2" t="s">
        <v>38</v>
      </c>
    </row>
    <row r="1070" spans="1:2" x14ac:dyDescent="0.3">
      <c r="A1070" t="s">
        <v>1079</v>
      </c>
      <c r="B1070" s="2" t="s">
        <v>77</v>
      </c>
    </row>
    <row r="1071" spans="1:2" x14ac:dyDescent="0.3">
      <c r="A1071" t="s">
        <v>1080</v>
      </c>
      <c r="B1071" s="2" t="s">
        <v>77</v>
      </c>
    </row>
    <row r="1072" spans="1:2" x14ac:dyDescent="0.3">
      <c r="A1072" t="s">
        <v>1081</v>
      </c>
      <c r="B1072" s="2" t="s">
        <v>10</v>
      </c>
    </row>
    <row r="1073" spans="1:2" x14ac:dyDescent="0.3">
      <c r="A1073" t="s">
        <v>1082</v>
      </c>
      <c r="B1073" s="2" t="s">
        <v>10</v>
      </c>
    </row>
    <row r="1074" spans="1:2" x14ac:dyDescent="0.3">
      <c r="A1074" t="s">
        <v>1083</v>
      </c>
      <c r="B1074" s="2" t="s">
        <v>77</v>
      </c>
    </row>
    <row r="1075" spans="1:2" x14ac:dyDescent="0.3">
      <c r="A1075" t="s">
        <v>1084</v>
      </c>
      <c r="B1075" s="2" t="s">
        <v>10</v>
      </c>
    </row>
    <row r="1076" spans="1:2" x14ac:dyDescent="0.3">
      <c r="A1076" t="s">
        <v>1085</v>
      </c>
      <c r="B1076" s="2" t="s">
        <v>77</v>
      </c>
    </row>
    <row r="1077" spans="1:2" x14ac:dyDescent="0.3">
      <c r="A1077" t="s">
        <v>1086</v>
      </c>
      <c r="B1077" s="2" t="s">
        <v>38</v>
      </c>
    </row>
    <row r="1078" spans="1:2" x14ac:dyDescent="0.3">
      <c r="A1078" t="s">
        <v>1087</v>
      </c>
      <c r="B1078" s="2" t="s">
        <v>10</v>
      </c>
    </row>
    <row r="1079" spans="1:2" x14ac:dyDescent="0.3">
      <c r="A1079" t="s">
        <v>1088</v>
      </c>
      <c r="B1079" s="2" t="s">
        <v>10</v>
      </c>
    </row>
    <row r="1080" spans="1:2" x14ac:dyDescent="0.3">
      <c r="A1080" t="s">
        <v>1089</v>
      </c>
      <c r="B1080" s="2" t="s">
        <v>38</v>
      </c>
    </row>
    <row r="1081" spans="1:2" x14ac:dyDescent="0.3">
      <c r="A1081" t="s">
        <v>1090</v>
      </c>
      <c r="B1081" s="2" t="s">
        <v>38</v>
      </c>
    </row>
    <row r="1082" spans="1:2" x14ac:dyDescent="0.3">
      <c r="A1082" t="s">
        <v>1091</v>
      </c>
      <c r="B1082" s="2" t="s">
        <v>38</v>
      </c>
    </row>
    <row r="1083" spans="1:2" x14ac:dyDescent="0.3">
      <c r="A1083" t="s">
        <v>1092</v>
      </c>
      <c r="B1083" s="2" t="s">
        <v>10</v>
      </c>
    </row>
    <row r="1084" spans="1:2" x14ac:dyDescent="0.3">
      <c r="A1084" t="s">
        <v>1093</v>
      </c>
      <c r="B1084" s="2" t="s">
        <v>38</v>
      </c>
    </row>
    <row r="1085" spans="1:2" x14ac:dyDescent="0.3">
      <c r="A1085" t="s">
        <v>1094</v>
      </c>
      <c r="B1085" s="2" t="s">
        <v>38</v>
      </c>
    </row>
    <row r="1086" spans="1:2" x14ac:dyDescent="0.3">
      <c r="A1086" t="s">
        <v>1095</v>
      </c>
      <c r="B1086" s="2" t="s">
        <v>38</v>
      </c>
    </row>
    <row r="1087" spans="1:2" x14ac:dyDescent="0.3">
      <c r="A1087" t="s">
        <v>1096</v>
      </c>
      <c r="B1087" s="2" t="s">
        <v>10</v>
      </c>
    </row>
    <row r="1088" spans="1:2" x14ac:dyDescent="0.3">
      <c r="A1088" t="s">
        <v>1097</v>
      </c>
      <c r="B1088" s="2" t="s">
        <v>38</v>
      </c>
    </row>
    <row r="1089" spans="1:2" x14ac:dyDescent="0.3">
      <c r="A1089" t="s">
        <v>1098</v>
      </c>
      <c r="B1089" s="2" t="s">
        <v>10</v>
      </c>
    </row>
    <row r="1090" spans="1:2" x14ac:dyDescent="0.3">
      <c r="A1090" t="s">
        <v>1099</v>
      </c>
      <c r="B1090" s="2" t="s">
        <v>38</v>
      </c>
    </row>
    <row r="1091" spans="1:2" x14ac:dyDescent="0.3">
      <c r="A1091" t="s">
        <v>1100</v>
      </c>
      <c r="B1091" s="2" t="s">
        <v>10</v>
      </c>
    </row>
    <row r="1092" spans="1:2" x14ac:dyDescent="0.3">
      <c r="A1092" t="s">
        <v>1101</v>
      </c>
      <c r="B1092" s="2" t="s">
        <v>10</v>
      </c>
    </row>
    <row r="1093" spans="1:2" x14ac:dyDescent="0.3">
      <c r="A1093" t="s">
        <v>1102</v>
      </c>
      <c r="B1093" s="2" t="s">
        <v>38</v>
      </c>
    </row>
    <row r="1094" spans="1:2" x14ac:dyDescent="0.3">
      <c r="A1094" t="s">
        <v>1103</v>
      </c>
      <c r="B1094" s="2" t="s">
        <v>10</v>
      </c>
    </row>
    <row r="1095" spans="1:2" x14ac:dyDescent="0.3">
      <c r="A1095" t="s">
        <v>1104</v>
      </c>
      <c r="B1095" s="2" t="s">
        <v>38</v>
      </c>
    </row>
    <row r="1096" spans="1:2" x14ac:dyDescent="0.3">
      <c r="A1096" t="s">
        <v>1105</v>
      </c>
      <c r="B1096" s="2" t="s">
        <v>38</v>
      </c>
    </row>
    <row r="1097" spans="1:2" x14ac:dyDescent="0.3">
      <c r="A1097" t="s">
        <v>1106</v>
      </c>
      <c r="B1097" s="2" t="s">
        <v>38</v>
      </c>
    </row>
    <row r="1098" spans="1:2" x14ac:dyDescent="0.3">
      <c r="A1098" t="s">
        <v>1107</v>
      </c>
      <c r="B1098" s="2" t="s">
        <v>38</v>
      </c>
    </row>
    <row r="1099" spans="1:2" x14ac:dyDescent="0.3">
      <c r="A1099" t="s">
        <v>1108</v>
      </c>
      <c r="B1099" s="2" t="s">
        <v>38</v>
      </c>
    </row>
    <row r="1100" spans="1:2" x14ac:dyDescent="0.3">
      <c r="A1100" t="s">
        <v>1109</v>
      </c>
      <c r="B1100" s="2" t="s">
        <v>38</v>
      </c>
    </row>
    <row r="1101" spans="1:2" x14ac:dyDescent="0.3">
      <c r="A1101" t="s">
        <v>1110</v>
      </c>
      <c r="B1101" s="2" t="s">
        <v>10</v>
      </c>
    </row>
    <row r="1102" spans="1:2" x14ac:dyDescent="0.3">
      <c r="A1102" t="s">
        <v>1111</v>
      </c>
      <c r="B1102" s="2" t="s">
        <v>38</v>
      </c>
    </row>
    <row r="1103" spans="1:2" x14ac:dyDescent="0.3">
      <c r="A1103" t="s">
        <v>1112</v>
      </c>
      <c r="B1103" s="2" t="s">
        <v>38</v>
      </c>
    </row>
    <row r="1104" spans="1:2" x14ac:dyDescent="0.3">
      <c r="A1104" t="s">
        <v>1113</v>
      </c>
      <c r="B1104" s="2" t="s">
        <v>77</v>
      </c>
    </row>
    <row r="1105" spans="1:2" x14ac:dyDescent="0.3">
      <c r="A1105" t="s">
        <v>1114</v>
      </c>
      <c r="B1105" s="2" t="s">
        <v>38</v>
      </c>
    </row>
    <row r="1106" spans="1:2" x14ac:dyDescent="0.3">
      <c r="A1106" t="s">
        <v>1115</v>
      </c>
      <c r="B1106" s="2" t="s">
        <v>77</v>
      </c>
    </row>
    <row r="1107" spans="1:2" x14ac:dyDescent="0.3">
      <c r="A1107" t="s">
        <v>1116</v>
      </c>
      <c r="B1107" s="2" t="s">
        <v>38</v>
      </c>
    </row>
    <row r="1108" spans="1:2" x14ac:dyDescent="0.3">
      <c r="A1108" t="s">
        <v>1117</v>
      </c>
      <c r="B1108" s="2" t="s">
        <v>38</v>
      </c>
    </row>
    <row r="1109" spans="1:2" x14ac:dyDescent="0.3">
      <c r="A1109" t="s">
        <v>1118</v>
      </c>
      <c r="B1109" s="2" t="s">
        <v>38</v>
      </c>
    </row>
    <row r="1110" spans="1:2" x14ac:dyDescent="0.3">
      <c r="A1110" t="s">
        <v>1119</v>
      </c>
      <c r="B1110" s="2" t="s">
        <v>77</v>
      </c>
    </row>
    <row r="1111" spans="1:2" x14ac:dyDescent="0.3">
      <c r="A1111" t="s">
        <v>1120</v>
      </c>
      <c r="B1111" s="2" t="s">
        <v>38</v>
      </c>
    </row>
    <row r="1112" spans="1:2" x14ac:dyDescent="0.3">
      <c r="A1112" t="s">
        <v>1121</v>
      </c>
      <c r="B1112" s="2" t="s">
        <v>38</v>
      </c>
    </row>
    <row r="1113" spans="1:2" x14ac:dyDescent="0.3">
      <c r="A1113" t="s">
        <v>1122</v>
      </c>
      <c r="B1113" s="2" t="s">
        <v>38</v>
      </c>
    </row>
    <row r="1114" spans="1:2" x14ac:dyDescent="0.3">
      <c r="A1114" t="s">
        <v>1123</v>
      </c>
      <c r="B1114" s="2" t="s">
        <v>38</v>
      </c>
    </row>
    <row r="1115" spans="1:2" x14ac:dyDescent="0.3">
      <c r="A1115" t="s">
        <v>1124</v>
      </c>
      <c r="B1115" s="2" t="s">
        <v>38</v>
      </c>
    </row>
    <row r="1116" spans="1:2" x14ac:dyDescent="0.3">
      <c r="A1116" t="s">
        <v>1125</v>
      </c>
      <c r="B1116" s="2" t="s">
        <v>77</v>
      </c>
    </row>
    <row r="1117" spans="1:2" x14ac:dyDescent="0.3">
      <c r="A1117" t="s">
        <v>1126</v>
      </c>
      <c r="B1117" s="2" t="s">
        <v>38</v>
      </c>
    </row>
    <row r="1118" spans="1:2" x14ac:dyDescent="0.3">
      <c r="A1118" t="s">
        <v>1127</v>
      </c>
      <c r="B1118" s="2" t="s">
        <v>38</v>
      </c>
    </row>
    <row r="1119" spans="1:2" x14ac:dyDescent="0.3">
      <c r="A1119" t="s">
        <v>1128</v>
      </c>
      <c r="B1119" s="2" t="s">
        <v>38</v>
      </c>
    </row>
    <row r="1120" spans="1:2" x14ac:dyDescent="0.3">
      <c r="A1120" t="s">
        <v>1129</v>
      </c>
      <c r="B1120" s="2" t="s">
        <v>38</v>
      </c>
    </row>
    <row r="1121" spans="1:2" x14ac:dyDescent="0.3">
      <c r="A1121" t="s">
        <v>1130</v>
      </c>
      <c r="B1121" s="2" t="s">
        <v>38</v>
      </c>
    </row>
    <row r="1122" spans="1:2" x14ac:dyDescent="0.3">
      <c r="A1122" t="s">
        <v>1131</v>
      </c>
      <c r="B1122" s="2" t="s">
        <v>38</v>
      </c>
    </row>
    <row r="1123" spans="1:2" x14ac:dyDescent="0.3">
      <c r="A1123" t="s">
        <v>1132</v>
      </c>
      <c r="B1123" s="2" t="s">
        <v>38</v>
      </c>
    </row>
    <row r="1124" spans="1:2" x14ac:dyDescent="0.3">
      <c r="A1124" t="s">
        <v>1133</v>
      </c>
      <c r="B1124" s="2" t="s">
        <v>38</v>
      </c>
    </row>
    <row r="1125" spans="1:2" x14ac:dyDescent="0.3">
      <c r="A1125" t="s">
        <v>1134</v>
      </c>
      <c r="B1125" s="2" t="s">
        <v>38</v>
      </c>
    </row>
    <row r="1126" spans="1:2" x14ac:dyDescent="0.3">
      <c r="A1126" t="s">
        <v>1135</v>
      </c>
      <c r="B1126" s="2" t="s">
        <v>38</v>
      </c>
    </row>
    <row r="1127" spans="1:2" x14ac:dyDescent="0.3">
      <c r="A1127" t="s">
        <v>1136</v>
      </c>
      <c r="B1127" s="2" t="s">
        <v>38</v>
      </c>
    </row>
    <row r="1128" spans="1:2" x14ac:dyDescent="0.3">
      <c r="A1128" t="s">
        <v>1137</v>
      </c>
      <c r="B1128" s="2" t="s">
        <v>38</v>
      </c>
    </row>
    <row r="1129" spans="1:2" x14ac:dyDescent="0.3">
      <c r="A1129" t="s">
        <v>1138</v>
      </c>
      <c r="B1129" s="2" t="s">
        <v>38</v>
      </c>
    </row>
    <row r="1130" spans="1:2" x14ac:dyDescent="0.3">
      <c r="A1130" t="s">
        <v>1139</v>
      </c>
      <c r="B1130" s="2" t="s">
        <v>38</v>
      </c>
    </row>
    <row r="1131" spans="1:2" x14ac:dyDescent="0.3">
      <c r="A1131" t="s">
        <v>1140</v>
      </c>
      <c r="B1131" s="2" t="s">
        <v>77</v>
      </c>
    </row>
    <row r="1132" spans="1:2" x14ac:dyDescent="0.3">
      <c r="A1132" t="s">
        <v>1141</v>
      </c>
      <c r="B1132" s="2" t="s">
        <v>77</v>
      </c>
    </row>
    <row r="1133" spans="1:2" x14ac:dyDescent="0.3">
      <c r="A1133" t="s">
        <v>1142</v>
      </c>
      <c r="B1133" s="2" t="s">
        <v>38</v>
      </c>
    </row>
    <row r="1134" spans="1:2" x14ac:dyDescent="0.3">
      <c r="A1134" t="s">
        <v>1143</v>
      </c>
      <c r="B1134" s="2" t="s">
        <v>38</v>
      </c>
    </row>
    <row r="1135" spans="1:2" x14ac:dyDescent="0.3">
      <c r="A1135" t="s">
        <v>1144</v>
      </c>
      <c r="B1135" s="2" t="s">
        <v>38</v>
      </c>
    </row>
    <row r="1136" spans="1:2" x14ac:dyDescent="0.3">
      <c r="A1136" t="s">
        <v>1145</v>
      </c>
      <c r="B1136" s="2" t="s">
        <v>10</v>
      </c>
    </row>
    <row r="1137" spans="1:2" x14ac:dyDescent="0.3">
      <c r="A1137" t="s">
        <v>1146</v>
      </c>
      <c r="B1137" s="2" t="s">
        <v>10</v>
      </c>
    </row>
    <row r="1138" spans="1:2" x14ac:dyDescent="0.3">
      <c r="A1138" t="s">
        <v>1147</v>
      </c>
      <c r="B1138" s="2" t="s">
        <v>77</v>
      </c>
    </row>
    <row r="1139" spans="1:2" x14ac:dyDescent="0.3">
      <c r="A1139" t="s">
        <v>1148</v>
      </c>
      <c r="B1139" s="2" t="s">
        <v>38</v>
      </c>
    </row>
    <row r="1140" spans="1:2" x14ac:dyDescent="0.3">
      <c r="A1140" t="s">
        <v>1149</v>
      </c>
      <c r="B1140" s="2" t="s">
        <v>38</v>
      </c>
    </row>
    <row r="1141" spans="1:2" x14ac:dyDescent="0.3">
      <c r="A1141" t="s">
        <v>1150</v>
      </c>
      <c r="B1141" s="2" t="s">
        <v>10</v>
      </c>
    </row>
    <row r="1142" spans="1:2" x14ac:dyDescent="0.3">
      <c r="A1142" t="s">
        <v>1151</v>
      </c>
      <c r="B1142" s="2" t="s">
        <v>10</v>
      </c>
    </row>
    <row r="1143" spans="1:2" x14ac:dyDescent="0.3">
      <c r="A1143" t="s">
        <v>1152</v>
      </c>
      <c r="B1143" s="2" t="s">
        <v>10</v>
      </c>
    </row>
    <row r="1144" spans="1:2" x14ac:dyDescent="0.3">
      <c r="A1144" t="s">
        <v>1153</v>
      </c>
      <c r="B1144" s="2" t="s">
        <v>10</v>
      </c>
    </row>
    <row r="1145" spans="1:2" x14ac:dyDescent="0.3">
      <c r="A1145" t="s">
        <v>1154</v>
      </c>
      <c r="B1145" s="2" t="s">
        <v>8</v>
      </c>
    </row>
    <row r="1146" spans="1:2" x14ac:dyDescent="0.3">
      <c r="A1146" t="s">
        <v>1155</v>
      </c>
      <c r="B1146" s="2" t="s">
        <v>10</v>
      </c>
    </row>
    <row r="1147" spans="1:2" x14ac:dyDescent="0.3">
      <c r="A1147" t="s">
        <v>1156</v>
      </c>
      <c r="B1147" s="2" t="s">
        <v>38</v>
      </c>
    </row>
    <row r="1148" spans="1:2" x14ac:dyDescent="0.3">
      <c r="A1148" t="s">
        <v>1157</v>
      </c>
      <c r="B1148" s="2" t="s">
        <v>8</v>
      </c>
    </row>
    <row r="1149" spans="1:2" x14ac:dyDescent="0.3">
      <c r="A1149" t="s">
        <v>1158</v>
      </c>
      <c r="B1149" s="2" t="s">
        <v>77</v>
      </c>
    </row>
    <row r="1150" spans="1:2" x14ac:dyDescent="0.3">
      <c r="A1150" t="s">
        <v>1159</v>
      </c>
      <c r="B1150" s="2" t="s">
        <v>10</v>
      </c>
    </row>
    <row r="1151" spans="1:2" x14ac:dyDescent="0.3">
      <c r="A1151" t="s">
        <v>1160</v>
      </c>
      <c r="B1151" s="2" t="s">
        <v>10</v>
      </c>
    </row>
    <row r="1152" spans="1:2" x14ac:dyDescent="0.3">
      <c r="A1152" t="s">
        <v>1161</v>
      </c>
      <c r="B1152" s="2" t="s">
        <v>8</v>
      </c>
    </row>
    <row r="1153" spans="1:2" x14ac:dyDescent="0.3">
      <c r="A1153" t="s">
        <v>1162</v>
      </c>
      <c r="B1153" s="2" t="s">
        <v>10</v>
      </c>
    </row>
    <row r="1154" spans="1:2" x14ac:dyDescent="0.3">
      <c r="A1154" t="s">
        <v>1163</v>
      </c>
      <c r="B1154" s="2" t="s">
        <v>10</v>
      </c>
    </row>
    <row r="1155" spans="1:2" x14ac:dyDescent="0.3">
      <c r="A1155" t="s">
        <v>1164</v>
      </c>
      <c r="B1155" s="2" t="s">
        <v>10</v>
      </c>
    </row>
    <row r="1156" spans="1:2" x14ac:dyDescent="0.3">
      <c r="A1156" t="s">
        <v>1165</v>
      </c>
      <c r="B1156" s="2" t="s">
        <v>77</v>
      </c>
    </row>
    <row r="1157" spans="1:2" x14ac:dyDescent="0.3">
      <c r="A1157" t="s">
        <v>1166</v>
      </c>
      <c r="B1157" s="2" t="s">
        <v>10</v>
      </c>
    </row>
    <row r="1158" spans="1:2" x14ac:dyDescent="0.3">
      <c r="A1158" t="s">
        <v>1167</v>
      </c>
      <c r="B1158" s="2" t="s">
        <v>10</v>
      </c>
    </row>
    <row r="1159" spans="1:2" x14ac:dyDescent="0.3">
      <c r="A1159" t="s">
        <v>1168</v>
      </c>
      <c r="B1159" s="2" t="s">
        <v>8</v>
      </c>
    </row>
    <row r="1160" spans="1:2" x14ac:dyDescent="0.3">
      <c r="A1160" t="s">
        <v>1169</v>
      </c>
      <c r="B1160" s="2" t="s">
        <v>10</v>
      </c>
    </row>
    <row r="1161" spans="1:2" x14ac:dyDescent="0.3">
      <c r="A1161" t="s">
        <v>1170</v>
      </c>
      <c r="B1161" s="2" t="s">
        <v>10</v>
      </c>
    </row>
    <row r="1162" spans="1:2" x14ac:dyDescent="0.3">
      <c r="A1162" t="s">
        <v>1171</v>
      </c>
      <c r="B1162" s="2" t="s">
        <v>10</v>
      </c>
    </row>
    <row r="1163" spans="1:2" x14ac:dyDescent="0.3">
      <c r="A1163" t="s">
        <v>1172</v>
      </c>
      <c r="B1163" s="2" t="s">
        <v>10</v>
      </c>
    </row>
    <row r="1164" spans="1:2" x14ac:dyDescent="0.3">
      <c r="A1164" t="s">
        <v>1173</v>
      </c>
      <c r="B1164" s="2" t="s">
        <v>10</v>
      </c>
    </row>
    <row r="1165" spans="1:2" x14ac:dyDescent="0.3">
      <c r="A1165" t="s">
        <v>1174</v>
      </c>
      <c r="B1165" s="2" t="s">
        <v>8</v>
      </c>
    </row>
    <row r="1166" spans="1:2" x14ac:dyDescent="0.3">
      <c r="A1166" t="s">
        <v>1175</v>
      </c>
      <c r="B1166" s="2" t="s">
        <v>38</v>
      </c>
    </row>
    <row r="1167" spans="1:2" x14ac:dyDescent="0.3">
      <c r="A1167" t="s">
        <v>1176</v>
      </c>
      <c r="B1167" s="2" t="s">
        <v>10</v>
      </c>
    </row>
    <row r="1168" spans="1:2" x14ac:dyDescent="0.3">
      <c r="A1168" t="s">
        <v>1177</v>
      </c>
      <c r="B1168" s="2" t="s">
        <v>8</v>
      </c>
    </row>
    <row r="1169" spans="1:2" x14ac:dyDescent="0.3">
      <c r="A1169" t="s">
        <v>1178</v>
      </c>
      <c r="B1169" s="2" t="s">
        <v>10</v>
      </c>
    </row>
    <row r="1170" spans="1:2" x14ac:dyDescent="0.3">
      <c r="A1170" t="s">
        <v>1179</v>
      </c>
      <c r="B1170" s="2" t="s">
        <v>10</v>
      </c>
    </row>
    <row r="1171" spans="1:2" x14ac:dyDescent="0.3">
      <c r="A1171" t="s">
        <v>1180</v>
      </c>
      <c r="B1171" s="2" t="s">
        <v>38</v>
      </c>
    </row>
    <row r="1172" spans="1:2" x14ac:dyDescent="0.3">
      <c r="A1172" t="s">
        <v>1181</v>
      </c>
      <c r="B1172" s="2" t="s">
        <v>10</v>
      </c>
    </row>
    <row r="1173" spans="1:2" x14ac:dyDescent="0.3">
      <c r="A1173" t="s">
        <v>1182</v>
      </c>
      <c r="B1173" s="2" t="s">
        <v>10</v>
      </c>
    </row>
    <row r="1174" spans="1:2" x14ac:dyDescent="0.3">
      <c r="A1174" t="s">
        <v>1183</v>
      </c>
      <c r="B1174" s="2" t="s">
        <v>38</v>
      </c>
    </row>
    <row r="1175" spans="1:2" x14ac:dyDescent="0.3">
      <c r="A1175" t="s">
        <v>1184</v>
      </c>
      <c r="B1175" s="2" t="s">
        <v>8</v>
      </c>
    </row>
    <row r="1176" spans="1:2" x14ac:dyDescent="0.3">
      <c r="A1176" t="s">
        <v>1185</v>
      </c>
      <c r="B1176" s="2" t="s">
        <v>38</v>
      </c>
    </row>
    <row r="1177" spans="1:2" x14ac:dyDescent="0.3">
      <c r="A1177" t="s">
        <v>1186</v>
      </c>
      <c r="B1177" s="2" t="s">
        <v>38</v>
      </c>
    </row>
    <row r="1178" spans="1:2" x14ac:dyDescent="0.3">
      <c r="A1178" t="s">
        <v>1187</v>
      </c>
      <c r="B1178" s="2" t="s">
        <v>10</v>
      </c>
    </row>
    <row r="1179" spans="1:2" x14ac:dyDescent="0.3">
      <c r="A1179" t="s">
        <v>1188</v>
      </c>
      <c r="B1179" s="2" t="s">
        <v>10</v>
      </c>
    </row>
    <row r="1180" spans="1:2" x14ac:dyDescent="0.3">
      <c r="A1180" t="s">
        <v>1189</v>
      </c>
      <c r="B1180" s="2" t="s">
        <v>38</v>
      </c>
    </row>
    <row r="1181" spans="1:2" x14ac:dyDescent="0.3">
      <c r="A1181" t="s">
        <v>1190</v>
      </c>
      <c r="B1181" s="2" t="s">
        <v>10</v>
      </c>
    </row>
    <row r="1182" spans="1:2" x14ac:dyDescent="0.3">
      <c r="A1182" t="s">
        <v>1191</v>
      </c>
      <c r="B1182" s="2" t="s">
        <v>10</v>
      </c>
    </row>
    <row r="1183" spans="1:2" x14ac:dyDescent="0.3">
      <c r="A1183" t="s">
        <v>1192</v>
      </c>
      <c r="B1183" s="2" t="s">
        <v>8</v>
      </c>
    </row>
    <row r="1184" spans="1:2" x14ac:dyDescent="0.3">
      <c r="A1184" t="s">
        <v>1193</v>
      </c>
      <c r="B1184" s="2" t="s">
        <v>8</v>
      </c>
    </row>
    <row r="1185" spans="1:2" x14ac:dyDescent="0.3">
      <c r="A1185" t="s">
        <v>1194</v>
      </c>
      <c r="B1185" s="2" t="s">
        <v>8</v>
      </c>
    </row>
    <row r="1186" spans="1:2" x14ac:dyDescent="0.3">
      <c r="A1186" t="s">
        <v>1195</v>
      </c>
      <c r="B1186" s="2" t="s">
        <v>10</v>
      </c>
    </row>
    <row r="1187" spans="1:2" x14ac:dyDescent="0.3">
      <c r="A1187" t="s">
        <v>1196</v>
      </c>
      <c r="B1187" s="2" t="s">
        <v>10</v>
      </c>
    </row>
    <row r="1188" spans="1:2" x14ac:dyDescent="0.3">
      <c r="A1188" t="s">
        <v>1197</v>
      </c>
      <c r="B1188" s="2" t="s">
        <v>8</v>
      </c>
    </row>
    <row r="1189" spans="1:2" x14ac:dyDescent="0.3">
      <c r="A1189" t="s">
        <v>1198</v>
      </c>
      <c r="B1189" s="2" t="s">
        <v>10</v>
      </c>
    </row>
    <row r="1190" spans="1:2" x14ac:dyDescent="0.3">
      <c r="A1190" t="s">
        <v>1199</v>
      </c>
      <c r="B1190" s="2" t="s">
        <v>10</v>
      </c>
    </row>
    <row r="1191" spans="1:2" x14ac:dyDescent="0.3">
      <c r="A1191" t="s">
        <v>1200</v>
      </c>
      <c r="B1191" s="2" t="s">
        <v>10</v>
      </c>
    </row>
    <row r="1192" spans="1:2" x14ac:dyDescent="0.3">
      <c r="A1192" t="s">
        <v>1201</v>
      </c>
      <c r="B1192" s="2" t="s">
        <v>38</v>
      </c>
    </row>
    <row r="1193" spans="1:2" x14ac:dyDescent="0.3">
      <c r="A1193" t="s">
        <v>1202</v>
      </c>
      <c r="B1193" s="2" t="s">
        <v>38</v>
      </c>
    </row>
    <row r="1194" spans="1:2" x14ac:dyDescent="0.3">
      <c r="A1194" t="s">
        <v>1203</v>
      </c>
      <c r="B1194" s="2" t="s">
        <v>8</v>
      </c>
    </row>
    <row r="1195" spans="1:2" x14ac:dyDescent="0.3">
      <c r="A1195" t="s">
        <v>1204</v>
      </c>
      <c r="B1195" s="2" t="s">
        <v>10</v>
      </c>
    </row>
    <row r="1196" spans="1:2" x14ac:dyDescent="0.3">
      <c r="A1196" t="s">
        <v>1205</v>
      </c>
      <c r="B1196" s="2" t="s">
        <v>10</v>
      </c>
    </row>
    <row r="1197" spans="1:2" x14ac:dyDescent="0.3">
      <c r="A1197" t="s">
        <v>1206</v>
      </c>
      <c r="B1197" s="2" t="s">
        <v>38</v>
      </c>
    </row>
    <row r="1198" spans="1:2" x14ac:dyDescent="0.3">
      <c r="A1198" t="s">
        <v>1207</v>
      </c>
      <c r="B1198" s="2" t="s">
        <v>8</v>
      </c>
    </row>
    <row r="1199" spans="1:2" x14ac:dyDescent="0.3">
      <c r="A1199" t="s">
        <v>1208</v>
      </c>
      <c r="B1199" s="2" t="s">
        <v>77</v>
      </c>
    </row>
    <row r="1200" spans="1:2" x14ac:dyDescent="0.3">
      <c r="A1200" t="s">
        <v>1209</v>
      </c>
      <c r="B1200" s="2" t="s">
        <v>10</v>
      </c>
    </row>
    <row r="1201" spans="1:2" x14ac:dyDescent="0.3">
      <c r="A1201" t="s">
        <v>1210</v>
      </c>
      <c r="B1201" s="2" t="s">
        <v>8</v>
      </c>
    </row>
    <row r="1202" spans="1:2" x14ac:dyDescent="0.3">
      <c r="A1202" t="s">
        <v>1211</v>
      </c>
      <c r="B1202" s="2" t="s">
        <v>38</v>
      </c>
    </row>
    <row r="1203" spans="1:2" x14ac:dyDescent="0.3">
      <c r="A1203" t="s">
        <v>1212</v>
      </c>
      <c r="B1203" s="2" t="s">
        <v>38</v>
      </c>
    </row>
    <row r="1204" spans="1:2" x14ac:dyDescent="0.3">
      <c r="A1204" t="s">
        <v>1213</v>
      </c>
      <c r="B1204" s="2" t="s">
        <v>10</v>
      </c>
    </row>
    <row r="1205" spans="1:2" x14ac:dyDescent="0.3">
      <c r="A1205" t="s">
        <v>1214</v>
      </c>
      <c r="B1205" s="2" t="s">
        <v>38</v>
      </c>
    </row>
    <row r="1206" spans="1:2" x14ac:dyDescent="0.3">
      <c r="A1206" t="s">
        <v>1215</v>
      </c>
      <c r="B1206" s="2" t="s">
        <v>10</v>
      </c>
    </row>
    <row r="1207" spans="1:2" x14ac:dyDescent="0.3">
      <c r="A1207" t="s">
        <v>1216</v>
      </c>
      <c r="B1207" s="2" t="s">
        <v>38</v>
      </c>
    </row>
    <row r="1208" spans="1:2" x14ac:dyDescent="0.3">
      <c r="A1208" t="s">
        <v>1217</v>
      </c>
      <c r="B1208" s="2" t="s">
        <v>10</v>
      </c>
    </row>
    <row r="1209" spans="1:2" x14ac:dyDescent="0.3">
      <c r="A1209" t="s">
        <v>1218</v>
      </c>
      <c r="B1209" s="2" t="s">
        <v>10</v>
      </c>
    </row>
    <row r="1210" spans="1:2" x14ac:dyDescent="0.3">
      <c r="A1210" t="s">
        <v>1219</v>
      </c>
      <c r="B1210" s="2" t="s">
        <v>10</v>
      </c>
    </row>
    <row r="1211" spans="1:2" x14ac:dyDescent="0.3">
      <c r="A1211" t="s">
        <v>1220</v>
      </c>
      <c r="B1211" s="2" t="s">
        <v>10</v>
      </c>
    </row>
    <row r="1212" spans="1:2" x14ac:dyDescent="0.3">
      <c r="A1212" t="s">
        <v>1221</v>
      </c>
      <c r="B1212" s="2" t="s">
        <v>8</v>
      </c>
    </row>
    <row r="1213" spans="1:2" x14ac:dyDescent="0.3">
      <c r="A1213" t="s">
        <v>1222</v>
      </c>
      <c r="B1213" s="2" t="s">
        <v>10</v>
      </c>
    </row>
    <row r="1214" spans="1:2" x14ac:dyDescent="0.3">
      <c r="A1214" t="s">
        <v>1223</v>
      </c>
      <c r="B1214" s="2" t="s">
        <v>8</v>
      </c>
    </row>
    <row r="1215" spans="1:2" x14ac:dyDescent="0.3">
      <c r="A1215" t="s">
        <v>1224</v>
      </c>
      <c r="B1215" s="2" t="s">
        <v>38</v>
      </c>
    </row>
    <row r="1216" spans="1:2" x14ac:dyDescent="0.3">
      <c r="A1216" t="s">
        <v>1225</v>
      </c>
      <c r="B1216" s="2" t="s">
        <v>38</v>
      </c>
    </row>
    <row r="1217" spans="1:2" x14ac:dyDescent="0.3">
      <c r="A1217" t="s">
        <v>1226</v>
      </c>
      <c r="B1217" s="2" t="s">
        <v>8</v>
      </c>
    </row>
    <row r="1218" spans="1:2" x14ac:dyDescent="0.3">
      <c r="A1218" t="s">
        <v>1227</v>
      </c>
      <c r="B1218" s="2" t="s">
        <v>10</v>
      </c>
    </row>
    <row r="1219" spans="1:2" x14ac:dyDescent="0.3">
      <c r="A1219" t="s">
        <v>1228</v>
      </c>
      <c r="B1219" s="2" t="s">
        <v>10</v>
      </c>
    </row>
    <row r="1220" spans="1:2" x14ac:dyDescent="0.3">
      <c r="A1220" t="s">
        <v>1229</v>
      </c>
      <c r="B1220" s="2" t="s">
        <v>38</v>
      </c>
    </row>
    <row r="1221" spans="1:2" x14ac:dyDescent="0.3">
      <c r="A1221" t="s">
        <v>1230</v>
      </c>
      <c r="B1221" s="2" t="s">
        <v>77</v>
      </c>
    </row>
    <row r="1222" spans="1:2" x14ac:dyDescent="0.3">
      <c r="A1222" t="s">
        <v>1231</v>
      </c>
      <c r="B1222" s="2" t="s">
        <v>10</v>
      </c>
    </row>
    <row r="1223" spans="1:2" x14ac:dyDescent="0.3">
      <c r="A1223" t="s">
        <v>1232</v>
      </c>
      <c r="B1223" s="2" t="s">
        <v>10</v>
      </c>
    </row>
    <row r="1224" spans="1:2" x14ac:dyDescent="0.3">
      <c r="A1224" t="s">
        <v>1233</v>
      </c>
      <c r="B1224" s="2" t="s">
        <v>77</v>
      </c>
    </row>
    <row r="1225" spans="1:2" x14ac:dyDescent="0.3">
      <c r="A1225" t="s">
        <v>1234</v>
      </c>
      <c r="B1225" s="2" t="s">
        <v>10</v>
      </c>
    </row>
    <row r="1226" spans="1:2" x14ac:dyDescent="0.3">
      <c r="A1226" t="s">
        <v>1235</v>
      </c>
      <c r="B1226" s="2" t="s">
        <v>10</v>
      </c>
    </row>
    <row r="1227" spans="1:2" x14ac:dyDescent="0.3">
      <c r="A1227" t="s">
        <v>1236</v>
      </c>
      <c r="B1227" s="2" t="s">
        <v>38</v>
      </c>
    </row>
    <row r="1228" spans="1:2" x14ac:dyDescent="0.3">
      <c r="A1228" t="s">
        <v>1237</v>
      </c>
      <c r="B1228" s="2" t="s">
        <v>10</v>
      </c>
    </row>
    <row r="1229" spans="1:2" x14ac:dyDescent="0.3">
      <c r="A1229" t="s">
        <v>1238</v>
      </c>
      <c r="B1229" s="2" t="s">
        <v>8</v>
      </c>
    </row>
    <row r="1230" spans="1:2" x14ac:dyDescent="0.3">
      <c r="A1230" t="s">
        <v>1239</v>
      </c>
      <c r="B1230" s="2" t="s">
        <v>10</v>
      </c>
    </row>
    <row r="1231" spans="1:2" x14ac:dyDescent="0.3">
      <c r="A1231" t="s">
        <v>1240</v>
      </c>
      <c r="B1231" s="2" t="s">
        <v>10</v>
      </c>
    </row>
    <row r="1232" spans="1:2" x14ac:dyDescent="0.3">
      <c r="A1232" t="s">
        <v>1241</v>
      </c>
      <c r="B1232" s="2" t="s">
        <v>10</v>
      </c>
    </row>
    <row r="1233" spans="1:2" x14ac:dyDescent="0.3">
      <c r="A1233" t="s">
        <v>1242</v>
      </c>
      <c r="B1233" s="2" t="s">
        <v>10</v>
      </c>
    </row>
    <row r="1234" spans="1:2" x14ac:dyDescent="0.3">
      <c r="A1234" t="s">
        <v>1243</v>
      </c>
      <c r="B1234" s="2" t="s">
        <v>8</v>
      </c>
    </row>
    <row r="1235" spans="1:2" x14ac:dyDescent="0.3">
      <c r="A1235" t="s">
        <v>1244</v>
      </c>
      <c r="B1235" s="2" t="s">
        <v>10</v>
      </c>
    </row>
    <row r="1236" spans="1:2" x14ac:dyDescent="0.3">
      <c r="A1236" t="s">
        <v>1245</v>
      </c>
      <c r="B1236" s="2" t="s">
        <v>38</v>
      </c>
    </row>
    <row r="1237" spans="1:2" x14ac:dyDescent="0.3">
      <c r="A1237" t="s">
        <v>1246</v>
      </c>
      <c r="B1237" s="2" t="s">
        <v>77</v>
      </c>
    </row>
    <row r="1238" spans="1:2" x14ac:dyDescent="0.3">
      <c r="A1238" t="s">
        <v>1247</v>
      </c>
      <c r="B1238" s="2" t="s">
        <v>38</v>
      </c>
    </row>
    <row r="1239" spans="1:2" x14ac:dyDescent="0.3">
      <c r="A1239" t="s">
        <v>1248</v>
      </c>
      <c r="B1239" s="2" t="s">
        <v>8</v>
      </c>
    </row>
    <row r="1240" spans="1:2" x14ac:dyDescent="0.3">
      <c r="A1240" t="s">
        <v>1249</v>
      </c>
      <c r="B1240" s="2" t="s">
        <v>38</v>
      </c>
    </row>
    <row r="1241" spans="1:2" x14ac:dyDescent="0.3">
      <c r="A1241" t="s">
        <v>1250</v>
      </c>
      <c r="B1241" s="2" t="s">
        <v>38</v>
      </c>
    </row>
    <row r="1242" spans="1:2" x14ac:dyDescent="0.3">
      <c r="A1242" t="s">
        <v>1251</v>
      </c>
      <c r="B1242" s="2" t="s">
        <v>8</v>
      </c>
    </row>
    <row r="1243" spans="1:2" x14ac:dyDescent="0.3">
      <c r="A1243" t="s">
        <v>1252</v>
      </c>
      <c r="B1243" s="2" t="s">
        <v>38</v>
      </c>
    </row>
    <row r="1244" spans="1:2" x14ac:dyDescent="0.3">
      <c r="A1244" t="s">
        <v>1253</v>
      </c>
      <c r="B1244" s="2" t="s">
        <v>10</v>
      </c>
    </row>
    <row r="1245" spans="1:2" x14ac:dyDescent="0.3">
      <c r="A1245" t="s">
        <v>1254</v>
      </c>
      <c r="B1245" s="2" t="s">
        <v>10</v>
      </c>
    </row>
    <row r="1246" spans="1:2" x14ac:dyDescent="0.3">
      <c r="A1246" t="s">
        <v>1255</v>
      </c>
      <c r="B1246" s="2" t="s">
        <v>10</v>
      </c>
    </row>
    <row r="1247" spans="1:2" x14ac:dyDescent="0.3">
      <c r="A1247" t="s">
        <v>1256</v>
      </c>
      <c r="B1247" s="2" t="s">
        <v>10</v>
      </c>
    </row>
    <row r="1248" spans="1:2" x14ac:dyDescent="0.3">
      <c r="A1248" t="s">
        <v>1257</v>
      </c>
      <c r="B1248" s="2" t="s">
        <v>38</v>
      </c>
    </row>
    <row r="1249" spans="1:2" x14ac:dyDescent="0.3">
      <c r="A1249" t="s">
        <v>1258</v>
      </c>
      <c r="B1249" s="2" t="s">
        <v>10</v>
      </c>
    </row>
    <row r="1250" spans="1:2" x14ac:dyDescent="0.3">
      <c r="A1250" t="s">
        <v>1259</v>
      </c>
      <c r="B1250" s="2" t="s">
        <v>10</v>
      </c>
    </row>
    <row r="1251" spans="1:2" x14ac:dyDescent="0.3">
      <c r="A1251" t="s">
        <v>1260</v>
      </c>
      <c r="B1251" s="2" t="s">
        <v>10</v>
      </c>
    </row>
    <row r="1252" spans="1:2" x14ac:dyDescent="0.3">
      <c r="A1252" t="s">
        <v>1261</v>
      </c>
      <c r="B1252" s="2" t="s">
        <v>10</v>
      </c>
    </row>
    <row r="1253" spans="1:2" x14ac:dyDescent="0.3">
      <c r="A1253" t="s">
        <v>1262</v>
      </c>
      <c r="B1253" s="2" t="s">
        <v>10</v>
      </c>
    </row>
    <row r="1254" spans="1:2" x14ac:dyDescent="0.3">
      <c r="A1254" t="s">
        <v>1263</v>
      </c>
      <c r="B1254" s="2" t="s">
        <v>10</v>
      </c>
    </row>
    <row r="1255" spans="1:2" x14ac:dyDescent="0.3">
      <c r="A1255" t="s">
        <v>1264</v>
      </c>
      <c r="B1255" s="2" t="s">
        <v>10</v>
      </c>
    </row>
    <row r="1256" spans="1:2" x14ac:dyDescent="0.3">
      <c r="A1256" t="s">
        <v>1265</v>
      </c>
      <c r="B1256" s="2" t="s">
        <v>10</v>
      </c>
    </row>
    <row r="1257" spans="1:2" x14ac:dyDescent="0.3">
      <c r="A1257" t="s">
        <v>1266</v>
      </c>
      <c r="B1257" s="2" t="s">
        <v>38</v>
      </c>
    </row>
    <row r="1258" spans="1:2" x14ac:dyDescent="0.3">
      <c r="A1258" t="s">
        <v>1267</v>
      </c>
      <c r="B1258" s="2" t="s">
        <v>10</v>
      </c>
    </row>
    <row r="1259" spans="1:2" x14ac:dyDescent="0.3">
      <c r="A1259" t="s">
        <v>1268</v>
      </c>
      <c r="B1259" s="2" t="s">
        <v>10</v>
      </c>
    </row>
    <row r="1260" spans="1:2" x14ac:dyDescent="0.3">
      <c r="A1260" t="s">
        <v>1269</v>
      </c>
      <c r="B1260" s="2" t="s">
        <v>8</v>
      </c>
    </row>
    <row r="1261" spans="1:2" x14ac:dyDescent="0.3">
      <c r="A1261" t="s">
        <v>1270</v>
      </c>
      <c r="B1261" s="2" t="s">
        <v>10</v>
      </c>
    </row>
    <row r="1262" spans="1:2" x14ac:dyDescent="0.3">
      <c r="A1262" t="s">
        <v>1271</v>
      </c>
      <c r="B1262" s="2" t="s">
        <v>38</v>
      </c>
    </row>
    <row r="1263" spans="1:2" x14ac:dyDescent="0.3">
      <c r="A1263" t="s">
        <v>1272</v>
      </c>
      <c r="B1263" s="2" t="s">
        <v>38</v>
      </c>
    </row>
    <row r="1264" spans="1:2" x14ac:dyDescent="0.3">
      <c r="A1264" t="s">
        <v>1273</v>
      </c>
      <c r="B1264" s="2" t="s">
        <v>10</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6C862C8-1DEA-457D-B3D6-1868F5FA48C4}">
  <ds:schemaRefs/>
</ds:datastoreItem>
</file>

<file path=customXml/itemProps2.xml><?xml version="1.0" encoding="utf-8"?>
<ds:datastoreItem xmlns:ds="http://schemas.openxmlformats.org/officeDocument/2006/customXml" ds:itemID="{3E88DEB2-DEE6-45C5-9F71-334BF895E5D5}">
  <ds:schemaRefs/>
</ds:datastoreItem>
</file>

<file path=customXml/itemProps3.xml><?xml version="1.0" encoding="utf-8"?>
<ds:datastoreItem xmlns:ds="http://schemas.openxmlformats.org/officeDocument/2006/customXml" ds:itemID="{3DC5F07D-E816-4B55-93F9-93F6283A986B}">
  <ds:schemaRefs/>
</ds:datastoreItem>
</file>

<file path=customXml/itemProps4.xml><?xml version="1.0" encoding="utf-8"?>
<ds:datastoreItem xmlns:ds="http://schemas.openxmlformats.org/officeDocument/2006/customXml" ds:itemID="{DAEEECEA-8EA7-4D8A-BB72-B6772CB53165}">
  <ds:schemaRefs/>
</ds:datastoreItem>
</file>

<file path=customXml/itemProps5.xml><?xml version="1.0" encoding="utf-8"?>
<ds:datastoreItem xmlns:ds="http://schemas.openxmlformats.org/officeDocument/2006/customXml" ds:itemID="{4C8F035D-899D-4D74-A8E0-E97E61FD066F}">
  <ds:schemaRefs/>
</ds:datastoreItem>
</file>

<file path=customXml/itemProps6.xml><?xml version="1.0" encoding="utf-8"?>
<ds:datastoreItem xmlns:ds="http://schemas.openxmlformats.org/officeDocument/2006/customXml" ds:itemID="{9F49BEB9-C429-4E58-AAB1-777C1203E2C2}">
  <ds:schemaRefs/>
</ds:datastoreItem>
</file>

<file path=customXml/itemProps7.xml><?xml version="1.0" encoding="utf-8"?>
<ds:datastoreItem xmlns:ds="http://schemas.openxmlformats.org/officeDocument/2006/customXml" ds:itemID="{D8BA1730-2737-4BDE-8F0F-F9B5C0906260}">
  <ds:schemaRefs/>
</ds:datastoreItem>
</file>

<file path=customXml/itemProps8.xml><?xml version="1.0" encoding="utf-8"?>
<ds:datastoreItem xmlns:ds="http://schemas.openxmlformats.org/officeDocument/2006/customXml" ds:itemID="{D225DBB9-AD3F-4E96-9AE9-2A3086E30C37}">
  <ds:schemaRefs/>
</ds:datastoreItem>
</file>

<file path=customXml/itemProps9.xml><?xml version="1.0" encoding="utf-8"?>
<ds:datastoreItem xmlns:ds="http://schemas.openxmlformats.org/officeDocument/2006/customXml" ds:itemID="{25220B9D-75A0-48D7-8892-F90DD2D8F3D2}">
  <ds:schemaRefs/>
</ds:datastoreItem>
</file>

<file path=customXml/itemProps10.xml><?xml version="1.0" encoding="utf-8"?>
<ds:datastoreItem xmlns:ds="http://schemas.openxmlformats.org/officeDocument/2006/customXml" ds:itemID="{C3DEB691-D47C-4106-86A5-10FCC672957F}">
  <ds:schemaRefs/>
</ds:datastoreItem>
</file>

<file path=customXml/itemProps11.xml><?xml version="1.0" encoding="utf-8"?>
<ds:datastoreItem xmlns:ds="http://schemas.openxmlformats.org/officeDocument/2006/customXml" ds:itemID="{83163A0C-2147-496A-8C66-B77FF7CF9472}">
  <ds:schemaRefs/>
</ds:datastoreItem>
</file>

<file path=customXml/itemProps12.xml><?xml version="1.0" encoding="utf-8"?>
<ds:datastoreItem xmlns:ds="http://schemas.openxmlformats.org/officeDocument/2006/customXml" ds:itemID="{A6ECEFA9-93A8-4CDC-B25E-28D3E4134FDD}">
  <ds:schemaRefs/>
</ds:datastoreItem>
</file>

<file path=customXml/itemProps13.xml><?xml version="1.0" encoding="utf-8"?>
<ds:datastoreItem xmlns:ds="http://schemas.openxmlformats.org/officeDocument/2006/customXml" ds:itemID="{800C24FF-D803-490F-9256-AB8632B16FBD}">
  <ds:schemaRefs/>
</ds:datastoreItem>
</file>

<file path=customXml/itemProps14.xml><?xml version="1.0" encoding="utf-8"?>
<ds:datastoreItem xmlns:ds="http://schemas.openxmlformats.org/officeDocument/2006/customXml" ds:itemID="{1D29EB01-F575-4A2C-9EBC-E54FFEE013DC}">
  <ds:schemaRefs/>
</ds:datastoreItem>
</file>

<file path=customXml/itemProps15.xml><?xml version="1.0" encoding="utf-8"?>
<ds:datastoreItem xmlns:ds="http://schemas.openxmlformats.org/officeDocument/2006/customXml" ds:itemID="{2A30DE3C-A9C6-4EBE-A15D-2CDC3B506AEF}">
  <ds:schemaRefs/>
</ds:datastoreItem>
</file>

<file path=customXml/itemProps16.xml><?xml version="1.0" encoding="utf-8"?>
<ds:datastoreItem xmlns:ds="http://schemas.openxmlformats.org/officeDocument/2006/customXml" ds:itemID="{B53206A7-70C5-42FD-9544-C6ADC9CD220F}">
  <ds:schemaRefs/>
</ds:datastoreItem>
</file>

<file path=customXml/itemProps17.xml><?xml version="1.0" encoding="utf-8"?>
<ds:datastoreItem xmlns:ds="http://schemas.openxmlformats.org/officeDocument/2006/customXml" ds:itemID="{C79D9547-7F85-41F9-A1EE-E18097BFE9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Dashboards</vt:lpstr>
      <vt:lpstr>sales pivot</vt:lpstr>
      <vt:lpstr>ship pivots</vt:lpstr>
      <vt:lpstr>map pivots</vt:lpstr>
      <vt:lpstr>spark pivots</vt:lpstr>
      <vt:lpstr>Dimension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2026-04-02T06:38:23Z</dcterms:modified>
</cp:coreProperties>
</file>