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c\Desktop\R_lec\"/>
    </mc:Choice>
  </mc:AlternateContent>
  <bookViews>
    <workbookView xWindow="0" yWindow="0" windowWidth="28800" windowHeight="12255" tabRatio="611"/>
  </bookViews>
  <sheets>
    <sheet name="Sheet1" sheetId="1" r:id="rId1"/>
  </sheets>
  <definedNames>
    <definedName name="_xlnm._FilterDatabase" localSheetId="0" hidden="1">Sheet1!$A$1:$J$59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G57" i="1" l="1"/>
  <c r="G56" i="1"/>
  <c r="G55" i="1"/>
  <c r="G54" i="1"/>
  <c r="G53" i="1"/>
  <c r="G52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6" i="1"/>
  <c r="G35" i="1"/>
  <c r="G33" i="1"/>
  <c r="G32" i="1"/>
  <c r="G31" i="1"/>
  <c r="G30" i="1"/>
  <c r="G29" i="1"/>
  <c r="G28" i="1"/>
  <c r="G27" i="1"/>
  <c r="G26" i="1"/>
  <c r="G25" i="1"/>
  <c r="G24" i="1"/>
  <c r="G23" i="1"/>
  <c r="G21" i="1"/>
  <c r="G20" i="1"/>
  <c r="G19" i="1"/>
  <c r="G17" i="1"/>
  <c r="G16" i="1"/>
  <c r="G15" i="1"/>
  <c r="G13" i="1"/>
  <c r="G11" i="1"/>
  <c r="G7" i="1"/>
  <c r="G8" i="1"/>
  <c r="G9" i="1"/>
  <c r="G6" i="1"/>
  <c r="E56" i="1" l="1"/>
  <c r="E57" i="1"/>
  <c r="E54" i="1"/>
  <c r="E53" i="1"/>
  <c r="E52" i="1"/>
  <c r="E50" i="1"/>
  <c r="E49" i="1"/>
  <c r="E48" i="1"/>
  <c r="E47" i="1"/>
  <c r="E46" i="1"/>
  <c r="E44" i="1"/>
  <c r="E41" i="1"/>
  <c r="E40" i="1"/>
  <c r="E39" i="1"/>
  <c r="E38" i="1"/>
  <c r="E36" i="1"/>
  <c r="E35" i="1"/>
  <c r="E33" i="1"/>
  <c r="E32" i="1"/>
  <c r="E31" i="1"/>
  <c r="E30" i="1"/>
  <c r="E29" i="1"/>
  <c r="E28" i="1"/>
  <c r="E27" i="1"/>
  <c r="E26" i="1"/>
  <c r="E25" i="1"/>
  <c r="E24" i="1"/>
  <c r="E23" i="1"/>
  <c r="E21" i="1"/>
  <c r="E20" i="1"/>
  <c r="E19" i="1"/>
  <c r="E17" i="1"/>
  <c r="E16" i="1"/>
  <c r="E15" i="1"/>
  <c r="E13" i="1"/>
  <c r="E11" i="1"/>
  <c r="E9" i="1"/>
  <c r="E8" i="1"/>
  <c r="E7" i="1"/>
  <c r="E6" i="1"/>
</calcChain>
</file>

<file path=xl/comments1.xml><?xml version="1.0" encoding="utf-8"?>
<comments xmlns="http://schemas.openxmlformats.org/spreadsheetml/2006/main">
  <authors>
    <author>tc={931A3CCC-B153-47F9-B84A-06355767C016}</author>
    <author>tc={F83EA335-7013-4E4D-9DE0-9FE8D88411F1}</author>
  </authors>
  <commentList>
    <comment ref="H1" authorId="0" shapeId="0">
      <text>
        <r>
          <rPr>
            <sz val="11"/>
            <color theme="1"/>
            <rFont val="Calibri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alk tx와 여부와 관계없는 clinical progression date
답글:
    녹색라인 전까지 progression 날짜 다시 확인하기  (alk Tx 이후 progression date을 적어야함)
답글:
    Tx를 시작한 때부터 progression detect된 처음 날짜 혹은 사망 날짜
답글:
    바로 위에 두가지 어디에도 해당 안될시 last f/u 날짜 기입</t>
        </r>
      </text>
    </comment>
    <comment ref="I1" authorId="1" shapeId="0">
      <text>
        <r>
          <rPr>
            <sz val="11"/>
            <color theme="1"/>
            <rFont val="Calibri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ngs상관없이 처음 ALK Tx시작한 때
답글:
    임시note보다 정확</t>
        </r>
      </text>
    </comment>
  </commentList>
</comments>
</file>

<file path=xl/sharedStrings.xml><?xml version="1.0" encoding="utf-8"?>
<sst xmlns="http://schemas.openxmlformats.org/spreadsheetml/2006/main" count="42" uniqueCount="15">
  <si>
    <t>dateof_tx</t>
    <phoneticPr fontId="1" type="noConversion"/>
  </si>
  <si>
    <t>dateof_px</t>
    <phoneticPr fontId="1" type="noConversion"/>
  </si>
  <si>
    <t>dateof_dx</t>
    <phoneticPr fontId="1" type="noConversion"/>
  </si>
  <si>
    <t>dateof_death</t>
    <phoneticPr fontId="1" type="noConversion"/>
  </si>
  <si>
    <t>last_f_u</t>
    <phoneticPr fontId="1" type="noConversion"/>
  </si>
  <si>
    <t>na</t>
    <phoneticPr fontId="1" type="noConversion"/>
  </si>
  <si>
    <t>na</t>
    <phoneticPr fontId="1" type="noConversion"/>
  </si>
  <si>
    <t>na</t>
    <phoneticPr fontId="1" type="noConversion"/>
  </si>
  <si>
    <t>na</t>
    <phoneticPr fontId="1" type="noConversion"/>
  </si>
  <si>
    <t>na</t>
    <phoneticPr fontId="1" type="noConversion"/>
  </si>
  <si>
    <t>f_u_months</t>
  </si>
  <si>
    <t>f_u_months(real)</t>
  </si>
  <si>
    <t>survival</t>
  </si>
  <si>
    <t>survival(real)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</si>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</sst>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Fill="1" applyAlignment="1">
      <alignment vertical="center" wrapText="1"/>
    </xf>
    <xf numFmtId="14" fontId="0" fillId="0" borderId="0" xfId="0" applyNumberForma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m Meejeong" id="{1B7773C8-C9DA-4E58-AB67-3C9E181C7A1E}" userId="5f3d4961af7fa1cd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7-14T02:32:14.03" personId="{1B7773C8-C9DA-4E58-AB67-3C9E181C7A1E}" id="{38491F54-47EF-487A-8204-F22FE22EB9A7}">
    <text>해당번호 및 표시 안된 다른 번호에도 염색들어감 (pre&amp;s/p Tx 조직번호는 alk_raw data_MK v2.0 엑셀파일을 참고)</text>
  </threadedComment>
  <threadedComment ref="F1" dT="2022-03-22T02:38:20.90" personId="{1B7773C8-C9DA-4E58-AB67-3C9E181C7A1E}" id="{E1C69EA5-FAE6-4D8B-B9E5-F29FF693FF02}">
    <text>0, no
1, TKI 포함
2, CTx
3, targeted (VEGF PDL1)</text>
  </threadedComment>
  <threadedComment ref="I1" dT="2022-03-24T05:54:22.95" personId="{1B7773C8-C9DA-4E58-AB67-3C9E181C7A1E}" id="{19818C8B-EE6A-4B8D-BD78-F8C1DC5AE618}">
    <text>1, 1st generation of ALK
2, 2nd
3, 3rd</text>
  </threadedComment>
  <threadedComment ref="K1" dT="2022-11-09T20:48:34.65" personId="{1B7773C8-C9DA-4E58-AB67-3C9E181C7A1E}" id="{13F4D706-928C-46DD-8BF9-3E74423223C0}">
    <text>0, biopsy
1, excision/resection/lobec</text>
  </threadedComment>
  <threadedComment ref="L1" dT="2021-05-21T04:40:53.56" personId="{1B7773C8-C9DA-4E58-AB67-3C9E181C7A1E}" id="{75F34EB6-1662-472B-AF49-FFF666BE70AC}">
    <text>blank, na
0, negative
1-3: ref 참조</text>
  </threadedComment>
  <threadedComment ref="M1" dT="2021-05-21T05:04:45.16" personId="{1B7773C8-C9DA-4E58-AB67-3C9E181C7A1E}" id="{8DECCA15-4853-4E66-BD9E-60ACED3896D4}">
    <text>0, score 0-1
1, score 2 
2, score 3</text>
  </threadedComment>
  <threadedComment ref="N1" dT="2021-05-21T05:05:14.21" personId="{1B7773C8-C9DA-4E58-AB67-3C9E181C7A1E}" id="{609051EC-60DB-4FD9-BE45-1354E6533C09}">
    <text>0, score 0-1
1, score 2-3</text>
  </threadedComment>
  <threadedComment ref="O1" dT="2021-06-14T01:40:45.75" personId="{1B7773C8-C9DA-4E58-AB67-3C9E181C7A1E}" id="{2E439CDB-40E6-4FCC-97D4-392D2E6557B5}">
    <text>0, 0-2
1, original score 3</text>
  </threadedComment>
  <threadedComment ref="T1" dT="2021-05-21T04:41:05.24" personId="{1B7773C8-C9DA-4E58-AB67-3C9E181C7A1E}" id="{C7CB0C8E-5147-4843-ABDB-0B70CF8CC50A}">
    <text>blank, na
0, negative
1-3: ref 참조</text>
  </threadedComment>
  <threadedComment ref="AB1" dT="2021-05-20T21:15:03.77" personId="{1B7773C8-C9DA-4E58-AB67-3C9E181C7A1E}" id="{0F6BD212-E7E5-4613-9B63-646EF0995527}">
    <text>0, negative
1, 1+
2, 2+
3, 3+</text>
  </threadedComment>
  <threadedComment ref="AC1" dT="2021-05-21T05:21:56.18" personId="{1B7773C8-C9DA-4E58-AB67-3C9E181C7A1E}" id="{88A7F4A3-0251-4636-A7C4-B053A08EC6DC}">
    <text>0:  score 0-1, negative
1: 2, equivocal</text>
  </threadedComment>
  <threadedComment ref="AG1" dT="2021-05-21T05:22:52.61" personId="{1B7773C8-C9DA-4E58-AB67-3C9E181C7A1E}" id="{E320FBDD-FED9-4FC3-9EF1-245C00F53F54}">
    <text>0:  score 0-1, negative
1: score 2, equivocal
2: score 3, positive</text>
  </threadedComment>
  <threadedComment ref="AH1" dT="2021-05-21T05:23:56.56" personId="{1B7773C8-C9DA-4E58-AB67-3C9E181C7A1E}" id="{8EF39CB4-A843-4514-A451-8703DC76AF48}">
    <text>0, score 0-1, negative
1, score 2-3, equi or positive</text>
  </threadedComment>
  <threadedComment ref="AI1" dT="2021-06-14T01:46:33.19" personId="{1B7773C8-C9DA-4E58-AB67-3C9E181C7A1E}" id="{5E73CD11-EF86-46D9-9F58-BAC0999232E3}">
    <text>0, 0-2
1, 3</text>
  </threadedComment>
  <threadedComment ref="AO1" dT="2022-10-22T16:19:16.78" personId="{1B7773C8-C9DA-4E58-AB67-3C9E181C7A1E}" id="{4F305451-382C-44CA-8BF3-1634A29C7631}">
    <text>1, male
2, female</text>
  </threadedComment>
  <threadedComment ref="AQ1" dT="2022-11-20T11:41:25.22" personId="{1B7773C8-C9DA-4E58-AB67-3C9E181C7A1E}" id="{507D87C4-E10B-44B0-98C5-E407C5945F68}">
    <text>0, other
1, adc</text>
  </threadedComment>
  <threadedComment ref="AX1" dT="2022-06-04T03:17:08.73" personId="{1B7773C8-C9DA-4E58-AB67-3C9E181C7A1E}" id="{4376E133-9859-4CC5-B8AA-A963F730182D}">
    <text>무진행 생존기간은 치
료시작 시점부터 종양이 진행성 병변 상태가 되거나
환자가 사망할 때까지의 기간으로 정의하</text>
  </threadedComment>
  <threadedComment ref="AZ1" dT="2021-05-20T21:17:35.87" personId="{1B7773C8-C9DA-4E58-AB67-3C9E181C7A1E}" id="{412AAC2A-35BE-403F-8089-1C81A9923B8D}">
    <text>ALK Tx후 PD여부
0, SD
1, PD</text>
  </threadedComment>
  <threadedComment ref="BB1" dT="2021-07-14T13:58:31.93" personId="{1B7773C8-C9DA-4E58-AB67-3C9E181C7A1E}" id="{931A3CCC-B153-47F9-B84A-06355767C016}">
    <text>alk tx와 여부와 관계없는 clinical progression date</text>
  </threadedComment>
  <threadedComment ref="BB1" dT="2022-05-22T07:15:53.76" personId="{1B7773C8-C9DA-4E58-AB67-3C9E181C7A1E}" id="{AE91A3D0-96E1-4BC5-9D08-8DE1549C8BB1}" parentId="{931A3CCC-B153-47F9-B84A-06355767C016}">
    <text>녹색라인 전까지 progression 날짜 다시 확인하기  (alk Tx 이후 progression date을 적어야함)</text>
  </threadedComment>
  <threadedComment ref="BB1" dT="2022-06-04T03:22:04.63" personId="{1B7773C8-C9DA-4E58-AB67-3C9E181C7A1E}" id="{733527F0-6B67-486A-B15B-861F12167121}" parentId="{931A3CCC-B153-47F9-B84A-06355767C016}">
    <text>Tx를 시작한 때부터 progression detect된 처음 날짜 혹은 사망 날짜</text>
  </threadedComment>
  <threadedComment ref="BB1" dT="2022-06-04T03:23:21.18" personId="{1B7773C8-C9DA-4E58-AB67-3C9E181C7A1E}" id="{E1F0B721-487F-462B-BD92-19C8F3FA1F64}" parentId="{931A3CCC-B153-47F9-B84A-06355767C016}">
    <text>바로 위에 두가지 어디에도 해당 안될시 last f/u 날짜 기입</text>
  </threadedComment>
  <threadedComment ref="BC1" dT="2021-07-14T07:02:23.83" personId="{1B7773C8-C9DA-4E58-AB67-3C9E181C7A1E}" id="{F83EA335-7013-4E4D-9DE0-9FE8D88411F1}">
    <text>ngs상관없이 처음 ALK Tx시작한 때</text>
  </threadedComment>
  <threadedComment ref="BC1" dT="2022-05-22T12:36:38.93" personId="{1B7773C8-C9DA-4E58-AB67-3C9E181C7A1E}" id="{CE894FF6-B377-479B-BAE1-44871A46F480}" parentId="{F83EA335-7013-4E4D-9DE0-9FE8D88411F1}">
    <text>임시note보다 정확</text>
  </threadedComment>
  <threadedComment ref="BF1" dT="2022-10-22T16:17:37.05" personId="{1B7773C8-C9DA-4E58-AB67-3C9E181C7A1E}" id="{F87D29EF-6DAB-41A5-A368-792757CE0503}">
    <text>0, never
1, current
2, former</text>
  </threadedComment>
  <threadedComment ref="BG1" dT="2022-11-20T09:05:03.08" personId="{1B7773C8-C9DA-4E58-AB67-3C9E181C7A1E}" id="{1CB13521-6A3F-4BB4-831E-0F34276EF265}">
    <text>Blank, na</text>
  </threadedComment>
  <threadedComment ref="BH1" dT="2022-10-22T16:19:45.79" personId="{1B7773C8-C9DA-4E58-AB67-3C9E181C7A1E}" id="{185FB5D1-FED9-47ED-BCB8-0FA37237E264}">
    <text>0, absent
1, presesnt</text>
  </threadedComment>
  <threadedComment ref="BI1" dT="2021-07-14T04:28:15.00" personId="{1B7773C8-C9DA-4E58-AB67-3C9E181C7A1E}" id="{5E29456C-33EF-4E70-BAE0-77C8BDEA2B94}">
    <text>0, negative
1, positive
blank, na</text>
  </threadedComment>
  <threadedComment ref="BK1" dT="2021-07-14T06:37:27.39" personId="{1B7773C8-C9DA-4E58-AB67-3C9E181C7A1E}" id="{B9B25504-A612-42BB-9D27-96CEA8C55959}">
    <text>blank, 그냥ALK Ab임</text>
  </threadedComment>
  <threadedComment ref="BL1" dT="2021-07-14T04:28:39.35" personId="{1B7773C8-C9DA-4E58-AB67-3C9E181C7A1E}" id="{8CD56194-DF1D-42F1-94A7-C1ABDE5BA47E}">
    <text>0, negative
1, positive
blank, na</text>
  </threadedComment>
  <threadedComment ref="BN1" dT="2021-05-20T21:17:06.54" personId="{1B7773C8-C9DA-4E58-AB67-3C9E181C7A1E}" id="{476D560F-3951-419E-AE1A-B193782733C9}">
    <text>0, no
1, use</text>
  </threadedComment>
  <threadedComment ref="BO1" dT="2021-05-20T21:17:50.39" personId="{1B7773C8-C9DA-4E58-AB67-3C9E181C7A1E}" id="{51F570A6-A647-4098-BA9C-65ADC4D22096}">
    <text>0, absent
1, pressen</text>
  </threadedComment>
  <threadedComment ref="BP1" dT="2021-07-15T08:19:58.85" personId="{1B7773C8-C9DA-4E58-AB67-3C9E181C7A1E}" id="{CC02888D-A630-4F4C-B303-C66383ECB81A}">
    <text>blank, na
1, primary (before ALK Tx)
2, secondary (after ALK Tx)
3, both</text>
  </threadedComment>
  <threadedComment ref="BT1" dT="2021-06-14T00:59:53.70" personId="{1B7773C8-C9DA-4E58-AB67-3C9E181C7A1E}" id="{72515F8D-CBF6-4081-8274-5D400F8CBD92}">
    <text>1, 1
2, 2
3, 3a/b
4, 4
5, 5a</text>
  </threadedComment>
  <threadedComment ref="BU1" dT="2021-07-15T10:47:00.37" personId="{1B7773C8-C9DA-4E58-AB67-3C9E181C7A1E}" id="{2EA405DE-C920-4D4B-A2D0-C9FC164D9E90}">
    <text>1, variant 1-2
2, variant 3 and 5</text>
  </threadedComment>
  <threadedComment ref="CB1" dT="2022-11-10T21:48:39.59" personId="{1B7773C8-C9DA-4E58-AB67-3C9E181C7A1E}" id="{F5EA6602-9917-45FD-B2D0-6378B3A4991E}" done="1">
    <text>0, no
1, present (ALKi 들어가기 전에 쓴경우만 포함)</text>
  </threadedComment>
  <threadedComment ref="CC1" dT="2022-11-20T10:21:01.82" personId="{1B7773C8-C9DA-4E58-AB67-3C9E181C7A1E}" id="{C689AABF-BE12-4B05-8CDB-C50B9478191B}">
    <text>0, no
1, present (ALKi 들어가기 전에 쓴경우만 포함; 만약 second biopsy 전에 쓴 경우면 check에 따로 표기)</text>
  </threadedComment>
  <threadedComment ref="CD1" dT="2022-11-20T10:22:04.67" personId="{1B7773C8-C9DA-4E58-AB67-3C9E181C7A1E}" id="{5FD33969-F0FE-49C2-B054-E6082A02F6E8}">
    <text>0, no
1, present (ALKi 들어가기 전에 쓴경우만 포함)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defaultColWidth="8.7109375" defaultRowHeight="15"/>
  <cols>
    <col min="1" max="1" width="16.7109375" style="1" customWidth="1"/>
    <col min="2" max="2" width="13.7109375" style="1" customWidth="1"/>
    <col min="3" max="3" width="13.7109375" style="4" customWidth="1"/>
    <col min="4" max="5" width="17.7109375" style="1" customWidth="1"/>
    <col min="6" max="7" width="8.7109375" style="1" customWidth="1"/>
    <col min="8" max="8" width="11.42578125" style="1" customWidth="1"/>
    <col min="9" max="9" width="13.7109375" style="1" customWidth="1"/>
    <col min="10" max="10" width="20.42578125" style="1" customWidth="1"/>
    <col min="11" max="16384" width="8.7109375" style="1"/>
  </cols>
  <sheetData>
    <row r="1" spans="1:10" s="2" customFormat="1" ht="30">
      <c r="A1" s="2" t="s">
        <v>14</v>
      </c>
      <c r="B1" s="2" t="s">
        <v>2</v>
      </c>
      <c r="C1" s="3" t="s">
        <v>4</v>
      </c>
      <c r="D1" s="2" t="s">
        <v>11</v>
      </c>
      <c r="E1" s="2" t="s">
        <v>10</v>
      </c>
      <c r="F1" s="2" t="s">
        <v>13</v>
      </c>
      <c r="G1" s="2" t="s">
        <v>12</v>
      </c>
      <c r="H1" s="2" t="s">
        <v>1</v>
      </c>
      <c r="I1" s="2" t="s">
        <v>0</v>
      </c>
      <c r="J1" s="2" t="s">
        <v>3</v>
      </c>
    </row>
    <row r="2" spans="1:10">
      <c r="A2" s="1">
        <v>0</v>
      </c>
      <c r="B2" s="4">
        <v>41849</v>
      </c>
      <c r="C2" s="4">
        <v>44574</v>
      </c>
      <c r="D2" s="1">
        <f>DATEDIF(B2,C2,"M")</f>
        <v>89</v>
      </c>
      <c r="E2" s="1">
        <v>60</v>
      </c>
      <c r="F2" s="1">
        <v>0</v>
      </c>
      <c r="G2" s="1">
        <v>0</v>
      </c>
      <c r="H2" s="4">
        <v>44574</v>
      </c>
      <c r="I2" s="4">
        <v>42345</v>
      </c>
      <c r="J2" s="1" t="s">
        <v>5</v>
      </c>
    </row>
    <row r="3" spans="1:10">
      <c r="A3" s="1">
        <v>0</v>
      </c>
      <c r="B3" s="4">
        <v>37677</v>
      </c>
      <c r="C3" s="4">
        <v>44638</v>
      </c>
      <c r="D3" s="1">
        <f>DATEDIF(B3,C3,"M")</f>
        <v>228</v>
      </c>
      <c r="E3" s="1">
        <v>60</v>
      </c>
      <c r="F3" s="1">
        <v>0</v>
      </c>
      <c r="G3" s="1">
        <v>0</v>
      </c>
      <c r="H3" s="4">
        <v>43178</v>
      </c>
      <c r="I3" s="4">
        <v>42376</v>
      </c>
      <c r="J3" s="1" t="s">
        <v>5</v>
      </c>
    </row>
    <row r="4" spans="1:10">
      <c r="A4" s="1">
        <v>0</v>
      </c>
      <c r="B4" s="4">
        <v>41355</v>
      </c>
      <c r="C4" s="4">
        <v>44017</v>
      </c>
      <c r="D4" s="1">
        <f>DATEDIF(B4,C4,"M")</f>
        <v>87</v>
      </c>
      <c r="E4" s="1">
        <v>60</v>
      </c>
      <c r="F4" s="1">
        <v>1</v>
      </c>
      <c r="G4" s="1">
        <v>0</v>
      </c>
      <c r="H4" s="4">
        <v>42338</v>
      </c>
      <c r="I4" s="4">
        <v>42205</v>
      </c>
      <c r="J4" s="4">
        <v>44017</v>
      </c>
    </row>
    <row r="5" spans="1:10">
      <c r="A5" s="1">
        <v>0</v>
      </c>
      <c r="B5" s="4">
        <v>39289</v>
      </c>
      <c r="C5" s="4">
        <v>43562</v>
      </c>
      <c r="D5" s="1">
        <f>DATEDIF(B5,C5,"M")</f>
        <v>140</v>
      </c>
      <c r="E5" s="1">
        <v>60</v>
      </c>
      <c r="F5" s="1">
        <v>1</v>
      </c>
      <c r="G5" s="1">
        <v>0</v>
      </c>
      <c r="H5" s="4">
        <v>42857</v>
      </c>
      <c r="I5" s="4">
        <v>42402</v>
      </c>
      <c r="J5" s="4">
        <v>43562</v>
      </c>
    </row>
    <row r="6" spans="1:10">
      <c r="A6" s="1">
        <v>1</v>
      </c>
      <c r="B6" s="4">
        <v>42476</v>
      </c>
      <c r="C6" s="4">
        <v>43111</v>
      </c>
      <c r="D6" s="1">
        <f>DATEDIF(B6,C6,"M")</f>
        <v>20</v>
      </c>
      <c r="E6" s="1">
        <f>D6</f>
        <v>20</v>
      </c>
      <c r="F6" s="1">
        <v>1</v>
      </c>
      <c r="G6" s="1">
        <f>F6</f>
        <v>1</v>
      </c>
      <c r="H6" s="4">
        <v>42606</v>
      </c>
      <c r="I6" s="4">
        <v>42489</v>
      </c>
      <c r="J6" s="4">
        <v>43111</v>
      </c>
    </row>
    <row r="7" spans="1:10">
      <c r="A7" s="1">
        <v>0</v>
      </c>
      <c r="B7" s="4">
        <v>42607</v>
      </c>
      <c r="C7" s="4">
        <v>43861</v>
      </c>
      <c r="D7" s="1">
        <f>DATEDIF(B7,C7,"M")</f>
        <v>41</v>
      </c>
      <c r="E7" s="1">
        <f>D7</f>
        <v>41</v>
      </c>
      <c r="F7" s="1">
        <v>1</v>
      </c>
      <c r="G7" s="1">
        <f t="shared" ref="G7:G50" si="0">F7</f>
        <v>1</v>
      </c>
      <c r="H7" s="4">
        <v>42953</v>
      </c>
      <c r="I7" s="4">
        <v>42656</v>
      </c>
      <c r="J7" s="4">
        <v>43864</v>
      </c>
    </row>
    <row r="8" spans="1:10">
      <c r="B8" s="4">
        <v>41339</v>
      </c>
      <c r="C8" s="4">
        <v>42941</v>
      </c>
      <c r="D8" s="1">
        <f>DATEDIF(B8,C8,"M")</f>
        <v>52</v>
      </c>
      <c r="E8" s="1">
        <f>D8</f>
        <v>52</v>
      </c>
      <c r="F8" s="1">
        <v>1</v>
      </c>
      <c r="G8" s="1">
        <f t="shared" si="0"/>
        <v>1</v>
      </c>
      <c r="H8" s="4">
        <v>42622</v>
      </c>
      <c r="I8" s="4">
        <v>42135</v>
      </c>
      <c r="J8" s="4">
        <v>42941</v>
      </c>
    </row>
    <row r="9" spans="1:10">
      <c r="A9" s="1">
        <v>0</v>
      </c>
      <c r="B9" s="4">
        <v>42700</v>
      </c>
      <c r="C9" s="4">
        <v>43629</v>
      </c>
      <c r="D9" s="1">
        <f>DATEDIF(B9,C9,"M")</f>
        <v>30</v>
      </c>
      <c r="E9" s="1">
        <f>D9</f>
        <v>30</v>
      </c>
      <c r="F9" s="1">
        <v>1</v>
      </c>
      <c r="G9" s="1">
        <f t="shared" si="0"/>
        <v>1</v>
      </c>
      <c r="H9" s="4">
        <v>43188</v>
      </c>
      <c r="I9" s="4">
        <v>42739</v>
      </c>
      <c r="J9" s="4">
        <v>43629</v>
      </c>
    </row>
    <row r="10" spans="1:10">
      <c r="A10" s="1">
        <v>0</v>
      </c>
      <c r="B10" s="4">
        <v>40414</v>
      </c>
      <c r="C10" s="4">
        <v>44574</v>
      </c>
      <c r="D10" s="1">
        <f>DATEDIF(B10,C10,"M")</f>
        <v>136</v>
      </c>
      <c r="E10" s="1">
        <v>60</v>
      </c>
      <c r="F10" s="1">
        <v>0</v>
      </c>
      <c r="G10" s="1">
        <v>0</v>
      </c>
      <c r="H10" s="4">
        <v>43312</v>
      </c>
      <c r="I10" s="4">
        <v>42786</v>
      </c>
      <c r="J10" s="1" t="s">
        <v>6</v>
      </c>
    </row>
    <row r="11" spans="1:10">
      <c r="A11" s="1">
        <v>0</v>
      </c>
      <c r="B11" s="4">
        <v>42761</v>
      </c>
      <c r="C11" s="4">
        <v>43019</v>
      </c>
      <c r="D11" s="1">
        <f>DATEDIF(B11,C11,"M")</f>
        <v>8</v>
      </c>
      <c r="E11" s="1">
        <f>D11</f>
        <v>8</v>
      </c>
      <c r="F11" s="1">
        <v>1</v>
      </c>
      <c r="G11" s="1">
        <f t="shared" si="0"/>
        <v>1</v>
      </c>
      <c r="H11" s="4">
        <v>42950</v>
      </c>
      <c r="I11" s="4">
        <v>42836</v>
      </c>
      <c r="J11" s="4">
        <v>43019</v>
      </c>
    </row>
    <row r="12" spans="1:10">
      <c r="A12" s="1">
        <v>0</v>
      </c>
      <c r="B12" s="4">
        <v>42635</v>
      </c>
      <c r="C12" s="4">
        <v>44559</v>
      </c>
      <c r="D12" s="1">
        <f>DATEDIF(B12,C12,"M")</f>
        <v>63</v>
      </c>
      <c r="E12" s="1">
        <v>60</v>
      </c>
      <c r="F12" s="1">
        <v>0</v>
      </c>
      <c r="G12" s="1">
        <v>0</v>
      </c>
      <c r="H12" s="4">
        <v>43474</v>
      </c>
      <c r="I12" s="4">
        <v>42943</v>
      </c>
      <c r="J12" s="1" t="s">
        <v>6</v>
      </c>
    </row>
    <row r="13" spans="1:10">
      <c r="A13" s="1">
        <v>0</v>
      </c>
      <c r="B13" s="4">
        <v>42980</v>
      </c>
      <c r="C13" s="4">
        <v>43505</v>
      </c>
      <c r="D13" s="1">
        <f>DATEDIF(B13,C13,"M")</f>
        <v>17</v>
      </c>
      <c r="E13" s="1">
        <f>D13</f>
        <v>17</v>
      </c>
      <c r="F13" s="1">
        <v>1</v>
      </c>
      <c r="G13" s="1">
        <f t="shared" si="0"/>
        <v>1</v>
      </c>
      <c r="H13" s="4">
        <v>43330</v>
      </c>
      <c r="I13" s="4">
        <v>43172</v>
      </c>
      <c r="J13" s="4">
        <v>43505</v>
      </c>
    </row>
    <row r="14" spans="1:10">
      <c r="A14" s="1">
        <v>0</v>
      </c>
      <c r="B14" s="4">
        <v>42570</v>
      </c>
      <c r="C14" s="4">
        <v>44539</v>
      </c>
      <c r="D14" s="1">
        <f>DATEDIF(B14,C14,"M")</f>
        <v>64</v>
      </c>
      <c r="E14" s="1">
        <v>60</v>
      </c>
      <c r="F14" s="1">
        <v>0</v>
      </c>
      <c r="G14" s="1">
        <v>0</v>
      </c>
      <c r="H14" s="4">
        <v>44320</v>
      </c>
      <c r="I14" s="4">
        <v>43126</v>
      </c>
      <c r="J14" s="1" t="s">
        <v>6</v>
      </c>
    </row>
    <row r="15" spans="1:10">
      <c r="A15" s="1">
        <v>0</v>
      </c>
      <c r="B15" s="4">
        <v>43132</v>
      </c>
      <c r="C15" s="4">
        <v>44550</v>
      </c>
      <c r="D15" s="1">
        <f>DATEDIF(B15,C15,"M")</f>
        <v>46</v>
      </c>
      <c r="E15" s="1">
        <f>D15</f>
        <v>46</v>
      </c>
      <c r="F15" s="1">
        <v>0</v>
      </c>
      <c r="G15" s="1">
        <f t="shared" si="0"/>
        <v>0</v>
      </c>
      <c r="H15" s="4">
        <v>44158</v>
      </c>
      <c r="I15" s="4">
        <v>43860</v>
      </c>
      <c r="J15" s="4" t="s">
        <v>6</v>
      </c>
    </row>
    <row r="16" spans="1:10">
      <c r="A16" s="1">
        <v>0</v>
      </c>
      <c r="B16" s="4">
        <v>43140</v>
      </c>
      <c r="C16" s="4">
        <v>44620</v>
      </c>
      <c r="D16" s="1">
        <f>DATEDIF(B16,C16,"M")</f>
        <v>48</v>
      </c>
      <c r="E16" s="1">
        <f>D16</f>
        <v>48</v>
      </c>
      <c r="F16" s="1">
        <v>0</v>
      </c>
      <c r="G16" s="1">
        <f t="shared" si="0"/>
        <v>0</v>
      </c>
      <c r="H16" s="4">
        <v>44620</v>
      </c>
      <c r="I16" s="4">
        <v>43167</v>
      </c>
      <c r="J16" s="4" t="s">
        <v>6</v>
      </c>
    </row>
    <row r="17" spans="1:10">
      <c r="A17" s="1">
        <v>1</v>
      </c>
      <c r="B17" s="4">
        <v>43169</v>
      </c>
      <c r="C17" s="4">
        <v>44042</v>
      </c>
      <c r="D17" s="1">
        <f>DATEDIF(B17,C17,"M")</f>
        <v>28</v>
      </c>
      <c r="E17" s="1">
        <f>D17</f>
        <v>28</v>
      </c>
      <c r="F17" s="1">
        <v>1</v>
      </c>
      <c r="G17" s="1">
        <f t="shared" si="0"/>
        <v>1</v>
      </c>
      <c r="H17" s="4">
        <v>43362</v>
      </c>
      <c r="I17" s="4">
        <v>43178</v>
      </c>
      <c r="J17" s="4">
        <v>44042</v>
      </c>
    </row>
    <row r="18" spans="1:10">
      <c r="B18" s="4">
        <v>41634</v>
      </c>
      <c r="C18" s="4">
        <v>43909</v>
      </c>
      <c r="D18" s="1">
        <f>DATEDIF(B18,C18,"M")</f>
        <v>74</v>
      </c>
      <c r="E18" s="1">
        <v>60</v>
      </c>
      <c r="F18" s="1">
        <v>1</v>
      </c>
      <c r="G18" s="1">
        <v>0</v>
      </c>
      <c r="H18" s="4">
        <v>43661</v>
      </c>
      <c r="I18" s="4">
        <v>42424</v>
      </c>
      <c r="J18" s="4">
        <v>43909</v>
      </c>
    </row>
    <row r="19" spans="1:10">
      <c r="B19" s="4">
        <v>43322</v>
      </c>
      <c r="C19" s="4">
        <v>43556</v>
      </c>
      <c r="D19" s="1">
        <f>DATEDIF(B19,C19,"M")</f>
        <v>7</v>
      </c>
      <c r="E19" s="1">
        <f>D19</f>
        <v>7</v>
      </c>
      <c r="F19" s="1">
        <v>1</v>
      </c>
      <c r="G19" s="1">
        <f t="shared" si="0"/>
        <v>1</v>
      </c>
      <c r="H19" s="4">
        <v>43320</v>
      </c>
      <c r="I19" s="4">
        <v>42902</v>
      </c>
      <c r="J19" s="4">
        <v>43556</v>
      </c>
    </row>
    <row r="20" spans="1:10">
      <c r="A20" s="1">
        <v>1</v>
      </c>
      <c r="B20" s="4">
        <v>43004</v>
      </c>
      <c r="C20" s="4">
        <v>44574</v>
      </c>
      <c r="D20" s="1">
        <f>DATEDIF(B20,C20,"M")</f>
        <v>51</v>
      </c>
      <c r="E20" s="1">
        <f>D20</f>
        <v>51</v>
      </c>
      <c r="F20" s="1">
        <v>0</v>
      </c>
      <c r="G20" s="1">
        <f t="shared" si="0"/>
        <v>0</v>
      </c>
      <c r="H20" s="4">
        <v>44574</v>
      </c>
      <c r="I20" s="4">
        <v>43524</v>
      </c>
      <c r="J20" s="1" t="s">
        <v>6</v>
      </c>
    </row>
    <row r="21" spans="1:10">
      <c r="A21" s="1">
        <v>1</v>
      </c>
      <c r="B21" s="4">
        <v>43536</v>
      </c>
      <c r="C21" s="4">
        <v>44054</v>
      </c>
      <c r="D21" s="1">
        <f>DATEDIF(B21,C21,"M")</f>
        <v>16</v>
      </c>
      <c r="E21" s="1">
        <f>D21</f>
        <v>16</v>
      </c>
      <c r="F21" s="1">
        <v>1</v>
      </c>
      <c r="G21" s="1">
        <f t="shared" si="0"/>
        <v>1</v>
      </c>
      <c r="H21" s="4">
        <v>43667</v>
      </c>
      <c r="I21" s="4">
        <v>43542</v>
      </c>
      <c r="J21" s="4">
        <v>44054</v>
      </c>
    </row>
    <row r="22" spans="1:10">
      <c r="A22" s="1">
        <v>0</v>
      </c>
      <c r="B22" s="4">
        <v>42221</v>
      </c>
      <c r="C22" s="4">
        <v>44636</v>
      </c>
      <c r="D22" s="1">
        <f>DATEDIF(B22,C22,"M")</f>
        <v>79</v>
      </c>
      <c r="E22" s="1">
        <v>60</v>
      </c>
      <c r="F22" s="1">
        <v>0</v>
      </c>
      <c r="G22" s="1">
        <v>0</v>
      </c>
      <c r="H22" s="4">
        <v>44636</v>
      </c>
      <c r="I22" s="4">
        <v>43557</v>
      </c>
      <c r="J22" s="4" t="s">
        <v>6</v>
      </c>
    </row>
    <row r="23" spans="1:10">
      <c r="A23" s="1">
        <v>0</v>
      </c>
      <c r="B23" s="4">
        <v>43579</v>
      </c>
      <c r="C23" s="4">
        <v>44610</v>
      </c>
      <c r="D23" s="1">
        <f>DATEDIF(B23,C23,"M")</f>
        <v>33</v>
      </c>
      <c r="E23" s="1">
        <f>D23</f>
        <v>33</v>
      </c>
      <c r="F23" s="1">
        <v>0</v>
      </c>
      <c r="G23" s="1">
        <f t="shared" si="0"/>
        <v>0</v>
      </c>
      <c r="H23" s="4">
        <v>44610</v>
      </c>
      <c r="I23" s="4">
        <v>43588</v>
      </c>
      <c r="J23" s="4" t="s">
        <v>6</v>
      </c>
    </row>
    <row r="24" spans="1:10">
      <c r="A24" s="1">
        <v>0</v>
      </c>
      <c r="B24" s="4">
        <v>43605</v>
      </c>
      <c r="C24" s="4">
        <v>44588</v>
      </c>
      <c r="D24" s="1">
        <f>DATEDIF(B24,C24,"M")</f>
        <v>32</v>
      </c>
      <c r="E24" s="1">
        <f>D24</f>
        <v>32</v>
      </c>
      <c r="F24" s="1">
        <v>0</v>
      </c>
      <c r="G24" s="1">
        <f t="shared" si="0"/>
        <v>0</v>
      </c>
      <c r="H24" s="4">
        <v>44588</v>
      </c>
      <c r="I24" s="4">
        <v>43633</v>
      </c>
      <c r="J24" s="4" t="s">
        <v>6</v>
      </c>
    </row>
    <row r="25" spans="1:10">
      <c r="A25" s="1">
        <v>0</v>
      </c>
      <c r="B25" s="4">
        <v>43650</v>
      </c>
      <c r="C25" s="4">
        <v>44629</v>
      </c>
      <c r="D25" s="1">
        <f>DATEDIF(B25,C25,"M")</f>
        <v>32</v>
      </c>
      <c r="E25" s="1">
        <f>D25</f>
        <v>32</v>
      </c>
      <c r="F25" s="1">
        <v>1</v>
      </c>
      <c r="G25" s="1">
        <f t="shared" si="0"/>
        <v>1</v>
      </c>
      <c r="H25" s="4">
        <v>43938</v>
      </c>
      <c r="I25" s="4">
        <v>43690</v>
      </c>
      <c r="J25" s="4">
        <v>44629</v>
      </c>
    </row>
    <row r="26" spans="1:10">
      <c r="A26" s="1">
        <v>1</v>
      </c>
      <c r="B26" s="4">
        <v>43111</v>
      </c>
      <c r="C26" s="4">
        <v>44011</v>
      </c>
      <c r="D26" s="1">
        <f>DATEDIF(B26,C26,"M")</f>
        <v>29</v>
      </c>
      <c r="E26" s="1">
        <f>D26</f>
        <v>29</v>
      </c>
      <c r="F26" s="1">
        <v>1</v>
      </c>
      <c r="G26" s="1">
        <f t="shared" si="0"/>
        <v>1</v>
      </c>
      <c r="H26" s="4">
        <v>43825</v>
      </c>
      <c r="I26" s="4">
        <v>43811</v>
      </c>
      <c r="J26" s="4">
        <v>44011</v>
      </c>
    </row>
    <row r="27" spans="1:10">
      <c r="B27" s="4">
        <v>43445</v>
      </c>
      <c r="C27" s="4">
        <v>43748</v>
      </c>
      <c r="D27" s="1">
        <f>DATEDIF(B27,C27,"M")</f>
        <v>9</v>
      </c>
      <c r="E27" s="1">
        <f>D27</f>
        <v>9</v>
      </c>
      <c r="F27" s="1">
        <v>1</v>
      </c>
      <c r="G27" s="1">
        <f t="shared" si="0"/>
        <v>1</v>
      </c>
      <c r="H27" s="4">
        <v>43699</v>
      </c>
      <c r="I27" s="4">
        <v>43445</v>
      </c>
      <c r="J27" s="4">
        <v>44049</v>
      </c>
    </row>
    <row r="28" spans="1:10">
      <c r="A28" s="1">
        <v>1</v>
      </c>
      <c r="B28" s="4">
        <v>43719</v>
      </c>
      <c r="C28" s="4">
        <v>44460</v>
      </c>
      <c r="D28" s="1">
        <f>DATEDIF(B28,C28,"M")</f>
        <v>24</v>
      </c>
      <c r="E28" s="1">
        <f>D28</f>
        <v>24</v>
      </c>
      <c r="F28" s="1">
        <v>1</v>
      </c>
      <c r="G28" s="1">
        <f t="shared" si="0"/>
        <v>1</v>
      </c>
      <c r="H28" s="4">
        <v>43988</v>
      </c>
      <c r="I28" s="4">
        <v>43734</v>
      </c>
      <c r="J28" s="4">
        <v>44460</v>
      </c>
    </row>
    <row r="29" spans="1:10">
      <c r="A29" s="1">
        <v>1</v>
      </c>
      <c r="B29" s="4">
        <v>43739</v>
      </c>
      <c r="C29" s="4">
        <v>44565</v>
      </c>
      <c r="D29" s="1">
        <f>DATEDIF(B29,C29,"M")</f>
        <v>27</v>
      </c>
      <c r="E29" s="1">
        <f>D29</f>
        <v>27</v>
      </c>
      <c r="F29" s="1">
        <v>0</v>
      </c>
      <c r="G29" s="1">
        <f t="shared" si="0"/>
        <v>0</v>
      </c>
      <c r="H29" s="4">
        <v>44565</v>
      </c>
      <c r="I29" s="4">
        <v>43767</v>
      </c>
      <c r="J29" s="4" t="s">
        <v>6</v>
      </c>
    </row>
    <row r="30" spans="1:10">
      <c r="A30" s="1">
        <v>1</v>
      </c>
      <c r="B30" s="4">
        <v>43739</v>
      </c>
      <c r="C30" s="4">
        <v>44623</v>
      </c>
      <c r="D30" s="1">
        <f>DATEDIF(B30,C30,"M")</f>
        <v>29</v>
      </c>
      <c r="E30" s="1">
        <f>D30</f>
        <v>29</v>
      </c>
      <c r="F30" s="1">
        <v>0</v>
      </c>
      <c r="G30" s="1">
        <f t="shared" si="0"/>
        <v>0</v>
      </c>
      <c r="H30" s="4">
        <v>44623</v>
      </c>
      <c r="I30" s="4">
        <v>43746</v>
      </c>
      <c r="J30" s="4" t="s">
        <v>6</v>
      </c>
    </row>
    <row r="31" spans="1:10">
      <c r="A31" s="1">
        <v>1</v>
      </c>
      <c r="B31" s="4">
        <v>43755</v>
      </c>
      <c r="C31" s="4">
        <v>44587</v>
      </c>
      <c r="D31" s="1">
        <f>DATEDIF(B31,C31,"M")</f>
        <v>27</v>
      </c>
      <c r="E31" s="1">
        <f>D31</f>
        <v>27</v>
      </c>
      <c r="F31" s="1">
        <v>0</v>
      </c>
      <c r="G31" s="1">
        <f t="shared" si="0"/>
        <v>0</v>
      </c>
      <c r="H31" s="4">
        <v>44587</v>
      </c>
      <c r="I31" s="4">
        <v>43773</v>
      </c>
      <c r="J31" s="4" t="s">
        <v>6</v>
      </c>
    </row>
    <row r="32" spans="1:10" ht="17.649999999999999" customHeight="1">
      <c r="A32" s="1">
        <v>1</v>
      </c>
      <c r="B32" s="4">
        <v>43486</v>
      </c>
      <c r="C32" s="4">
        <v>43791</v>
      </c>
      <c r="D32" s="1">
        <f>DATEDIF(B32,C32,"M")</f>
        <v>10</v>
      </c>
      <c r="E32" s="1">
        <f>D32</f>
        <v>10</v>
      </c>
      <c r="F32" s="1">
        <v>1</v>
      </c>
      <c r="G32" s="1">
        <f t="shared" si="0"/>
        <v>1</v>
      </c>
      <c r="H32" s="4">
        <v>43774</v>
      </c>
      <c r="I32" s="4">
        <v>43480</v>
      </c>
      <c r="J32" s="4">
        <v>43791</v>
      </c>
    </row>
    <row r="33" spans="1:10">
      <c r="A33" s="1">
        <v>0</v>
      </c>
      <c r="B33" s="4">
        <v>43796</v>
      </c>
      <c r="C33" s="4">
        <v>44558</v>
      </c>
      <c r="D33" s="1">
        <f>DATEDIF(B33,C33,"M")</f>
        <v>25</v>
      </c>
      <c r="E33" s="1">
        <f>D33</f>
        <v>25</v>
      </c>
      <c r="F33" s="1">
        <v>0</v>
      </c>
      <c r="G33" s="1">
        <f t="shared" si="0"/>
        <v>0</v>
      </c>
      <c r="H33" s="4">
        <v>43781</v>
      </c>
      <c r="I33" s="4">
        <v>43276</v>
      </c>
      <c r="J33" s="4" t="s">
        <v>6</v>
      </c>
    </row>
    <row r="34" spans="1:10" s="5" customFormat="1">
      <c r="B34" s="6">
        <v>41772</v>
      </c>
      <c r="C34" s="6">
        <v>44638</v>
      </c>
      <c r="D34" s="5">
        <f>DATEDIF(B34,C34,"M")</f>
        <v>94</v>
      </c>
      <c r="E34" s="5">
        <v>60</v>
      </c>
      <c r="F34" s="5">
        <v>0</v>
      </c>
      <c r="G34" s="5">
        <v>0</v>
      </c>
      <c r="H34" s="6">
        <v>42052</v>
      </c>
      <c r="I34" s="6">
        <v>41782</v>
      </c>
      <c r="J34" s="6" t="s">
        <v>6</v>
      </c>
    </row>
    <row r="35" spans="1:10">
      <c r="A35" s="1">
        <v>1</v>
      </c>
      <c r="B35" s="4">
        <v>44120</v>
      </c>
      <c r="C35" s="4">
        <v>44637</v>
      </c>
      <c r="D35" s="1">
        <f>DATEDIF(B35,C35,"M")</f>
        <v>17</v>
      </c>
      <c r="E35" s="1">
        <f>D35</f>
        <v>17</v>
      </c>
      <c r="F35" s="1">
        <v>0</v>
      </c>
      <c r="G35" s="1">
        <f t="shared" si="0"/>
        <v>0</v>
      </c>
      <c r="H35" s="4">
        <v>44637</v>
      </c>
      <c r="I35" s="4">
        <v>44130</v>
      </c>
      <c r="J35" s="4" t="s">
        <v>6</v>
      </c>
    </row>
    <row r="36" spans="1:10">
      <c r="A36" s="1">
        <v>1</v>
      </c>
      <c r="B36" s="4">
        <v>44132</v>
      </c>
      <c r="C36" s="4">
        <v>44581</v>
      </c>
      <c r="D36" s="1">
        <f>DATEDIF(B36,C36,"M")</f>
        <v>14</v>
      </c>
      <c r="E36" s="1">
        <f>D36</f>
        <v>14</v>
      </c>
      <c r="F36" s="1">
        <v>0</v>
      </c>
      <c r="G36" s="1">
        <f t="shared" si="0"/>
        <v>0</v>
      </c>
      <c r="H36" s="4">
        <v>44581</v>
      </c>
      <c r="I36" s="4">
        <v>44141</v>
      </c>
      <c r="J36" s="4" t="s">
        <v>6</v>
      </c>
    </row>
    <row r="37" spans="1:10" s="5" customFormat="1">
      <c r="B37" s="6">
        <v>42243</v>
      </c>
      <c r="C37" s="6">
        <v>43097</v>
      </c>
      <c r="D37" s="5">
        <f>DATEDIF(B37,C37,"M")</f>
        <v>28</v>
      </c>
      <c r="E37" s="5">
        <v>60</v>
      </c>
      <c r="F37" s="5">
        <v>1</v>
      </c>
      <c r="G37" s="5">
        <v>1</v>
      </c>
      <c r="H37" s="6">
        <v>42927</v>
      </c>
      <c r="I37" s="6">
        <v>42380</v>
      </c>
      <c r="J37" s="6">
        <v>43097</v>
      </c>
    </row>
    <row r="38" spans="1:10">
      <c r="B38" s="4">
        <v>43731</v>
      </c>
      <c r="C38" s="4">
        <v>44634</v>
      </c>
      <c r="D38" s="1">
        <f>DATEDIF(B38,C38,"M")</f>
        <v>29</v>
      </c>
      <c r="E38" s="1">
        <f>D38</f>
        <v>29</v>
      </c>
      <c r="F38" s="1">
        <v>0</v>
      </c>
      <c r="G38" s="1">
        <f t="shared" si="0"/>
        <v>0</v>
      </c>
      <c r="H38" s="4">
        <v>44634</v>
      </c>
      <c r="I38" s="4">
        <v>44258</v>
      </c>
      <c r="J38" s="4" t="s">
        <v>7</v>
      </c>
    </row>
    <row r="39" spans="1:10">
      <c r="B39" s="4">
        <v>44250</v>
      </c>
      <c r="C39" s="4">
        <v>44559</v>
      </c>
      <c r="D39" s="1">
        <f>DATEDIF(B39,C39,"M")</f>
        <v>10</v>
      </c>
      <c r="E39" s="1">
        <f>D39</f>
        <v>10</v>
      </c>
      <c r="F39" s="1">
        <v>0</v>
      </c>
      <c r="G39" s="1">
        <f t="shared" si="0"/>
        <v>0</v>
      </c>
      <c r="H39" s="4">
        <v>44559</v>
      </c>
      <c r="I39" s="4">
        <v>44251</v>
      </c>
      <c r="J39" s="4" t="s">
        <v>7</v>
      </c>
    </row>
    <row r="40" spans="1:10">
      <c r="B40" s="4">
        <v>44243</v>
      </c>
      <c r="C40" s="4">
        <v>44596</v>
      </c>
      <c r="D40" s="1">
        <f>DATEDIF(B40,C40,"M")</f>
        <v>11</v>
      </c>
      <c r="E40" s="1">
        <f>D40</f>
        <v>11</v>
      </c>
      <c r="F40" s="1">
        <v>0</v>
      </c>
      <c r="G40" s="1">
        <f t="shared" si="0"/>
        <v>0</v>
      </c>
      <c r="H40" s="4">
        <v>44596</v>
      </c>
      <c r="I40" s="4">
        <v>44273</v>
      </c>
      <c r="J40" s="4" t="s">
        <v>7</v>
      </c>
    </row>
    <row r="41" spans="1:10">
      <c r="B41" s="4">
        <v>44259</v>
      </c>
      <c r="C41" s="4">
        <v>44599</v>
      </c>
      <c r="D41" s="1">
        <f>DATEDIF(B41,C41,"M")</f>
        <v>11</v>
      </c>
      <c r="E41" s="1">
        <f>D41</f>
        <v>11</v>
      </c>
      <c r="F41" s="1">
        <v>0</v>
      </c>
      <c r="G41" s="1">
        <f t="shared" si="0"/>
        <v>0</v>
      </c>
      <c r="H41" s="4">
        <v>44599</v>
      </c>
      <c r="I41" s="4">
        <v>44261</v>
      </c>
      <c r="J41" s="4" t="s">
        <v>7</v>
      </c>
    </row>
    <row r="42" spans="1:10" ht="55.15" customHeight="1">
      <c r="B42" s="4">
        <v>40548</v>
      </c>
      <c r="C42" s="4">
        <v>44614</v>
      </c>
      <c r="D42" s="1">
        <f>DATEDIF(B42,C42,"M")</f>
        <v>133</v>
      </c>
      <c r="E42" s="1">
        <v>60</v>
      </c>
      <c r="F42" s="1">
        <v>0</v>
      </c>
      <c r="G42" s="1">
        <f t="shared" si="0"/>
        <v>0</v>
      </c>
      <c r="H42" s="4">
        <v>43154</v>
      </c>
      <c r="I42" s="4">
        <v>41983</v>
      </c>
      <c r="J42" s="4" t="s">
        <v>7</v>
      </c>
    </row>
    <row r="43" spans="1:10" ht="98.45" customHeight="1">
      <c r="B43" s="4">
        <v>40771</v>
      </c>
      <c r="C43" s="4">
        <v>44627</v>
      </c>
      <c r="D43" s="1">
        <f>DATEDIF(B43,C43,"M")</f>
        <v>126</v>
      </c>
      <c r="E43" s="1">
        <v>60</v>
      </c>
      <c r="F43" s="1">
        <v>0</v>
      </c>
      <c r="G43" s="1">
        <f t="shared" si="0"/>
        <v>0</v>
      </c>
      <c r="H43" s="4">
        <v>43461</v>
      </c>
      <c r="I43" s="4">
        <v>40814</v>
      </c>
      <c r="J43" s="4" t="s">
        <v>7</v>
      </c>
    </row>
    <row r="44" spans="1:10">
      <c r="B44" s="4">
        <v>44343</v>
      </c>
      <c r="C44" s="4">
        <v>44595</v>
      </c>
      <c r="D44" s="1">
        <f>DATEDIF(B44,C44,"M")</f>
        <v>8</v>
      </c>
      <c r="E44" s="1">
        <f>D44</f>
        <v>8</v>
      </c>
      <c r="F44" s="1">
        <v>0</v>
      </c>
      <c r="G44" s="1">
        <f t="shared" si="0"/>
        <v>0</v>
      </c>
      <c r="H44" s="4">
        <v>44595</v>
      </c>
      <c r="I44" s="4">
        <v>44344</v>
      </c>
      <c r="J44" s="4" t="s">
        <v>7</v>
      </c>
    </row>
    <row r="45" spans="1:10">
      <c r="B45" s="4">
        <v>42320</v>
      </c>
      <c r="C45" s="4">
        <v>44595</v>
      </c>
      <c r="D45" s="1">
        <f>DATEDIF(B45,C45,"M")</f>
        <v>74</v>
      </c>
      <c r="E45" s="1">
        <v>60</v>
      </c>
      <c r="F45" s="1">
        <v>0</v>
      </c>
      <c r="G45" s="1">
        <f t="shared" si="0"/>
        <v>0</v>
      </c>
      <c r="H45" s="4">
        <v>44537</v>
      </c>
      <c r="I45" s="4">
        <v>44405</v>
      </c>
      <c r="J45" s="4" t="s">
        <v>7</v>
      </c>
    </row>
    <row r="46" spans="1:10">
      <c r="B46" s="4">
        <v>44405</v>
      </c>
      <c r="C46" s="4">
        <v>44572</v>
      </c>
      <c r="D46" s="1">
        <f>DATEDIF(B46,C46,"M")</f>
        <v>5</v>
      </c>
      <c r="E46" s="1">
        <f>D46</f>
        <v>5</v>
      </c>
      <c r="F46" s="1">
        <v>0</v>
      </c>
      <c r="G46" s="1">
        <f t="shared" si="0"/>
        <v>0</v>
      </c>
      <c r="H46" s="4">
        <v>44572</v>
      </c>
      <c r="I46" s="4">
        <v>44418</v>
      </c>
      <c r="J46" s="4" t="s">
        <v>7</v>
      </c>
    </row>
    <row r="47" spans="1:10">
      <c r="B47" s="4">
        <v>44426</v>
      </c>
      <c r="C47" s="4">
        <v>44627</v>
      </c>
      <c r="D47" s="1">
        <f>DATEDIF(B47,C47,"M")</f>
        <v>6</v>
      </c>
      <c r="E47" s="1">
        <f>D47</f>
        <v>6</v>
      </c>
      <c r="F47" s="1">
        <v>0</v>
      </c>
      <c r="G47" s="1">
        <f t="shared" si="0"/>
        <v>0</v>
      </c>
      <c r="H47" s="4">
        <v>44627</v>
      </c>
      <c r="I47" s="4">
        <v>44433</v>
      </c>
      <c r="J47" s="4" t="s">
        <v>7</v>
      </c>
    </row>
    <row r="48" spans="1:10">
      <c r="B48" s="4">
        <v>44439</v>
      </c>
      <c r="C48" s="4">
        <v>44630</v>
      </c>
      <c r="D48" s="1">
        <f>DATEDIF(B48,C48,"M")</f>
        <v>6</v>
      </c>
      <c r="E48" s="1">
        <f>D48</f>
        <v>6</v>
      </c>
      <c r="F48" s="1">
        <v>0</v>
      </c>
      <c r="G48" s="1">
        <f t="shared" si="0"/>
        <v>0</v>
      </c>
      <c r="H48" s="4">
        <v>44630</v>
      </c>
      <c r="I48" s="4">
        <v>44469</v>
      </c>
      <c r="J48" s="4" t="s">
        <v>7</v>
      </c>
    </row>
    <row r="49" spans="1:10">
      <c r="B49" s="4">
        <v>44456</v>
      </c>
      <c r="C49" s="4">
        <v>44602</v>
      </c>
      <c r="D49" s="1">
        <f>DATEDIF(B49,C49,"M")</f>
        <v>4</v>
      </c>
      <c r="E49" s="1">
        <f>D49</f>
        <v>4</v>
      </c>
      <c r="F49" s="1">
        <v>0</v>
      </c>
      <c r="G49" s="1">
        <f t="shared" si="0"/>
        <v>0</v>
      </c>
      <c r="H49" s="4">
        <v>44602</v>
      </c>
      <c r="I49" s="4">
        <v>44469</v>
      </c>
      <c r="J49" s="4" t="s">
        <v>7</v>
      </c>
    </row>
    <row r="50" spans="1:10" ht="62.65" customHeight="1">
      <c r="B50" s="4">
        <v>44028</v>
      </c>
      <c r="C50" s="4">
        <v>44523</v>
      </c>
      <c r="D50" s="1">
        <f>DATEDIF(B50,C50,"M")</f>
        <v>16</v>
      </c>
      <c r="E50" s="1">
        <f>D50</f>
        <v>16</v>
      </c>
      <c r="F50" s="1">
        <v>1</v>
      </c>
      <c r="G50" s="1">
        <f t="shared" si="0"/>
        <v>1</v>
      </c>
      <c r="H50" s="4">
        <v>44453</v>
      </c>
      <c r="I50" s="4">
        <v>44047</v>
      </c>
      <c r="J50" s="4">
        <v>44531</v>
      </c>
    </row>
    <row r="51" spans="1:10">
      <c r="A51" s="1">
        <v>0</v>
      </c>
      <c r="B51" s="4">
        <v>40594</v>
      </c>
      <c r="C51" s="4">
        <v>44630</v>
      </c>
      <c r="D51" s="1">
        <f>DATEDIF(B51,C51,"M")</f>
        <v>132</v>
      </c>
      <c r="E51" s="1">
        <v>60</v>
      </c>
      <c r="F51" s="1">
        <v>0</v>
      </c>
      <c r="G51" s="1">
        <v>0</v>
      </c>
      <c r="H51" s="4">
        <v>42633</v>
      </c>
      <c r="I51" s="4">
        <v>41961</v>
      </c>
      <c r="J51" s="1" t="s">
        <v>8</v>
      </c>
    </row>
    <row r="52" spans="1:10">
      <c r="A52" s="1">
        <v>0</v>
      </c>
      <c r="B52" s="4">
        <v>42010</v>
      </c>
      <c r="C52" s="4">
        <v>42536</v>
      </c>
      <c r="D52" s="1">
        <f>DATEDIF(B52,C52,"M")</f>
        <v>17</v>
      </c>
      <c r="E52" s="1">
        <f>D52</f>
        <v>17</v>
      </c>
      <c r="F52" s="1">
        <v>1</v>
      </c>
      <c r="G52" s="1">
        <f t="shared" ref="G52:G55" si="1">F52</f>
        <v>1</v>
      </c>
      <c r="H52" s="4">
        <v>42080</v>
      </c>
      <c r="I52" s="4">
        <v>42052</v>
      </c>
      <c r="J52" s="4">
        <v>42587</v>
      </c>
    </row>
    <row r="53" spans="1:10">
      <c r="A53" s="1">
        <v>0</v>
      </c>
      <c r="B53" s="4">
        <v>42019</v>
      </c>
      <c r="C53" s="4">
        <v>42109</v>
      </c>
      <c r="D53" s="1">
        <f>DATEDIF(B53,C53,"M")</f>
        <v>3</v>
      </c>
      <c r="E53" s="1">
        <f>D53</f>
        <v>3</v>
      </c>
      <c r="F53" s="1">
        <v>1</v>
      </c>
      <c r="G53" s="1">
        <f t="shared" si="1"/>
        <v>1</v>
      </c>
      <c r="H53" s="4">
        <v>42108</v>
      </c>
      <c r="I53" s="4">
        <v>42088</v>
      </c>
      <c r="J53" s="4">
        <v>42163</v>
      </c>
    </row>
    <row r="54" spans="1:10">
      <c r="A54" s="1">
        <v>0</v>
      </c>
      <c r="B54" s="4">
        <v>41981</v>
      </c>
      <c r="C54" s="4">
        <v>42074</v>
      </c>
      <c r="D54" s="1">
        <f>DATEDIF(B54,C54,"M")</f>
        <v>3</v>
      </c>
      <c r="E54" s="1">
        <f>D54</f>
        <v>3</v>
      </c>
      <c r="F54" s="1">
        <v>1</v>
      </c>
      <c r="G54" s="1">
        <f t="shared" si="1"/>
        <v>1</v>
      </c>
      <c r="H54" s="4">
        <v>42084</v>
      </c>
      <c r="I54" s="4">
        <v>42060</v>
      </c>
      <c r="J54" s="4">
        <v>42084</v>
      </c>
    </row>
    <row r="55" spans="1:10">
      <c r="B55" s="4">
        <v>42026</v>
      </c>
      <c r="C55" s="4">
        <v>44697</v>
      </c>
      <c r="D55" s="1">
        <f>DATEDIF(B55,C55,"M")</f>
        <v>87</v>
      </c>
      <c r="E55" s="1">
        <v>60</v>
      </c>
      <c r="F55" s="1">
        <v>0</v>
      </c>
      <c r="G55" s="1">
        <f t="shared" si="1"/>
        <v>0</v>
      </c>
      <c r="H55" s="4">
        <v>44697</v>
      </c>
      <c r="I55" s="4">
        <v>42065</v>
      </c>
    </row>
    <row r="56" spans="1:10">
      <c r="A56" s="1">
        <v>0</v>
      </c>
      <c r="B56" s="4">
        <v>41148</v>
      </c>
      <c r="C56" s="4">
        <v>41841</v>
      </c>
      <c r="D56" s="1">
        <f>DATEDIF(B56,C56,"M")</f>
        <v>22</v>
      </c>
      <c r="E56" s="1">
        <f>D56</f>
        <v>22</v>
      </c>
      <c r="F56" s="1">
        <v>1</v>
      </c>
      <c r="G56" s="1">
        <f t="shared" ref="G56:G57" si="2">F56</f>
        <v>1</v>
      </c>
      <c r="H56" s="4">
        <v>41772</v>
      </c>
      <c r="I56" s="4">
        <v>41548</v>
      </c>
      <c r="J56" s="4">
        <v>41992</v>
      </c>
    </row>
    <row r="57" spans="1:10">
      <c r="A57" s="1">
        <v>0</v>
      </c>
      <c r="B57" s="4">
        <v>41158</v>
      </c>
      <c r="C57" s="4">
        <v>42046</v>
      </c>
      <c r="D57" s="1">
        <f>DATEDIF(B57,C57,"M")</f>
        <v>29</v>
      </c>
      <c r="E57" s="1">
        <f>D57</f>
        <v>29</v>
      </c>
      <c r="F57" s="1">
        <v>1</v>
      </c>
      <c r="G57" s="1">
        <f t="shared" si="2"/>
        <v>1</v>
      </c>
      <c r="H57" s="4">
        <v>41718</v>
      </c>
      <c r="I57" s="4">
        <v>41606</v>
      </c>
      <c r="J57" s="4">
        <v>42050</v>
      </c>
    </row>
    <row r="58" spans="1:10">
      <c r="A58" s="1">
        <v>0</v>
      </c>
      <c r="B58" s="4">
        <v>40569</v>
      </c>
      <c r="C58" s="4">
        <v>44663</v>
      </c>
      <c r="D58" s="1">
        <f>DATEDIF(B58,C58,"M")</f>
        <v>134</v>
      </c>
      <c r="E58" s="1">
        <v>60</v>
      </c>
      <c r="F58" s="1">
        <v>0</v>
      </c>
      <c r="G58" s="1">
        <v>0</v>
      </c>
      <c r="H58" s="4">
        <v>44663</v>
      </c>
      <c r="I58" s="4">
        <v>41898</v>
      </c>
    </row>
    <row r="59" spans="1:10">
      <c r="A59" s="1">
        <v>0</v>
      </c>
      <c r="B59" s="4">
        <v>41859</v>
      </c>
      <c r="C59" s="4">
        <v>44683</v>
      </c>
      <c r="D59" s="1">
        <f>DATEDIF(B59,C59,"M")</f>
        <v>92</v>
      </c>
      <c r="E59" s="1">
        <v>60</v>
      </c>
      <c r="F59" s="1">
        <v>0</v>
      </c>
      <c r="G59" s="1">
        <v>0</v>
      </c>
      <c r="H59" s="4">
        <v>42177</v>
      </c>
      <c r="I59" s="4">
        <v>41876</v>
      </c>
      <c r="J59" s="1" t="s">
        <v>9</v>
      </c>
    </row>
  </sheetData>
  <autoFilter ref="A1:J59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Meejeong</dc:creator>
  <cp:lastModifiedBy>cmc</cp:lastModifiedBy>
  <dcterms:created xsi:type="dcterms:W3CDTF">2021-05-20T11:37:57Z</dcterms:created>
  <dcterms:modified xsi:type="dcterms:W3CDTF">2023-01-10T12:37:04Z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5">
    <vt:lpwstr>eyJub2RlMSI6eyJkc2QiOiIwMTAwMDAwMDAwMDAzMTk0IiwibG9nVGltZSI6IjIwMjItMTItMDdUMTI6NTk6NDZaIiwicElEIjoxLCJ0cmFjZUlkIjoiMjdGQ0M5Q0VERkU0NDU4ODlFOTc5RUM1QUNDNTBDQjkiLCJ1c2VyQ29kZSI6IjIyMjAxMzM2In0sIm5vZGUyIjp7ImRzZCI6IjAxMDAwMDAwMDAwMDMxOTQiLCJsb2dUaW1lIjoiMjAyMi0xMi0wN1QxMjo1OTo0NloiLCJwSUQiOjEsInRyYWNlSWQiOiIyN0ZDQzlDRURGRTQ0NTg4OUU5NzlFQzVBQ0M1MENCOSIsInVzZXJDb2RlIjoiMjIyMDEzMzYifSwibm9kZTMiOnsiZHNkIjoiMDAwMDAwMDAwMDAwMDAwMCIsImxvZ1RpbWUiOiIyMDIyLTEyLTExVDA3OjMwOjI0WiIsInBJRCI6MjA0OCwidHJhY2VJZCI6IkRGNzIyQkI1ODhEQjQ2MEM4NUVCQzUzN0M0MUI4RTk2IiwidXNlckNvZGUiOiIyMjIwMTMzNiJ9LCJub2RlNCI6eyJkc2QiOiIwMTAwMDAwMDAwMDAzMTk0IiwibG9nVGltZSI6IjIwMjMtMDEtMTBUMTI6Mjk6MTBaIiwicElEIjoxLCJ0cmFjZUlkIjoiNkFGMjg0NEZGQjk0NDkwM0JGMDFCOTMxQTE5MDE1ODkiLCJ1c2VyQ29kZSI6IjIyMjAxMzM2In0sIm5vZGU1Ijp7ImRzZCI6IjAwMDAwMDAwMDAwMDAwMDAiLCJsb2dUaW1lIjoiMjAyMy0wMS0xMFQxMjoyOTozMVoiLCJwSUQiOjIwNDgsInRyYWNlSWQiOiIyQjk2ODQwMEQwNEM0Mjg0QjkwNTFDNEZCRDg5M0EwMyIsInVzZXJDb2RlIjoiMjIyMDEzMzYifSwibm9kZUNvdW50Ijo0fQ==</vt:lpwstr>
  </property>
  <property fmtid="{D5CDD505-2E9C-101B-9397-08002B2CF9AE}" name="FDRClass" pid="6">
    <vt:lpwstr>0</vt:lpwstr>
  </property>
  <property fmtid="{D5CDD505-2E9C-101B-9397-08002B2CF9AE}" name="FDRSet" pid="7">
    <vt:lpwstr>0</vt:lpwstr>
  </property>
</Properties>
</file>