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lew\Desktop\Bootcamp Data Files\Module 1 Excel\"/>
    </mc:Choice>
  </mc:AlternateContent>
  <xr:revisionPtr revIDLastSave="0" documentId="13_ncr:1_{380E4C03-FF66-41AF-A937-A68F92216958}" xr6:coauthVersionLast="47" xr6:coauthVersionMax="47" xr10:uidLastSave="{00000000-0000-0000-0000-000000000000}"/>
  <bookViews>
    <workbookView xWindow="28680" yWindow="-120" windowWidth="29040" windowHeight="15840" tabRatio="773" firstSheet="3" activeTab="9" xr2:uid="{00000000-000D-0000-FFFF-FFFF00000000}"/>
  </bookViews>
  <sheets>
    <sheet name="Chart1" sheetId="13" r:id="rId1"/>
    <sheet name="Kickstarter" sheetId="1" r:id="rId2"/>
    <sheet name="Successful US Kickstarters" sheetId="10" r:id="rId3"/>
    <sheet name="Failed US Kickstarters" sheetId="11" r:id="rId4"/>
    <sheet name="Descriptive Statistics" sheetId="12" r:id="rId5"/>
    <sheet name="Edinburgh Research" sheetId="9" r:id="rId6"/>
    <sheet name="Outcomes Based on Goals" sheetId="8" r:id="rId7"/>
    <sheet name="Category Statistics" sheetId="2" r:id="rId8"/>
    <sheet name="Subcategory Statistics" sheetId="3" r:id="rId9"/>
    <sheet name="Outcomes Based on Launch Date" sheetId="6" r:id="rId10"/>
    <sheet name="Theater Outcomes by Launch Date" sheetId="7" r:id="rId11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C10" i="12"/>
  <c r="B14" i="12"/>
  <c r="B13" i="12"/>
  <c r="B12" i="12"/>
  <c r="B11" i="12"/>
  <c r="B10" i="12"/>
  <c r="C7" i="12"/>
  <c r="C6" i="12"/>
  <c r="C5" i="12"/>
  <c r="C4" i="12"/>
  <c r="C3" i="12"/>
  <c r="B7" i="12"/>
  <c r="B6" i="12"/>
  <c r="B5" i="12"/>
  <c r="B4" i="12"/>
  <c r="B3" i="12"/>
  <c r="C9" i="12"/>
  <c r="B9" i="12"/>
  <c r="C2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<sst xmlns="http://schemas.openxmlformats.org/spreadsheetml/2006/main" count="38369" uniqueCount="8394">
  <si>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</si>
  <si>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</si>
  <si>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</si>
  <si>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</si>
  <si>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</si>
  <si>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</si>
  <si>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</si>
  <si>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</si>
  <si>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</si>
  <si>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</si>
  <si>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</si>
  <si>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</si>
  <si>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</si>
  <si>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</si>
  <si>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</si>
  <si>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</si>
  <si>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</si>
  <si>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</si>
  <si>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</si>
  <si>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</si>
  <si>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</si>
  <si>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</si>
  <si>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</si>
  <si>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</si>
  <si>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</si>
  <si>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</si>
  <si>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</si>
  <si>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</si>
  <si>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</si>
  <si>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</si>
  <si>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</si>
  <si>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</si>
  <si>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</si>
  <si>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</si>
  <si>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</si>
  <si>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</si>
  <si>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</si>
  <si>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</si>
  <si>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</si>
  <si>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</si>
  <si>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</si>
  <si>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</si>
  <si>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</si>
  <si>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</si>
  <si>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</si>
  <si>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</si>
  <si>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</si>
  <si>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</si>
  <si>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</si>
  <si>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</si>
  <si>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</si>
  <si>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</si>
  <si>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</si>
  <si>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</si>
  <si>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</si>
  <si>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</si>
  <si>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</si>
  <si>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</si>
  <si>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</si>
  <si>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</si>
  <si>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</si>
  <si>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</si>
  <si>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</si>
  <si>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</si>
  <si>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</si>
  <si>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</si>
  <si>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</si>
  <si>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</si>
  <si>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</si>
  <si>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</si>
  <si>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</si>
  <si>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</si>
  <si>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</si>
  <si>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</si>
  <si>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</si>
  <si>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</si>
  <si>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</si>
  <si>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</si>
  <si>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</si>
  <si>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</si>
  <si>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</si>
  <si>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</si>
  <si>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</si>
  <si>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</si>
  <si>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</si>
  <si>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</si>
  <si>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</si>
  <si>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</si>
  <si>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</si>
  <si>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</si>
  <si>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</si>
  <si>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</si>
  <si>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</si>
  <si>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</si>
  <si>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</si>
  <si>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</si>
  <si>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</si>
  <si>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</si>
  <si>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</si>
  <si>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</si>
  <si>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</si>
  <si>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</si>
  <si>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</si>
  <si>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</si>
  <si>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</si>
  <si>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</si>
  <si>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</si>
  <si>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</si>
  <si>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</si>
  <si>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</si>
  <si>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</si>
  <si>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</si>
  <si>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</si>
  <si>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</si>
  <si>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</si>
  <si>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</si>
  <si>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</si>
  <si>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</si>
  <si>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</si>
  <si>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</si>
  <si>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</si>
  <si>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</si>
  <si>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</si>
  <si>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</si>
  <si>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</si>
  <si>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</si>
  <si>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</si>
  <si>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</si>
  <si>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</si>
  <si>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</si>
  <si>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</si>
  <si>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</si>
  <si>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</si>
  <si>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</si>
  <si>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</si>
  <si>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</si>
  <si>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</si>
  <si>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</si>
  <si>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</si>
  <si>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</si>
  <si>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</si>
  <si>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</si>
  <si>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</si>
  <si>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</si>
  <si>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</si>
  <si>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</si>
  <si>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</si>
  <si>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</si>
  <si>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</si>
  <si>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</si>
  <si>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</si>
  <si>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</si>
  <si>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</si>
  <si>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</si>
  <si>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</si>
  <si>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</si>
  <si>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</si>
  <si>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</si>
  <si>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</si>
  <si>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</si>
  <si>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</si>
  <si>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</si>
  <si>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</si>
  <si>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</si>
  <si>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</si>
  <si>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</si>
  <si>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</si>
  <si>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</si>
  <si>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</si>
  <si>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</si>
  <si>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</si>
  <si>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</si>
  <si>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</si>
  <si>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</si>
  <si>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</si>
  <si>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</si>
  <si>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</si>
  <si>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</si>
  <si>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</si>
  <si>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</si>
  <si>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</si>
  <si>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</si>
  <si>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</si>
  <si>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</si>
  <si>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</si>
  <si>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</si>
  <si>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</si>
  <si>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</si>
  <si>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</si>
  <si>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</si>
  <si>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</si>
  <si>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</si>
  <si>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</si>
  <si>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</si>
  <si>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</si>
  <si>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</si>
  <si>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</si>
  <si>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</si>
  <si>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</si>
  <si>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</si>
  <si>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</si>
  <si>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</si>
  <si>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</si>
  <si>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</si>
  <si>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</si>
  <si>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</si>
  <si>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</si>
  <si>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</si>
  <si>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</si>
  <si>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</si>
  <si>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</si>
  <si>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</si>
  <si>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</si>
  <si>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</si>
  <si>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</si>
  <si>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</si>
  <si>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</si>
  <si>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</si>
  <si>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</si>
  <si>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</si>
  <si>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</si>
  <si>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</si>
  <si>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</si>
  <si>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</si>
  <si>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</si>
  <si>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</si>
  <si>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</si>
  <si>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</si>
  <si>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</si>
  <si>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</si>
  <si>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</si>
  <si>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</si>
  <si>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</si>
  <si>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</si>
  <si>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</si>
  <si>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</si>
  <si>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</si>
  <si>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</si>
  <si>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</si>
  <si>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</si>
  <si>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</si>
  <si>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</si>
  <si>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</si>
  <si>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</si>
  <si>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</si>
  <si>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</si>
  <si>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</si>
  <si>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</si>
  <si>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</si>
  <si>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</si>
  <si>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</si>
  <si>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</si>
  <si>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</si>
  <si>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</si>
  <si>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</si>
  <si>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</si>
  <si>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</si>
  <si>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</si>
  <si>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</si>
  <si>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</si>
  <si>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</si>
  <si>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</si>
  <si>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</si>
  <si>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</si>
  <si>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</si>
  <si>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</si>
  <si>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</si>
  <si>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</si>
  <si>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</si>
  <si>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</si>
  <si>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</si>
  <si>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</si>
  <si>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</si>
  <si>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</si>
  <si>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</si>
  <si>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</si>
  <si>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</si>
  <si>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</si>
  <si>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</si>
  <si>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</si>
  <si>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</si>
  <si>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</si>
  <si>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</si>
  <si>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</si>
  <si>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</si>
  <si>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</si>
  <si>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</si>
  <si>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</si>
  <si>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</si>
  <si>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</si>
  <si>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</si>
  <si>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</si>
  <si>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</si>
  <si>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</si>
  <si>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</si>
  <si>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</si>
  <si>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</si>
  <si>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</si>
  <si>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</si>
  <si>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</si>
  <si>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</si>
  <si>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</si>
  <si>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</si>
  <si>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</si>
  <si>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</si>
  <si>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</si>
  <si>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</si>
  <si>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</si>
  <si>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</si>
  <si>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</si>
  <si>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</si>
  <si>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</si>
  <si>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</si>
  <si>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</si>
  <si>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</si>
  <si>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</si>
  <si>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</si>
  <si>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</si>
  <si>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</si>
  <si>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</si>
  <si>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</si>
  <si>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</si>
  <si>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</si>
  <si>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</si>
  <si>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</si>
  <si>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</si>
  <si>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</si>
  <si>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</si>
  <si>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</si>
  <si>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</si>
  <si>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</si>
  <si>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</si>
  <si>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</si>
  <si>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</si>
  <si>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</si>
  <si>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</si>
  <si>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</si>
  <si>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</si>
  <si>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</si>
  <si>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</si>
  <si>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</si>
  <si>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</si>
  <si>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</si>
  <si>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</si>
  <si>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</si>
  <si>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</si>
  <si>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</si>
  <si>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</si>
  <si>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</si>
  <si>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</si>
  <si>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</si>
  <si>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</si>
  <si>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</si>
  <si>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</si>
  <si>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</si>
  <si>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</si>
  <si>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</si>
  <si>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</si>
  <si>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</si>
  <si>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</si>
  <si>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</si>
  <si>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</si>
  <si>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</si>
  <si>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</si>
  <si>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</si>
  <si>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</si>
  <si>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</si>
  <si>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</si>
  <si>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</si>
  <si>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</si>
  <si>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</si>
  <si>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</si>
  <si>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</si>
  <si>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</si>
  <si>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</si>
  <si>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</si>
  <si>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</si>
  <si>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</si>
  <si>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</si>
  <si>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</si>
  <si>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</si>
  <si>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</si>
  <si>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</si>
  <si>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</si>
  <si>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</si>
  <si>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</si>
  <si>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</si>
  <si>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</si>
  <si>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</si>
  <si>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</si>
  <si>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</si>
  <si>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</si>
  <si>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</si>
  <si>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</si>
  <si>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</si>
  <si>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</si>
  <si>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</si>
  <si>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</si>
  <si>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</si>
  <si>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</si>
  <si>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</si>
  <si>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</si>
  <si>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</si>
  <si>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</si>
  <si>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</si>
  <si>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</si>
  <si>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</si>
  <si>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</si>
  <si>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</si>
  <si>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</si>
  <si>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</si>
  <si>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</si>
  <si>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</si>
  <si>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</si>
  <si>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</si>
  <si>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</si>
  <si>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</si>
  <si>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</si>
  <si>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</si>
  <si>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</si>
  <si>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</si>
  <si>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</si>
  <si>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</si>
  <si>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</si>
  <si>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</si>
  <si>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</si>
  <si>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</si>
  <si>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</si>
  <si>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</si>
  <si>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</si>
  <si>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</si>
  <si>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</si>
  <si>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</si>
  <si>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</si>
  <si>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</si>
  <si>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</si>
  <si>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</si>
  <si>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</si>
  <si>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</si>
  <si>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</si>
  <si>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</si>
  <si>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</si>
  <si>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</si>
  <si>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</si>
  <si>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</si>
  <si>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</si>
  <si>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</si>
  <si>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</si>
  <si>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</si>
  <si>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</si>
  <si>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</si>
  <si>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</si>
  <si>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</si>
  <si>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</si>
  <si>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</si>
  <si>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</si>
  <si>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</si>
  <si>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</si>
  <si>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</si>
  <si>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</si>
  <si>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</si>
  <si>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</si>
  <si>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</si>
  <si>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</si>
  <si>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</si>
  <si>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</si>
  <si>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</si>
  <si>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</si>
  <si>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</si>
  <si>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</si>
  <si>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</si>
  <si>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</si>
  <si>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</si>
  <si>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</si>
  <si>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</si>
  <si>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</si>
  <si>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</si>
  <si>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</si>
  <si>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</si>
  <si>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</si>
  <si>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</si>
  <si>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</si>
  <si>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</si>
  <si>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</si>
  <si>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</si>
  <si>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</si>
  <si>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</si>
  <si>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</si>
  <si>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</si>
  <si>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</si>
  <si>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</si>
  <si>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</si>
  <si>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</si>
  <si>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</si>
  <si>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</si>
  <si>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</si>
  <si>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</si>
  <si>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</si>
  <si>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</si>
  <si>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</si>
  <si>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</si>
  <si>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</si>
  <si>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</si>
  <si>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</si>
  <si>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</si>
  <si>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</si>
  <si>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</si>
  <si>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</si>
  <si>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</si>
  <si>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</si>
  <si>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</si>
  <si>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</si>
  <si>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</si>
  <si>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</si>
  <si>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</si>
  <si>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</si>
  <si>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</si>
  <si>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</si>
  <si>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</si>
  <si>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</si>
  <si>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</si>
  <si>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</si>
  <si>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</si>
  <si>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</si>
  <si>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</si>
  <si>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</si>
  <si>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</si>
  <si>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</si>
  <si>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</si>
  <si>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</si>
  <si>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</si>
  <si>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</si>
  <si>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</si>
  <si>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</si>
  <si>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</si>
  <si>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</si>
  <si>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</si>
  <si>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</si>
  <si>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</si>
  <si>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</si>
  <si>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</si>
  <si>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</si>
  <si>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</si>
  <si>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</si>
  <si>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</si>
  <si>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</si>
  <si>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</si>
  <si>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</si>
  <si>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</si>
  <si>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</si>
  <si>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</si>
  <si>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</si>
  <si>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</si>
  <si>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</si>
  <si>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</si>
  <si>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</si>
  <si>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</si>
  <si>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</si>
  <si>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</si>
  <si>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</si>
  <si>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</si>
  <si>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</si>
  <si>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</si>
  <si>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</si>
  <si>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</si>
  <si>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</si>
  <si>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</si>
  <si>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</si>
  <si>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</si>
  <si>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</si>
  <si>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</si>
  <si>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</si>
  <si>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</si>
  <si>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</si>
  <si>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</si>
  <si>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</si>
  <si>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</si>
  <si>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</si>
  <si>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</si>
  <si>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</si>
  <si>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</si>
  <si>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</si>
  <si>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</si>
  <si>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</si>
  <si>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</si>
  <si>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</si>
  <si>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</si>
  <si>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</si>
  <si>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</si>
  <si>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</si>
  <si>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</si>
  <si>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</si>
  <si>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</si>
  <si>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</si>
  <si>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</si>
  <si>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</si>
  <si>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</si>
  <si>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</si>
  <si>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</si>
  <si>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</si>
  <si>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</si>
  <si>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</si>
  <si>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</si>
  <si>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</si>
  <si>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</si>
  <si>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</si>
  <si>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</si>
  <si>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</si>
  <si>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</si>
  <si>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</si>
  <si>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</si>
  <si>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</si>
  <si>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</si>
  <si>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</si>
  <si>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</si>
  <si>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</si>
  <si>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</si>
  <si>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</si>
  <si>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</si>
  <si>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</si>
  <si>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</si>
  <si>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</si>
  <si>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</si>
  <si>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</si>
  <si>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</si>
  <si>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</si>
  <si>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</si>
  <si>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</si>
  <si>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</si>
  <si>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</si>
  <si>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</si>
  <si>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</si>
  <si>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</si>
  <si>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</si>
  <si>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</si>
  <si>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</si>
  <si>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</si>
  <si>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</si>
  <si>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</si>
  <si>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</si>
  <si>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</si>
  <si>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</si>
  <si>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</si>
  <si>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</si>
  <si>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</si>
  <si>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</si>
  <si>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</si>
  <si>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</si>
  <si>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</si>
  <si>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</si>
  <si>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</si>
  <si>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</si>
  <si>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</si>
  <si>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</si>
  <si>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</si>
  <si>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</si>
  <si>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</si>
  <si>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</si>
  <si>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</si>
  <si>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</si>
  <si>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</si>
  <si>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</si>
  <si>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</si>
  <si>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</si>
  <si>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</si>
  <si>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</si>
  <si>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</si>
  <si>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</si>
  <si>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</si>
  <si>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</si>
  <si>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</si>
  <si>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</si>
  <si>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</si>
  <si>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</si>
  <si>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</si>
  <si>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</si>
  <si>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</si>
  <si>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</si>
  <si>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</si>
  <si>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</si>
  <si>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</si>
  <si>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</si>
  <si>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</si>
  <si>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</si>
  <si>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</si>
  <si>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</si>
  <si>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</si>
  <si>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</si>
  <si>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</si>
  <si>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</si>
  <si>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</si>
  <si>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</si>
  <si>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</si>
  <si>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</si>
  <si>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</si>
  <si>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</si>
  <si>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</si>
  <si>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</si>
  <si>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</si>
  <si>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</si>
  <si>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</si>
  <si>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</si>
  <si>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</si>
  <si>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</si>
  <si>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</si>
  <si>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</si>
  <si>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</si>
  <si>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</si>
  <si>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</si>
  <si>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</si>
  <si>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</si>
  <si>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</si>
  <si>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</si>
  <si>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</si>
  <si>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</si>
  <si>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</si>
  <si>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</si>
  <si>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</si>
  <si>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</si>
  <si>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</si>
  <si>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</si>
  <si>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</si>
  <si>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</si>
  <si>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</si>
  <si>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</si>
  <si>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</si>
  <si>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</si>
  <si>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</si>
  <si>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</si>
  <si>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</si>
  <si>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</si>
  <si>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</si>
  <si>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</si>
  <si>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</si>
  <si>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</si>
  <si>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</si>
  <si>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</si>
  <si>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</si>
  <si>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</si>
  <si>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</si>
  <si>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</si>
  <si>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</si>
  <si>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</si>
  <si>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</si>
  <si>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</si>
  <si>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</si>
  <si>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</si>
  <si>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</si>
  <si>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</si>
  <si>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</si>
  <si>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</si>
  <si>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</si>
  <si>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</si>
  <si>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</si>
  <si>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</si>
  <si>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</si>
  <si>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</si>
  <si>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</si>
  <si>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</si>
  <si>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</si>
  <si>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</si>
  <si>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</si>
  <si>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</si>
  <si>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</si>
  <si>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</si>
  <si>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</si>
  <si>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</si>
  <si>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</si>
  <si>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</si>
  <si>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</si>
  <si>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</si>
  <si>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</si>
  <si>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</si>
  <si>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</si>
  <si>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</si>
  <si>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</si>
  <si>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</si>
  <si>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</si>
  <si>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</si>
  <si>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</si>
  <si>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</si>
  <si>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</si>
  <si>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</si>
  <si>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</si>
  <si>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</si>
  <si>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</si>
  <si>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</si>
  <si>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</si>
  <si>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</si>
  <si>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</si>
  <si>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</si>
  <si>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</si>
  <si>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</si>
  <si>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</si>
  <si>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</si>
  <si>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</si>
  <si>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</si>
  <si>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</si>
  <si>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</si>
  <si>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</si>
  <si>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</si>
  <si>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</si>
  <si>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</si>
  <si>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</si>
  <si>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</si>
  <si>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</si>
  <si>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</si>
  <si>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</si>
  <si>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</si>
  <si>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</si>
  <si>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</si>
  <si>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</si>
  <si>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</si>
  <si>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</si>
  <si>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</si>
  <si>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</si>
  <si>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</si>
  <si>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</si>
  <si>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</si>
  <si>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</si>
  <si>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</si>
  <si>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</si>
  <si>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</si>
  <si>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</si>
  <si>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</si>
  <si>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</si>
  <si>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</si>
  <si>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</si>
  <si>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</si>
  <si>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</si>
  <si>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</si>
  <si>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</si>
  <si>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</si>
  <si>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</si>
  <si>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</si>
  <si>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</si>
  <si>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</si>
  <si>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</si>
  <si>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</si>
  <si>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</si>
  <si>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</si>
  <si>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</si>
  <si>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</si>
  <si>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</si>
  <si>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</si>
  <si>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</si>
  <si>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</si>
  <si>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</si>
  <si>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</si>
  <si>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</si>
  <si>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</si>
  <si>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</si>
  <si>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</si>
  <si>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</si>
  <si>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</si>
  <si>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</si>
  <si>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</si>
  <si>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</si>
  <si>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</si>
  <si>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</si>
  <si>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</si>
  <si>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</si>
  <si>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</si>
  <si>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</si>
  <si>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</si>
  <si>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</si>
  <si>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</si>
  <si>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</si>
  <si>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</si>
  <si>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</si>
  <si>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</si>
  <si>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</si>
  <si>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</si>
  <si>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</si>
  <si>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</si>
  <si>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</si>
  <si>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</si>
  <si>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</si>
  <si>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</si>
  <si>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</si>
  <si>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</si>
  <si>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</si>
  <si>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</si>
  <si>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</si>
  <si>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</si>
  <si>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</si>
  <si>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</si>
  <si>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</si>
  <si>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</si>
  <si>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</si>
  <si>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</si>
  <si>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</si>
  <si>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</si>
  <si>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</si>
  <si>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</si>
  <si>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</si>
  <si>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</si>
  <si>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</si>
  <si>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</si>
  <si>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</si>
  <si>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</si>
  <si>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</si>
  <si>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</si>
  <si>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</si>
  <si>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</si>
  <si>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</si>
  <si>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</si>
  <si>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</si>
  <si>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</si>
  <si>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</si>
  <si>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</si>
  <si>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</si>
  <si>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</si>
  <si>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</si>
  <si>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</si>
  <si>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</si>
  <si>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</si>
  <si>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</si>
  <si>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</si>
  <si>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</si>
  <si>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</si>
  <si>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</si>
  <si>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</si>
  <si>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</si>
  <si>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</si>
  <si>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</si>
  <si>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</si>
  <si>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</si>
  <si>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</si>
  <si>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</si>
  <si>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</si>
  <si>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</si>
  <si>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</si>
  <si>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</si>
  <si>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</si>
  <si>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</si>
  <si>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</si>
  <si>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</si>
  <si>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</si>
  <si>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</si>
  <si>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</si>
  <si>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</si>
  <si>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</si>
  <si>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</si>
  <si>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</si>
  <si>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</si>
  <si>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</si>
  <si>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</si>
  <si>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</si>
  <si>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</si>
  <si>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</si>
  <si>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</si>
  <si>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</si>
  <si>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</si>
  <si>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</si>
  <si>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</si>
  <si>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</si>
  <si>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</si>
  <si>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</si>
  <si>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</si>
  <si>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</si>
  <si>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</si>
  <si>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</si>
  <si>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</si>
  <si>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</si>
  <si>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</si>
  <si>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</si>
  <si>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</si>
  <si>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</si>
  <si>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</si>
  <si>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</si>
  <si>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</si>
  <si>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</si>
  <si>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</si>
  <si>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</si>
  <si>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</si>
  <si>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</si>
  <si>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</si>
  <si>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</si>
  <si>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</si>
  <si>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</si>
  <si>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</si>
  <si>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</si>
  <si>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</si>
  <si>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</si>
  <si>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</si>
  <si>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</si>
  <si>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</si>
  <si>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</si>
  <si>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</si>
  <si>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</si>
  <si>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</si>
  <si>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</si>
  <si>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</si>
  <si>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</si>
  <si>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</si>
  <si>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</si>
  <si>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</si>
  <si>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</si>
  <si>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</si>
  <si>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</si>
  <si>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</si>
  <si>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</si>
  <si>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</si>
  <si>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</si>
  <si>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</si>
  <si>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</si>
  <si>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</si>
  <si>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</si>
  <si>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</si>
  <si>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</si>
  <si>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</si>
  <si>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</si>
  <si>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</si>
  <si>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</si>
  <si>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</si>
  <si>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</si>
  <si>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</si>
  <si>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</si>
  <si>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</si>
  <si>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</si>
  <si>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</si>
  <si>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</si>
  <si>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</si>
  <si>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</si>
  <si>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</si>
  <si>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</si>
  <si>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</si>
  <si>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</si>
  <si>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</si>
  <si>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</si>
  <si>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</si>
  <si>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</si>
  <si>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</si>
  <si>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</si>
  <si>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</si>
  <si>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</si>
  <si>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</si>
  <si>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</si>
  <si>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</si>
  <si>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</si>
  <si>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</si>
  <si>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</si>
  <si>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</si>
  <si>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</si>
  <si>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</si>
  <si>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</si>
  <si>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</si>
  <si>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</si>
  <si>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</si>
  <si>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</si>
  <si>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</si>
  <si>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</si>
  <si>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</si>
  <si>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</si>
  <si>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</si>
  <si>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</si>
  <si>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</si>
  <si>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</si>
  <si>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</si>
  <si>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</si>
  <si>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</si>
  <si>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</si>
  <si>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</si>
  <si>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</si>
  <si>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</si>
  <si>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</si>
  <si>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</si>
  <si>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</si>
  <si>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</si>
  <si>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</si>
  <si>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</si>
  <si>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</si>
  <si>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</si>
  <si>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</si>
  <si>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</si>
  <si>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</si>
  <si>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</si>
  <si>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</si>
  <si>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</si>
  <si>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</si>
  <si>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</si>
  <si>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</si>
  <si>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</si>
  <si>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</si>
  <si>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</si>
  <si>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</si>
  <si>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</si>
  <si>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</si>
  <si>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</si>
  <si>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</si>
  <si>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</si>
  <si>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</si>
  <si>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</si>
  <si>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</si>
  <si>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</si>
  <si>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</si>
  <si>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</si>
  <si>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</si>
  <si>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</si>
  <si>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</si>
  <si>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</si>
  <si>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</si>
  <si>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</si>
  <si>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</si>
  <si>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</si>
  <si>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</si>
  <si>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</si>
  <si>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</si>
  <si>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</si>
  <si>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</si>
  <si>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</si>
  <si>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</si>
  <si>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</si>
  <si>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</si>
  <si>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</si>
  <si>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</si>
  <si>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</si>
  <si>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</si>
  <si>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</si>
  <si>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</si>
  <si>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</si>
  <si>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</si>
  <si>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</si>
  <si>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</si>
  <si>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</si>
  <si>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</si>
  <si>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</si>
  <si>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</si>
  <si>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</si>
  <si>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</si>
  <si>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</si>
  <si>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</si>
  <si>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</si>
  <si>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</si>
  <si>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</si>
  <si>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</si>
  <si>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</si>
  <si>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</si>
  <si>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</si>
  <si>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</si>
  <si>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</si>
  <si>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</si>
  <si>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</si>
  <si>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</si>
  <si>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</si>
  <si>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</si>
  <si>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</si>
  <si>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</si>
  <si>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</si>
  <si>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</si>
  <si>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</si>
  <si>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</si>
  <si>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</si>
  <si>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</si>
  <si>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</si>
  <si>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</si>
  <si>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</si>
  <si>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</si>
  <si>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</si>
  <si>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</si>
  <si>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</si>
  <si>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</si>
  <si>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</si>
  <si>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</si>
  <si>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</si>
  <si>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</si>
  <si>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</si>
  <si>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</si>
  <si>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</si>
  <si>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</si>
  <si>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</si>
  <si>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</si>
  <si>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</si>
  <si>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</si>
  <si>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</si>
  <si>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</si>
  <si>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</si>
  <si>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</si>
  <si>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</si>
  <si>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</si>
  <si>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</si>
  <si>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</si>
  <si>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</si>
  <si>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</si>
  <si>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</si>
  <si>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</si>
  <si>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</si>
  <si>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</si>
  <si>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</si>
  <si>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</si>
  <si>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</si>
  <si>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</si>
  <si>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</si>
  <si>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</si>
  <si>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</si>
  <si>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</si>
  <si>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</si>
  <si>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</si>
  <si>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</si>
  <si>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</si>
  <si>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</si>
  <si>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</si>
  <si>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</si>
  <si>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</si>
  <si>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</si>
  <si>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</si>
  <si>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</si>
  <si>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</si>
  <si>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</si>
  <si>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</si>
  <si>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</si>
  <si>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</si>
  <si>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</si>
  <si>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</si>
  <si>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</si>
  <si>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</si>
  <si>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</si>
  <si>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</si>
  <si>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</si>
  <si>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</si>
  <si>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</si>
  <si>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</si>
  <si>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</si>
  <si>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</si>
  <si>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</si>
  <si>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</si>
  <si>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</si>
  <si>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</si>
  <si>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</si>
  <si>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</si>
  <si>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</si>
  <si>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</si>
  <si>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</si>
  <si>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</si>
  <si>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</si>
  <si>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</si>
  <si>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</si>
  <si>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</si>
  <si>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</si>
  <si>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</si>
  <si>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</si>
  <si>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</si>
  <si>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</si>
  <si>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</si>
  <si>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</si>
  <si>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</si>
  <si>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</si>
  <si>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</si>
  <si>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</si>
  <si>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</si>
  <si>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</si>
  <si>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</si>
  <si>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</si>
  <si>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</si>
  <si>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</si>
  <si>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</si>
  <si>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</si>
  <si>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</si>
  <si>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</si>
  <si>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</si>
  <si>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</si>
  <si>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</si>
  <si>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</si>
  <si>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</si>
  <si>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</si>
  <si>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</si>
  <si>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</si>
  <si>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</si>
  <si>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</si>
  <si>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</si>
  <si>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</si>
  <si>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</si>
  <si>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</si>
  <si>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</si>
  <si>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</si>
  <si>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</si>
  <si>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</si>
  <si>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</si>
  <si>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</si>
  <si>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</si>
  <si>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</si>
  <si>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</si>
  <si>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</si>
  <si>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</si>
  <si>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</si>
  <si>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</si>
  <si>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</si>
  <si>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</si>
  <si>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</si>
  <si>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</si>
  <si>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</si>
  <si>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</si>
  <si>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</si>
  <si>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</si>
  <si>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</si>
  <si>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</si>
  <si>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</si>
  <si>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</si>
  <si>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</si>
  <si>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</si>
  <si>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</si>
  <si>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</si>
  <si>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</si>
  <si>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</si>
  <si>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</si>
  <si>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</si>
  <si>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</si>
  <si>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</si>
  <si>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</si>
  <si>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</si>
  <si>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</si>
  <si>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</si>
  <si>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</si>
  <si>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</si>
  <si>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</si>
  <si>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</si>
  <si>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</si>
  <si>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</si>
  <si>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</si>
  <si>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</si>
  <si>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</si>
  <si>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</si>
  <si>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</si>
  <si>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</si>
  <si>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</si>
  <si>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</si>
  <si>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</si>
  <si>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</si>
  <si>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</si>
  <si>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</si>
  <si>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</si>
  <si>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</si>
  <si>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</si>
  <si>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</si>
  <si>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</si>
  <si>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</si>
  <si>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</si>
  <si>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</si>
  <si>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</si>
  <si>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</si>
  <si>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</si>
  <si>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</si>
  <si>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</si>
  <si>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</si>
  <si>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</si>
  <si>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</si>
  <si>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</si>
  <si>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</si>
  <si>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</si>
  <si>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</si>
  <si>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</si>
  <si>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</si>
  <si>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</si>
  <si>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</si>
  <si>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</si>
  <si>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</si>
  <si>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</si>
  <si>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</si>
  <si>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</si>
  <si>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</si>
  <si>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</si>
  <si>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</si>
  <si>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</si>
  <si>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</si>
  <si>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</si>
  <si>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</si>
  <si>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</si>
  <si>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</si>
  <si>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</si>
  <si>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</si>
  <si>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</si>
  <si>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</si>
  <si>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</si>
  <si>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</si>
  <si>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</si>
  <si>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</si>
  <si>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</si>
  <si>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</si>
  <si>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</si>
  <si>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</si>
  <si>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</si>
  <si>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</si>
  <si>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</si>
  <si>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</si>
  <si>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</si>
  <si>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</si>
  <si>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</si>
  <si>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</si>
  <si>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</si>
  <si>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</si>
  <si>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</si>
  <si>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</si>
  <si>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</si>
  <si>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</si>
  <si>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</si>
  <si>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</si>
  <si>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</si>
  <si>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</si>
  <si>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</si>
  <si>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</si>
  <si>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</si>
  <si>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</si>
  <si>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</si>
  <si>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</si>
  <si>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</si>
  <si>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</si>
  <si>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</si>
  <si>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</si>
  <si>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</si>
  <si>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</si>
  <si>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</si>
  <si>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</si>
  <si>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</si>
  <si>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</si>
  <si>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</si>
  <si>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</si>
  <si>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</si>
  <si>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</si>
  <si>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</si>
  <si>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</si>
  <si>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</si>
  <si>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</si>
  <si>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</si>
  <si>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</si>
  <si>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</si>
  <si>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</si>
  <si>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</si>
  <si>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</si>
  <si>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</si>
  <si>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</si>
  <si>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</si>
  <si>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</si>
  <si>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</si>
  <si>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</si>
  <si>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</si>
  <si>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</si>
  <si>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</si>
  <si>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</si>
  <si>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</si>
  <si>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</si>
  <si>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</si>
  <si>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</si>
  <si>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</si>
  <si>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</si>
  <si>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</si>
  <si>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</si>
  <si>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</si>
  <si>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</si>
  <si>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</si>
  <si>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</si>
  <si>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</si>
  <si>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</si>
  <si>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</si>
  <si>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</si>
  <si>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</si>
  <si>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</si>
  <si>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</si>
  <si>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</si>
  <si>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</si>
  <si>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</si>
  <si>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</si>
  <si>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</si>
  <si>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</si>
  <si>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</si>
  <si>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</si>
  <si>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</si>
  <si>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</si>
  <si>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</si>
  <si>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</si>
  <si>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</si>
  <si>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</si>
  <si>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</si>
  <si>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</si>
  <si>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</si>
  <si>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</si>
  <si>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</si>
  <si>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</si>
  <si>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</si>
  <si>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</si>
  <si>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</si>
  <si>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</si>
  <si>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</si>
  <si>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</si>
  <si>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</si>
  <si>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</si>
  <si>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</si>
  <si>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</si>
  <si>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</si>
  <si>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</si>
  <si>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</si>
  <si>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</si>
  <si>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</si>
  <si>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</si>
  <si>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</si>
  <si>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</si>
  <si>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</si>
  <si>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</si>
  <si>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</si>
  <si>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</si>
  <si>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</si>
  <si>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</si>
  <si>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</si>
  <si>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</si>
  <si>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</si>
  <si>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</si>
  <si>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</si>
  <si>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</si>
  <si>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</si>
  <si>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</si>
  <si>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</si>
  <si>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</si>
  <si>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</si>
  <si>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</si>
  <si>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</si>
  <si>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</si>
  <si>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</si>
  <si>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</si>
  <si>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</si>
  <si>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</si>
  <si>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</si>
  <si>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</si>
  <si>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</si>
  <si>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</si>
  <si>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</si>
  <si>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</si>
  <si>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</si>
  <si>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</si>
  <si>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</si>
  <si>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</si>
  <si>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</si>
  <si>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</si>
  <si>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</si>
  <si>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</si>
  <si>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</si>
  <si>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</si>
  <si>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</si>
  <si>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</si>
  <si>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</si>
  <si>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</si>
  <si>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</si>
  <si>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</si>
  <si>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</si>
  <si>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</si>
  <si>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</si>
  <si>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</si>
  <si>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</si>
  <si>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</si>
  <si>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</si>
  <si>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</si>
  <si>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</si>
  <si>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</si>
  <si>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</si>
  <si>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</si>
  <si>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</si>
  <si>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</si>
  <si>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</si>
  <si>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</si>
  <si>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</si>
  <si>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</si>
  <si>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</si>
  <si>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</si>
  <si>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</si>
  <si>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</si>
  <si>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</si>
  <si>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</si>
  <si>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</si>
  <si>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</si>
  <si>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</si>
  <si>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</si>
  <si>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</si>
  <si>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</si>
  <si>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</si>
  <si>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</si>
  <si>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</si>
  <si>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</si>
  <si>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</si>
  <si>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</si>
  <si>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</si>
  <si>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</si>
  <si>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</si>
  <si>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</si>
  <si>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</si>
  <si>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</si>
  <si>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</si>
  <si>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</si>
  <si>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</si>
  <si>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</si>
  <si>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</si>
  <si>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</si>
  <si>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</si>
  <si>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</si>
  <si>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</si>
  <si>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</si>
  <si>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</si>
  <si>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</si>
  <si>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</si>
  <si>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</si>
  <si>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</si>
  <si>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</si>
  <si>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</si>
  <si>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</si>
  <si>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</si>
  <si>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</si>
  <si>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</si>
  <si>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</si>
  <si>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</si>
  <si>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</si>
  <si>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</si>
  <si>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</si>
  <si>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</si>
  <si>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</si>
  <si>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</si>
  <si>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</si>
  <si>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</si>
  <si>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</si>
  <si>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</si>
  <si>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</si>
  <si>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</si>
  <si>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</si>
  <si>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</si>
  <si>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</si>
  <si>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</si>
  <si>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</si>
  <si>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</si>
  <si>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</si>
  <si>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</si>
  <si>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</si>
  <si>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</si>
  <si>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</si>
  <si>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</si>
  <si>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</si>
  <si>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</si>
  <si>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</si>
  <si>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</si>
  <si>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</si>
  <si>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</si>
  <si>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</si>
  <si>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</si>
  <si>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</si>
  <si>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</si>
  <si>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</si>
  <si>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</si>
  <si>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</si>
  <si>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</si>
  <si>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</si>
  <si>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</si>
  <si>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</si>
  <si>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</si>
  <si>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</si>
  <si>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</si>
  <si>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</si>
  <si>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</si>
  <si>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</si>
  <si>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</si>
  <si>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</si>
  <si>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</si>
  <si>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</si>
  <si>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</si>
  <si>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</si>
  <si>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</si>
  <si>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</si>
  <si>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</si>
  <si>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</si>
  <si>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</si>
  <si>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</si>
  <si>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</si>
  <si>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</si>
  <si>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</si>
  <si>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</si>
  <si>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</si>
  <si>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</si>
  <si>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</si>
  <si>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</si>
  <si>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</si>
  <si>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</si>
  <si>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</si>
  <si>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</si>
  <si>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</si>
  <si>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</si>
  <si>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</si>
  <si>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</si>
  <si>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</si>
  <si>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</si>
  <si>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</si>
  <si>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</si>
  <si>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</si>
  <si>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</si>
  <si>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</si>
  <si>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</si>
  <si>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</si>
  <si>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</si>
  <si>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</si>
  <si>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</si>
  <si>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</si>
  <si>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</si>
  <si>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</si>
  <si>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</si>
  <si>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</si>
  <si>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</si>
  <si>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</si>
  <si>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</si>
  <si>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</si>
  <si>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</si>
  <si>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</si>
  <si>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</si>
  <si>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</si>
  <si>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</si>
  <si>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</si>
  <si>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</si>
  <si>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</si>
  <si>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</si>
  <si>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</si>
  <si>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</si>
  <si>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</si>
  <si>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</si>
  <si>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</si>
  <si>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</si>
  <si>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</si>
  <si>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</si>
  <si>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</si>
  <si>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</si>
  <si>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</si>
  <si>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</si>
  <si>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</si>
  <si>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</si>
  <si>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</si>
  <si>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</si>
  <si>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</si>
  <si>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</si>
  <si>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</si>
  <si>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</si>
  <si>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</si>
  <si>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</si>
  <si>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</si>
  <si>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</si>
  <si>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</si>
  <si>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</si>
  <si>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</si>
  <si>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</si>
  <si>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</si>
  <si>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</si>
  <si>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</si>
  <si>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</si>
  <si>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</si>
  <si>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</si>
  <si>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</si>
  <si>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</si>
  <si>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</si>
  <si>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</si>
  <si>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</si>
  <si>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</si>
  <si>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</si>
  <si>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</si>
  <si>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</si>
  <si>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</si>
  <si>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</si>
  <si>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</si>
  <si>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</si>
  <si>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</si>
  <si>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</si>
  <si>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</si>
  <si>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</si>
  <si>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</si>
  <si>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</si>
  <si>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</si>
  <si>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</si>
  <si>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</si>
  <si>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</si>
  <si>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</si>
  <si>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</si>
  <si>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</si>
  <si>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</si>
  <si>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</si>
  <si>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</si>
  <si>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</si>
  <si>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</si>
  <si>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</si>
  <si>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</si>
  <si>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</si>
  <si>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</si>
  <si>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</si>
  <si>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</si>
  <si>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</si>
  <si>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</si>
  <si>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</si>
  <si>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</si>
  <si>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</si>
  <si>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</si>
  <si>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</si>
  <si>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</si>
  <si>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</si>
  <si>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</si>
  <si>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</si>
  <si>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</si>
  <si>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</si>
  <si>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</si>
  <si>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</si>
  <si>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</si>
  <si>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</si>
  <si>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</si>
  <si>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</si>
  <si>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</si>
  <si>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</si>
  <si>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</si>
  <si>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</si>
  <si>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</si>
  <si>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</si>
  <si>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</si>
  <si>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</si>
  <si>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</si>
  <si>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</si>
  <si>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</si>
  <si>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</si>
  <si>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</si>
  <si>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</si>
  <si>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</si>
  <si>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</si>
  <si>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</si>
  <si>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</si>
  <si>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</si>
  <si>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</si>
  <si>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</si>
  <si>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</si>
  <si>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</si>
  <si>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</si>
  <si>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</si>
  <si>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</si>
  <si>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</si>
  <si>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</si>
  <si>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</si>
  <si>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</si>
  <si>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</si>
  <si>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</si>
  <si>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</si>
  <si>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</si>
  <si>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</si>
  <si>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</si>
  <si>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</si>
  <si>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</si>
  <si>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</si>
  <si>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</si>
  <si>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</si>
  <si>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</si>
  <si>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</si>
  <si>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</si>
  <si>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</si>
  <si>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</si>
  <si>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</si>
  <si>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</si>
  <si>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</si>
  <si>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</si>
  <si>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</si>
  <si>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</si>
  <si>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</si>
  <si>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</si>
  <si>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</si>
  <si>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</si>
  <si>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</si>
  <si>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</si>
  <si>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</si>
  <si>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</si>
  <si>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</si>
  <si>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</si>
  <si>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</si>
  <si>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</si>
  <si>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</si>
  <si>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</si>
  <si>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</si>
  <si>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</si>
  <si>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</si>
  <si>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</si>
  <si>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</si>
  <si>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</si>
  <si>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</si>
  <si>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</si>
  <si>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</si>
  <si>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</si>
  <si>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</si>
  <si>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</si>
  <si>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</si>
  <si>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</si>
  <si>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</si>
  <si>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</si>
  <si>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</si>
  <si>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</si>
  <si>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</si>
  <si>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</si>
  <si>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</si>
  <si>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</si>
  <si>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</si>
  <si>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</si>
  <si>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</si>
  <si>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</si>
  <si>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</si>
  <si>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</si>
  <si>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</si>
  <si>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</si>
  <si>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</si>
  <si>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</si>
  <si>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</si>
  <si>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</si>
  <si>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</si>
  <si>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</si>
  <si>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</si>
  <si>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</si>
  <si>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</si>
  <si>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</si>
  <si>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</si>
  <si>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</si>
  <si>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</si>
  <si>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</si>
  <si>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</si>
  <si>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</si>
  <si>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</si>
  <si>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</si>
  <si>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</si>
  <si>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</si>
  <si>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</si>
  <si>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</si>
  <si>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</si>
  <si>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</si>
  <si>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</si>
  <si>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</si>
  <si>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</si>
  <si>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</si>
  <si>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</si>
  <si>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</si>
  <si>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</si>
  <si>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</si>
  <si>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</si>
  <si>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</si>
  <si>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</si>
  <si>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</si>
  <si>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</si>
  <si>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</si>
  <si>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</si>
  <si>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</si>
  <si>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</si>
  <si>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</si>
  <si>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</si>
  <si>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</si>
  <si>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</si>
  <si>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</si>
  <si>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</si>
  <si>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</si>
  <si>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</si>
  <si>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</si>
  <si>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</si>
  <si>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</si>
  <si>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</si>
  <si>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</si>
  <si>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</si>
  <si>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</si>
  <si>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</si>
  <si>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</si>
  <si>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</si>
  <si>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</si>
  <si>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</si>
  <si>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</si>
  <si>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</si>
  <si>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</si>
  <si>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</si>
  <si>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</si>
  <si>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</si>
  <si>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</si>
  <si>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</si>
  <si>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</si>
  <si>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</si>
  <si>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</si>
  <si>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</si>
  <si>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</si>
  <si>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</si>
  <si>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</si>
  <si>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</si>
  <si>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</si>
  <si>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</si>
  <si>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</si>
  <si>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</si>
  <si>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</si>
  <si>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</si>
  <si>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</si>
  <si>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</si>
  <si>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</si>
  <si>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</si>
  <si>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</si>
  <si>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</si>
  <si>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</si>
  <si>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</si>
  <si>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</si>
  <si>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</si>
  <si>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</si>
  <si>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</si>
  <si>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</si>
  <si>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</si>
  <si>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</si>
  <si>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</si>
  <si>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</si>
  <si>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</si>
  <si>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</si>
  <si>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</si>
  <si>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</si>
  <si>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</si>
  <si>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</si>
  <si>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</si>
  <si>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</si>
  <si>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</si>
  <si>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</si>
  <si>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</si>
  <si>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</si>
  <si>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</si>
  <si>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</si>
  <si>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</si>
  <si>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</si>
  <si>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</si>
  <si>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</si>
  <si>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</si>
  <si>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</si>
  <si>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</si>
  <si>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</si>
  <si>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</si>
  <si>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</si>
  <si>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</si>
  <si>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</si>
  <si>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</si>
  <si>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</si>
  <si>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</si>
  <si>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</si>
  <si>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</si>
  <si>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</si>
  <si>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</si>
  <si>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</si>
  <si>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</si>
  <si>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</si>
  <si>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</si>
  <si>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</si>
  <si>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</si>
  <si>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</si>
  <si>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</si>
  <si>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</si>
  <si>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</si>
  <si>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</si>
  <si>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</si>
  <si>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</si>
  <si>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</si>
  <si>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</si>
  <si>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</si>
  <si>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</si>
  <si>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</si>
  <si>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</si>
  <si>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</si>
  <si>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</si>
  <si>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</si>
  <si>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</si>
  <si>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</si>
  <si>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</si>
  <si>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</si>
  <si>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</si>
  <si>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</si>
  <si>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</si>
  <si>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</si>
  <si>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</si>
  <si>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</si>
  <si>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</si>
  <si>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</si>
  <si>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</si>
  <si>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</si>
  <si>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</si>
  <si>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</si>
  <si>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</si>
  <si>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</si>
  <si>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</si>
  <si>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</si>
  <si>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</si>
  <si>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</si>
  <si>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</si>
  <si>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</si>
  <si>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</si>
  <si>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</si>
  <si>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</si>
  <si>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</si>
  <si>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</si>
  <si>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</si>
  <si>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</si>
  <si>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</si>
  <si>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</si>
  <si>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</si>
  <si>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</si>
  <si>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</si>
  <si>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</si>
  <si>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</si>
  <si>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</si>
  <si>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</si>
  <si>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</si>
  <si>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</si>
  <si>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</si>
  <si>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</si>
  <si>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</si>
  <si>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</si>
  <si>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</si>
  <si>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</si>
  <si>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</si>
  <si>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</si>
  <si>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</si>
  <si>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</si>
  <si>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</si>
  <si>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</si>
  <si>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</si>
  <si>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</si>
  <si>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</si>
  <si>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</si>
  <si>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</si>
  <si>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</si>
  <si>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</si>
  <si>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</si>
  <si>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</si>
  <si>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</si>
  <si>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</si>
  <si>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</si>
  <si>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</si>
  <si>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</si>
  <si>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</si>
  <si>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</si>
  <si>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</si>
  <si>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</si>
  <si>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</si>
  <si>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</si>
  <si>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</si>
  <si>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</si>
  <si>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</si>
  <si>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</si>
  <si>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</si>
  <si>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</si>
  <si>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</si>
  <si>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</si>
  <si>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</si>
  <si>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</si>
  <si>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</si>
  <si>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</si>
  <si>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</si>
  <si>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</si>
  <si>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</si>
  <si>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</si>
  <si>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</si>
  <si>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</si>
  <si>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</si>
  <si>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</si>
  <si>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</si>
  <si>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</si>
  <si>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</si>
  <si>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</si>
  <si>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</si>
  <si>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</si>
  <si>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</si>
  <si>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</si>
  <si>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</si>
  <si>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</si>
  <si>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</si>
  <si>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</si>
  <si>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</si>
  <si>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</si>
  <si>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</si>
  <si>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</si>
  <si>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</si>
  <si>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</si>
  <si>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</si>
  <si>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</si>
  <si>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</si>
  <si>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</si>
  <si>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</si>
  <si>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</si>
  <si>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</si>
  <si>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</si>
  <si>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</si>
  <si>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</si>
  <si>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</si>
  <si>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</si>
  <si>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</si>
  <si>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</si>
  <si>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</si>
  <si>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</si>
  <si>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</si>
  <si>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</si>
  <si>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</si>
  <si>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</si>
  <si>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</si>
  <si>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</si>
  <si>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</si>
  <si>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</si>
  <si>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</si>
  <si>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</si>
  <si>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</si>
  <si>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</si>
  <si>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</si>
  <si>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</si>
  <si>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</si>
  <si>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</si>
  <si>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</si>
  <si>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</si>
  <si>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</si>
  <si>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</si>
  <si>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</si>
  <si>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</si>
  <si>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</si>
  <si>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</si>
  <si>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</si>
  <si>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</si>
  <si>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</si>
  <si>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</si>
  <si>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</si>
  <si>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</si>
  <si>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</si>
  <si>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</si>
  <si>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</si>
  <si>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</si>
  <si>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</si>
  <si>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</si>
  <si>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</si>
  <si>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</si>
  <si>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</si>
  <si>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</si>
  <si>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</si>
  <si>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</si>
  <si>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</si>
  <si>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</si>
  <si>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</si>
  <si>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</si>
  <si>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</si>
  <si>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</si>
  <si>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</si>
  <si>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</si>
  <si>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</si>
  <si>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</si>
  <si>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</si>
  <si>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</si>
  <si>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</si>
  <si>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</si>
  <si>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</si>
  <si>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</si>
  <si>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</si>
  <si>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</si>
  <si>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</si>
  <si>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</si>
  <si>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</si>
  <si>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</si>
  <si>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</si>
  <si>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</si>
  <si>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</si>
  <si>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</si>
  <si>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</si>
  <si>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</si>
  <si>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</si>
  <si>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</si>
  <si>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</si>
  <si>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</si>
  <si>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</si>
  <si>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</si>
  <si>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</si>
  <si>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</si>
  <si>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</si>
  <si>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</si>
  <si>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</si>
  <si>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</si>
  <si>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</si>
  <si>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</si>
  <si>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</si>
  <si>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</si>
  <si>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</si>
  <si>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</si>
  <si>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</si>
  <si>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</si>
  <si>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</si>
  <si>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</si>
  <si>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</si>
  <si>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</si>
  <si>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</si>
  <si>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</si>
  <si>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</si>
  <si>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</si>
  <si>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</si>
  <si>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</si>
  <si>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</si>
  <si>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</si>
  <si>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</si>
  <si>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</si>
  <si>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</si>
  <si>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</si>
  <si>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</si>
  <si>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</si>
  <si>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</si>
  <si>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</si>
  <si>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</si>
  <si>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</si>
  <si>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</si>
  <si>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</si>
  <si>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</si>
  <si>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</si>
  <si>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</si>
  <si>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</si>
  <si>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</si>
  <si>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</si>
  <si>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</si>
  <si>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</si>
  <si>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</si>
  <si>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</si>
  <si>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</si>
  <si>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</si>
  <si>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</si>
  <si>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</si>
  <si>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</si>
  <si>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</si>
  <si>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</si>
  <si>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</si>
  <si>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</si>
  <si>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</si>
  <si>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</si>
  <si>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</si>
  <si>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</si>
  <si>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</si>
  <si>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</si>
  <si>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</si>
  <si>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</si>
  <si>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</si>
  <si>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</si>
  <si>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</si>
  <si>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</si>
  <si>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</si>
  <si>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</si>
  <si>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</si>
  <si>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</si>
  <si>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</si>
  <si>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</si>
  <si>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</si>
  <si>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</si>
  <si>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</si>
  <si>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</si>
  <si>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</si>
  <si>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</si>
  <si>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</si>
  <si>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</si>
  <si>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</si>
  <si>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</si>
  <si>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</si>
  <si>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</si>
  <si>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</si>
  <si>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</si>
  <si>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</si>
  <si>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</si>
  <si>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</si>
  <si>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</si>
  <si>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</si>
  <si>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</si>
  <si>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</si>
  <si>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</si>
  <si>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</si>
  <si>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</si>
  <si>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</si>
  <si>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</si>
  <si>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</si>
  <si>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</si>
  <si>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</si>
  <si>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</si>
  <si>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</si>
  <si>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</si>
  <si>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</si>
  <si>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</si>
  <si>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</si>
  <si>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</si>
  <si>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</si>
  <si>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</si>
  <si>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</si>
  <si>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</si>
  <si>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</si>
  <si>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</si>
  <si>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</si>
  <si>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</si>
  <si>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</si>
  <si>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</si>
  <si>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</si>
  <si>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</si>
  <si>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</si>
  <si>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</si>
  <si>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</si>
  <si>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</si>
  <si>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</si>
  <si>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</si>
  <si>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</si>
  <si>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</si>
  <si>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</si>
  <si>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</si>
  <si>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</si>
  <si>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</si>
  <si>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</si>
  <si>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</si>
  <si>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</si>
  <si>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</si>
  <si>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</si>
  <si>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</si>
  <si>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</si>
  <si>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</si>
  <si>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</si>
  <si>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</si>
  <si>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</si>
  <si>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</si>
  <si>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</si>
  <si>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</si>
  <si>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</si>
  <si>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</si>
  <si>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</si>
  <si>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</si>
  <si>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</si>
  <si>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</si>
  <si>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</si>
  <si>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</si>
  <si>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</si>
  <si>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</si>
  <si>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</si>
  <si>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</si>
  <si>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</si>
  <si>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</si>
  <si>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</si>
  <si>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</si>
  <si>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</si>
  <si>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</si>
  <si>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</si>
  <si>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</si>
  <si>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</si>
  <si>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</si>
  <si>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</si>
  <si>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</si>
  <si>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</si>
  <si>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</si>
  <si>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</si>
  <si>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</si>
  <si>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</si>
  <si>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</si>
  <si>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</si>
  <si>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</si>
  <si>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</si>
  <si>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</si>
  <si>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</si>
  <si>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</si>
  <si>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</si>
  <si>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</si>
  <si>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</si>
  <si>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</si>
  <si>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</si>
  <si>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</si>
  <si>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</si>
  <si>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</si>
  <si>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</si>
  <si>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</si>
  <si>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</si>
  <si>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</si>
  <si>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</si>
  <si>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</si>
  <si>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</si>
  <si>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</si>
  <si>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</si>
  <si>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</si>
  <si>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</si>
  <si>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</si>
  <si>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</si>
  <si>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</si>
  <si>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</si>
  <si>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</si>
  <si>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</si>
  <si>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</si>
  <si>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</si>
  <si>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</si>
  <si>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</si>
  <si>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</si>
  <si>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</si>
  <si>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</si>
  <si>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</si>
  <si>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</si>
  <si>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</si>
  <si>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</si>
  <si>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</si>
  <si>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</si>
  <si>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</si>
  <si>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</si>
  <si>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</si>
  <si>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</si>
  <si>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</si>
  <si>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</si>
  <si>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</si>
  <si>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</si>
  <si>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</si>
  <si>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</si>
  <si>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</si>
  <si>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</si>
  <si>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</si>
  <si>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</si>
  <si>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</si>
  <si>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</si>
  <si>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</si>
  <si>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</si>
  <si>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</si>
  <si>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</si>
  <si>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</si>
  <si>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</si>
  <si>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</si>
  <si>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</si>
  <si>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</si>
  <si>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</si>
  <si>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</si>
  <si>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</si>
  <si>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</si>
  <si>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</si>
  <si>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</si>
  <si>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</si>
  <si>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</si>
  <si>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</si>
  <si>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</si>
  <si>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</si>
  <si>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</si>
  <si>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</si>
  <si>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</si>
  <si>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</si>
  <si>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</si>
  <si>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</si>
  <si>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</si>
  <si>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</si>
  <si>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</si>
  <si>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</si>
  <si>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</si>
  <si>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</si>
  <si>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</si>
  <si>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</si>
  <si>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</si>
  <si>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</si>
  <si>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</si>
  <si>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</si>
  <si>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</si>
  <si>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</si>
  <si>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</si>
  <si>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</si>
  <si>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</si>
  <si>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</si>
  <si>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</si>
  <si>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</si>
  <si>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</si>
  <si>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</si>
  <si>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</si>
  <si>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</si>
  <si>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</si>
  <si>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</si>
  <si>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</si>
  <si>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</si>
  <si>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</si>
  <si>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</si>
  <si>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</si>
  <si>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</si>
  <si>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</si>
  <si>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</si>
  <si>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</si>
  <si>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</si>
  <si>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</si>
  <si>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</si>
  <si>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</si>
  <si>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</si>
  <si>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</si>
  <si>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</si>
  <si>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</si>
  <si>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</si>
  <si>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</si>
  <si>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</si>
  <si>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</si>
  <si>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</si>
  <si>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</si>
  <si>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</si>
  <si>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</si>
  <si>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</si>
  <si>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</si>
  <si>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</si>
  <si>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</si>
  <si>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</si>
  <si>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</si>
  <si>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</si>
  <si>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</si>
  <si>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</si>
  <si>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</si>
  <si>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</si>
  <si>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</si>
  <si>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</si>
  <si>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</si>
  <si>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</si>
  <si>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</si>
  <si>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</si>
  <si>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</si>
  <si>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</si>
  <si>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</si>
  <si>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</si>
  <si>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</si>
  <si>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</si>
  <si>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</si>
  <si>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</si>
  <si>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</si>
  <si>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</si>
  <si>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</si>
  <si>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</si>
  <si>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</si>
  <si>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</si>
  <si>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</si>
  <si>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</si>
  <si>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</si>
  <si>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</si>
  <si>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</si>
  <si>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</si>
  <si>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</si>
  <si>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</si>
  <si>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</si>
  <si>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</si>
  <si>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</si>
  <si>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</si>
  <si>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</si>
  <si>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</si>
  <si>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</si>
  <si>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</si>
  <si>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</si>
  <si>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</si>
  <si>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</si>
  <si>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</si>
  <si>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</si>
  <si>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</si>
  <si>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</si>
  <si>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</si>
  <si>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</si>
  <si>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</si>
  <si>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</si>
  <si>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</si>
  <si>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</si>
  <si>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</si>
  <si>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</si>
  <si>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</si>
  <si>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</si>
  <si>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</si>
  <si>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</si>
  <si>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</si>
  <si>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</si>
  <si>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</si>
  <si>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</si>
  <si>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</si>
  <si>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</si>
  <si>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</si>
  <si>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</si>
  <si>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</si>
  <si>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</si>
  <si>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</si>
  <si>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</si>
  <si>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</si>
  <si>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</si>
  <si>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</si>
  <si>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</si>
  <si>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</si>
  <si>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</si>
  <si>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</si>
  <si>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</si>
  <si>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</si>
  <si>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</si>
  <si>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</si>
  <si>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</si>
  <si>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</si>
  <si>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</si>
  <si>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</si>
  <si>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</si>
  <si>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</si>
  <si>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</si>
  <si>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</si>
  <si>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</si>
  <si>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</si>
  <si>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</si>
  <si>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</si>
  <si>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</si>
  <si>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</si>
  <si>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</si>
  <si>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</si>
  <si>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</si>
  <si>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</si>
  <si>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</si>
  <si>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</si>
  <si>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</si>
  <si>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</si>
  <si>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</si>
  <si>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</si>
  <si>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</si>
  <si>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</si>
  <si>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</si>
  <si>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</si>
  <si>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</si>
  <si>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</si>
  <si>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</si>
  <si>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</si>
  <si>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</si>
  <si>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</si>
  <si>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</si>
  <si>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</si>
  <si>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</si>
  <si>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</si>
  <si>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</si>
  <si>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</si>
  <si>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</si>
  <si>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</si>
  <si>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</si>
  <si>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</si>
  <si>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</si>
  <si>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</si>
  <si>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</si>
  <si>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</si>
  <si>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</si>
  <si>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</si>
  <si>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</si>
  <si>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</si>
  <si>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</si>
  <si>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</si>
  <si>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</si>
  <si>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</si>
  <si>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</si>
  <si>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</si>
  <si>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</si>
  <si>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</si>
  <si>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</si>
  <si>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</si>
  <si>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</si>
  <si>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</si>
  <si>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</si>
  <si>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</si>
  <si>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</si>
  <si>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</si>
  <si>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</si>
  <si>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</si>
  <si>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</si>
  <si>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</si>
  <si>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</si>
  <si>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</si>
  <si>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</si>
  <si>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</si>
  <si>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</si>
  <si>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</si>
  <si>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</si>
  <si>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</si>
  <si>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</si>
  <si>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</si>
  <si>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</si>
  <si>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</si>
  <si>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</si>
  <si>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</si>
  <si>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</si>
  <si>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</si>
  <si>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</si>
  <si>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</si>
  <si>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</si>
  <si>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</si>
  <si>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</si>
  <si>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</si>
  <si>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</si>
  <si>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</si>
  <si>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</si>
  <si>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</si>
  <si>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</si>
  <si>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</si>
  <si>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</si>
  <si>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</si>
  <si>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</si>
  <si>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</si>
  <si>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</si>
  <si>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</si>
  <si>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</si>
  <si>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</si>
  <si>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</si>
  <si>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</si>
  <si>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</si>
  <si>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</si>
  <si>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</si>
  <si>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</si>
  <si>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</si>
  <si>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</si>
  <si>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</si>
  <si>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</si>
  <si>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</si>
  <si>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</si>
  <si>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</si>
  <si>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</si>
  <si>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</si>
  <si>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</si>
  <si>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</si>
  <si>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</si>
  <si>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</si>
  <si>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</si>
  <si>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</si>
  <si>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</si>
  <si>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</si>
  <si>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</si>
  <si>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</si>
  <si>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</si>
  <si>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</si>
  <si>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</si>
  <si>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</si>
  <si>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</si>
  <si>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</si>
  <si>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</si>
  <si>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</si>
  <si>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</si>
  <si>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</si>
  <si>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</si>
  <si>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</si>
  <si>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</si>
  <si>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</si>
  <si>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</si>
  <si>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</si>
  <si>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</si>
  <si>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</si>
  <si>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</si>
  <si>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</si>
  <si>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</si>
  <si>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</si>
  <si>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</si>
  <si>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</si>
  <si>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</si>
  <si>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</si>
  <si>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</si>
  <si>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</si>
  <si>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</si>
  <si>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</si>
  <si>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</si>
  <si>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</si>
  <si>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</si>
  <si>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</si>
  <si>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</si>
  <si>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</si>
  <si>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</si>
  <si>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</si>
  <si>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</si>
  <si>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</si>
  <si>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</si>
  <si>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</si>
  <si>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</si>
  <si>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</si>
  <si>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</si>
  <si>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</si>
  <si>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</si>
  <si>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</si>
  <si>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</si>
  <si>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</si>
  <si>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</si>
  <si>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</si>
  <si>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</si>
  <si>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</si>
  <si>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</si>
  <si>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</si>
  <si>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</si>
  <si>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</si>
  <si>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</si>
  <si>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</si>
  <si>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</si>
  <si>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</si>
  <si>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</si>
  <si>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</si>
  <si>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</si>
  <si>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</si>
  <si>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</si>
  <si>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</si>
  <si>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</si>
  <si>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</si>
  <si>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</si>
  <si>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</si>
  <si>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</si>
  <si>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</si>
  <si>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</si>
  <si>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</si>
  <si>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</si>
  <si>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</si>
  <si>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</si>
  <si>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</si>
  <si>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</si>
  <si>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</si>
  <si>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</si>
  <si>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</si>
  <si>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</si>
  <si>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</si>
  <si>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</si>
  <si>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</si>
  <si>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</si>
  <si>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</si>
  <si>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</si>
  <si>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</si>
  <si>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</si>
  <si>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</si>
  <si>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</si>
  <si>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</si>
  <si>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</si>
  <si>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</si>
  <si>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</si>
  <si>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</si>
  <si>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</si>
  <si>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</si>
  <si>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</si>
  <si>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</si>
  <si>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</si>
  <si>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</si>
  <si>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</si>
  <si>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</si>
  <si>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</si>
  <si>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</si>
  <si>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</si>
  <si>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</si>
  <si>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</si>
  <si>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</si>
  <si>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</si>
  <si>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</si>
  <si>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</si>
  <si>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</si>
  <si>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</si>
  <si>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</si>
  <si>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</si>
  <si>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</si>
  <si>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</si>
  <si>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</si>
  <si>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</si>
  <si>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</si>
  <si>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</si>
  <si>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</si>
  <si>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</si>
  <si>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</si>
  <si>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</si>
  <si>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</si>
  <si>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</si>
  <si>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</si>
  <si>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</si>
  <si>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</si>
  <si>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</si>
  <si>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</si>
  <si>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</si>
  <si>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</si>
  <si>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</si>
  <si>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</si>
  <si>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</si>
  <si>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</si>
  <si>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</si>
  <si>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</si>
  <si>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</si>
  <si>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</si>
  <si>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</si>
  <si>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</si>
  <si>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</si>
  <si>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</si>
  <si>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</si>
  <si>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</si>
  <si>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</si>
  <si>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</si>
  <si>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</si>
  <si>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</si>
  <si>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</si>
  <si>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</si>
  <si>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</si>
  <si>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</si>
  <si>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</si>
  <si>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</si>
  <si>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</si>
  <si>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</si>
  <si>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</si>
  <si>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</si>
  <si>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</si>
  <si>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</si>
  <si>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</si>
  <si>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</si>
  <si>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</si>
  <si>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</si>
  <si>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</si>
  <si>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</si>
  <si>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</si>
  <si>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</si>
  <si>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</si>
  <si>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</si>
  <si>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</si>
  <si>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</si>
  <si>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</si>
  <si>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</si>
  <si>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</si>
  <si>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</si>
  <si>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</si>
  <si>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</si>
  <si>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</si>
  <si>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</si>
  <si>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</si>
  <si>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</si>
  <si>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</si>
  <si>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</si>
  <si>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</si>
  <si>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</si>
  <si>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</si>
  <si>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</si>
  <si>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</si>
  <si>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</si>
  <si>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</si>
  <si>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</si>
  <si>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</si>
  <si>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</si>
  <si>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</si>
  <si>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</si>
  <si>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</si>
  <si>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</si>
  <si>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</si>
  <si>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</si>
  <si>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</si>
  <si>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</si>
  <si>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</si>
  <si>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</si>
  <si>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</si>
  <si>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</si>
  <si>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</si>
  <si>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</si>
  <si>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</si>
  <si>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</si>
  <si>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</si>
  <si>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</si>
  <si>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</si>
  <si>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</si>
  <si>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</si>
  <si>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</si>
  <si>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</si>
  <si>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</si>
  <si>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</si>
  <si>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</si>
  <si>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</si>
  <si>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</si>
  <si>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</si>
  <si>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</si>
  <si>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</si>
  <si>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</si>
  <si>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</si>
  <si>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</si>
  <si>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</si>
  <si>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</si>
  <si>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</si>
  <si>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</si>
  <si>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</si>
  <si>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</si>
  <si>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</si>
  <si>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</si>
  <si>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</si>
  <si>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</si>
  <si>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</si>
  <si>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</si>
  <si>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</si>
  <si>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</si>
  <si>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</si>
  <si>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</si>
  <si>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</si>
  <si>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</si>
  <si>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</si>
  <si>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</si>
  <si>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</si>
  <si>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</si>
  <si>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</si>
  <si>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</si>
  <si>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</si>
  <si>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</si>
  <si>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</si>
  <si>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</si>
  <si>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</si>
  <si>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</si>
  <si>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</si>
  <si>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</si>
  <si>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</si>
  <si>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</si>
  <si>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</si>
  <si>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</si>
  <si>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</si>
  <si>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</si>
  <si>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</si>
  <si>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</si>
  <si>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</si>
  <si>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</si>
  <si>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</si>
  <si>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</si>
  <si>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</si>
  <si>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</si>
  <si>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</si>
  <si>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</si>
  <si>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</si>
  <si>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</si>
  <si>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</si>
  <si>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</si>
  <si>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</si>
  <si>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</si>
  <si>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</si>
  <si>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</si>
  <si>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</si>
  <si>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</si>
  <si>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</si>
  <si>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</si>
  <si>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</si>
  <si>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</si>
  <si>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</si>
  <si>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</si>
  <si>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</si>
  <si>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</si>
  <si>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</si>
  <si>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</si>
  <si>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</si>
  <si>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</si>
  <si>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</si>
  <si>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</si>
  <si>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</si>
  <si>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</si>
  <si>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</si>
  <si>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</si>
  <si>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</si>
  <si>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</si>
  <si>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</si>
  <si>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</si>
  <si>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</si>
  <si>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</si>
  <si>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</si>
  <si>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</si>
  <si>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</si>
  <si>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</si>
  <si>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</si>
  <si>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</si>
  <si>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</si>
  <si>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</si>
  <si>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</si>
  <si>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</si>
  <si>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</si>
  <si>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</si>
  <si>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</si>
  <si>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</si>
  <si>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</si>
  <si>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</si>
  <si>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</si>
  <si>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</si>
  <si>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</si>
  <si>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</si>
  <si>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</si>
  <si>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</si>
  <si>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</si>
  <si>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</si>
  <si>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</si>
  <si>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</si>
  <si>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</si>
  <si>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</si>
  <si>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</si>
  <si>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</si>
  <si>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</si>
  <si>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</si>
  <si>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</si>
  <si>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</si>
  <si>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</si>
  <si>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</si>
  <si>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</si>
  <si>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</si>
  <si>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</si>
  <si>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</si>
  <si>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</si>
  <si>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</si>
  <si>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</si>
  <si>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</si>
  <si>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</si>
  <si>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</si>
  <si>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</si>
  <si>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</si>
  <si>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</si>
  <si>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</si>
  <si>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</si>
  <si>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</si>
  <si>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</si>
  <si>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</si>
  <si>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</si>
  <si>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</si>
  <si>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</si>
  <si>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</si>
  <si>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</si>
  <si>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</si>
  <si>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</si>
  <si>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</si>
  <si>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</si>
  <si>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</si>
  <si>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</si>
  <si>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</si>
  <si>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</si>
  <si>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</si>
  <si>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</si>
  <si>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</si>
  <si>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</si>
  <si>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</si>
  <si>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</si>
  <si>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</si>
  <si>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</si>
  <si>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</si>
  <si>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</si>
  <si>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</si>
  <si>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</si>
  <si>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</si>
  <si>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</si>
  <si>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</si>
  <si>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</si>
  <si>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</si>
  <si>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</si>
  <si>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</si>
  <si>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</si>
  <si>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</si>
  <si>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</si>
  <si>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</si>
  <si>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</si>
  <si>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</si>
  <si>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</si>
  <si>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</si>
  <si>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</si>
  <si>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</si>
  <si>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</si>
  <si>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</si>
  <si>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</si>
  <si>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</si>
  <si>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</si>
  <si>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</si>
  <si>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</si>
  <si>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</si>
  <si>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</si>
  <si>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</si>
  <si>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</si>
  <si>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</si>
  <si>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</si>
  <si>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</si>
  <si>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</si>
  <si>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</si>
  <si>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</si>
  <si>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</si>
  <si>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</si>
  <si>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</si>
  <si>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</si>
  <si>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</si>
  <si>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</si>
  <si>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</si>
  <si>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</si>
  <si>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</si>
  <si>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</si>
  <si>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</si>
  <si>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</si>
  <si>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</si>
  <si>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</si>
  <si>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</si>
  <si>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</si>
  <si>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</si>
  <si>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</si>
  <si>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</si>
  <si>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</si>
  <si>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</si>
  <si>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</si>
  <si>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</si>
  <si>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</si>
  <si>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</si>
  <si>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</si>
  <si>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</si>
  <si>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</si>
  <si>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</si>
  <si>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</si>
  <si>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</si>
  <si>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</si>
  <si>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</si>
  <si>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</si>
  <si>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</si>
  <si>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</si>
  <si>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</si>
  <si>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</si>
  <si>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</si>
  <si>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</si>
  <si>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</si>
  <si>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</si>
  <si>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</si>
  <si>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</si>
  <si>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</si>
  <si>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</si>
  <si>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</si>
  <si>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</si>
  <si>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</si>
  <si>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</si>
  <si>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</si>
  <si>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</si>
  <si>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</si>
  <si>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</si>
  <si>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</si>
  <si>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</si>
  <si>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</si>
  <si>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</si>
  <si>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</si>
  <si>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</si>
  <si>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</si>
  <si>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</si>
  <si>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</si>
  <si>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</si>
  <si>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</si>
  <si>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</si>
  <si>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</si>
  <si>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</si>
  <si>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</si>
  <si>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</si>
  <si>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</si>
  <si>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</si>
  <si>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</si>
  <si>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</si>
  <si>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</si>
  <si>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</si>
  <si>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</si>
  <si>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</si>
  <si>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</si>
  <si>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</si>
  <si>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</si>
  <si>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</si>
  <si>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</si>
  <si>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</si>
  <si>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</si>
  <si>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</si>
  <si>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</si>
  <si>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</si>
  <si>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</si>
  <si>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</si>
  <si>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</si>
  <si>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</si>
  <si>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</si>
  <si>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</si>
  <si>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</si>
  <si>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</si>
  <si>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</si>
  <si>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</si>
  <si>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</si>
  <si>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</si>
  <si>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</si>
  <si>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</si>
  <si>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</si>
  <si>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</si>
  <si>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</si>
  <si>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</si>
  <si>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</si>
  <si>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</si>
  <si>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</si>
  <si>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</si>
  <si>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</si>
  <si>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</si>
  <si>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</si>
  <si>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</si>
  <si>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</si>
  <si>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</si>
  <si>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</si>
  <si>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</si>
  <si>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</si>
  <si>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</si>
  <si>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</si>
  <si>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</si>
  <si>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</si>
  <si>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</si>
  <si>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</si>
  <si>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</si>
  <si>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</si>
  <si>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</si>
  <si>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</si>
  <si>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</si>
  <si>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</si>
  <si>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</si>
  <si>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</si>
  <si>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</si>
  <si>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</si>
  <si>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</si>
  <si>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</si>
  <si>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</si>
  <si>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</si>
  <si>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</si>
  <si>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</si>
  <si>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</si>
  <si>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</si>
  <si>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</si>
  <si>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</si>
  <si>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</si>
  <si>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</si>
  <si>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</si>
  <si>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</si>
  <si>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</si>
  <si>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</si>
  <si>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</si>
  <si>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</si>
  <si>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</si>
  <si>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</si>
  <si>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</si>
  <si>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</si>
  <si>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</si>
  <si>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</si>
  <si>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</si>
  <si>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</si>
  <si>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</si>
  <si>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</si>
  <si>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</si>
  <si>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</si>
  <si>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</si>
  <si>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</si>
  <si>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</si>
  <si>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</si>
  <si>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</si>
  <si>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</si>
  <si>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</si>
  <si>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</si>
  <si>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</si>
  <si>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</si>
  <si>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</si>
  <si>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</si>
  <si>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</si>
  <si>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</si>
  <si>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</si>
  <si>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</si>
  <si>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</si>
  <si>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</si>
  <si>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</si>
  <si>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</si>
  <si>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</si>
  <si>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</si>
  <si>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</si>
  <si>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</si>
  <si>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</si>
  <si>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</si>
  <si>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</si>
  <si>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</si>
  <si>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</si>
  <si>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</si>
  <si>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</si>
  <si>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</si>
  <si>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</si>
  <si>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</si>
  <si>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</si>
  <si>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</si>
  <si>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</si>
  <si>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</si>
  <si>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</si>
  <si>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</si>
  <si>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</si>
  <si>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</si>
  <si>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</si>
  <si>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</si>
  <si>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</si>
  <si>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</si>
  <si>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</si>
  <si>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</si>
  <si>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</si>
  <si>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</si>
  <si>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</si>
  <si>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</si>
  <si>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</si>
  <si>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</si>
  <si>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</si>
  <si>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</si>
  <si>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</si>
  <si>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</si>
  <si>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</si>
  <si>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</si>
  <si>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</si>
  <si>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</si>
  <si>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</si>
  <si>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</si>
  <si>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</si>
  <si>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</si>
  <si>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</si>
  <si>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</si>
  <si>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</si>
  <si>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</si>
  <si>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</si>
  <si>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</si>
  <si>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</si>
  <si>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</si>
  <si>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</si>
  <si>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</si>
  <si>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</si>
  <si>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</si>
  <si>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</si>
  <si>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</si>
  <si>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</si>
  <si>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</si>
  <si>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</si>
  <si>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</si>
  <si>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</si>
  <si>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</si>
  <si>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</si>
  <si>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</si>
  <si>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</si>
  <si>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</si>
  <si>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</si>
  <si>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</si>
  <si>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</si>
  <si>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</si>
  <si>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</si>
  <si>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</si>
  <si>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</si>
  <si>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</si>
  <si>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</si>
  <si>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</si>
  <si>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</si>
  <si>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</si>
  <si>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</si>
  <si>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</si>
  <si>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</si>
  <si>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</si>
  <si>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</si>
  <si>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</si>
  <si>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</si>
  <si>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</si>
  <si>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</si>
  <si>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</si>
  <si>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</si>
  <si>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</si>
  <si>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</si>
  <si>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</si>
  <si>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</si>
  <si>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</si>
  <si>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</si>
  <si>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</si>
  <si>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</si>
  <si>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</si>
  <si>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</si>
  <si>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</si>
  <si>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</si>
  <si>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</si>
  <si>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</si>
  <si>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</si>
  <si>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</si>
  <si>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</si>
  <si>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</si>
  <si>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</si>
  <si>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</si>
  <si>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</si>
  <si>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</si>
  <si>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</si>
  <si>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</si>
  <si>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</si>
  <si>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</si>
  <si>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</si>
  <si>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</si>
  <si>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</si>
  <si>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</si>
  <si>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</si>
  <si>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</si>
  <si>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</si>
  <si>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</si>
  <si>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</si>
  <si>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</si>
  <si>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</si>
  <si>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</si>
  <si>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</si>
  <si>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</si>
  <si>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</si>
  <si>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</si>
  <si>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</si>
  <si>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</si>
  <si>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</si>
  <si>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</si>
  <si>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</si>
  <si>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</si>
  <si>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</si>
  <si>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</si>
  <si>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</si>
  <si>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</si>
  <si>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</si>
  <si>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</si>
  <si>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</si>
  <si>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</si>
  <si>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</si>
  <si>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</si>
  <si>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</si>
  <si>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</si>
  <si>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</si>
  <si>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</si>
  <si>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</si>
  <si>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</si>
  <si>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</si>
  <si>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</si>
  <si>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</si>
  <si>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</si>
  <si>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</si>
  <si>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</si>
  <si>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</si>
  <si>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</si>
  <si>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</si>
  <si>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</si>
  <si>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</si>
  <si>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</si>
  <si>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</si>
  <si>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</si>
  <si>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</si>
  <si>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</si>
  <si>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</si>
  <si>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</si>
  <si>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</si>
  <si>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</si>
  <si>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</si>
  <si>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</si>
  <si>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</si>
  <si>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</si>
  <si>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</si>
  <si>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</si>
  <si>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</si>
  <si>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</si>
  <si>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</si>
  <si>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</si>
  <si>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</si>
  <si>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</si>
  <si>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</si>
  <si>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</si>
  <si>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</si>
  <si>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</si>
  <si>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</si>
  <si>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</si>
  <si>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</si>
  <si>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</si>
  <si>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</si>
  <si>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</si>
  <si>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</si>
  <si>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</si>
  <si>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</si>
  <si>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</si>
  <si>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</si>
  <si>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</si>
  <si>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</si>
  <si>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</si>
  <si>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</si>
  <si>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</si>
  <si>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</si>
  <si>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</si>
  <si>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</si>
  <si>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</si>
  <si>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</si>
  <si>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</si>
  <si>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</si>
  <si>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</si>
  <si>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</si>
  <si>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</si>
  <si>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</si>
  <si>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</si>
  <si>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</si>
  <si>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</si>
  <si>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</si>
  <si>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</si>
  <si>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</si>
  <si>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</si>
  <si>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</si>
  <si>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</si>
  <si>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</si>
  <si>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</si>
  <si>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</si>
  <si>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</si>
  <si>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</si>
  <si>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</si>
  <si>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</si>
  <si>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</si>
  <si>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</si>
  <si>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</si>
  <si>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</si>
  <si>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</si>
  <si>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</si>
  <si>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</si>
  <si>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</si>
  <si>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</si>
  <si>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</si>
  <si>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</si>
  <si>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</si>
  <si>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</si>
  <si>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</si>
  <si>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</si>
  <si>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</si>
  <si>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</si>
  <si>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</si>
  <si>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</si>
  <si>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</si>
  <si>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</si>
  <si>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</si>
  <si>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</si>
  <si>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</si>
  <si>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</si>
  <si>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</si>
  <si>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</si>
  <si>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</si>
  <si>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</si>
  <si>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</si>
  <si>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</si>
  <si>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</si>
  <si>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</si>
  <si>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</si>
  <si>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</si>
  <si>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</si>
  <si>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</si>
  <si>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</si>
  <si>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</si>
  <si>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</si>
  <si>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</si>
  <si>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</si>
  <si>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</si>
  <si>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</si>
  <si>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</si>
  <si>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</si>
  <si>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</si>
  <si>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</si>
  <si>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</si>
  <si>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</si>
  <si>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</si>
  <si>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</si>
  <si>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</si>
  <si>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</si>
  <si>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</si>
  <si>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</si>
  <si>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</si>
  <si>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</si>
  <si>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</si>
  <si>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</si>
  <si>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</si>
  <si>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</si>
  <si>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</si>
  <si>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</si>
  <si>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</si>
  <si>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</si>
  <si>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</si>
  <si>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</si>
  <si>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</si>
  <si>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</si>
  <si>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</si>
  <si>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</si>
  <si>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</si>
  <si>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</si>
  <si>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</si>
  <si>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</si>
  <si>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</si>
  <si>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</si>
  <si>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</si>
  <si>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</si>
  <si>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</si>
  <si>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</si>
  <si>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</si>
  <si>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</si>
  <si>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</si>
  <si>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</si>
  <si>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</si>
  <si>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</si>
  <si>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</si>
  <si>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</si>
  <si>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</si>
  <si>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</si>
  <si>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</si>
  <si>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</si>
  <si>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</si>
  <si>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</si>
  <si>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</si>
  <si>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</si>
  <si>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</si>
  <si>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</si>
  <si>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</si>
  <si>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</si>
  <si>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</si>
  <si>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</si>
  <si>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</si>
  <si>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</si>
  <si>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</si>
  <si>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</si>
  <si>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</si>
  <si>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</si>
  <si>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</si>
  <si>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</si>
  <si>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</si>
  <si>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</si>
  <si>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</si>
  <si>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</si>
  <si>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</si>
  <si>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</si>
  <si>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</si>
  <si>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</si>
  <si>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</si>
  <si>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</si>
  <si>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</si>
  <si>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</si>
  <si>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</si>
  <si>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</si>
  <si>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</si>
  <si>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</si>
  <si>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</si>
  <si>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</si>
  <si>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</si>
  <si>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</si>
  <si>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</si>
  <si>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</si>
  <si>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</si>
  <si>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</si>
  <si>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</si>
  <si>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</si>
  <si>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</si>
  <si>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</si>
  <si>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</si>
  <si>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</si>
  <si>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</si>
  <si>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</si>
  <si>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</si>
  <si>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</si>
  <si>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</si>
  <si>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</si>
  <si>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</si>
  <si>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</si>
  <si>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</si>
  <si>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</si>
  <si>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</si>
  <si>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</si>
  <si>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</si>
  <si>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</si>
  <si>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</si>
  <si>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</si>
  <si>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</si>
  <si>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</si>
  <si>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</si>
  <si>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</si>
  <si>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</si>
  <si>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</si>
  <si>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</si>
  <si>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</si>
  <si>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</si>
  <si>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</si>
  <si>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</si>
  <si>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</si>
  <si>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</si>
  <si>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</si>
  <si>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</si>
  <si>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</si>
  <si>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</si>
  <si>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</si>
  <si>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</si>
  <si>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</si>
  <si>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</si>
  <si>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</si>
  <si>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</si>
  <si>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</si>
  <si>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</si>
  <si>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</si>
  <si>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</si>
  <si>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</si>
  <si>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</si>
  <si>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</si>
  <si>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</si>
  <si>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</si>
  <si>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</si>
  <si>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</si>
  <si>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</si>
  <si>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</si>
  <si>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</si>
  <si>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</si>
  <si>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</si>
  <si>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</si>
  <si>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</si>
  <si>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</si>
  <si>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</si>
  <si>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</si>
  <si>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</si>
  <si>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</si>
  <si>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</si>
  <si>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</si>
  <si>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</si>
  <si>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</si>
  <si>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</si>
  <si>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</si>
  <si>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</si>
  <si>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</si>
  <si>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</si>
  <si>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</si>
  <si>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</si>
  <si>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</si>
  <si>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</si>
  <si>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</si>
  <si>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</si>
  <si>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</si>
  <si>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</si>
  <si>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</si>
  <si>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</si>
  <si>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</si>
  <si>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</si>
  <si>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</si>
  <si>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</si>
  <si>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</si>
  <si>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</si>
  <si>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</si>
  <si>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</si>
  <si>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</si>
  <si>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</si>
  <si>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</si>
  <si>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</si>
  <si>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</si>
  <si>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</si>
  <si>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</si>
  <si>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</si>
  <si>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</si>
  <si>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</si>
  <si>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</si>
  <si>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</si>
  <si>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</si>
  <si>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</si>
  <si>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</si>
  <si>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</si>
  <si>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</si>
  <si>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</si>
  <si>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</si>
  <si>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</si>
  <si>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</si>
  <si>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</si>
  <si>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</si>
  <si>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</si>
  <si>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</si>
  <si>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</si>
  <si>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</si>
  <si>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</si>
  <si>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</si>
  <si>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</si>
  <si>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</si>
  <si>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</si>
  <si>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</si>
  <si>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</si>
  <si>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</si>
  <si>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</si>
  <si>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</si>
  <si>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</si>
  <si>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</si>
  <si>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</si>
  <si>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</si>
  <si>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</si>
  <si>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</si>
  <si>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</si>
  <si>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</si>
  <si>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</si>
  <si>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</si>
  <si>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</si>
  <si>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</si>
  <si>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</si>
  <si>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</si>
  <si>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</si>
  <si>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</si>
  <si>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</si>
  <si>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</si>
  <si>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</si>
  <si>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</si>
  <si>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</si>
  <si>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</si>
  <si>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</si>
  <si>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</si>
  <si>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</si>
  <si>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</si>
  <si>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</si>
  <si>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</si>
  <si>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</si>
  <si>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</si>
  <si>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</si>
  <si>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</si>
  <si>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</si>
  <si>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</si>
  <si>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</si>
  <si>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</si>
  <si>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</si>
  <si>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</si>
  <si>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</si>
  <si>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</si>
  <si>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</si>
  <si>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</si>
  <si>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</si>
  <si>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</si>
  <si>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</si>
  <si>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</si>
  <si>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</si>
  <si>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</si>
  <si>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</si>
  <si>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</si>
  <si>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</si>
  <si>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</si>
  <si>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</si>
  <si>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</si>
  <si>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</si>
  <si>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</si>
  <si>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</si>
  <si>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</si>
  <si>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</si>
  <si>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</si>
  <si>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</si>
  <si>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</si>
  <si>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</si>
  <si>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</si>
  <si>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</si>
  <si>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</si>
  <si>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</si>
  <si>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</si>
  <si>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</si>
  <si>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</si>
  <si>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</si>
  <si>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</si>
  <si>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</si>
  <si>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</si>
  <si>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</si>
  <si>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</si>
  <si>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</si>
  <si>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</si>
  <si>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</si>
  <si>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</si>
  <si>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</si>
  <si>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</si>
  <si>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</si>
  <si>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</si>
  <si>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</si>
  <si>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</si>
  <si>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</si>
  <si>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</si>
  <si>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</si>
  <si>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</si>
  <si>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</si>
  <si>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</si>
  <si>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</si>
  <si>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</si>
  <si>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</si>
  <si>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</si>
  <si>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</si>
  <si>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</si>
  <si>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</si>
  <si>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</si>
  <si>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</si>
  <si>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</si>
  <si>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</si>
  <si>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</si>
  <si>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</si>
  <si>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</si>
  <si>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</si>
  <si>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</si>
  <si>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</si>
  <si>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</si>
  <si>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</si>
  <si>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</si>
  <si>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</si>
  <si>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</si>
  <si>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</si>
  <si>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</si>
  <si>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</si>
  <si>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</si>
  <si>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</si>
  <si>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</si>
  <si>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</si>
  <si>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</si>
  <si>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</si>
  <si>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</si>
  <si>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</si>
  <si>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</si>
  <si>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</si>
  <si>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</si>
  <si>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</si>
  <si>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</si>
  <si>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</si>
  <si>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</si>
  <si>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</si>
  <si>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</si>
  <si>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</si>
  <si>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</si>
  <si>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</si>
  <si>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</si>
  <si>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</si>
  <si>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</si>
  <si>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</si>
  <si>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</si>
  <si>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</si>
  <si>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</si>
  <si>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</si>
  <si>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</si>
  <si>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</si>
  <si>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</si>
  <si>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</si>
  <si>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</si>
  <si>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</si>
  <si>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</si>
  <si>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</si>
  <si>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</si>
  <si>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</si>
  <si>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</si>
  <si>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</si>
  <si>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</si>
  <si>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</si>
  <si>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</si>
  <si>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</si>
  <si>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</si>
  <si>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</si>
  <si>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</si>
  <si>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</si>
  <si>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</si>
  <si>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</si>
  <si>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</si>
  <si>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</si>
  <si>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</si>
  <si>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</si>
  <si>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</si>
  <si>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</si>
  <si>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</si>
  <si>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</si>
  <si>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</si>
  <si>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</si>
  <si>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</si>
  <si>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</si>
  <si>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</si>
  <si>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</si>
  <si>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</si>
  <si>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</si>
  <si>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</si>
  <si>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</si>
  <si>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</si>
  <si>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</si>
  <si>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</si>
  <si>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</si>
  <si>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</si>
  <si>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</si>
  <si>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</si>
  <si>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</si>
  <si>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</si>
  <si>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</si>
  <si>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</si>
  <si>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</si>
  <si>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</si>
  <si>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</si>
  <si>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</si>
  <si>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</si>
  <si>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</si>
  <si>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</si>
  <si>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</si>
  <si>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</si>
  <si>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</si>
  <si>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</si>
  <si>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</si>
  <si>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</si>
  <si>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</si>
  <si>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</si>
  <si>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</si>
  <si>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</si>
  <si>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</si>
  <si>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</si>
  <si>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</si>
  <si>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</si>
  <si>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</si>
  <si>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</si>
  <si>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</si>
  <si>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</si>
  <si>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</si>
  <si>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</si>
  <si>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</si>
  <si>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</si>
  <si>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</si>
  <si>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</si>
  <si>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</si>
  <si>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</si>
  <si>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</si>
  <si>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</si>
  <si>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</si>
  <si>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</si>
  <si>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</si>
  <si>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</si>
  <si>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</si>
  <si>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</si>
  <si>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</si>
  <si>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</si>
  <si>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</si>
  <si>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</si>
  <si>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</si>
  <si>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</si>
  <si>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</si>
  <si>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</si>
  <si>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</si>
  <si>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</si>
  <si>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</si>
  <si>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</si>
  <si>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</si>
  <si>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</si>
  <si>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</si>
  <si>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</si>
  <si>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</si>
  <si>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</si>
  <si>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</si>
  <si>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</si>
  <si>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</si>
  <si>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</si>
  <si>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</si>
  <si>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</si>
  <si>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</si>
  <si>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</si>
  <si>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</si>
  <si>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</si>
  <si>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</si>
  <si>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</si>
  <si>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</si>
  <si>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</si>
  <si>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</si>
  <si>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</si>
  <si>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</si>
  <si>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</si>
  <si>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</si>
  <si>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</si>
  <si>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</si>
  <si>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</si>
  <si>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</si>
  <si>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</si>
  <si>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</si>
  <si>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</si>
  <si>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</si>
  <si>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</si>
  <si>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</si>
  <si>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</si>
  <si>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</si>
  <si>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</si>
  <si>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</si>
  <si>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</si>
  <si>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</si>
  <si>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</si>
  <si>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</si>
  <si>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</si>
  <si>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</si>
  <si>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</si>
  <si>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</si>
  <si>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</si>
  <si>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</si>
  <si>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</si>
  <si>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</si>
  <si>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</si>
  <si>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</si>
  <si>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</si>
  <si>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</si>
  <si>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</si>
  <si>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</si>
  <si>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</si>
  <si>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</si>
  <si>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</si>
  <si>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</si>
  <si>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</si>
  <si>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</si>
  <si>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</si>
  <si>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</si>
  <si>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</si>
  <si>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</si>
  <si>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</si>
  <si>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</si>
  <si>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</si>
  <si>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</si>
  <si>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</si>
  <si>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</si>
  <si>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</si>
  <si>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</si>
  <si>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</si>
  <si>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</si>
  <si>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</si>
  <si>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</si>
  <si>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</si>
  <si>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</si>
  <si>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</si>
  <si>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</si>
  <si>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</si>
  <si>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</si>
  <si>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</si>
  <si>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</si>
  <si>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</si>
  <si>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</si>
  <si>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</si>
  <si>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</si>
  <si>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</si>
  <si>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</si>
  <si>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</si>
  <si>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</si>
  <si>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</si>
  <si>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</si>
  <si>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</si>
  <si>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</si>
  <si>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</si>
  <si>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</si>
  <si>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</si>
  <si>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</si>
  <si>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</si>
  <si>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</si>
  <si>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</si>
  <si>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</si>
  <si>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</si>
  <si>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</si>
  <si>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</si>
  <si>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</si>
  <si>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</si>
  <si>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</si>
  <si>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</si>
  <si>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</si>
  <si>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</si>
  <si>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</si>
  <si>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</si>
  <si>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</si>
  <si>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</si>
  <si>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</si>
  <si>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</si>
  <si>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</si>
  <si>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</si>
  <si>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</si>
  <si>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</si>
  <si>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</si>
  <si>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</si>
  <si>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</si>
  <si>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</si>
  <si>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</si>
  <si>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</si>
  <si>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</si>
  <si>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</si>
  <si>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</si>
  <si>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</si>
  <si>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</si>
  <si>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</si>
  <si>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</si>
  <si>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</si>
  <si>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</si>
  <si>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</si>
  <si>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</si>
  <si>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</si>
  <si>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</si>
  <si>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</si>
  <si>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</si>
  <si>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</si>
  <si>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</si>
  <si>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</si>
  <si>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</si>
  <si>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</si>
  <si>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</si>
  <si>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</si>
  <si>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</si>
  <si>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</si>
  <si>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</si>
  <si>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</si>
  <si>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</si>
  <si>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</si>
  <si>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</si>
  <si>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</si>
  <si>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</si>
  <si>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</si>
  <si>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</si>
  <si>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</si>
  <si>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</si>
  <si>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</si>
  <si>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</si>
  <si>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</si>
  <si>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</si>
  <si>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</si>
  <si>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</si>
  <si>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</si>
  <si>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</si>
  <si>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</si>
  <si>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</si>
  <si>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</si>
  <si>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</si>
  <si>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</si>
  <si>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</si>
  <si>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</si>
  <si>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</si>
  <si>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</si>
  <si>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</si>
  <si>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</si>
  <si>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</si>
  <si>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</si>
  <si>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</si>
  <si>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</si>
  <si>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</si>
  <si>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</si>
  <si>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</si>
  <si>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</si>
  <si>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</si>
  <si>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</si>
  <si>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</si>
  <si>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</si>
  <si>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</si>
  <si>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</si>
  <si>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</si>
  <si>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</si>
  <si>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</si>
  <si>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</si>
  <si>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</si>
  <si>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</si>
  <si>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</si>
  <si>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</si>
  <si>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</si>
  <si>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</si>
  <si>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</si>
  <si>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</si>
  <si>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</si>
  <si>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</si>
  <si>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</si>
  <si>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</si>
  <si>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</si>
  <si>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</si>
  <si>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</si>
  <si>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</si>
  <si>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</si>
  <si>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</si>
  <si>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</si>
  <si>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</si>
  <si>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</si>
  <si>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</si>
  <si>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</si>
  <si>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</si>
  <si>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</si>
  <si>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</si>
  <si>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</si>
  <si>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</si>
  <si>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</si>
  <si>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</si>
  <si>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</si>
  <si>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</si>
  <si>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</si>
  <si>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</si>
  <si>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</si>
  <si>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</si>
  <si>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</si>
  <si>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</si>
  <si>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</si>
  <si>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</si>
  <si>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</si>
  <si>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</si>
  <si>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</si>
  <si>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</si>
  <si>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</si>
  <si>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</si>
  <si>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</si>
  <si>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</si>
  <si>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</si>
  <si>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</si>
  <si>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</si>
  <si>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</si>
  <si>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</si>
  <si>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</si>
  <si>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</si>
  <si>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</si>
  <si>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</si>
  <si>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</si>
  <si>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</si>
  <si>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</si>
  <si>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</si>
  <si>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</si>
  <si>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</si>
  <si>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</si>
  <si>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</si>
  <si>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</si>
  <si>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</si>
  <si>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</si>
  <si>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</si>
  <si>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</si>
  <si>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</si>
  <si>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</si>
  <si>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</si>
  <si>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</si>
  <si>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</si>
  <si>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</si>
  <si>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</si>
  <si>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</si>
  <si>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</si>
  <si>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</si>
  <si>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</si>
  <si>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</si>
  <si>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</si>
  <si>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</si>
  <si>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</si>
  <si>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</si>
  <si>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</si>
  <si>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</si>
  <si>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</si>
  <si>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</si>
  <si>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</si>
  <si>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</si>
  <si>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</si>
  <si>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</si>
  <si>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</si>
  <si>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</si>
  <si>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</si>
  <si>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</si>
  <si>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</si>
  <si>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</si>
  <si>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</si>
  <si>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</si>
  <si>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</si>
  <si>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</si>
  <si>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</si>
  <si>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</si>
  <si>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</si>
  <si>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</si>
  <si>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</si>
  <si>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</si>
  <si>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</si>
  <si>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</si>
  <si>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</si>
  <si>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</si>
  <si>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</si>
  <si>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</si>
  <si>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</si>
  <si>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</si>
  <si>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</si>
  <si>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</si>
  <si>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</si>
  <si>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</si>
  <si>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</si>
  <si>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</si>
  <si>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</si>
  <si>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</si>
  <si>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</si>
  <si>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</si>
  <si>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</si>
  <si>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</si>
  <si>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</si>
  <si>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</si>
  <si>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</si>
  <si>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</si>
  <si>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</si>
  <si>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</si>
  <si>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</si>
  <si>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</si>
  <si>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</si>
  <si>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</si>
  <si>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</si>
  <si>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</si>
  <si>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</si>
  <si>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</si>
  <si>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</si>
  <si>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</si>
  <si>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</si>
  <si>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</si>
  <si>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</si>
  <si>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</si>
  <si>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</si>
  <si>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</si>
  <si>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</si>
  <si>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</si>
  <si>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</si>
  <si>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</si>
  <si>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</si>
  <si>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</si>
  <si>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</si>
  <si>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</si>
  <si>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</si>
  <si>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</si>
  <si>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</si>
  <si>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</si>
  <si>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</si>
  <si>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</si>
  <si>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</si>
  <si>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</si>
  <si>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</si>
  <si>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</si>
  <si>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</si>
  <si>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</si>
  <si>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</si>
  <si>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</si>
  <si>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</si>
  <si>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</si>
  <si>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</si>
  <si>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</si>
  <si>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</si>
  <si>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</si>
  <si>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</si>
  <si>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</si>
  <si>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</si>
  <si>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</si>
  <si>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</si>
  <si>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</si>
  <si>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</si>
  <si>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</si>
  <si>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</si>
  <si>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</si>
  <si>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</si>
  <si>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</si>
  <si>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</si>
  <si>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</si>
  <si>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</si>
  <si>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</si>
  <si>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</si>
  <si>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</si>
  <si>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</si>
  <si>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</si>
  <si>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</si>
  <si>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</si>
  <si>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</si>
  <si>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</si>
  <si>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</si>
  <si>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</si>
  <si>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</si>
  <si>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</si>
  <si>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</si>
  <si>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</si>
  <si>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</si>
  <si>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</si>
  <si>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</si>
  <si>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</si>
  <si>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</si>
  <si>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</si>
  <si>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</si>
  <si>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</si>
  <si>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</si>
  <si>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</si>
  <si>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</si>
  <si>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</si>
  <si>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</si>
  <si>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</si>
  <si>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</si>
  <si>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</si>
  <si>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</si>
  <si>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</si>
  <si>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</si>
  <si>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</si>
  <si>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</si>
  <si>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</si>
  <si>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</si>
  <si>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</si>
  <si>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</si>
  <si>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</si>
  <si>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</si>
  <si>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</si>
  <si>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</si>
  <si>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</si>
  <si>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</si>
  <si>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</si>
  <si>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</si>
  <si>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</si>
  <si>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</si>
  <si>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</si>
  <si>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</si>
  <si>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</si>
  <si>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</si>
  <si>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</si>
  <si>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</si>
  <si>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</si>
  <si>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</si>
  <si>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</si>
  <si>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</si>
  <si>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</si>
  <si>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</si>
  <si>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</si>
  <si>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</si>
  <si>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</si>
  <si>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</si>
  <si>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</si>
  <si>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</si>
  <si>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</si>
  <si>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</si>
  <si>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</si>
  <si>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</si>
  <si>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</si>
  <si>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</si>
  <si>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</si>
  <si>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</si>
  <si>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</si>
  <si>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</si>
  <si>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</si>
  <si>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</si>
  <si>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</si>
  <si>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</si>
  <si>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</si>
  <si>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</si>
  <si>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</si>
  <si>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</si>
  <si>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</si>
  <si>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</si>
  <si>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</si>
  <si>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</si>
  <si>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</si>
  <si>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</si>
  <si>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</si>
  <si>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</si>
  <si>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</si>
  <si>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</si>
  <si>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</si>
  <si>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</si>
  <si>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</si>
  <si>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</si>
  <si>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</si>
  <si>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</si>
  <si>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</si>
  <si>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</si>
  <si>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</si>
  <si>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</si>
  <si>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</si>
  <si>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</si>
  <si>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</si>
  <si>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</si>
  <si>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</si>
  <si>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</si>
  <si>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</si>
  <si>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</si>
  <si>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</si>
  <si>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</si>
  <si>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</si>
  <si>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</si>
  <si>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</si>
  <si>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</si>
  <si>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</si>
  <si>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</si>
  <si>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</si>
  <si>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</si>
  <si>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</si>
  <si>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</si>
  <si>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</si>
  <si>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</si>
  <si>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</si>
  <si>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</si>
  <si>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</si>
  <si>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</si>
  <si>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</si>
  <si>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</si>
  <si>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</si>
  <si>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</si>
  <si>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</si>
  <si>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</si>
  <si>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</si>
  <si>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</si>
  <si>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</si>
  <si>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</si>
  <si>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</si>
  <si>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</si>
  <si>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</si>
  <si>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</si>
  <si>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</si>
  <si>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</si>
  <si>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</si>
  <si>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</si>
  <si>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</si>
  <si>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</si>
  <si>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</si>
  <si>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</si>
  <si>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</si>
  <si>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</si>
  <si>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</si>
  <si>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</si>
  <si>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</si>
  <si>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</si>
  <si>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</si>
  <si>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</si>
  <si>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</si>
  <si>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</si>
  <si>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</si>
  <si>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</si>
  <si>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</si>
  <si>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</si>
  <si>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</si>
  <si>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</si>
  <si>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</si>
  <si>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</si>
  <si>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</si>
  <si>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</si>
  <si>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</si>
  <si>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</si>
  <si>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</si>
  <si>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</si>
  <si>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</si>
  <si>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</si>
  <si>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</si>
  <si>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</si>
  <si>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</si>
  <si>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</si>
  <si>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</si>
  <si>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</si>
  <si>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</si>
  <si>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</si>
  <si>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</si>
  <si>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</si>
  <si>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</si>
  <si>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</si>
  <si>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</si>
  <si>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</si>
  <si>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</si>
  <si>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</si>
  <si>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</si>
  <si>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</si>
  <si>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</si>
  <si>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</si>
  <si>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</si>
  <si>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</si>
  <si>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</si>
  <si>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</si>
  <si>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</si>
  <si>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</si>
  <si>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</si>
  <si>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</si>
  <si>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</si>
  <si>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</si>
  <si>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</si>
  <si>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</si>
  <si>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</si>
  <si>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</si>
  <si>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</si>
  <si>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</si>
  <si>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</si>
  <si>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</si>
  <si>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</si>
  <si>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</si>
  <si>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</si>
  <si>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</si>
  <si>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</si>
  <si>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</si>
  <si>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</si>
  <si>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</si>
  <si>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</si>
  <si>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</si>
  <si>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</si>
  <si>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</si>
  <si>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</si>
  <si>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</si>
  <si>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</si>
  <si>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</si>
  <si>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</si>
  <si>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</si>
  <si>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</si>
  <si>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</si>
  <si>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</si>
  <si>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</si>
  <si>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</si>
  <si>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</si>
  <si>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</si>
  <si>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</si>
  <si>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</si>
  <si>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</si>
  <si>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</si>
  <si>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</si>
  <si>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</si>
  <si>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</si>
  <si>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</si>
  <si>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</si>
  <si>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</si>
  <si>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</si>
  <si>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</si>
  <si>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</si>
  <si>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</si>
  <si>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</si>
  <si>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</si>
  <si>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</si>
  <si>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</si>
  <si>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</si>
  <si>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</si>
  <si>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</si>
  <si>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</si>
  <si>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</si>
  <si>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</si>
  <si>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</si>
  <si>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</si>
  <si>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</si>
  <si>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</si>
  <si>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</si>
  <si>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</si>
  <si>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</si>
  <si>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</si>
  <si>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</si>
  <si>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</si>
  <si>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</si>
  <si>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</si>
  <si>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</si>
  <si>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</si>
  <si>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</si>
  <si>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</si>
  <si>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</si>
  <si>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</si>
  <si>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</si>
  <si>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</si>
  <si>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</si>
  <si>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</si>
  <si>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</si>
  <si>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</si>
  <si>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</si>
  <si>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</si>
  <si>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</si>
  <si>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</si>
  <si>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</si>
  <si>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</si>
  <si>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</si>
  <si>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</si>
  <si>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</si>
  <si>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</si>
  <si>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</si>
  <si>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</si>
  <si>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</si>
  <si>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</si>
  <si>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</si>
  <si>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</si>
  <si>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</si>
  <si>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</si>
  <si>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</si>
  <si>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</si>
  <si>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</si>
  <si>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</si>
  <si>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</si>
  <si>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</si>
  <si>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</si>
  <si>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</si>
  <si>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</si>
  <si>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</si>
  <si>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</si>
  <si>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</si>
  <si>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</si>
  <si>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</si>
  <si>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</si>
  <si>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</si>
  <si>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</si>
  <si>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</si>
  <si>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</si>
  <si>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</si>
  <si>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</si>
  <si>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</si>
  <si>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</si>
  <si>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</si>
  <si>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</si>
  <si>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</si>
  <si>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</si>
  <si>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</si>
  <si>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</si>
  <si>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</si>
  <si>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</si>
  <si>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</si>
  <si>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</si>
  <si>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</si>
  <si>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</si>
  <si>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</si>
  <si>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</si>
  <si>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</si>
  <si>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</si>
  <si>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</si>
  <si>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</si>
  <si>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</si>
  <si>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</si>
  <si>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</si>
  <si>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</si>
  <si>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</si>
  <si>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</si>
  <si>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</si>
  <si>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</si>
  <si>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</si>
  <si>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</si>
  <si>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</si>
  <si>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</si>
  <si>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</si>
  <si>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</si>
  <si>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</si>
  <si>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</si>
  <si>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</si>
  <si>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</si>
  <si>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</si>
  <si>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</si>
  <si>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</si>
  <si>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</si>
  <si>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</si>
  <si>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</si>
  <si>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</si>
  <si>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</si>
  <si>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</si>
  <si>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</si>
  <si>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</si>
  <si>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</si>
  <si>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</si>
  <si>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</si>
  <si>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</si>
  <si>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</si>
  <si>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</si>
  <si>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</si>
  <si>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</si>
  <si>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</si>
  <si>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</si>
  <si>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</si>
  <si>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</si>
  <si>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</si>
  <si>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</si>
  <si>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</si>
  <si>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</si>
  <si>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</si>
  <si>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</si>
  <si>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</si>
  <si>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</si>
  <si>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</si>
  <si>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</si>
  <si>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</si>
  <si>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</si>
  <si>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</si>
  <si>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</si>
  <si>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</si>
  <si>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</si>
  <si>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</si>
  <si>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</si>
  <si>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</si>
  <si>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</si>
  <si>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</si>
  <si>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</si>
  <si>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</si>
  <si>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</si>
  <si>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</si>
  <si>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</si>
  <si>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</si>
  <si>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</si>
  <si>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</si>
  <si>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</si>
  <si>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</si>
  <si>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</si>
  <si>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</si>
  <si>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</si>
  <si>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</si>
  <si>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</si>
  <si>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</si>
  <si>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</si>
  <si>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</si>
  <si>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</si>
  <si>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</si>
  <si>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</si>
  <si>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</si>
  <si>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</si>
  <si>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</si>
  <si>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</si>
  <si>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</si>
  <si>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</si>
  <si>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</si>
  <si>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</si>
  <si>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</si>
  <si>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</si>
  <si>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</si>
  <si>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</si>
  <si>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</si>
  <si>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</si>
  <si>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</si>
  <si>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</si>
  <si>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</si>
  <si>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</si>
  <si>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</si>
  <si>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</si>
  <si>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</si>
  <si>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</si>
  <si>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</si>
  <si>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</si>
  <si>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</si>
  <si>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</si>
  <si>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</si>
  <si>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</si>
  <si>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</si>
  <si>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</si>
  <si>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</si>
  <si>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</si>
  <si>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</si>
  <si>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</si>
  <si>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</si>
  <si>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</si>
  <si>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</si>
  <si>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</si>
  <si>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</si>
  <si>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</si>
  <si>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</si>
  <si>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</si>
  <si>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</si>
  <si>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</si>
  <si>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</si>
  <si>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</si>
  <si>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</si>
  <si>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</si>
  <si>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</si>
  <si>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</si>
  <si>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</si>
  <si>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</si>
  <si>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</si>
  <si>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</si>
  <si>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</si>
  <si>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</si>
  <si>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</si>
  <si>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</si>
  <si>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</si>
  <si>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</si>
  <si>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</si>
  <si>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</si>
  <si>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</si>
  <si>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</si>
  <si>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</si>
  <si>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</si>
  <si>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</si>
  <si>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</si>
  <si>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</si>
  <si>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</si>
  <si>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</si>
  <si>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</si>
  <si>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</si>
  <si>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</si>
  <si>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</si>
  <si>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</si>
  <si>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</si>
  <si>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</si>
  <si>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</si>
  <si>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</si>
  <si>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</si>
  <si>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</si>
  <si>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</si>
  <si>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</si>
  <si>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</si>
  <si>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</si>
  <si>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</si>
  <si>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</si>
  <si>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</si>
  <si>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</si>
  <si>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</si>
  <si>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</si>
  <si>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</si>
  <si>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</si>
  <si>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</si>
  <si>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</si>
  <si>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</si>
  <si>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</si>
  <si>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</si>
  <si>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</si>
  <si>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</si>
  <si>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</si>
  <si>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</si>
  <si>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</si>
  <si>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</si>
  <si>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</si>
  <si>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</si>
  <si>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</si>
  <si>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</si>
  <si>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</si>
  <si>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</si>
  <si>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</si>
  <si>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</si>
  <si>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</si>
  <si>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</si>
  <si>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</si>
  <si>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</si>
  <si>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</si>
  <si>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</si>
  <si>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</si>
  <si>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</si>
  <si>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</si>
  <si>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</si>
  <si>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</si>
  <si>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</si>
  <si>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</si>
  <si>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</si>
  <si>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</si>
  <si>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</si>
  <si>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</si>
  <si>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</si>
  <si>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</si>
  <si>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</si>
  <si>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</si>
  <si>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</si>
  <si>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</si>
  <si>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</si>
  <si>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</si>
  <si>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</si>
  <si>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</si>
  <si>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</si>
  <si>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</si>
  <si>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</si>
  <si>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</si>
  <si>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</si>
  <si>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</si>
  <si>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</si>
  <si>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</si>
  <si>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</si>
  <si>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</si>
  <si>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</si>
  <si>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</si>
  <si>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</si>
  <si>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</si>
  <si>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</si>
  <si>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</si>
  <si>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</si>
  <si>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</si>
  <si>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</si>
  <si>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</si>
  <si>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</si>
  <si>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</si>
  <si>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</si>
  <si>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</si>
  <si>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</si>
  <si>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</si>
  <si>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</si>
  <si>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</si>
  <si>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</si>
  <si>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</si>
  <si>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</si>
  <si>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</si>
  <si>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</si>
  <si>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</si>
  <si>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</si>
  <si>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</si>
  <si>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</si>
  <si>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</si>
  <si>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</si>
  <si>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</si>
  <si>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</si>
  <si>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</si>
  <si>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</si>
  <si>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</si>
  <si>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</si>
  <si>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</si>
  <si>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</si>
  <si>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</si>
  <si>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</si>
  <si>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</si>
  <si>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</si>
  <si>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</si>
  <si>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</si>
  <si>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</si>
  <si>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</si>
  <si>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</si>
  <si>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</si>
  <si>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</si>
  <si>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</si>
  <si>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</si>
  <si>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</si>
  <si>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</si>
  <si>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</si>
  <si>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</si>
  <si>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</si>
  <si>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</si>
  <si>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</si>
  <si>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</si>
  <si>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</si>
  <si>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</si>
  <si>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</si>
  <si>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</si>
  <si>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</si>
  <si>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</si>
  <si>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</si>
  <si>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</si>
  <si>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</si>
  <si>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</si>
  <si>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</si>
  <si>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</si>
  <si>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</si>
  <si>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</si>
  <si>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</si>
  <si>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</si>
  <si>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</si>
  <si>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</si>
  <si>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</si>
  <si>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</si>
  <si>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</si>
  <si>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</si>
  <si>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</si>
  <si>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</si>
  <si>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</si>
  <si>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</si>
  <si>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</si>
  <si>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</si>
  <si>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</si>
  <si>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</si>
  <si>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</si>
  <si>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</si>
  <si>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</si>
  <si>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</si>
  <si>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</si>
  <si>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</si>
  <si>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</si>
  <si>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</si>
  <si>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</si>
  <si>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</si>
  <si>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</si>
  <si>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</si>
  <si>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</si>
  <si>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</si>
  <si>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</si>
  <si>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</si>
  <si>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</si>
  <si>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</si>
  <si>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</si>
  <si>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</si>
  <si>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</si>
  <si>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</si>
  <si>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</si>
  <si>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</si>
  <si>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</si>
  <si>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</si>
  <si>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</si>
  <si>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</si>
  <si>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</si>
  <si>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</si>
  <si>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</si>
  <si>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</si>
  <si>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</si>
  <si>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</si>
  <si>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</si>
  <si>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</si>
  <si>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</si>
  <si>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</si>
  <si>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</si>
  <si>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</si>
  <si>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</si>
  <si>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</si>
  <si>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</si>
  <si>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</si>
  <si>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</si>
  <si>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</si>
  <si>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</si>
  <si>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</si>
  <si>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</si>
  <si>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</si>
  <si>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</si>
  <si>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</si>
  <si>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</si>
  <si>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</si>
  <si>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</si>
  <si>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</si>
  <si>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</si>
  <si>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</si>
  <si>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</si>
  <si>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</si>
  <si>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</si>
  <si>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</si>
  <si>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</si>
  <si>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</si>
  <si>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</si>
  <si>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</si>
  <si>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</si>
  <si>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</si>
  <si>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</si>
  <si>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</si>
  <si>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</si>
  <si>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</si>
  <si>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</si>
  <si>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</si>
  <si>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</si>
  <si>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</si>
  <si>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</si>
  <si>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</si>
  <si>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</si>
  <si>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</si>
  <si>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</si>
  <si>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</si>
  <si>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</si>
  <si>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</si>
  <si>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</si>
  <si>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</si>
  <si>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</si>
  <si>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</si>
  <si>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</si>
  <si>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</si>
  <si>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</si>
  <si>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</si>
  <si>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</si>
  <si>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</si>
  <si>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</si>
  <si>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</si>
  <si>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</si>
  <si>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</si>
  <si>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</si>
  <si>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</si>
  <si>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</si>
  <si>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</si>
  <si>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</si>
  <si>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</si>
  <si>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</si>
  <si>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</si>
  <si>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</si>
  <si>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</si>
  <si>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</si>
  <si>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</si>
  <si>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</si>
  <si>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</si>
  <si>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</si>
  <si>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</si>
  <si>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</si>
  <si>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</si>
  <si>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</si>
  <si>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</si>
  <si>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</si>
  <si>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</si>
  <si>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</si>
  <si>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</si>
  <si>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</si>
  <si>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</si>
  <si>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</si>
  <si>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</si>
  <si>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</si>
  <si>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</si>
  <si>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</si>
  <si>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</si>
  <si>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</si>
  <si>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</si>
  <si>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</si>
  <si>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</si>
  <si>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</si>
  <si>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</si>
  <si>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</si>
  <si>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</si>
  <si>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</si>
  <si>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</si>
  <si>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</si>
  <si>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</si>
  <si>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</si>
  <si>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</si>
  <si>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</si>
  <si>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</si>
  <si>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</si>
  <si>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</si>
  <si>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</si>
  <si>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</si>
  <si>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</si>
  <si>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</si>
  <si>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</si>
  <si>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</si>
  <si>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</si>
  <si>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</si>
  <si>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</si>
  <si>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</si>
  <si>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</si>
  <si>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</si>
  <si>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</si>
  <si>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</si>
  <si>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</si>
  <si>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</si>
  <si>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</si>
  <si>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</si>
  <si>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</si>
  <si>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</si>
  <si>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</si>
  <si>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</si>
  <si>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</si>
  <si>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</si>
  <si>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</si>
  <si>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</si>
  <si>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</si>
  <si>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</si>
  <si>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</si>
  <si>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</si>
  <si>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</si>
  <si>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</si>
  <si>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</si>
  <si>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</si>
  <si>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</si>
  <si>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</si>
  <si>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</si>
  <si>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</si>
  <si>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</si>
  <si>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</si>
  <si>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</si>
  <si>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</si>
  <si>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</si>
  <si>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</si>
  <si>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</si>
  <si>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</si>
  <si>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</si>
  <si>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</si>
  <si>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</si>
  <si>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</si>
  <si>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</si>
  <si>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</si>
  <si>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</si>
  <si>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</si>
  <si>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</si>
  <si>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</si>
  <si>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</si>
  <si>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</si>
  <si>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</si>
  <si>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</si>
  <si>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</si>
  <si>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</si>
  <si>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</si>
  <si>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</si>
  <si>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</si>
  <si>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</si>
  <si>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</si>
  <si>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</si>
  <si>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</si>
  <si>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</si>
  <si>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</si>
  <si>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</si>
  <si>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</si>
  <si>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</si>
  <si>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</si>
  <si>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</si>
  <si>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</si>
  <si>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</si>
  <si>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</si>
  <si>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</si>
  <si>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</si>
  <si>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</si>
  <si>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</si>
  <si>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</si>
  <si>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</si>
  <si>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</si>
  <si>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</si>
  <si>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</si>
  <si>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</si>
  <si>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</si>
  <si>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</si>
  <si>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</si>
  <si>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</si>
  <si>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</si>
  <si>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</si>
  <si>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</si>
  <si>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</si>
  <si>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</si>
  <si>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</si>
  <si>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</si>
  <si>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</si>
  <si>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</si>
  <si>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</si>
  <si>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</si>
  <si>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</si>
  <si>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</si>
  <si>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</si>
  <si>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</si>
  <si>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</si>
  <si>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</si>
  <si>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</si>
  <si>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</si>
  <si>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</si>
  <si>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</si>
  <si>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</si>
  <si>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</si>
  <si>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</si>
  <si>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</si>
  <si>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</si>
  <si>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</si>
  <si>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</si>
  <si>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</si>
  <si>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</si>
  <si>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</si>
  <si>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</si>
  <si>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</si>
  <si>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</si>
  <si>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</si>
  <si>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</si>
  <si>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</si>
  <si>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</si>
  <si>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</si>
  <si>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</si>
  <si>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</si>
  <si>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</si>
  <si>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</si>
  <si>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</si>
  <si>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</si>
  <si>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</si>
  <si>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</si>
  <si>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</si>
  <si>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</si>
  <si>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</si>
  <si>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</si>
  <si>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</si>
  <si>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</si>
  <si>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</si>
  <si>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</si>
  <si>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</si>
  <si>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</si>
  <si>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</si>
  <si>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</si>
  <si>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</si>
  <si>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</si>
  <si>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</si>
  <si>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</si>
  <si>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</si>
  <si>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</si>
  <si>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</si>
  <si>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</si>
  <si>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</si>
  <si>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</si>
  <si>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</si>
  <si>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</si>
  <si>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</si>
  <si>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</si>
  <si>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</si>
  <si>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</si>
  <si>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</si>
  <si>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</si>
  <si>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</si>
  <si>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</si>
  <si>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</si>
  <si>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</si>
  <si>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</si>
  <si>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</si>
  <si>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</si>
  <si>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</si>
  <si>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</si>
  <si>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</si>
  <si>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</si>
  <si>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</si>
  <si>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</si>
  <si>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</si>
  <si>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</si>
  <si>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</si>
  <si>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</si>
  <si>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</si>
  <si>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</si>
  <si>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</si>
  <si>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</si>
  <si>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</si>
  <si>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</si>
  <si>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</si>
  <si>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</si>
  <si>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</si>
  <si>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</si>
  <si>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</si>
  <si>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</si>
  <si>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</si>
  <si>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</si>
  <si>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</si>
  <si>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</si>
  <si>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</si>
  <si>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</si>
  <si>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</si>
  <si>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</si>
  <si>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</si>
  <si>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</si>
  <si>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</si>
  <si>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</si>
  <si>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</si>
  <si>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</si>
  <si>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</si>
  <si>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</si>
  <si>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</si>
  <si>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</si>
  <si>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</si>
  <si>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</si>
  <si>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</si>
  <si>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</si>
  <si>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</si>
  <si>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</si>
  <si>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</si>
  <si>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</si>
  <si>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</si>
  <si>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</si>
  <si>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</si>
  <si>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</si>
  <si>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</si>
  <si>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</si>
  <si>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</si>
  <si>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</si>
  <si>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</si>
  <si>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</si>
  <si>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</si>
  <si>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</si>
  <si>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</si>
  <si>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</si>
  <si>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</si>
  <si>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</si>
  <si>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</si>
  <si>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</si>
  <si>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</si>
  <si>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</si>
  <si>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</si>
  <si>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</si>
  <si>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</si>
  <si>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</si>
  <si>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</si>
  <si>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</si>
  <si>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</si>
  <si>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</si>
  <si>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</si>
  <si>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</si>
  <si>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</si>
  <si>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</si>
  <si>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</si>
  <si>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</si>
  <si>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</si>
  <si>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</si>
  <si>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</si>
  <si>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</si>
  <si>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</si>
  <si>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</si>
  <si>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</si>
  <si>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</si>
  <si>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</si>
  <si>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</si>
  <si>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</si>
  <si>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</si>
  <si>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</si>
  <si>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</si>
  <si>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</si>
  <si>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</si>
  <si>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</si>
  <si>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</si>
  <si>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</si>
  <si>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</si>
  <si>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</si>
  <si>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</si>
  <si>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</si>
  <si>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</si>
  <si>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</si>
  <si>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</si>
  <si>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</si>
  <si>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</si>
  <si>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</si>
  <si>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</si>
  <si>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</si>
  <si>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</si>
  <si>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</si>
  <si>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</si>
  <si>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</si>
  <si>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</si>
  <si>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</si>
  <si>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</si>
  <si>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</si>
  <si>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</si>
  <si>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</si>
  <si>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</si>
  <si>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</si>
  <si>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</si>
  <si>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</si>
  <si>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</si>
  <si>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</si>
  <si>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</si>
  <si>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</si>
  <si>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</si>
  <si>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</si>
  <si>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</si>
  <si>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</si>
  <si>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</si>
  <si>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</si>
  <si>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</si>
  <si>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</si>
  <si>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</si>
  <si>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</si>
  <si>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</si>
  <si>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</si>
  <si>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</si>
  <si>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</si>
  <si>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</si>
  <si>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</si>
  <si>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</si>
  <si>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</si>
  <si>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</si>
  <si>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</si>
  <si>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</si>
  <si>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</si>
  <si>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</si>
  <si>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</si>
  <si>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</si>
  <si>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</si>
  <si>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</si>
  <si>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</si>
  <si>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</si>
  <si>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</si>
  <si>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</si>
  <si>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</si>
  <si>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</si>
  <si>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</si>
  <si>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</si>
  <si>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</si>
  <si>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</si>
  <si>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</si>
  <si>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</si>
  <si>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</si>
  <si>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</si>
  <si>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</si>
  <si>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</si>
  <si>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</si>
  <si>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</si>
  <si>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</si>
  <si>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</si>
  <si>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</si>
  <si>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</si>
  <si>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</si>
  <si>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</si>
  <si>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</si>
  <si>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</si>
  <si>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</si>
  <si>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</si>
  <si>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</si>
  <si>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</si>
  <si>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</si>
  <si>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</si>
  <si>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</si>
  <si>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</si>
  <si>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</si>
  <si>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</si>
  <si>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</si>
  <si>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</si>
  <si>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</si>
  <si>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</si>
  <si>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</si>
  <si>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</si>
  <si>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</si>
  <si>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</si>
  <si>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</si>
  <si>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</si>
  <si>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</si>
  <si>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</si>
  <si>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</si>
  <si>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</si>
  <si>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</si>
  <si>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</si>
  <si>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</si>
  <si>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</si>
  <si>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</si>
  <si>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</si>
  <si>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</si>
  <si>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</si>
  <si>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</si>
  <si>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</si>
  <si>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</si>
  <si>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</si>
  <si>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</si>
  <si>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</si>
  <si>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</si>
  <si>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</si>
  <si>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</si>
  <si>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</si>
  <si>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</si>
  <si>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</si>
  <si>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</si>
  <si>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</si>
  <si>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</si>
  <si>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</si>
  <si>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</si>
  <si>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</si>
  <si>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</si>
  <si>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</si>
  <si>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</si>
  <si>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</si>
  <si>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</si>
  <si>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</si>
  <si>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</si>
  <si>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</si>
  <si>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</si>
  <si>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</si>
  <si>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</si>
  <si>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</si>
  <si>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</si>
  <si>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</si>
  <si>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</si>
  <si>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</si>
  <si>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</si>
  <si>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</si>
  <si>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</si>
  <si>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</si>
  <si>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</si>
  <si>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</si>
  <si>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</si>
  <si>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</si>
  <si>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</si>
  <si>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</si>
  <si>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</si>
  <si>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</si>
  <si>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</si>
  <si>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</si>
  <si>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</si>
  <si>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</si>
  <si>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</si>
  <si>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</si>
  <si>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</si>
  <si>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</si>
  <si>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</si>
  <si>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</si>
  <si>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</si>
  <si>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</si>
  <si>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</si>
  <si>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</si>
  <si>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</si>
  <si>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</si>
  <si>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</si>
  <si>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</si>
  <si>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</si>
  <si>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</si>
  <si>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</si>
  <si>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</si>
  <si>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</si>
  <si>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</si>
  <si>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</si>
  <si>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</si>
  <si>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</si>
  <si>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</si>
  <si>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</si>
  <si>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</si>
  <si>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</si>
  <si>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</si>
  <si>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</si>
  <si>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</si>
  <si>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</si>
  <si>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</si>
  <si>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</si>
  <si>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</si>
  <si>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</si>
  <si>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</si>
  <si>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</si>
  <si>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</si>
  <si>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</si>
  <si>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</si>
  <si>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</si>
  <si>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</si>
  <si>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</si>
  <si>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</si>
  <si>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</si>
  <si>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</si>
  <si>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</si>
  <si>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</si>
  <si>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</si>
  <si>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</si>
  <si>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</si>
  <si>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</si>
  <si>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</si>
  <si>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</si>
  <si>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</si>
  <si>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</si>
  <si>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</si>
  <si>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</si>
  <si>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</si>
  <si>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</si>
  <si>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</si>
  <si>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</si>
  <si>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</si>
  <si>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</si>
  <si>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</si>
  <si>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</si>
  <si>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</si>
  <si>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</si>
  <si>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</si>
  <si>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</si>
  <si>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</si>
  <si>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</si>
  <si>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</si>
  <si>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</si>
  <si>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</si>
  <si>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</si>
  <si>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</si>
  <si>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</si>
  <si>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</si>
  <si>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</si>
  <si>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</si>
  <si>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</si>
  <si>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</si>
  <si>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</si>
  <si>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</si>
  <si>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</si>
  <si>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</si>
  <si>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</si>
  <si>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</si>
  <si>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</si>
  <si>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</si>
  <si>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</si>
  <si>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</si>
  <si>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</si>
  <si>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</si>
  <si>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</si>
  <si>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</si>
  <si>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</si>
  <si>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</si>
  <si>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</si>
  <si>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</si>
  <si>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</si>
  <si>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</si>
  <si>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</si>
  <si>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</si>
  <si>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</si>
  <si>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</si>
  <si>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</si>
  <si>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</si>
  <si>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</si>
  <si>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</si>
  <si>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</si>
  <si>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</si>
  <si>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</si>
  <si>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</si>
  <si>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</si>
  <si>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</si>
  <si>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</si>
  <si>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</si>
  <si>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</si>
  <si>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</si>
  <si>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</si>
  <si>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</si>
  <si>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</si>
  <si>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</si>
  <si>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</si>
  <si>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</si>
  <si>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</si>
  <si>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</si>
  <si>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</si>
  <si>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</si>
  <si>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</si>
  <si>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</si>
  <si>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</si>
  <si>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</si>
  <si>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</si>
  <si>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</si>
  <si>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</si>
  <si>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</si>
  <si>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</si>
  <si>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</si>
  <si>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</si>
  <si>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</si>
  <si>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</si>
  <si>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</si>
  <si>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</si>
  <si>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</si>
  <si>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</si>
  <si>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</si>
  <si>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</si>
  <si>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</si>
  <si>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</si>
  <si>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</si>
  <si>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</si>
  <si>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</si>
  <si>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</si>
  <si>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</si>
  <si>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</si>
  <si>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</si>
  <si>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</si>
  <si>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</si>
  <si>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</si>
  <si>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</si>
  <si>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</si>
  <si>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</si>
  <si>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</si>
  <si>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</si>
  <si>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</si>
  <si>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</si>
  <si>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</si>
  <si>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</si>
  <si>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</si>
  <si>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</si>
  <si>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</si>
  <si>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</si>
  <si>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</si>
  <si>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</si>
  <si>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</si>
  <si>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</si>
  <si>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</si>
  <si>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</si>
  <si>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</si>
  <si>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</si>
  <si>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</si>
  <si>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</si>
  <si>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</si>
  <si>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</si>
  <si>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</si>
  <si>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</si>
  <si>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</si>
  <si>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</si>
  <si>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</si>
  <si>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</si>
  <si>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</si>
  <si>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</si>
  <si>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</si>
  <si>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</si>
  <si>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</si>
  <si>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</si>
  <si>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</si>
  <si>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</si>
  <si>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</si>
  <si>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</si>
  <si>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</si>
  <si>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</si>
  <si>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</si>
  <si>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</si>
  <si>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</si>
  <si>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</si>
  <si>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</si>
  <si>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</si>
  <si>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</si>
  <si>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</si>
  <si>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</si>
  <si>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</si>
  <si>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</si>
  <si>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</si>
  <si>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</si>
  <si>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</si>
  <si>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</si>
  <si>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</si>
  <si>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</si>
  <si>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</si>
  <si>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</si>
  <si>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</si>
  <si>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</si>
  <si>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</si>
  <si>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</si>
  <si>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</si>
  <si>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</si>
  <si>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</si>
  <si>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</si>
  <si>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</si>
  <si>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</si>
  <si>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</si>
  <si>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</si>
  <si>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</si>
  <si>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</si>
  <si>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</si>
  <si>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</si>
  <si>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</si>
  <si>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</si>
  <si>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</si>
  <si>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</si>
  <si>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</si>
  <si>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</si>
  <si>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</si>
  <si>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</si>
  <si>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</si>
  <si>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</si>
  <si>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</si>
  <si>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</si>
  <si>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</si>
  <si>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</si>
  <si>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</si>
  <si>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</si>
  <si>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</si>
  <si>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</si>
  <si>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</si>
  <si>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</si>
  <si>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</si>
  <si>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</si>
  <si>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</si>
  <si>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</si>
  <si>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</si>
  <si>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</si>
  <si>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</si>
  <si>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</si>
  <si>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</si>
  <si>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</si>
  <si>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</si>
  <si>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</si>
  <si>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</si>
  <si>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</si>
  <si>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</si>
  <si>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</si>
  <si>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</si>
  <si>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</si>
  <si>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</si>
  <si>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</si>
  <si>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</si>
  <si>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</si>
  <si>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</si>
  <si>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</si>
  <si>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</si>
  <si>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</si>
  <si>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</si>
  <si>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</si>
  <si>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</si>
  <si>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</si>
  <si>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</si>
  <si>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</si>
  <si>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</si>
  <si>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</si>
  <si>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</si>
  <si>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</si>
  <si>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</si>
  <si>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</si>
  <si>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</si>
  <si>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</si>
  <si>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</si>
  <si>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</si>
  <si>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</si>
  <si>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</si>
  <si>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</si>
  <si>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</si>
  <si>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</si>
  <si>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</si>
  <si>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</si>
  <si>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</si>
  <si>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</si>
  <si>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</si>
  <si>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</si>
  <si>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</si>
  <si>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</si>
  <si>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</si>
  <si>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</si>
  <si>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</si>
  <si>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</si>
  <si>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</si>
  <si>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</si>
  <si>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</si>
  <si>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</si>
  <si>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</si>
  <si>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</si>
  <si>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</si>
  <si>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</si>
  <si>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</si>
  <si>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</si>
  <si>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</si>
  <si>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</si>
  <si>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</si>
  <si>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</si>
  <si>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</si>
  <si>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</si>
  <si>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</si>
  <si>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</si>
  <si>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</si>
  <si>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</si>
  <si>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</si>
  <si>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</si>
  <si>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</si>
  <si>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</si>
  <si>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</si>
  <si>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</si>
  <si>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</si>
  <si>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</si>
  <si>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</si>
  <si>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</si>
  <si>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</si>
  <si>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</si>
  <si>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</si>
  <si>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</si>
  <si>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</si>
  <si>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</si>
  <si>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</si>
  <si>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</si>
  <si>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</si>
  <si>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</si>
  <si>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</si>
  <si>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</si>
  <si>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</si>
  <si>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</si>
  <si>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</si>
  <si>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</si>
  <si>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</si>
  <si>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</si>
  <si>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</si>
  <si>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</si>
  <si>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</si>
  <si>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</si>
  <si>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</si>
  <si>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</si>
  <si>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</si>
  <si>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</si>
  <si>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</si>
  <si>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</si>
  <si>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</si>
  <si>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</si>
  <si>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</si>
  <si>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</si>
  <si>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</si>
  <si>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</si>
  <si>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</si>
  <si>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</si>
  <si>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</si>
  <si>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</si>
  <si>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</si>
  <si>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</si>
  <si>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</si>
  <si>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</si>
  <si>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</si>
  <si>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</si>
  <si>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</si>
  <si>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</si>
  <si>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</si>
  <si>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</si>
  <si>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</si>
  <si>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</si>
  <si>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</si>
  <si>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</si>
  <si>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</si>
  <si>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</si>
  <si>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</si>
  <si>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</si>
  <si>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</si>
  <si>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</si>
  <si>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</si>
  <si>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</si>
  <si>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</si>
  <si>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</si>
  <si>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</si>
  <si>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</si>
  <si>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</si>
  <si>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</si>
  <si>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</si>
  <si>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</si>
  <si>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</si>
  <si>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</si>
  <si>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</si>
  <si>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</si>
  <si>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</si>
  <si>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</si>
  <si>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</si>
  <si>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</si>
  <si>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</si>
  <si>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</si>
  <si>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</si>
  <si>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</si>
  <si>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</si>
  <si>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</si>
  <si>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</si>
  <si>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</si>
  <si>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</si>
  <si>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</si>
  <si>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</si>
  <si>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</si>
  <si>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</si>
  <si>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</si>
  <si>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</si>
  <si>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</si>
  <si>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</si>
  <si>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</si>
  <si>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</si>
  <si>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</si>
  <si>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</si>
  <si>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</si>
  <si>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</si>
  <si>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</si>
  <si>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</si>
  <si>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</si>
  <si>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</si>
  <si>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</si>
  <si>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</si>
  <si>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</si>
  <si>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</si>
  <si>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</si>
  <si>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</si>
  <si>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</si>
  <si>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</si>
  <si>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</si>
  <si>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</si>
  <si>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</si>
  <si>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</si>
  <si>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</si>
  <si>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</si>
  <si>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</si>
  <si>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</si>
  <si>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</si>
  <si>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</si>
  <si>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</si>
  <si>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</si>
  <si>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</si>
  <si>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</si>
  <si>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</si>
  <si>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</si>
  <si>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</si>
  <si>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</si>
  <si>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</si>
  <si>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</si>
  <si>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</si>
  <si>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</si>
  <si>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</si>
  <si>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</si>
  <si>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</si>
  <si>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</si>
  <si>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</si>
  <si>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</si>
  <si>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</si>
  <si>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</si>
  <si>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</si>
  <si>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</si>
  <si>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</si>
  <si>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</si>
  <si>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</si>
  <si>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</si>
  <si>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</si>
  <si>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</si>
  <si>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</si>
  <si>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</si>
  <si>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</si>
  <si>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</si>
  <si>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</si>
  <si>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</si>
  <si>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</si>
  <si>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</si>
  <si>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</si>
  <si>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</si>
  <si>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</si>
  <si>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</si>
  <si>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</si>
  <si>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</si>
  <si>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</si>
  <si>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</si>
  <si>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</si>
  <si>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</si>
  <si>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</si>
  <si>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</si>
  <si>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</si>
  <si>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</si>
  <si>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</si>
  <si>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</si>
  <si>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</si>
  <si>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</si>
  <si>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</si>
  <si>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</si>
  <si>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</si>
  <si>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</si>
  <si>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</si>
  <si>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</si>
  <si>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</si>
  <si>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</si>
  <si>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</si>
  <si>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</si>
  <si>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</si>
  <si>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</si>
  <si>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</si>
  <si>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</si>
  <si>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</si>
  <si>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</si>
  <si>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</si>
  <si>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</si>
  <si>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</si>
  <si>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</si>
  <si>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</si>
  <si>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</si>
  <si>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</si>
  <si>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</si>
  <si>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</si>
  <si>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</si>
  <si>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</si>
  <si>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</si>
  <si>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</si>
  <si>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</si>
  <si>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</si>
  <si>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</si>
  <si>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</si>
  <si>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</si>
  <si>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</si>
  <si>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</si>
  <si>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</si>
  <si>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</si>
  <si>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</si>
  <si>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</si>
  <si>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</si>
  <si>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</si>
  <si>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</si>
  <si>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</si>
  <si>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</si>
  <si>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</si>
  <si>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</si>
  <si>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</si>
  <si>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</si>
  <si>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</si>
  <si>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</si>
  <si>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</si>
  <si>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</si>
  <si>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</si>
  <si>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</si>
  <si>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</si>
  <si>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</si>
  <si>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</si>
  <si>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</si>
  <si>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</si>
  <si>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</si>
  <si>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</si>
  <si>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</si>
  <si>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</si>
  <si>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</si>
  <si>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</si>
  <si>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</si>
  <si>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</si>
  <si>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</si>
  <si>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</si>
  <si>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</si>
  <si>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</si>
  <si>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</si>
  <si>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</si>
  <si>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</si>
  <si>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</si>
  <si>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</si>
  <si>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</si>
  <si>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</si>
  <si>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</si>
  <si>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</si>
  <si>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</si>
  <si>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</si>
  <si>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</si>
  <si>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</si>
  <si>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</si>
  <si>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</si>
  <si>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</si>
  <si>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</si>
  <si>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</si>
  <si>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</si>
  <si>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</si>
  <si>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</si>
  <si>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</si>
  <si>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</si>
  <si>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</si>
  <si>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</si>
  <si>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</si>
  <si>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</si>
  <si>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</si>
  <si>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</si>
  <si>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</si>
  <si>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</si>
  <si>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</si>
  <si>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</si>
  <si>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</si>
  <si>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</si>
  <si>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</si>
  <si>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</si>
  <si>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</si>
  <si>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</si>
  <si>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</si>
  <si>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</si>
  <si>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</si>
  <si>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</si>
  <si>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</si>
  <si>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</si>
  <si>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</si>
  <si>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</si>
  <si>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</si>
  <si>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</si>
  <si>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</si>
  <si>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</si>
  <si>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</si>
  <si>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</si>
  <si>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</si>
  <si>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</si>
  <si>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</si>
  <si>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</si>
  <si>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</si>
  <si>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</si>
  <si>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</si>
  <si>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</si>
  <si>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</si>
  <si>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</si>
  <si>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</si>
  <si>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</si>
  <si>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</si>
  <si>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</si>
  <si>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</si>
  <si>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</si>
  <si>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</si>
  <si>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</si>
  <si>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</si>
  <si>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</si>
  <si>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</si>
  <si>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</si>
  <si>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</si>
  <si>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</si>
  <si>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</si>
  <si>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</si>
  <si>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</si>
  <si>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</si>
  <si>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</si>
  <si>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</si>
  <si>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</si>
  <si>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</si>
  <si>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</si>
  <si>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</si>
  <si>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</si>
  <si>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</si>
  <si>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</si>
  <si>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</si>
  <si>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</si>
  <si>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</si>
  <si>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</si>
  <si>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</si>
  <si>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</si>
  <si>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</si>
  <si>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</si>
  <si>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</si>
  <si>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</si>
  <si>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</si>
  <si>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</si>
  <si>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</si>
  <si>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</si>
  <si>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</si>
  <si>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</si>
  <si>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</si>
  <si>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</si>
  <si>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</si>
  <si>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</si>
  <si>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</si>
  <si>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</si>
  <si>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</si>
  <si>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</si>
  <si>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</si>
  <si>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</si>
  <si>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</si>
  <si>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</si>
  <si>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</si>
  <si>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</si>
  <si>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</si>
  <si>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</si>
  <si>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</si>
  <si>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</si>
  <si>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</si>
  <si>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</si>
  <si>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</si>
  <si>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</si>
  <si>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</si>
  <si>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</si>
  <si>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</si>
  <si>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</si>
  <si>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</si>
  <si>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</si>
  <si>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</si>
  <si>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</si>
  <si>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</si>
  <si>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</si>
  <si>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</si>
  <si>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</si>
  <si>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</si>
  <si>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</si>
  <si>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</si>
  <si>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</si>
  <si>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</si>
  <si>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</si>
  <si>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</si>
  <si>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</si>
  <si>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</si>
  <si>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</si>
  <si>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</si>
  <si>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</si>
  <si>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</si>
  <si>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</si>
  <si>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</si>
  <si>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</si>
  <si>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</si>
  <si>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</si>
  <si>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</si>
  <si>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</si>
  <si>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</si>
  <si>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</si>
  <si>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</si>
  <si>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</si>
  <si>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</si>
  <si>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</si>
  <si>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</si>
  <si>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</si>
  <si>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</si>
  <si>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</si>
  <si>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</si>
  <si>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</si>
  <si>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</si>
  <si>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</si>
  <si>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</si>
  <si>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</si>
  <si>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</si>
  <si>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</si>
  <si>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</si>
  <si>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</si>
  <si>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</si>
  <si>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</si>
  <si>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</si>
  <si>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</si>
  <si>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</si>
  <si>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</si>
  <si>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</si>
  <si>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</si>
  <si>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</si>
  <si>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</si>
  <si>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</si>
  <si>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</si>
  <si>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</si>
  <si>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</si>
  <si>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</si>
  <si>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</si>
  <si>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</si>
  <si>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</si>
  <si>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</si>
  <si>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</si>
  <si>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</si>
  <si>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</si>
  <si>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</si>
  <si>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</si>
  <si>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</si>
  <si>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</si>
  <si>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</si>
  <si>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</si>
  <si>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</si>
  <si>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</si>
  <si>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</si>
  <si>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</si>
  <si>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</si>
  <si>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</si>
  <si>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</si>
  <si>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</si>
  <si>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</si>
  <si>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</si>
  <si>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</si>
  <si>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</si>
  <si>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</si>
  <si>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</si>
  <si>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</si>
  <si>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</si>
  <si>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</si>
  <si>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</si>
  <si>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</si>
  <si>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</si>
  <si>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</si>
  <si>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</si>
  <si>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</si>
  <si>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</si>
  <si>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</si>
  <si>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</si>
  <si>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</si>
  <si>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</si>
  <si>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</si>
  <si>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</si>
  <si>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</si>
  <si>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</si>
  <si>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</si>
  <si>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</si>
  <si>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</si>
  <si>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</si>
  <si>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</si>
  <si>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</si>
  <si>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</si>
  <si>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</si>
  <si>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</si>
  <si>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</si>
  <si>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</si>
  <si>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</si>
  <si>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</si>
  <si>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</si>
  <si>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</si>
  <si>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</si>
  <si>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</si>
  <si>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</si>
  <si>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</si>
  <si>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</si>
  <si>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</si>
  <si>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</si>
  <si>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</si>
  <si>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</si>
  <si>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</si>
  <si>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</si>
  <si>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</si>
  <si>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</si>
  <si>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</si>
  <si>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</si>
  <si>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</si>
  <si>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</si>
  <si>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</si>
  <si>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</si>
  <si>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</si>
  <si>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</si>
  <si>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</si>
  <si>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</si>
  <si>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</si>
  <si>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</si>
  <si>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</si>
  <si>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</si>
  <si>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</si>
  <si>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</si>
  <si>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</si>
  <si>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</si>
  <si>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</si>
  <si>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</si>
  <si>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</si>
  <si>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</si>
  <si>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</si>
  <si>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</si>
  <si>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</si>
  <si>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</si>
  <si>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</si>
  <si>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</si>
  <si>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</si>
  <si>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</si>
  <si>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</si>
  <si>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</si>
  <si>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</si>
  <si>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</si>
  <si>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</si>
  <si>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</si>
  <si>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</si>
  <si>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</si>
  <si>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</si>
  <si>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</si>
  <si>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</si>
  <si>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</si>
  <si>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</si>
  <si>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</si>
  <si>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</si>
  <si>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</si>
  <si>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</si>
  <si>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</si>
  <si>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</si>
  <si>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</si>
  <si>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</si>
  <si>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</si>
  <si>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</si>
  <si>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</si>
  <si>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</si>
  <si>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</si>
  <si>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</si>
  <si>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</si>
  <si>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</si>
  <si>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</si>
  <si>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</si>
  <si>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</si>
  <si>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</si>
  <si>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</si>
  <si>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</si>
  <si>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</si>
  <si>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</si>
  <si>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</si>
  <si>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</si>
  <si>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</si>
  <si>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</si>
  <si>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</si>
  <si>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</si>
  <si>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</si>
  <si>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</si>
  <si>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</si>
  <si>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</si>
  <si>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</si>
  <si>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</si>
  <si>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</si>
  <si>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</si>
  <si>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</si>
  <si>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</si>
  <si>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</si>
  <si>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</si>
  <si>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</si>
  <si>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</si>
  <si>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</si>
  <si>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</si>
  <si>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</si>
  <si>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</si>
  <si>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</si>
  <si>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</si>
  <si>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</si>
  <si>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</si>
  <si>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</si>
  <si>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</si>
  <si>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</si>
  <si>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</si>
  <si>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</si>
  <si>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</si>
  <si>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</si>
  <si>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</si>
  <si>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</si>
  <si>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</si>
  <si>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</si>
  <si>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</si>
  <si>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</si>
  <si>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</si>
  <si>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</si>
  <si>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</si>
  <si>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</si>
  <si>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</si>
  <si>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</si>
  <si>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</si>
  <si>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</si>
  <si>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</si>
  <si>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</si>
  <si>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</si>
  <si>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</si>
  <si>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</si>
  <si>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</si>
  <si>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</si>
  <si>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</si>
  <si>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</si>
  <si>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</si>
  <si>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</si>
  <si>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</si>
  <si>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</si>
  <si>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</si>
  <si>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</si>
  <si>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</si>
  <si>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</si>
  <si>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</si>
  <si>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</si>
  <si>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</si>
  <si>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</si>
  <si>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</si>
  <si>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</si>
  <si>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</si>
  <si>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</si>
  <si>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</si>
  <si>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</si>
  <si>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</si>
  <si>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</si>
  <si>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</si>
  <si>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</si>
  <si>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</si>
  <si>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</si>
  <si>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</si>
  <si>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</si>
  <si>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</si>
  <si>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</si>
  <si>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</si>
  <si>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</si>
  <si>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</si>
  <si>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</si>
  <si>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</si>
  <si>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</si>
  <si>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</si>
  <si>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</si>
  <si>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</si>
  <si>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</si>
  <si>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</si>
  <si>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</si>
  <si>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</si>
  <si>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</si>
  <si>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</si>
  <si>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</si>
  <si>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</si>
  <si>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</si>
  <si>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</si>
  <si>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</si>
  <si>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</si>
  <si>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</si>
  <si>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</si>
  <si>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</si>
  <si>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</si>
  <si>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</si>
  <si>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</si>
  <si>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</si>
  <si>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</si>
  <si>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</si>
  <si>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</si>
  <si>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</si>
  <si>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</si>
  <si>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</si>
  <si>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</si>
  <si>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</si>
  <si>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</si>
  <si>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</si>
  <si>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</si>
  <si>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</si>
  <si>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</si>
  <si>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</si>
  <si>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</si>
  <si>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</si>
  <si>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</si>
  <si>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</si>
  <si>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</si>
  <si>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</si>
  <si>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</si>
  <si>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</si>
  <si>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</si>
  <si>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</si>
  <si>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</si>
  <si>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</si>
  <si>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</si>
  <si>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</si>
  <si>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</si>
  <si>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</si>
  <si>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</si>
  <si>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</si>
  <si>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</si>
  <si>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</si>
  <si>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</si>
  <si>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</si>
  <si>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</si>
  <si>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</si>
  <si>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</si>
  <si>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</si>
  <si>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</si>
  <si>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</si>
  <si>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</si>
  <si>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</si>
  <si>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</si>
  <si>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</si>
  <si>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</si>
  <si>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</si>
  <si>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</si>
  <si>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</si>
  <si>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</si>
  <si>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</si>
  <si>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</si>
  <si>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</si>
  <si>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</si>
  <si>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</si>
  <si>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</si>
  <si>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</si>
  <si>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</si>
  <si>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</si>
  <si>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</si>
  <si>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</si>
  <si>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</si>
  <si>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</si>
  <si>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</si>
  <si>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</si>
  <si>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</si>
  <si>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</si>
  <si>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</si>
  <si>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</si>
  <si>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</si>
  <si>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</si>
  <si>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</si>
  <si>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</si>
  <si>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</si>
  <si>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</si>
  <si>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</si>
  <si>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</si>
  <si>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</si>
  <si>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</si>
  <si>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</si>
  <si>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</si>
  <si>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</si>
  <si>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</si>
  <si>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</si>
  <si>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</si>
  <si>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</si>
  <si>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</si>
  <si>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</si>
  <si>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</si>
  <si>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</si>
  <si>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</si>
  <si>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</si>
  <si>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</si>
  <si>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</si>
  <si>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</si>
  <si>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</si>
  <si>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</si>
  <si>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</si>
  <si>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</si>
  <si>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</si>
  <si>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</si>
  <si>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</si>
  <si>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</si>
  <si>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</si>
  <si>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</si>
  <si>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</si>
  <si>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</si>
  <si>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</si>
  <si>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</si>
  <si>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</si>
  <si>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</si>
  <si>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</si>
  <si>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</si>
  <si>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</si>
  <si>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</si>
  <si>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</si>
  <si>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</si>
  <si>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</si>
  <si>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</si>
  <si>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</si>
  <si>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</si>
  <si>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</si>
  <si>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</si>
  <si>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</si>
  <si>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</si>
  <si>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</si>
  <si>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</si>
  <si>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</si>
  <si>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</si>
  <si>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</si>
  <si>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</si>
  <si>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</si>
  <si>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</si>
  <si>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</si>
  <si>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</si>
  <si>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</si>
  <si>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</si>
  <si>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</si>
  <si>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</si>
  <si>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</si>
  <si>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</si>
  <si>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</si>
  <si>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</si>
  <si>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</si>
  <si>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</si>
  <si>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</si>
  <si>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</si>
  <si>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</si>
  <si>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</si>
  <si>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</si>
  <si>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</si>
  <si>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</si>
  <si>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</si>
  <si>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</si>
  <si>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</si>
  <si>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</si>
  <si>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</si>
  <si>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</si>
  <si>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</si>
  <si>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</si>
  <si>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</si>
  <si>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</si>
  <si>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</si>
  <si>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</si>
  <si>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</si>
  <si>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</si>
  <si>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</si>
  <si>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</si>
  <si>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</si>
  <si>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</si>
  <si>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</si>
  <si>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</si>
  <si>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</si>
  <si>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</si>
  <si>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</si>
  <si>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</si>
  <si>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</si>
  <si>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</si>
  <si>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</si>
  <si>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</si>
  <si>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</si>
  <si>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</si>
  <si>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</si>
  <si>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</si>
  <si>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</si>
  <si>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</si>
  <si>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</si>
  <si>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</si>
  <si>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</si>
  <si>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</si>
  <si>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</si>
  <si>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</si>
  <si>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</si>
  <si>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</si>
  <si>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</si>
  <si>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</si>
  <si>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</si>
  <si>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</si>
  <si>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</si>
  <si>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</si>
  <si>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</si>
  <si>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</si>
  <si>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</si>
  <si>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</si>
  <si>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</si>
  <si>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</si>
  <si>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</si>
  <si>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</si>
  <si>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</si>
  <si>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</si>
  <si>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</si>
  <si>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</si>
  <si>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</si>
  <si>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</si>
  <si>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</si>
  <si>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</si>
  <si>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</si>
  <si>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</si>
  <si>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</si>
  <si>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</si>
  <si>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</si>
  <si>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</si>
  <si>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</si>
  <si>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</si>
  <si>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</si>
  <si>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</si>
  <si>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</si>
  <si>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</si>
  <si>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</si>
  <si>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</si>
  <si>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</si>
  <si>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</si>
  <si>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</si>
  <si>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</si>
  <si>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</si>
  <si>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</si>
  <si>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</si>
  <si>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</si>
  <si>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</si>
  <si>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</si>
  <si>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</si>
  <si>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</si>
  <si>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</si>
  <si>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</si>
  <si>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</si>
  <si>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</si>
  <si>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</si>
  <si>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</si>
  <si>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</si>
  <si>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</si>
  <si>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</si>
  <si>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</si>
  <si>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</si>
  <si>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</si>
  <si>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</si>
  <si>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</si>
  <si>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</si>
  <si>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</si>
  <si>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</si>
  <si>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</si>
  <si>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</si>
  <si>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</si>
  <si>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</si>
  <si>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</si>
  <si>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</si>
  <si>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</si>
  <si>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</si>
  <si>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</si>
  <si>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</si>
  <si>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</si>
  <si>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</si>
  <si>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</si>
  <si>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</si>
  <si>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</si>
  <si>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</si>
  <si>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</si>
  <si>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</si>
  <si>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</si>
  <si>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</si>
  <si>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</si>
  <si>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</si>
  <si>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</si>
  <si>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</si>
  <si>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</si>
  <si>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</si>
  <si>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</si>
  <si>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</si>
  <si>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</si>
  <si>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</si>
  <si>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</si>
  <si>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</si>
  <si>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</si>
  <si>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</si>
  <si>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</si>
  <si>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</si>
  <si>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</si>
  <si>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</si>
  <si>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</si>
  <si>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</si>
  <si>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</si>
  <si>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</si>
  <si>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</si>
  <si>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</si>
  <si>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</si>
  <si>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</si>
  <si>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</si>
  <si>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</si>
  <si>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</si>
  <si>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</si>
  <si>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</si>
  <si>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</si>
  <si>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</si>
  <si>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</si>
  <si>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</si>
  <si>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</si>
  <si>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</si>
  <si>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</si>
  <si>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</si>
  <si>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</si>
  <si>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</si>
  <si>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</si>
  <si>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</si>
  <si>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</si>
  <si>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</si>
  <si>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</si>
  <si>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</si>
  <si>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</si>
  <si>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</si>
  <si>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</si>
  <si>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</si>
  <si>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</si>
  <si>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</si>
  <si>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</si>
  <si>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</si>
  <si>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</si>
  <si>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</si>
  <si>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</si>
  <si>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</si>
  <si>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</si>
  <si>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</si>
  <si>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</si>
  <si>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</si>
  <si>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</si>
  <si>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</si>
  <si>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</si>
  <si>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</si>
  <si>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</si>
  <si>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</si>
  <si>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</si>
  <si>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</si>
  <si>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</si>
  <si>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</si>
  <si>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</si>
  <si>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</si>
  <si>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</si>
  <si>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</si>
  <si>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</si>
  <si>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</si>
  <si>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</si>
  <si>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</si>
  <si>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</si>
  <si>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</si>
  <si>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</si>
  <si>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</si>
  <si>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</si>
  <si>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</si>
  <si>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</si>
  <si>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</si>
  <si>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</si>
  <si>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</si>
  <si>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</si>
  <si>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</si>
  <si>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</si>
  <si>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</si>
  <si>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</si>
  <si>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</si>
  <si>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</si>
  <si>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</si>
  <si>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</si>
  <si>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</si>
  <si>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</si>
  <si>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</si>
  <si>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</si>
  <si>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</si>
  <si>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</si>
  <si>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</si>
  <si>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</si>
  <si>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</si>
  <si>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</si>
  <si>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</si>
  <si>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</si>
  <si>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</si>
  <si>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</si>
  <si>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</si>
  <si>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</si>
  <si>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</si>
  <si>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</si>
  <si>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</si>
  <si>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</si>
  <si>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</si>
  <si>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</si>
  <si>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</si>
  <si>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</si>
  <si>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</si>
  <si>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</si>
  <si>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</si>
  <si>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</si>
  <si>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</si>
  <si>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</si>
  <si>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</si>
  <si>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</si>
  <si>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</si>
  <si>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</si>
  <si>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</si>
  <si>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</si>
  <si>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</si>
  <si>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</si>
  <si>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</si>
  <si>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</si>
  <si>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</si>
  <si>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</si>
  <si>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</si>
  <si>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</si>
  <si>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</si>
  <si>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</si>
  <si>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</si>
  <si>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</si>
  <si>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</si>
  <si>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</si>
  <si>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</si>
  <si>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</si>
  <si>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</si>
  <si>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</si>
  <si>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</si>
  <si>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</si>
  <si>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</si>
  <si>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</si>
  <si>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</si>
  <si>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</si>
  <si>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</si>
  <si>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</si>
  <si>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</si>
  <si>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</si>
  <si>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</si>
  <si>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</si>
  <si>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</si>
  <si>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</si>
  <si>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</si>
  <si>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</si>
  <si>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</si>
  <si>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</si>
  <si>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</si>
  <si>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</si>
  <si>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</si>
  <si>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</si>
  <si>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</si>
  <si>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</si>
  <si>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</si>
  <si>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</si>
  <si>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</si>
  <si>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</si>
  <si>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</si>
  <si>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</si>
  <si>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</si>
  <si>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</si>
  <si>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</si>
  <si>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</si>
  <si>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</si>
  <si>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</si>
  <si>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</si>
  <si>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</si>
  <si>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</si>
  <si>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</si>
  <si>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</si>
  <si>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</si>
  <si>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</si>
  <si>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</si>
  <si>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</si>
  <si>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</si>
  <si>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</si>
  <si>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</si>
  <si>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</si>
  <si>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</si>
  <si>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</si>
  <si>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</si>
  <si>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</si>
  <si>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</si>
  <si>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</si>
  <si>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</si>
  <si>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</si>
  <si>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</si>
  <si>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</si>
  <si>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</si>
  <si>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</si>
  <si>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</si>
  <si>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</si>
  <si>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</si>
  <si>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</si>
  <si>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</si>
  <si>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</si>
  <si>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</si>
  <si>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</si>
  <si>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</si>
  <si>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</si>
  <si>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</si>
  <si>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</si>
  <si>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</si>
  <si>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</si>
  <si>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</si>
  <si>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</si>
  <si>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</si>
  <si>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</si>
  <si>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</si>
  <si>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</si>
  <si>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</si>
  <si>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</si>
  <si>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</si>
  <si>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</si>
  <si>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</si>
  <si>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</si>
  <si>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</si>
  <si>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</si>
  <si>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</si>
  <si>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</si>
  <si>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</si>
  <si>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</si>
  <si>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</si>
  <si>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</si>
  <si>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</si>
  <si>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</si>
  <si>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</si>
  <si>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</si>
  <si>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</si>
  <si>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</si>
  <si>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</si>
  <si>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</si>
  <si>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</si>
  <si>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</si>
  <si>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</si>
  <si>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</si>
  <si>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</si>
  <si>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</si>
  <si>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</si>
  <si>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</si>
  <si>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</si>
  <si>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</si>
  <si>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</si>
  <si>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</si>
  <si>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</si>
  <si>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</si>
  <si>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</si>
  <si>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</si>
  <si>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</si>
  <si>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</si>
  <si>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</si>
  <si>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</si>
  <si>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</si>
  <si>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</si>
  <si>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</si>
  <si>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</si>
  <si>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</si>
  <si>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</si>
  <si>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</si>
  <si>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</si>
  <si>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</si>
  <si>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</si>
  <si>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</si>
  <si>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</si>
  <si>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</si>
  <si>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</si>
  <si>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</si>
  <si>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</si>
  <si>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</si>
  <si>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</si>
  <si>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</si>
  <si>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</si>
  <si>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</si>
  <si>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</si>
  <si>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</si>
  <si>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</si>
  <si>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</si>
  <si>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</si>
  <si>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</si>
  <si>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</si>
  <si>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</si>
  <si>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</si>
  <si>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</si>
  <si>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</si>
  <si>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</si>
  <si>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</si>
  <si>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</si>
  <si>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</si>
  <si>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</si>
  <si>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</si>
  <si>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</si>
  <si>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</si>
  <si>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</si>
  <si>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</si>
  <si>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</si>
  <si>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</si>
  <si>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</si>
  <si>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</si>
  <si>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</si>
  <si>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</si>
  <si>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</si>
  <si>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</si>
  <si>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</si>
  <si>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</si>
  <si>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</si>
  <si>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</si>
  <si>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</si>
  <si>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</si>
  <si>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</si>
  <si>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</si>
  <si>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</si>
  <si>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</si>
  <si>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</si>
  <si>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</si>
  <si>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</si>
  <si>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</si>
  <si>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</si>
  <si>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</si>
  <si>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</si>
  <si>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</si>
  <si>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</si>
  <si>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</si>
  <si>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</si>
  <si>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</si>
  <si>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</si>
  <si>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</si>
  <si>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</si>
  <si>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</si>
  <si>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</si>
  <si>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</si>
  <si>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</si>
  <si>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</si>
  <si>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</si>
  <si>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</si>
  <si>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</si>
  <si>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</si>
  <si>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</si>
  <si>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</si>
  <si>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</si>
  <si>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</si>
  <si>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</si>
  <si>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</si>
  <si>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</si>
  <si>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</si>
  <si>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</si>
  <si>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</si>
  <si>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</si>
  <si>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</si>
  <si>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</si>
  <si>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</si>
  <si>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</si>
  <si>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</si>
  <si>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</si>
  <si>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</si>
  <si>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</si>
  <si>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</si>
  <si>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</si>
  <si>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</si>
  <si>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</si>
  <si>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</si>
  <si>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</si>
  <si>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</si>
  <si>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</si>
  <si>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</si>
  <si>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</si>
  <si>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</si>
  <si>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</si>
  <si>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</si>
  <si>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</si>
  <si>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</si>
  <si>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</si>
  <si>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</si>
  <si>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</si>
  <si>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</si>
  <si>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</si>
  <si>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</si>
  <si>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</si>
  <si>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</si>
  <si>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</si>
  <si>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</si>
  <si>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</si>
  <si>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</si>
  <si>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</si>
  <si>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</si>
  <si>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</si>
  <si>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</si>
  <si>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</si>
  <si>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</si>
  <si>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</si>
  <si>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</si>
  <si>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</si>
  <si>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</si>
  <si>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</si>
  <si>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</si>
  <si>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</si>
  <si>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</si>
  <si>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</si>
  <si>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</si>
  <si>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</si>
  <si>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</si>
  <si>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</si>
  <si>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</si>
  <si>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</si>
  <si>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</si>
  <si>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</si>
  <si>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</si>
  <si>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</si>
  <si>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</si>
  <si>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</si>
  <si>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</si>
  <si>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</si>
  <si>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</si>
  <si>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</si>
  <si>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</si>
  <si>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</si>
  <si>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</si>
  <si>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</si>
  <si>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</si>
  <si>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</si>
  <si>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</si>
  <si>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</si>
  <si>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</si>
  <si>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</si>
  <si>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</si>
  <si>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</si>
  <si>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</si>
  <si>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</si>
  <si>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</si>
  <si>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</si>
  <si>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</si>
  <si>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</si>
  <si>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</si>
  <si>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</si>
  <si>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</si>
  <si>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</si>
  <si>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</si>
  <si>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</si>
  <si>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</si>
  <si>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</si>
  <si>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</si>
  <si>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</si>
  <si>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</si>
  <si>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</si>
  <si>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</si>
  <si>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</si>
  <si>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</si>
  <si>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</si>
  <si>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</si>
  <si>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</si>
  <si>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</si>
  <si>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</si>
  <si>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</si>
  <si>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</si>
  <si>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</si>
  <si>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</si>
  <si>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</si>
  <si>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</si>
  <si>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</si>
  <si>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</si>
  <si>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</si>
  <si>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</si>
  <si>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</si>
  <si>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</si>
  <si>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</si>
  <si>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</si>
  <si>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</si>
  <si>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</si>
  <si>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</si>
  <si>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</si>
  <si>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</si>
  <si>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</si>
  <si>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</si>
  <si>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</si>
  <si>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</si>
  <si>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</si>
  <si>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</si>
  <si>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</si>
  <si>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</si>
  <si>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</si>
  <si>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</si>
  <si>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</si>
  <si>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</si>
  <si>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</si>
  <si>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</si>
  <si>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</si>
  <si>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</si>
  <si>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</si>
  <si>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</si>
  <si>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</si>
  <si>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</si>
  <si>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</si>
  <si>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</si>
  <si>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</si>
  <si>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</si>
  <si>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</si>
  <si>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</si>
  <si>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</si>
  <si>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</si>
  <si>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</si>
  <si>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</si>
  <si>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</si>
  <si>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</si>
  <si>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</si>
  <si>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</si>
  <si>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</si>
  <si>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</si>
  <si>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</si>
  <si>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</si>
  <si>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</si>
  <si>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</si>
  <si>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</si>
  <si>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</si>
  <si>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</si>
  <si>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</si>
  <si>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</si>
  <si>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</si>
  <si>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</si>
  <si>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</si>
  <si>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</si>
  <si>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</si>
  <si>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</si>
  <si>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</si>
  <si>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</si>
  <si>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</si>
  <si>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</si>
  <si>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</si>
  <si>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</si>
  <si>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</si>
  <si>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</si>
  <si>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</si>
  <si>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</si>
  <si>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</si>
  <si>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</si>
  <si>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</si>
  <si>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</si>
  <si>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</si>
  <si>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</si>
  <si>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</si>
  <si>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</si>
  <si>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</si>
  <si>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</si>
  <si>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</si>
  <si>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</si>
  <si>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</si>
  <si>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</si>
  <si>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</si>
  <si>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</si>
  <si>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</si>
  <si>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</si>
  <si>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</si>
  <si>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</si>
  <si>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</si>
  <si>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</si>
  <si>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</si>
  <si>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</si>
  <si>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</si>
  <si>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</si>
  <si>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</si>
  <si>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</si>
  <si>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</si>
  <si>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</si>
  <si>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</si>
  <si>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</si>
  <si>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</si>
  <si>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</si>
  <si>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</si>
  <si>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</si>
  <si>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</si>
  <si>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</si>
  <si>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</si>
  <si>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</si>
  <si>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</si>
  <si>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</si>
  <si>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</si>
  <si>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</si>
  <si>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</si>
  <si>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</si>
  <si>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</si>
  <si>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</si>
  <si>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</si>
  <si>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</si>
  <si>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</si>
  <si>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</si>
  <si>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</si>
  <si>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</si>
  <si>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</si>
  <si>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</si>
  <si>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</si>
  <si>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</si>
  <si>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</si>
  <si>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</si>
  <si>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</si>
  <si>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</si>
  <si>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</si>
  <si>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</si>
  <si>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</si>
  <si>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</si>
  <si>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</si>
  <si>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</si>
  <si>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</si>
  <si>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</si>
  <si>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</si>
  <si>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</si>
  <si>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</si>
  <si>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</si>
  <si>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</si>
  <si>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</si>
  <si>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</si>
  <si>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</si>
  <si>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</si>
  <si>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</si>
  <si>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</si>
  <si>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</si>
  <si>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</si>
  <si>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</si>
  <si>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</si>
  <si>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</si>
  <si>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</si>
  <si>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</si>
  <si>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</si>
  <si>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</si>
  <si>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</si>
  <si>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</si>
  <si>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</si>
  <si>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</si>
  <si>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</si>
  <si>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</si>
  <si>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</si>
  <si>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</si>
  <si>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</si>
  <si>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</si>
  <si>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</si>
  <si>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</si>
  <si>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</si>
  <si>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</si>
  <si>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</si>
  <si>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</si>
  <si>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</si>
  <si>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</si>
  <si>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</si>
  <si>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</si>
  <si>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</si>
  <si>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</si>
  <si>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</si>
  <si>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</si>
  <si>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</si>
  <si>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</si>
  <si>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</si>
  <si>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</si>
  <si>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</si>
  <si>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</si>
  <si>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</si>
  <si>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</si>
  <si>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</si>
  <si>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</si>
  <si>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</si>
  <si>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</si>
  <si>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</si>
  <si>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</si>
  <si>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</si>
  <si>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</si>
  <si>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</si>
  <si>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</si>
  <si>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</si>
  <si>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</si>
  <si>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</si>
  <si>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</si>
  <si>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</si>
  <si>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</si>
  <si>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</si>
  <si>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</si>
  <si>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</si>
  <si>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</si>
  <si>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</si>
  <si>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</si>
  <si>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</si>
  <si>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</si>
  <si>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</si>
  <si>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</si>
  <si>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</si>
  <si>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</si>
  <si>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</si>
  <si>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</si>
  <si>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</si>
  <si>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</si>
  <si>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</si>
  <si>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</si>
  <si>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</si>
  <si>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</si>
  <si>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</si>
  <si>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</si>
  <si>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</si>
  <si>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</si>
  <si>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</si>
  <si>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</si>
  <si>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</si>
  <si>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</si>
  <si>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</si>
  <si>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</si>
  <si>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</si>
  <si>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</si>
  <si>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</si>
  <si>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</si>
  <si>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</si>
  <si>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</si>
  <si>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</si>
  <si>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</si>
  <si>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</si>
  <si>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</si>
  <si>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</si>
  <si>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</si>
  <si>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</si>
  <si>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</si>
  <si>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</si>
  <si>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</si>
  <si>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</si>
  <si>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</si>
  <si>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</si>
  <si>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</si>
  <si>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</si>
  <si>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</si>
  <si>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</si>
  <si>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</si>
  <si>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</si>
  <si>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</si>
  <si>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</si>
  <si>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</si>
  <si>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</si>
  <si>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</si>
  <si>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</si>
  <si>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</si>
  <si>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</si>
  <si>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</si>
  <si>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</si>
  <si>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</si>
  <si>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</si>
  <si>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</si>
  <si>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</si>
  <si>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</si>
  <si>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</si>
  <si>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</si>
  <si>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</si>
  <si>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</si>
  <si>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</si>
  <si>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</si>
  <si>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</si>
  <si>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</si>
  <si>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</si>
  <si>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</si>
  <si>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</si>
  <si>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</si>
  <si>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</si>
  <si>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</si>
  <si>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</si>
  <si>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</si>
  <si>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</si>
  <si>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</si>
  <si>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</si>
  <si>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</si>
  <si>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</si>
  <si>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</si>
  <si>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</si>
  <si>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</si>
  <si>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</si>
  <si>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</si>
  <si>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</si>
  <si>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</si>
  <si>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</si>
  <si>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</si>
  <si>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</si>
  <si>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</si>
  <si>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</si>
  <si>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</si>
  <si>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</si>
  <si>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</si>
  <si>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</si>
  <si>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</si>
  <si>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</si>
  <si>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</si>
  <si>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</si>
  <si>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</si>
  <si>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</si>
  <si>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</si>
  <si>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</si>
  <si>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</si>
  <si>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</si>
  <si>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</si>
  <si>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</si>
  <si>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</si>
  <si>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</si>
  <si>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</si>
  <si>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</si>
  <si>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</si>
  <si>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</si>
  <si>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</si>
  <si>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</si>
  <si>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</si>
  <si>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</si>
  <si>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</si>
  <si>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</si>
  <si>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</si>
  <si>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</si>
  <si>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</si>
  <si>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</si>
  <si>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</si>
  <si>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</si>
  <si>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</si>
  <si>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</si>
  <si>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</si>
  <si>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</si>
  <si>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</si>
  <si>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</si>
  <si>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</si>
  <si>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</si>
  <si>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</si>
  <si>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</si>
  <si>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</si>
  <si>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</si>
  <si>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</si>
  <si>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</si>
  <si>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</si>
  <si>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</si>
  <si>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</si>
  <si>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</si>
  <si>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</si>
  <si>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</si>
  <si>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</si>
  <si>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</si>
  <si>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</si>
  <si>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</si>
  <si>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</si>
  <si>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</si>
  <si>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</si>
  <si>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</si>
  <si>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</si>
  <si>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</si>
  <si>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</si>
  <si>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</si>
  <si>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</si>
  <si>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</si>
  <si>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</si>
  <si>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</si>
  <si>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</si>
  <si>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</si>
  <si>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</si>
  <si>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</si>
  <si>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</si>
  <si>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</si>
  <si>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</si>
  <si>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</si>
  <si>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</si>
  <si>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</si>
  <si>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</si>
  <si>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</si>
  <si>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</si>
  <si>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</si>
  <si>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</si>
  <si>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</si>
  <si>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</si>
  <si>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</si>
  <si>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</si>
  <si>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</si>
  <si>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</si>
  <si>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</si>
  <si>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</si>
  <si>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</si>
  <si>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</si>
  <si>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</si>
  <si>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</si>
  <si>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</si>
  <si>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</si>
  <si>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</si>
  <si>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</si>
  <si>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</si>
  <si>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</si>
  <si>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</si>
  <si>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</si>
  <si>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</si>
  <si>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</si>
  <si>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</si>
  <si>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</si>
  <si>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</si>
  <si>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</si>
  <si>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</si>
  <si>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</si>
  <si>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</si>
  <si>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</si>
  <si>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</si>
  <si>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</si>
  <si>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</si>
  <si>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</si>
  <si>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</si>
  <si>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</si>
  <si>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</si>
  <si>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</si>
  <si>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</si>
  <si>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</si>
  <si>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</si>
  <si>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</si>
  <si>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</si>
  <si>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</si>
  <si>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</si>
  <si>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</si>
  <si>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</si>
  <si>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</si>
  <si>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</si>
  <si>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</si>
  <si>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</si>
  <si>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</si>
  <si>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</si>
  <si>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</si>
  <si>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</si>
  <si>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</si>
  <si>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</si>
  <si>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</si>
  <si>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</si>
  <si>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</si>
  <si>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</si>
  <si>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</si>
  <si>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</si>
  <si>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</si>
  <si>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</si>
  <si>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</si>
  <si>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</si>
  <si>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</si>
  <si>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</si>
  <si>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</si>
  <si>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</si>
  <si>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</si>
  <si>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</si>
  <si>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</si>
  <si>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</si>
  <si>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</si>
  <si>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</si>
  <si>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</si>
  <si>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</si>
  <si>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</si>
  <si>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</si>
  <si>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</si>
  <si>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</si>
  <si>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</si>
  <si>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</si>
  <si>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</si>
  <si>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</si>
  <si>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</si>
  <si>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</si>
  <si>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</si>
  <si>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</si>
  <si>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</si>
  <si>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</si>
  <si>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</si>
  <si>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</si>
  <si>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</si>
  <si>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</si>
  <si>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</si>
  <si>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</si>
  <si>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</si>
  <si>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</si>
  <si>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</si>
  <si>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</si>
  <si>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</si>
  <si>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</si>
  <si>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</si>
  <si>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</si>
  <si>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</si>
  <si>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</si>
  <si>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</si>
  <si>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</si>
  <si>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</si>
  <si>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</si>
  <si>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</si>
  <si>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</si>
  <si>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</si>
  <si>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</si>
  <si>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</si>
  <si>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</si>
  <si>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</si>
  <si>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</si>
  <si>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</si>
  <si>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</si>
  <si>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</si>
  <si>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</si>
  <si>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</si>
  <si>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</si>
  <si>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</si>
  <si>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</si>
  <si>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</si>
  <si>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</si>
  <si>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</si>
  <si>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</si>
  <si>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</si>
  <si>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</si>
  <si>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</si>
  <si>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</si>
  <si>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</si>
  <si>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</si>
  <si>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</si>
  <si>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</si>
  <si>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</si>
  <si>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</si>
  <si>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</si>
  <si>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</si>
  <si>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</si>
  <si>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</si>
  <si>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</si>
  <si>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</si>
  <si>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</si>
  <si>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</si>
  <si>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</si>
  <si>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</si>
  <si>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</si>
  <si>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</si>
  <si>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</si>
  <si>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</si>
  <si>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</si>
  <si>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</si>
  <si>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</si>
  <si>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</si>
  <si>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</si>
  <si>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</si>
  <si>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</si>
  <si>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</si>
  <si>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</si>
  <si>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</si>
  <si>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</si>
  <si>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</si>
  <si>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</si>
  <si>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</si>
  <si>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</si>
  <si>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</si>
  <si>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</si>
  <si>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</si>
  <si>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</si>
  <si>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</si>
  <si>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</si>
  <si>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</si>
  <si>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</si>
  <si>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</si>
  <si>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</si>
  <si>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</si>
  <si>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</si>
  <si>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</si>
  <si>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</si>
  <si>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</si>
  <si>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</si>
  <si>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</si>
  <si>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</si>
  <si>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</si>
  <si>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</si>
  <si>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</si>
  <si>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</si>
  <si>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</si>
  <si>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</si>
  <si>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</si>
  <si>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</si>
  <si>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</si>
  <si>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</si>
  <si>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</si>
  <si>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</si>
  <si>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</si>
  <si>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</si>
  <si>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</si>
  <si>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</si>
  <si>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</si>
  <si>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</si>
  <si>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</si>
  <si>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</si>
  <si>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</si>
  <si>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</si>
  <si>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</si>
  <si>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</si>
  <si>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</si>
  <si>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</si>
  <si>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</si>
  <si>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</si>
  <si>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</si>
  <si>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</si>
  <si>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</si>
  <si>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</si>
  <si>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</si>
  <si>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</si>
  <si>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</si>
  <si>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</si>
  <si>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</si>
  <si>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</si>
  <si>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</si>
  <si>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</si>
  <si>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</si>
  <si>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</si>
  <si>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</si>
  <si>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</si>
  <si>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</si>
  <si>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</si>
  <si>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</si>
  <si>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</si>
  <si>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</si>
  <si>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</si>
  <si>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</si>
  <si>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</si>
  <si>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</si>
  <si>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</si>
  <si>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</si>
  <si>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</si>
  <si>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</si>
  <si>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</si>
  <si>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</si>
  <si>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</si>
  <si>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</si>
  <si>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</si>
  <si>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</si>
  <si>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</si>
  <si>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</si>
  <si>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</si>
  <si>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</si>
  <si>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</si>
  <si>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</si>
  <si>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</si>
  <si>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</si>
  <si>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</si>
  <si>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</si>
  <si>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</si>
  <si>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</si>
  <si>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</si>
  <si>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</si>
  <si>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</si>
  <si>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</si>
  <si>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</si>
  <si>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</si>
  <si>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</si>
  <si>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</si>
  <si>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</si>
  <si>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</si>
  <si>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</si>
  <si>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</si>
  <si>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</si>
  <si>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</si>
  <si>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</si>
  <si>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</si>
  <si>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</si>
  <si>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</si>
  <si>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</si>
  <si>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</si>
  <si>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</si>
  <si>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</si>
  <si>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</si>
  <si>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</si>
  <si>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</si>
  <si>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</si>
  <si>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</si>
  <si>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</si>
  <si>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</si>
  <si>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</si>
  <si>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</si>
  <si>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</si>
  <si>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</si>
  <si>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</si>
  <si>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</si>
  <si>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</si>
  <si>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</si>
  <si>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</si>
  <si>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</si>
  <si>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</si>
  <si>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</si>
  <si>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</si>
  <si>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</si>
  <si>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</si>
  <si>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</si>
  <si>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</si>
  <si>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</si>
  <si>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</si>
  <si>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</si>
  <si>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</si>
  <si>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</si>
  <si>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</si>
  <si>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</si>
  <si>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</si>
  <si>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</si>
  <si>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</si>
  <si>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</si>
  <si>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</si>
  <si>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</si>
  <si>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</si>
  <si>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</si>
  <si>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</si>
  <si>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</si>
  <si>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</si>
  <si>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</si>
  <si>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</si>
  <si>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</si>
  <si>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Deadline converted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</si>
  <si>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</si>
  <si>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</si>
  <si>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</si>
  <si>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</si>
  <si>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</si>
  <si>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</si>
  <si>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</si>
  <si>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</si>
  <si>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</si>
  <si>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</si>
  <si>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</si>
  <si>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</si>
  <si>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</si>
  <si>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</si>
  <si>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Blub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</si>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</sst>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4-442E-9BF1-7843C6A0148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4-442E-9BF1-7843C6A0148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4-442E-9BF1-7843C6A0148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E4-442E-9BF1-7843C6A01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3767536"/>
        <c:axId val="383768816"/>
      </c:barChart>
      <c:catAx>
        <c:axId val="38376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68816"/>
        <c:crosses val="autoZero"/>
        <c:auto val="1"/>
        <c:lblAlgn val="ctr"/>
        <c:lblOffset val="100"/>
        <c:noMultiLvlLbl val="0"/>
      </c:catAx>
      <c:valAx>
        <c:axId val="38376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6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5-4F03-804E-58BE53156A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5-4F03-804E-58BE53156A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D5-4F03-804E-58BE53156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445560"/>
        <c:axId val="551447800"/>
      </c:barChart>
      <c:catAx>
        <c:axId val="55144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47800"/>
        <c:crosses val="autoZero"/>
        <c:auto val="1"/>
        <c:lblAlgn val="ctr"/>
        <c:lblOffset val="100"/>
        <c:noMultiLvlLbl val="0"/>
      </c:catAx>
      <c:valAx>
        <c:axId val="55144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4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E-4E01-A1A7-41404990E6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E-4E01-A1A7-41404990E6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0E-4E01-A1A7-41404990E6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0E-4E01-A1A7-41404990E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716472"/>
        <c:axId val="278719032"/>
      </c:lineChart>
      <c:catAx>
        <c:axId val="27871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719032"/>
        <c:crosses val="autoZero"/>
        <c:auto val="1"/>
        <c:lblAlgn val="ctr"/>
        <c:lblOffset val="100"/>
        <c:noMultiLvlLbl val="0"/>
      </c:catAx>
      <c:valAx>
        <c:axId val="27871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71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CD48843-035F-46A3-AF89-3064177A82B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2687BA-A0BD-4D6C-8500-6233585787A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290FD3-F633-4F5B-A9A1-31884B295718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D70826-9EE9-4019-B354-C1CAEC3A3D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33A086C-B0C9-431A-BD5C-F8ED302976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95250</xdr:rowOff>
    </xdr:from>
    <xdr:to>
      <xdr:col>14</xdr:col>
      <xdr:colOff>885825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0A144-6251-469D-B564-0B3865FEF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3</xdr:row>
      <xdr:rowOff>0</xdr:rowOff>
    </xdr:from>
    <xdr:to>
      <xdr:col>23</xdr:col>
      <xdr:colOff>114300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FC368-3A9A-4586-BBCC-19177ADE3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38100</xdr:rowOff>
    </xdr:from>
    <xdr:to>
      <xdr:col>14</xdr:col>
      <xdr:colOff>28575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F0CE4-A423-4EBB-8DF8-83D7D5F82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on Lewis" refreshedDate="44402.937486111114" createdVersion="7" refreshedVersion="7" minRefreshableVersion="3" recordCount="4115" xr:uid="{87D83887-E212-468D-A60B-B945FBC4227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on Lewis" refreshedDate="44402.959718055557" createdVersion="7" refreshedVersion="7" minRefreshableVersion="3" recordCount="4115" xr:uid="{A1C46FDC-AFD2-456A-8C93-D657E14CEEC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eadline convert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on Lewis" refreshedDate="44404.747063888892" createdVersion="7" refreshedVersion="7" minRefreshableVersion="3" recordCount="4114" xr:uid="{63E7E18E-82AF-48E9-90B8-77BD0C46180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on Lewis" refreshedDate="44405.828425347223" createdVersion="7" refreshedVersion="7" minRefreshableVersion="3" recordCount="4114" xr:uid="{BCBE7EA1-15D4-4A8E-8E4F-C26911947BB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3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125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0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0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0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18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1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1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4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5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7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2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2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1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4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6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7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48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4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1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3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5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5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6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6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0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5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6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7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7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88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8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2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398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399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2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5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0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0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5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18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19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0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1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4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5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28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2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4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7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38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39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1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4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5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7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4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49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3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4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5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7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58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18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59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1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4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6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6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69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0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1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3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4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5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6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77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7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79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0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1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2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3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4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5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87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88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89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3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4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5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6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497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498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499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3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5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6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0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08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09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0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1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2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4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5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6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17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1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19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0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1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5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6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2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28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29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0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1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2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4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5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6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37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3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39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0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1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2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4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5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47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48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49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0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1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3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4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57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5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5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1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4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5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6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67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68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69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0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1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2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3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5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6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77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7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79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1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3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5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8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88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89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1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2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4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5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6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597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598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599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0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1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4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5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6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07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08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09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1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4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5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6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17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1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19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0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1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3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4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5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27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28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2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0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3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4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37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38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39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32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4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4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4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4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4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0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56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3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5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66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6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6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6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1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4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5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7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77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78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7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2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3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4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5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8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8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8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8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0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1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4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5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69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69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698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69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0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5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0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0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0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09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5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1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1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1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1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2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2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2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2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5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36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37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3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3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1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3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4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5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4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4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4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4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1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2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4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5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56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5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58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5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2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3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4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66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6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6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6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5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76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7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7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7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0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1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3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4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8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8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8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8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79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79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79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79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2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0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0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0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0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1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1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1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19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5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26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2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28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2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3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3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3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3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4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47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4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4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4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5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5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59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6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67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6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6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7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7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7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79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0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8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8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88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89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89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89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89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89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0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0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0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0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4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1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1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1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1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2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2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2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2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2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3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3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3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3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4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4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4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4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5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5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5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5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3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6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67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6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6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1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5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7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7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7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7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4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8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8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88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8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807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2995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2996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2997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2998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299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0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2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3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4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05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0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07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08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09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1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2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3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4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15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16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17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18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19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0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2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4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25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26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27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28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29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0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1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2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3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4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35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36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3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38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39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0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1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4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45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46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4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4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4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3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4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55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56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57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5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65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6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67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6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6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4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7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7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7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7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79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4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8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8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8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2806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88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89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2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3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094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095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096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097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098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099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04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05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0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0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08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09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0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1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3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14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1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16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17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18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19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0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3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24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2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26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27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28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29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0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2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3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34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35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36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3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38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39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0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1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4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4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4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4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4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4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0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1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5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5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5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5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5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73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59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1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6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6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6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6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6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6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6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1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7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7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75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7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7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7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7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0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8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8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8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8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8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8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89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19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19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19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19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19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19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19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0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04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0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0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0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0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09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2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1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1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1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1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1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1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1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0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4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23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24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2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26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27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28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29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1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32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3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34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35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36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37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38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39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1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42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43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44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45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46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47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48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49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0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1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52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53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5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55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56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57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58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59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1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62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6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64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65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66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67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68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6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1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72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73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74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75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76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77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78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79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0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8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83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84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85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86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87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88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8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1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29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293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29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295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296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297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298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29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0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1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02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03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04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05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0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07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08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09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0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1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1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14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15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16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1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19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0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1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22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23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24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2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26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27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28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29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1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3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33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34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35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36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37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38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39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1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42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4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44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45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4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48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49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0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1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5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5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54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5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266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5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5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5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5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61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62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283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6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6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6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6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6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6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6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7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7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7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7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7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7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7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7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7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7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8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8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8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8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8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8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280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8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8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8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38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39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39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39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39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394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39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39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39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39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39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0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0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0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03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0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0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0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0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0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1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223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1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12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13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14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15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16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17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18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19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20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21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22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2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24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25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2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27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2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2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3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31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3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33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34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35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36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37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38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39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4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41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4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43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44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45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46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47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48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4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5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51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5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5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54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55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56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57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58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59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60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61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62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6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64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6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66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67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68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69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7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7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7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73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74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7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76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77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78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79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8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8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8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8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84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8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86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8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48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489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490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491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492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49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494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49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49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497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498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49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0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01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0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03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04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05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06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07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08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09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11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12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45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13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14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15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16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1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18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19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20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21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180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22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2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24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25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2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27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28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2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3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31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32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33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3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3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3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37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38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3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4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41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4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4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44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4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4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47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48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49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5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5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5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53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5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55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56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57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58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5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60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61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6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6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6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65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66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67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68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6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7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71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7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73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74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7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76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77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7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7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80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8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8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83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84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85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58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587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588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58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59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59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592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593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594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59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59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59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598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599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0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01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0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0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04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05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06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07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08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09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1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11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12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13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14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15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16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1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18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1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20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21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22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23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24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25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2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27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28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2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3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31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3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33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3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3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3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37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38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39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4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41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42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43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4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4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46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4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48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4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5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51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5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53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5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5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5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5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58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5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60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61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62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63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64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6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6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67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6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69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7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71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72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7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7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7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76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77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7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7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8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8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82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83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84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85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686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687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688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689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690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691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692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69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69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69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696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17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69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69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699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0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0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02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03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04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05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06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0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08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09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10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1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1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1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14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15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1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17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1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19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2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21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22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2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24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2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26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27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28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29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30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31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32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3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3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35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3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3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3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39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4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4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42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43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4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4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4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47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4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4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5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5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5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5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5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54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5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5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5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5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5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6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6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62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6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6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6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6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6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6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6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7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514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7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7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7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74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7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7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77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7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7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8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81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8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78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78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785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78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78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78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78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79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79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79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79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79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255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79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53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79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79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79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79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0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0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0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03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0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0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0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0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0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0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10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1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1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1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1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1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1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17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1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1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2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2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2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2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2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2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2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2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30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3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3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3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34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3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3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3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3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3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4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41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42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4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4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4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46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4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48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49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5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5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5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5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5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5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5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5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5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5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6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792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6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6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6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6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6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6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6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6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6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7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7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7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7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7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7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7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7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7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7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88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88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88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88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88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88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88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88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88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88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89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89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89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89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89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89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89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89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89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89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0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0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0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0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0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0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0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0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0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0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1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1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1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1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1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1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1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2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2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2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2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2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2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2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2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2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2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3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3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3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3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3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3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3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3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3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3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4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4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4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4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4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4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4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4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4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4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5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5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5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5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5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5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5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5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5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5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6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6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6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6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6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6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6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6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6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6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7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7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7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7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7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7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7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7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7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7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398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174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398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3982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398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398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398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398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398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398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398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399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399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399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399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399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399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3996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399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399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399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0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01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0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0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0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0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0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0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0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0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1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1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1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13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1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1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1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1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1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19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2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2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2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2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2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2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2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2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2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2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3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3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3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3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3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3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3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326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3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38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39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4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41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42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4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44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45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46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47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48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4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51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52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5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54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55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56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57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58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59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6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6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6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63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64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65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66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67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68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69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7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71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72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73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74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75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76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77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078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079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080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081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08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083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084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085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086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087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088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089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09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091"/>
    <d v="2016-01-08T06:34:00"/>
  </r>
  <r>
    <m/>
    <m/>
    <m/>
    <m/>
    <m/>
    <x v="4"/>
    <x v="21"/>
    <m/>
    <m/>
    <m/>
    <m/>
    <m/>
    <m/>
    <m/>
    <m/>
    <m/>
    <x v="9"/>
    <m/>
    <x v="409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5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8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5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1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4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6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7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9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1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4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5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9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3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4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5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7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8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8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9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1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4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9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0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1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4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6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9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0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1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2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3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4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5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7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8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9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4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6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7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8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6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4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9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0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1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5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6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8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9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0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2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5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6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7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9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0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1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2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4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5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8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0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1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3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4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6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6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5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2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4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5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7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8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9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0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1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4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5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6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7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8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9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4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5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6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7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9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0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1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4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5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7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8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0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3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4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7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32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4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6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1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8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4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1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4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5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6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1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4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1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2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3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4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6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0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1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2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9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8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2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3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7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1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5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6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7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8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0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3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4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7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8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0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1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2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3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4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5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6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7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8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19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0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2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4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5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6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7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8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0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1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2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3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5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6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8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39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0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1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4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5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6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4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5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7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5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5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6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4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9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4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2806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2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4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6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7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99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5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4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6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7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8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0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9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0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3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38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73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5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1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6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1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5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7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7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0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8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0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0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1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1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4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26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27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8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9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1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2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4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5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6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37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38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9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1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2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5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46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7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48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49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0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1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2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3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5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6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7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58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59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4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5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66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67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1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2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3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4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5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77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8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9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0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3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4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5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86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7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88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8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1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3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6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7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8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0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1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2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3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5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7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9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4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5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1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19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0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1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2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4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6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27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8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29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1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3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4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5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36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8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39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1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2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5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4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48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9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0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66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1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2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83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6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7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80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8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8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9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9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0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223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2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14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5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6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8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0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1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2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4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5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2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7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2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2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3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6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8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39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1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3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44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45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46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47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4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1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54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5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6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57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8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59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0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1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6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8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69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7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3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4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6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7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8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79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4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86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8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89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0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1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97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9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1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3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4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5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6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07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8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09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1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2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5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4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15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6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18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19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21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80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22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24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5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27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28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2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31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2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33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3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1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4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4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47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48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49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3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55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56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57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58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5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60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61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6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5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6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67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68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6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71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7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3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4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6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77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7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7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0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3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84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5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7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88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8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9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3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4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9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9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98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1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4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5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06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07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08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9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1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2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3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1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1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0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1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28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3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37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38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39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41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2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4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6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48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1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3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5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58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5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0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1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2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4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67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6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69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1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72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7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6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77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7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7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8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2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4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86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87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88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89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0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91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2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9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96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17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9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9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99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03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5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6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0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08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09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1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4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1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7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19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2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24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1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5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3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3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3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39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4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4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4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4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4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47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4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4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5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5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5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5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6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6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6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514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7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1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8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8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8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9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9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9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55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9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3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9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9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9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0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0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03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0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0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0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0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0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0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1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1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1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1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17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1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2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2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2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2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2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3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3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3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4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5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5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5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5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792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6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6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7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7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7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7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7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8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8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8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8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8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8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9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9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9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0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0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0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0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1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1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1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2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2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2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3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3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3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4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4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4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4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4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4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4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5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5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5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5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5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5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6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6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6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6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6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6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7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7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7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7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74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8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8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8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9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9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9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0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0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0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0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1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1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1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1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2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2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2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2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3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3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3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3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4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41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42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45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47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51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5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59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68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71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4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77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80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81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8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83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84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85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88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89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41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5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3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4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5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6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8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9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0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2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3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4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5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6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7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8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9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5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6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8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9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0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1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2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3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4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5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6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7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8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4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5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4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8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9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3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6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4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5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2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9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0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1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2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3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4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5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6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8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9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1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2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3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4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5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6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7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8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83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9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1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2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4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5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6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7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8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9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0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1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2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3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4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5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6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8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9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0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1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2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3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4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5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7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8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9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0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2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4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6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7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8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6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4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8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9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0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1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2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3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4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5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6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7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8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9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0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2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5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6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7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9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0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1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2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3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4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5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6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8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0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1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2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3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4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5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6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6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6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8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4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5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2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3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4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5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7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8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9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0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1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2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3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4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5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6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7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8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9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0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2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3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4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5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6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7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9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0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1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2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4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5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7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8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9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0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2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3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4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6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7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32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0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1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2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4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5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7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8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9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1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2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9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0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1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2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3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4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6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7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8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0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1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2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3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8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4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6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9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1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2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4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7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8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9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0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1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2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3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4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5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6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7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8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9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0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1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2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3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4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5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6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7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8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9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0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1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2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3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4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5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6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7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8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9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0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1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2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3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4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5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6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8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0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1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2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4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8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1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2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0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3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4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6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0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2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4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8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9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0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1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2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5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6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7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8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9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1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3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4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5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6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7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8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9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1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2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3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4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5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6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7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9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1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2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3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4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5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7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8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9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0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1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3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4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5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6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7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8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9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1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2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3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4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5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6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1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4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6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8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0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2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6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8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0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3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4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6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7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9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0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1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3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4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6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9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5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8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2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3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4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6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1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2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7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8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1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2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3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4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6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8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1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3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4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5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6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7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8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9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0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1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2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3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4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6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8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3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4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7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8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3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9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0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1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2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3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4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5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6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7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8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9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0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1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2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3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4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5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6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7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8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9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0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1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2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3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4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6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7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8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9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0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2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4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6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7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8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9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0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1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3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4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7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8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09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0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1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2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3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4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5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6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7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8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19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0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1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2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3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4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5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6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7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8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9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0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1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2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3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4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5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6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7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8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39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0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1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3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4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5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6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7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8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4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5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7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8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59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1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3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4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5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6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8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69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1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2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3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4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5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6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8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9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0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1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4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5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6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7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2806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0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2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4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6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7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99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0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1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3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5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6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7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0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4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6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7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8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0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2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9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0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1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3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38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1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2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4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5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6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9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0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1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3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4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5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6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7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8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73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59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0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1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2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3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4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5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6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67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9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0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1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2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3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4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5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6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77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8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79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0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1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2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4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5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88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0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1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2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4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6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8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0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1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2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3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4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5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6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07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08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9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0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1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2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3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4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5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6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17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18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9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1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2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1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4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26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27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8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9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0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1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2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3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4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5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6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37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38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9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0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1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2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5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46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7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48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49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0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1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2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3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4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5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6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7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58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59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0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3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4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5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66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67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0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1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2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3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4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5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77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8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9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0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1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2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3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4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5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86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7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88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89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0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1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2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3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4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6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7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8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9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0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1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2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3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5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6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7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9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2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3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4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5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18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19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0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1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2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4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5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6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27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8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29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0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1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2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3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4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5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36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8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39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0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1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2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3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5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4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48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9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0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1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2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3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5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66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6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8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9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1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2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835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6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7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80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87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89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95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96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06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0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223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2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3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14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5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6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8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0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1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2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3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4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5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26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7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28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29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3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4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6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8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39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0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1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2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3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44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45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46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47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4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0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1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2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3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54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5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6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57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8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59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0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1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2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3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5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6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8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69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0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1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72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3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4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5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6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7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8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79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0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1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2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3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4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5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86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7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88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89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0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1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3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5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97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8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99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0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1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3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4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5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6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07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8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09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0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1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2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53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4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15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6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18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19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0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21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804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22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3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24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5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6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27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28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29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0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31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2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33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4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5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6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39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0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1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2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43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4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5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6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47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48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49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0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1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2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3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4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55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56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57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58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59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60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61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64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5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6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67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68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69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0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71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72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3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4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5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6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77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78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79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0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1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3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84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5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7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88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89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0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1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92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3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4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95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96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7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98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0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1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2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3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4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5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06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07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08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9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0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1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2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3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17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19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0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1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3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6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28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0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34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6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37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38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39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0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41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2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45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6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48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0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1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2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3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4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55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6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58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59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0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1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2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3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4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5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67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68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69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0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1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72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3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4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75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6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77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78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7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0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81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2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4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86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87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88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89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0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91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2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3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4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95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96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174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9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98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99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0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1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03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5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6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07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08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09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2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13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4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16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7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19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0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2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24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5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1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3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5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36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37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38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39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0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41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43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44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45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46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47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48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49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50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1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66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2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3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55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57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59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0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61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62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3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6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67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0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514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2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75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0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1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2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83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84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88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90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1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92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3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94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551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95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32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96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97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98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00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1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02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03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0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05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06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07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08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09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10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12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13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15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17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18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0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1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22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23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2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25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26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7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28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2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30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32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35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8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1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5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46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50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52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57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58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792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6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6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7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7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7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7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7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8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8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8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8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8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8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9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9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9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0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0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0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0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1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1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1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1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2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2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2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3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3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3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4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4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4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4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4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4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4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5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5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5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5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5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5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6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6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6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6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6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6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7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7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7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7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748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82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84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89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92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96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99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01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3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06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07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0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13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15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16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17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20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25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26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2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31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34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5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36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37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40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41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42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45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47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51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53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59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68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71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4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77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80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81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82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83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84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85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88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89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49DEA-0D70-4117-9B46-E9164F8BA24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CC770-C9C8-4712-8450-C5209242CCE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D355A-BF38-4C72-B48C-480D6393AA3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D07BD-5CF1-4772-98EC-662B34FCB5C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ySplit="1" topLeftCell="A2" activePane="bottomLeft" state="frozen"/>
      <selection activeCell="E1" sqref="E1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18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(((I2/60)/60)/24)+DATE(1970,1,1)</f>
        <v>42208.125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(((I3/60)/60)/24)+DATE(1970,1,1)</f>
        <v>42796.600497685184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42415.702349537038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41858.515127314815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42357.834247685183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42580.232638888891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41804.072337962964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42556.047071759262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42475.875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42477.103518518517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41815.068043981482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42604.125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41836.125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42544.852083333331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41833.582638888889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42274.843055555553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41806.229166666664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41947.773402777777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41899.542314814818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42205.816365740742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42260.758240740746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41908.627187500002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42005.332638888889</v>
      </c>
      <c r="T24" s="15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42124.638888888891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42262.818750000006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42378.025011574078</v>
      </c>
      <c r="T27" s="15">
        <f t="shared" si="3"/>
        <v>42378.025011574078</v>
      </c>
      <c r="U27">
        <f t="shared" si="4"/>
        <v>2016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41868.515555555554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41959.206400462965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42354.96393518518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41842.67324074074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41872.292997685188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42394.79206018518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42503.165972222225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42316.702557870376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41856.321770833332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42122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42098.265335648146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42062.693043981482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41405.057222222218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41784.957638888889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41809.166666666664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41917.568912037037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42001.639189814814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41833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41919.098807870374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42487.623923611114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42353.964976851858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41992.861192129625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42064.5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42301.176446759258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42034.708333333328</v>
      </c>
      <c r="T52" s="15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42226.928668981483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41837.701921296299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41733.916666666664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42363.713206018518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42517.968935185185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42163.666666666672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42119.83289351852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41962.786712962959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42261.875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41721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41431.814317129632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41336.799513888887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41636.207638888889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41463.01829861111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(((I67/60)/60)/24)+DATE(1970,1,1)</f>
        <v>41862.249305555553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42569.849768518514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41105.583379629628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41693.569340277776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40818.290972222225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40790.896354166667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41057.271493055552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41228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40666.165972222225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42390.487210648149</v>
      </c>
      <c r="T76" s="15">
        <f t="shared" si="8"/>
        <v>42390.487210648149</v>
      </c>
      <c r="U76">
        <f t="shared" si="9"/>
        <v>2016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41387.209166666667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40904.733310185184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41050.124305555553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42614.730567129634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41754.776539351849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41618.083981481483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41104.126388888886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40825.820150462961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42057.479166666672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40678.757939814815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40809.125428240739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42365.59774305555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40332.070138888892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41812.65892361111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41427.752222222225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40736.297442129631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40680.402361111112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42767.333333333328</v>
      </c>
      <c r="T94" s="15">
        <f t="shared" si="8"/>
        <v>42767.333333333328</v>
      </c>
      <c r="U94">
        <f t="shared" si="9"/>
        <v>2017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41093.875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41736.717847222222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40965.005104166667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40391.125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40736.135208333333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41250.979166666664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41661.902766203704</v>
      </c>
      <c r="T101" s="15">
        <f t="shared" si="8"/>
        <v>41661.902766203704</v>
      </c>
      <c r="U101">
        <f t="shared" si="9"/>
        <v>2014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41217.794976851852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41298.776736111111</v>
      </c>
      <c r="T103" s="15">
        <f t="shared" si="8"/>
        <v>41298.776736111111</v>
      </c>
      <c r="U103">
        <f t="shared" si="9"/>
        <v>2013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40535.131168981483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41705.805902777778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40636.041666666664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42504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41001.776631944449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40657.982488425929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41425.613078703704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40600.025810185187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41592.249305555553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42155.333182870367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41742.083333333336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40761.625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40921.27416666667</v>
      </c>
      <c r="T116" s="15">
        <f t="shared" si="8"/>
        <v>40921.27416666667</v>
      </c>
      <c r="U116">
        <f t="shared" si="9"/>
        <v>2012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40943.738935185182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40641.455497685187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40338.791666666664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40753.053657407407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40768.958333333336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42646.049849537041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42112.427777777775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7"/>
        <v>42653.431793981479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41940.916666666664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42139.928726851853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42769.993981481486</v>
      </c>
      <c r="T127" s="15">
        <f t="shared" si="8"/>
        <v>42769.993981481486</v>
      </c>
      <c r="U127">
        <f t="shared" si="9"/>
        <v>2017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42166.083333333328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42097.582650462966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42663.22792824074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(((I131/60)/60)/24)+DATE(1970,1,1)</f>
        <v>41942.937303240738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41806.844444444447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42557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41950.854247685187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42521.729861111111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42251.708333333328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41821.791666666664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42140.427777777775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42289.573993055557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42217.207638888889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42197.920972222222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42083.15662037037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42155.153043981481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41959.934930555552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42616.246527777781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42107.72074074074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42227.542268518519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42753.016180555554</v>
      </c>
      <c r="T148" s="15">
        <f t="shared" si="13"/>
        <v>42753.016180555554</v>
      </c>
      <c r="U148">
        <f t="shared" si="14"/>
        <v>2017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42012.762499999997</v>
      </c>
      <c r="T149" s="15">
        <f t="shared" si="13"/>
        <v>42012.762499999997</v>
      </c>
      <c r="U149">
        <f t="shared" si="14"/>
        <v>2015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42427.281666666662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41998.333333333328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42150.161828703705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42173.550821759258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41905.077546296299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41975.627824074079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42158.547395833331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42208.559432870374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41854.124953703707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42426.911712962959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41934.07671296296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42554.434548611112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42231.913090277783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41822.687442129631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41867.987500000003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42278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41901.762743055559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42381.658842592587</v>
      </c>
      <c r="T167" s="15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42751.075949074075</v>
      </c>
      <c r="T168" s="15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42220.927488425921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42082.793634259258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41930.505312499998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42246.227777777778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42594.180717592593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42082.353275462956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42063.573009259257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42132.758981481486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41880.777905092589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42221.824062500003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42087.00608796296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42334.997048611112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42433.080497685187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42107.791666666672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42177.741840277777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42742.011944444443</v>
      </c>
      <c r="T184" s="15">
        <f t="shared" si="13"/>
        <v>42742.011944444443</v>
      </c>
      <c r="U184">
        <f t="shared" si="14"/>
        <v>2017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41969.851967592593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41883.165972222225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42600.91133101852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42797.833333333328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42206.290972222225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41887.18304398148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42616.690706018519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42537.650995370372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42279.441412037035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41929.792037037041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(((I195/60)/60)/24)+DATE(1970,1,1)</f>
        <v>41971.976458333331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42435.996886574074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42195.67050925926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42287.875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42783.875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41917.383356481485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42614.123865740738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41897.083368055559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42043.818622685183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42285.874305555553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42033.847962962958</v>
      </c>
      <c r="T205" s="15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42586.583368055552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42283.632199074069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42588.004432870366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42008.197199074071</v>
      </c>
      <c r="T209" s="15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41989.369988425926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42195.922858796301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42278.208333333328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42266.159918981488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42476.839351851857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42232.587974537033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42069.64061342593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42417.999305555553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42116.917094907403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42001.64061342593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42139.628344907411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42461.290972222225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42236.837499999994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42091.79587962963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42090.110416666663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42512.045138888891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42195.235254629632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42468.919606481482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42155.395138888889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42194.893993055557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42156.686400462961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42413.933993055558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42159.777210648142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42371.958923611113</v>
      </c>
      <c r="T233" s="15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42062.82576388889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42642.911712962959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42176.035405092596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42194.908530092594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42374</v>
      </c>
      <c r="T238" s="15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42437.577187499999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42734.375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42316.5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41399.708460648151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41994.697962962964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40897.492939814816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41692.047500000001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40253.29583333333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41137.053067129629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40530.405150462961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40467.152083333334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40915.774409722224</v>
      </c>
      <c r="T250" s="15">
        <f t="shared" si="18"/>
        <v>40915.774409722224</v>
      </c>
      <c r="U250">
        <f t="shared" si="19"/>
        <v>2012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40412.736111111109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41431.565868055557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41045.791666666664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40330.165972222225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40954.650868055556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42294.083333333328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40618.48474537037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41349.769293981481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(((I259/60)/60)/24)+DATE(1970,1,1)</f>
        <v>42509.626875000002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40712.051689814813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42102.738067129627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40376.415972222225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41067.621527777781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40600.24800925926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41179.954791666663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41040.620312500003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40308.844444444447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40291.160416666666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41815.452534722222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40854.194189814814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42788.197013888886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40688.166666666664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41641.333333333336</v>
      </c>
      <c r="T273" s="15">
        <f t="shared" si="23"/>
        <v>41641.333333333336</v>
      </c>
      <c r="U273">
        <f t="shared" si="24"/>
        <v>2014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40296.78402777778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40727.498449074075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41004.290972222225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41223.073680555557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41027.040208333332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42147.891423611116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41194.040960648148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42793.084027777775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41789.590682870366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40035.80972222222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40231.916666666664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40695.207638888889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40929.738194444442</v>
      </c>
      <c r="T286" s="15">
        <f t="shared" si="23"/>
        <v>40929.738194444442</v>
      </c>
      <c r="U286">
        <f t="shared" si="24"/>
        <v>2012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41536.756111111114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41358.774583333332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41215.166666666664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41086.168900462959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41580.456412037034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40576.332638888889</v>
      </c>
      <c r="T292" s="15">
        <f t="shared" si="23"/>
        <v>40576.332638888889</v>
      </c>
      <c r="U292">
        <f t="shared" si="24"/>
        <v>2011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41395.000694444447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40845.165972222225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41749.667986111112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40378.666666666664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41579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41159.475497685184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42125.165972222225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41768.875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40499.266898148147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40657.959930555553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41352.696006944447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40963.856921296298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41062.071134259262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41153.083333333336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40978.630196759259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41353.795520833337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41312.944456018515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40612.694560185184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41155.751550925925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40836.083333333336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40909.332638888889</v>
      </c>
      <c r="T313" s="15">
        <f t="shared" si="23"/>
        <v>40909.332638888889</v>
      </c>
      <c r="U313">
        <f t="shared" si="24"/>
        <v>2012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41378.877685185187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40401.665972222225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41334.833194444444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41143.77238425926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41984.207638888889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41619.676886574074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41359.997118055559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40211.332638888889</v>
      </c>
      <c r="T321" s="15">
        <f t="shared" si="23"/>
        <v>40211.332638888889</v>
      </c>
      <c r="U321">
        <f t="shared" si="24"/>
        <v>2010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42360.958333333328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(((I323/60)/60)/24)+DATE(1970,1,1)</f>
        <v>42682.488263888896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42503.57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42725.332638888889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42217.626250000001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42724.187881944439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42808.956250000003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42085.333333333328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42309.166666666672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42315.166666666672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41411.165972222225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42538.581412037034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42305.333333333328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42467.59480324074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42139.791666666672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42132.916666666672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42321.637939814813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42077.086898148147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42616.041666666672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42123.760046296295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42802.875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41913.165972222225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42489.780844907407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41957.125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42156.097222222219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42144.944328703699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42291.500243055561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42322.537141203706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42237.58699074074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42790.498935185184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42624.165972222225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42467.923078703709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41920.167453703703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42327.833553240736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42468.786122685182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41974.3355787037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42445.761493055557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42118.222187499996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42536.625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41957.216666666667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42208.132638888885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41966.042893518519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41859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40300.806944444441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41811.165972222225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41698.606469907405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41049.793032407404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41395.207638888889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42078.563912037032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40923.551724537036</v>
      </c>
      <c r="T371" s="15">
        <f t="shared" si="28"/>
        <v>40923.551724537036</v>
      </c>
      <c r="U371">
        <f t="shared" si="29"/>
        <v>2012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42741.795138888891</v>
      </c>
      <c r="T372" s="15">
        <f t="shared" si="28"/>
        <v>42741.795138888891</v>
      </c>
      <c r="U372">
        <f t="shared" si="29"/>
        <v>2017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41306.767812500002</v>
      </c>
      <c r="T373" s="15">
        <f t="shared" si="28"/>
        <v>41306.767812500002</v>
      </c>
      <c r="U373">
        <f t="shared" si="29"/>
        <v>2013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42465.666666666672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41108.91201388889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40802.889247685183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41699.720833333333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42607.452731481477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42322.292361111111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42394.994444444441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41032.688333333332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42392.719814814816</v>
      </c>
      <c r="T382" s="15">
        <f t="shared" si="28"/>
        <v>42392.719814814816</v>
      </c>
      <c r="U382">
        <f t="shared" si="29"/>
        <v>2016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41120.208333333336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41158.709490740745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41778.117581018516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42010.781793981485</v>
      </c>
      <c r="T386" s="15">
        <f t="shared" si="28"/>
        <v>42010.781793981485</v>
      </c>
      <c r="U386">
        <f t="shared" si="29"/>
        <v>2015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(((I387/60)/60)/24)+DATE(1970,1,1)</f>
        <v>41964.626168981486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42226.951284722221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42231.25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42579.076157407413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41705.957638888889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42132.036712962959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40895.040972222225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40794.125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41557.708935185183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42477.776412037041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41026.897222222222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41097.564884259256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40422.155555555553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42123.793124999997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42718.5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41776.145833333336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40762.842245370368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42313.58121527778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40765.297222222223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41675.961111111108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41704.08494212963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40672.249305555553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40866.912615740745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41583.777662037035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42573.862777777773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42173.981446759266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41630.208333333336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41115.742800925924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41109.877442129626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41559.063252314816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41929.5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41678.396192129629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41372.189583333333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42208.282372685186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41454.842442129629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41712.194803240738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42237.491388888884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41893.260381944441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41430.92627314815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40994.334479166668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42335.902824074074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42430.711967592593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42299.790972222225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41806.916666666664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40144.207638888889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41528.107256944444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42556.871331018512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42298.726631944446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42288.629884259266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41609.876180555555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41530.747453703705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41486.36241898148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42651.31858796296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42326.302754629629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41929.761782407404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42453.943900462968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41580.793935185182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42054.888692129629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41680.015057870369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40954.906956018516</v>
      </c>
      <c r="T446" s="15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42145.335358796292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42067.083564814813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41356.513460648144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41773.758043981477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(((I451/60)/60)/24)+DATE(1970,1,1)</f>
        <v>41564.568113425928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41684.946759259255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41664.715173611112</v>
      </c>
      <c r="T453" s="15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42137.703877314809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42054.824988425928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41969.551388888889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41016.021527777775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41569.165972222225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41867.767500000002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41408.69976851852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40860.682025462964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41791.166666666664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41427.84684027778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40765.126631944448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40810.710104166668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42508.848784722228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41817.120069444441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41159.942870370374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41180.679791666669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41101.160474537035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41887.989861111113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41655.166666666664</v>
      </c>
      <c r="T472" s="15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41748.680312500001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41874.922662037039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41899.698136574072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42783.329039351855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42130.086145833338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41793.165972222225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41047.83488425926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42095.869317129633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41964.449479166666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41495.500173611108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41192.672326388885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42474.606944444444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41303.197592592594</v>
      </c>
      <c r="T485" s="15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42313.981157407412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41411.50577546296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41791.94258101852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42729.636504629627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42744.054398148146</v>
      </c>
      <c r="T490" s="15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40913.481249999997</v>
      </c>
      <c r="T491" s="15">
        <f t="shared" si="38"/>
        <v>40913.481249999997</v>
      </c>
      <c r="U491">
        <f t="shared" si="39"/>
        <v>2012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41143.968576388892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42396.982627314821</v>
      </c>
      <c r="T493" s="15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42656.03506944445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42144.726134259254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41823.125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42201.827604166669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41680.93141203704</v>
      </c>
      <c r="T498" s="15">
        <f t="shared" si="38"/>
        <v>41680.93141203704</v>
      </c>
      <c r="U498">
        <f t="shared" si="39"/>
        <v>2014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41998.208333333328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40900.762141203704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40098.874305555553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40306.927777777775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40733.234386574077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40986.511863425927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42021.526655092588</v>
      </c>
      <c r="T505" s="15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41009.941979166666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42363.098217592589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41496.552314814813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41201.958993055552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41054.593055555553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42183.631597222222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42430.176377314812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41370.261365740742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42694.783877314811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(((I515/60)/60)/24)+DATE(1970,1,1)</f>
        <v>42597.291666666672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41860.613969907405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42367.490752314814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42151.778703703705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42768.615289351852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42253.615277777775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41248.391446759262</v>
      </c>
      <c r="T521" s="15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42348.702094907407</v>
      </c>
      <c r="T522" s="15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42675.207638888889</v>
      </c>
      <c r="T523" s="15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42449.999131944445</v>
      </c>
      <c r="T524" s="15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42268.13282407407</v>
      </c>
      <c r="T525" s="15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42522.717233796298</v>
      </c>
      <c r="T526" s="15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41895.400937500002</v>
      </c>
      <c r="T527" s="15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42223.708333333328</v>
      </c>
      <c r="T528" s="15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42783.670138888891</v>
      </c>
      <c r="T529" s="15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42176.888888888891</v>
      </c>
      <c r="T530" s="15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42746.208333333328</v>
      </c>
      <c r="T531" s="15">
        <f t="shared" si="43"/>
        <v>42746.208333333328</v>
      </c>
      <c r="U531">
        <f t="shared" si="44"/>
        <v>2017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42179.083333333328</v>
      </c>
      <c r="T532" s="15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42721.290972222225</v>
      </c>
      <c r="T533" s="15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42503.007037037038</v>
      </c>
      <c r="T534" s="15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42506.43478009259</v>
      </c>
      <c r="T535" s="15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42309.958333333328</v>
      </c>
      <c r="T536" s="15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42741.545196759253</v>
      </c>
      <c r="T537" s="15">
        <f t="shared" si="43"/>
        <v>42741.545196759253</v>
      </c>
      <c r="U537">
        <f t="shared" si="44"/>
        <v>2017</v>
      </c>
    </row>
    <row r="538" spans="1:21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42219.75</v>
      </c>
      <c r="T538" s="15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42312.810081018513</v>
      </c>
      <c r="T539" s="15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42503.794710648144</v>
      </c>
      <c r="T540" s="15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42556.049849537041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42039.817199074074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42306.046689814815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42493.695787037039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41944.092152777775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42555.656944444447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42323.634131944447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42294.667997685188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42410.696342592593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42306.903333333335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42193.636828703704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42766.208333333328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42217.745138888888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42378.616851851853</v>
      </c>
      <c r="T554" s="15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41957.761469907404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41931.684861111113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42533.353506944448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42375.860150462962</v>
      </c>
      <c r="T558" s="15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42706.983831018515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42087.841493055559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42351.283101851848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41990.771354166667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42303.658715277779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42722.389062500006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42052.069988425923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42441.942997685182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42195.785289351858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42565.68440972222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42005.842523148152</v>
      </c>
      <c r="T569" s="15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42385.458333333328</v>
      </c>
      <c r="T570" s="15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42370.847361111111</v>
      </c>
      <c r="T571" s="15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42418.798252314817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42212.165972222225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42312.757962962962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42022.05</v>
      </c>
      <c r="T575" s="15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42662.443368055552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42168.692627314813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42091.43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(((I579/60)/60)/24)+DATE(1970,1,1)</f>
        <v>42510.589143518519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42254.578622685185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41998.852118055554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42635.908182870371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42218.012777777782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42078.75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42082.896840277783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42079.674953703703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42339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42050.854247685187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42110.757326388892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42691.811180555553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42193.614571759259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42408.542361111111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42207.543171296296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41976.232175925921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42100.635937500003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42476.780162037037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42128.069884259254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42676.896898148145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42582.666666666672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41978.00209490741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42071.636111111111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42133.798171296294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41999.858090277776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42173.79415509259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41865.639155092591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41879.035370370373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42239.357731481476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42148.625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42330.867314814815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42170.921064814815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42337.075740740736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42116.83085648148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42388.560613425929</v>
      </c>
      <c r="T613" s="15">
        <f t="shared" si="48"/>
        <v>42388.560613425929</v>
      </c>
      <c r="U613">
        <f t="shared" si="49"/>
        <v>2016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42615.031782407401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42278.207638888889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42545.061805555553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42272.122210648144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42791.376238425932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42132.343090277776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42347.810219907406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41968.692013888889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41876.716874999998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42558.987696759257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42552.774745370371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42152.009224537032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42138.988900462966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42820.853900462964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42231.556944444441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42443.958333333328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41833.692789351851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42504.637824074074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42253.215277777781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42518.772326388891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42333.700983796298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42538.958333333328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42061.928576388891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42106.092152777783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42161.44930555555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42791.961111111115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42819.55164351852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41925.583275462966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42698.958333333328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(((I643/60)/60)/24)+DATE(1970,1,1)</f>
        <v>42229.57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42235.651319444441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42155.642071759255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41941.041666666664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42594.026319444441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41862.852627314816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42446.726261574076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41926.693379629629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41898.912187499998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41992.078518518523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41986.017488425925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42705.732060185182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42236.618518518517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42193.957326388889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42075.915648148148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42477.762951388882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42361.84574074074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42211.75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42239.593692129631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41952.783321759263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42666.645358796297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42020.438043981485</v>
      </c>
      <c r="T664" s="15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42203.843240740738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42107.666377314818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42748.711354166662</v>
      </c>
      <c r="T667" s="15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41868.832152777781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42672.373414351852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42135.831273148149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42557.625671296293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42540.340277777781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42018.166666666672</v>
      </c>
      <c r="T673" s="15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42005.207638888889</v>
      </c>
      <c r="T674" s="15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41883.840474537035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41863.116053240738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42005.290972222225</v>
      </c>
      <c r="T677" s="15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42042.768298611118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42549.403877314813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42511.376597222217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42616.695706018523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41899.501516203702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42669.805601851855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42808.723634259266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42674.900046296301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41845.125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42016.866574074069</v>
      </c>
      <c r="T687" s="15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42219.673263888893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42771.750613425931</v>
      </c>
      <c r="T689" s="15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42292.104780092588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42712.207638888889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42622.25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42186.028310185182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42726.37572916667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42124.808182870373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42767.663877314815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41943.521064814813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41845.927106481482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42403.523020833338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41900.083333333336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41600.666666666664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42745.688437500001</v>
      </c>
      <c r="T702" s="15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41843.662962962961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42698.768368055549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42766.98055555555</v>
      </c>
      <c r="T705" s="15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42786.192916666667</v>
      </c>
      <c r="T706" s="15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(((I707/60)/60)/24)+DATE(1970,1,1)</f>
        <v>42756.491643518515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2017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42718.777083333334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42736.663506944446</v>
      </c>
      <c r="T709" s="15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41895.581018518518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41978.041192129633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41871.030555555553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42718.500787037032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42414.680925925932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42526.529305555552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42794.787986111114</v>
      </c>
      <c r="T716" s="15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42313.132407407407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41974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41887.854189814818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42784.249305555553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42423.040231481486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40937.649201388893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41852.571840277778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41007.76363425926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42215.165972222225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40724.638460648144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42351.626296296294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41376.042673611111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41288.888888888891</v>
      </c>
      <c r="T729" s="15">
        <f t="shared" si="58"/>
        <v>41288.888888888891</v>
      </c>
      <c r="U729">
        <f t="shared" si="59"/>
        <v>2013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40776.837465277778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41171.185891203706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40884.745266203703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40930.25</v>
      </c>
      <c r="T733" s="15">
        <f t="shared" si="58"/>
        <v>40930.25</v>
      </c>
      <c r="U733">
        <f t="shared" si="59"/>
        <v>2012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41546.424317129626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41628.420046296298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42133.208333333328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41977.027083333334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41599.207638888889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41684.833333333336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41974.207638888889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41862.502650462964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42176.146782407406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41436.648217592592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41719.876296296294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41015.875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41256.95721064815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41397.572280092594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41175.165972222225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42019.454166666663</v>
      </c>
      <c r="T749" s="15">
        <f t="shared" si="58"/>
        <v>42019.454166666663</v>
      </c>
      <c r="U749">
        <f t="shared" si="59"/>
        <v>2015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41861.846828703703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42763.94131944445</v>
      </c>
      <c r="T751" s="15">
        <f t="shared" si="58"/>
        <v>42763.94131944445</v>
      </c>
      <c r="U751">
        <f t="shared" si="59"/>
        <v>2017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41329.878148148149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40759.630497685182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42659.458333333328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42049.590173611112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41279.749085648145</v>
      </c>
      <c r="T756" s="15">
        <f t="shared" si="58"/>
        <v>41279.749085648145</v>
      </c>
      <c r="U756">
        <f t="shared" si="59"/>
        <v>2013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41414.02847222222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40651.725219907406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41249.054560185185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40459.836435185185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41829.330312500002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42700.805706018517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41672.751458333332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42708.25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41501.446851851848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42257.173159722224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41931.542638888888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42051.783368055556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42145.143634259264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41624.207060185188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(((I771/60)/60)/24)+DATE(1970,1,1)</f>
        <v>41634.996458333335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41329.999641203707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42399.824097222227</v>
      </c>
      <c r="T773" s="15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40118.165972222225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42134.959027777775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41693.780300925922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40893.060127314813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42288.208333333328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41486.981215277774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41759.702314814815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40466.166666666664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40666.673900462964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41433.000856481485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41146.758125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41026.916666666664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41715.107858796298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41333.593923611108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41040.657638888886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41579.627615740741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41097.165972222225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41295.332638888889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41306.047905092593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41591.249305555553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41585.915312500001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41458.207638888889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40791.712500000001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41006.207638888889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41532.881944444445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41028.166666666664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41912.590127314819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41026.667199074072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41893.433495370373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40725.795370370368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41169.170138888891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40692.041666666664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40747.165972222225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40740.958333333336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40793.691423611112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42795.083333333328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41995.207638888889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41658.833680555559</v>
      </c>
      <c r="T811" s="15">
        <f t="shared" si="63"/>
        <v>41658.833680555559</v>
      </c>
      <c r="U811">
        <f t="shared" si="64"/>
        <v>2014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41153.056273148148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41465.702777777777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41334.581944444442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41110.960243055553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40694.75277777778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41944.917858796296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41373.270833333336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40979.207638888889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41128.709027777775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41629.197222222225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41799.208333333336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42128.167361111111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41187.947337962964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42085.931157407409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40286.290972222225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41211.306527777779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40993.996874999997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40953.825694444444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41085.683333333334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42564.801388888889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41355.484085648146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41026.646921296298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40929.342361111114</v>
      </c>
      <c r="T834" s="15">
        <f t="shared" si="63"/>
        <v>40929.342361111114</v>
      </c>
      <c r="U834">
        <f t="shared" si="64"/>
        <v>2012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(((I835/60)/60)/24)+DATE(1970,1,1)</f>
        <v>41748.878182870372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41456.165972222225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41048.125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41554.056921296295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41760.998402777775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40925.897974537038</v>
      </c>
      <c r="T840" s="15">
        <f t="shared" si="68"/>
        <v>40925.897974537038</v>
      </c>
      <c r="U840">
        <f t="shared" si="69"/>
        <v>2012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41174.763379629629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42637.226701388892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41953.88035879629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41561.165972222225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42712.333333333328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41944.207638888889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42618.165972222225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41708.583333333336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42195.79833333334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42108.792048611111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42079.107222222221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42485.207638888889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42582.822916666672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42667.875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42051.832280092596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42732.212337962963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42575.125196759262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42668.791666666672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42333.623043981483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42109.957638888889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42159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41600.524456018517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42629.965324074074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41589.596620370372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40951.117662037039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41563.415972222225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41290.77311342593</v>
      </c>
      <c r="T867" s="15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42063.631944444445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40148.207638888889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41646.027754629627</v>
      </c>
      <c r="T870" s="15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41372.803900462961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41518.022256944445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41607.602951388886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40612.825543981482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41224.208796296298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41398.583726851852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42268.723738425921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41309.496840277774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41627.788888888892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40535.232916666668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41058.829918981479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41212.32104166667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40922.25099537037</v>
      </c>
      <c r="T883" s="15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40792.860532407409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42431.935590277775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41041.104861111111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42734.941099537042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42628.870520833334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41056.958969907406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40787.25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41917.784062500003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41599.740497685183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41872.031597222223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40391.166666666664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42095.856053240743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42526.981597222228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40476.127650462964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42244.166666666672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(((I899/60)/60)/24)+DATE(1970,1,1)</f>
        <v>41241.730416666665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40923.758217592593</v>
      </c>
      <c r="T900" s="15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40691.099097222221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42459.807893518519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40337.799305555556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41881.645833333336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41175.100694444445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42372.080289351856</v>
      </c>
      <c r="T906" s="15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40567.239884259259</v>
      </c>
      <c r="T907" s="15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41711.148032407407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40797.192395833335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40386.207638888889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41113.166666666664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42797.545358796298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41663.005150462966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41254.151006944441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41034.139108796298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41146.763275462967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40969.207638888889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40473.208333333336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41834.104166666664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41974.957881944443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41262.641724537039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41592.713217592594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40889.212685185186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41913.530011574076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41965.001423611116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41318.942928240744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41605.922581018516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40367.944444444445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41043.822858796295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41231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41008.196400462963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40354.897222222222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41714.916666666664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41355.927604166667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41771.169085648151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41763.25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42398.333668981482</v>
      </c>
      <c r="T937" s="15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40926.833333333336</v>
      </c>
      <c r="T938" s="15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41581.839780092596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41154.479722222226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41455.831944444442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42227.008402777778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42776.096585648149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42418.843287037031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42703.709548611107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42478.583333333328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42784.999305555553</v>
      </c>
      <c r="T947" s="15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42622.750555555554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42551.781319444446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42441.828287037039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42421.043703703705</v>
      </c>
      <c r="T951" s="15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42386.750706018516</v>
      </c>
      <c r="T952" s="15">
        <f t="shared" si="73"/>
        <v>42386.750706018516</v>
      </c>
      <c r="U952">
        <f t="shared" si="74"/>
        <v>2016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42525.653611111105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42692.655231481483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42029.164340277777</v>
      </c>
      <c r="T955" s="15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42236.833784722221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42626.295138888891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42120.872210648144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42691.594131944439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42104.207638888889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42023.174363425926</v>
      </c>
      <c r="T961" s="15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42808.585127314815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(((I963/60)/60)/24)+DATE(1970,1,1)</f>
        <v>42786.791666666672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42411.712418981479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42660.635636574079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42248.628692129627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42669.165972222225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42649.635787037041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42482.21266203704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41866.847615740742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42775.30332175926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42758.207638888889</v>
      </c>
      <c r="T972" s="15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42156.709027777775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41886.290972222225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42317.056631944448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42454.707824074074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42549.696585648147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42230.058993055558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42421.942094907412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42425.309039351851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42541.790972222225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41973.945856481485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41860.947013888886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42645.753310185188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42605.870833333334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42091.074166666673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42369.958333333328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42379</v>
      </c>
      <c r="T988" s="15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41813.294560185182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42644.356770833328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42641.933969907404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41885.784305555557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42563.785416666666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42497.883321759262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42686.208333333328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41973.957638888889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41972.666666666672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41847.643750000003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41971.144641203704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42327.210659722223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41956.334722222222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42809.018055555556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42765.720057870371</v>
      </c>
      <c r="T1003" s="15">
        <f t="shared" si="78"/>
        <v>42765.720057870371</v>
      </c>
      <c r="U1003">
        <f t="shared" si="79"/>
        <v>2017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42355.249305555553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42810.667372685188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42418.708645833336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42307.624803240738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41985.299305555556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42718.6252662037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42732.809201388889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42540.604699074072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42618.124305555553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41991.898090277777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42759.440416666665</v>
      </c>
      <c r="T1014" s="15">
        <f t="shared" si="78"/>
        <v>42759.440416666665</v>
      </c>
      <c r="U1014">
        <f t="shared" si="79"/>
        <v>2017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42367.833333333328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42005.002488425926</v>
      </c>
      <c r="T1016" s="15">
        <f t="shared" si="78"/>
        <v>42005.002488425926</v>
      </c>
      <c r="U1016">
        <f t="shared" si="79"/>
        <v>2015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42333.920081018514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42467.065462962957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42329.716840277775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42565.492280092592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42039.973946759259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42157.032638888893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42294.166666666672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42141.646724537044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42175.919687500005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42400.580590277779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(((I1027/60)/60)/24)+DATE(1970,1,1)</f>
        <v>42079.792094907403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42460.365925925929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41935.034108796295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42800.833333333328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42098.915972222225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42625.483206018514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42354.764004629629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42544.666956018518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42716.732407407413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42587.165972222225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42046.641435185185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41281.333333333336</v>
      </c>
      <c r="T1038" s="15">
        <f t="shared" si="83"/>
        <v>41281.333333333336</v>
      </c>
      <c r="U1038">
        <f t="shared" si="84"/>
        <v>2013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42142.208333333328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42448.190081018518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42717.332638888889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42609.708437499998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41851.060092592597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41894.416666666664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42144.252951388888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42068.852083333331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41874.874421296299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42364.851388888885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41948.860127314816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42638.053113425922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42412.431076388893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42261.7971875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41878.014178240745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42527.839583333334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42800.172824074078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41861.916666666664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42436.992418981477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42118.677974537044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42708.912997685184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42089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42076.748333333337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42109.913113425922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42492.041666666672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42563.807187500002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42613.030810185184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41462.228043981479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41689.381041666667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41490.962754629632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41629.855682870373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42470.329444444447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41604.271516203706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41183.011828703704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42325.795057870375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41675.832141203704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40832.964594907404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41643.172974537039</v>
      </c>
      <c r="T1076" s="15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41035.904120370367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41893.377893518518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42383.16679398148</v>
      </c>
      <c r="T1079" s="15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40746.195844907408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42504.566388888896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41770.138113425928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42032.926990740743</v>
      </c>
      <c r="T1083" s="15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41131.906111111115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41853.659525462965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41859.912083333329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42443.629340277781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41875.866793981484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41805.713969907411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41753.799386574072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(((I1091/60)/60)/24)+DATE(1970,1,1)</f>
        <v>42181.189525462964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42153.185798611114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42470.778611111105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41280.025902777779</v>
      </c>
      <c r="T1094" s="15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42411.973807870367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40825.713344907403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41516.537268518521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41916.145833333336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41700.792557870373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41742.762673611112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42137.836435185185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42414.110775462963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42565.758333333331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41617.249305555553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42539.22210648148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41801.40996527778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41722.0940625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41003.698784722219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41843.861388888887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41012.595312500001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42692.793865740736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41250.933124999996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42377.203587962969</v>
      </c>
      <c r="T1113" s="15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42023.354166666672</v>
      </c>
      <c r="T1114" s="15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41865.977083333331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41556.345914351856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42459.653877314813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41069.847314814811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42363.598530092597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41734.124756944446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41735.792407407411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40844.872685185182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42442.892546296294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41424.703993055555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41748.5237037037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42124.667256944449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42272.624189814815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42565.327476851846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41957.895833333328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41858.649502314816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42526.264965277776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41969.038194444445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42362.908194444448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42736.115405092598</v>
      </c>
      <c r="T1134" s="15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41851.407187500001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41972.189583333333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42588.989513888882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42357.671631944439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42483.819687499999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42756.9066087963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42005.347523148142</v>
      </c>
      <c r="T1141" s="15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42222.462048611109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42194.699652777781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42052.006099537044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42355.19358796296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42123.181944444441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41914.747592592597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41761.9533912037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41931.972025462965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42705.212743055556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42537.71025462963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42377.954571759255</v>
      </c>
      <c r="T1152" s="15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42254.102581018517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42139.709629629629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(((I1155/60)/60)/24)+DATE(1970,1,1)</f>
        <v>42173.714178240742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42253.108865740738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41865.763981481483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42059.07131944444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41978.669907407413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41982.09175925926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42185.65625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42091.113263888896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42143.629502314812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41907.683611111112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41860.723611111112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42539.724328703705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41826.214467592588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42181.166666666672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41894.734895833331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42635.053993055553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42057.353738425925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42154.893182870372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41956.846377314811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41871.682314814818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42219.185844907406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42498.84174768519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42200.728460648148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42800.541666666672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41927.660833333335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41867.905694444446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42305.720219907409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41818.806875000002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42064.339363425926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42747.695833333331</v>
      </c>
      <c r="T1184" s="15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42676.165972222225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42772.599664351852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42163.166666666672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42156.945833333331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42141.75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42732.700694444444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42550.979108796295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41882.665798611109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42449.562037037031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42777.506689814814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42469.734409722223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42102.488182870366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42358.375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42356.818738425922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42534.249305555553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42369.125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42193.770833333328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42110.477500000001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42566.60701388889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42182.288819444439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42155.614895833336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42342.208333333328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42168.506377314814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42805.561805555553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42460.416666666672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42453.667407407411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42791.846122685187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42155.875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42530.866446759261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42335.041666666672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42766.755787037036</v>
      </c>
      <c r="T1215" s="15">
        <f t="shared" si="93"/>
        <v>42766.755787037036</v>
      </c>
      <c r="U1215">
        <f t="shared" si="94"/>
        <v>2017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42164.840335648143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41789.923101851848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42279.960416666669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(((I1219/60)/60)/24)+DATE(1970,1,1)</f>
        <v>42565.809490740736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42309.125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42663.461956018517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42241.628611111111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42708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42461.166666666672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42684.218854166669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41796.549791666665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41569.905995370369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41750.041666666664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41858.291666666664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40814.729259259257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41015.666666666664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40598.972569444442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42244.041666666672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41553.848032407412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40960.948773148149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42037.788680555561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41623.135405092595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41118.666666666664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41145.283159722225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40761.61037037037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40913.962581018517</v>
      </c>
      <c r="T1241" s="15">
        <f t="shared" si="98"/>
        <v>40913.962581018517</v>
      </c>
      <c r="U1241">
        <f t="shared" si="99"/>
        <v>2012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41467.910416666666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41946.249305555553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40797.554166666669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40732.875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41386.875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41804.599930555552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40883.085057870368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41400.292303240742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41803.290972222225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41097.74086805556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41888.64271990741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40811.814432870371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41571.988067129627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41885.783645833333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40544.207638888889</v>
      </c>
      <c r="T1256" s="15">
        <f t="shared" si="98"/>
        <v>40544.207638888889</v>
      </c>
      <c r="U1256">
        <f t="shared" si="99"/>
        <v>2011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41609.887175925927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40951.919340277782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40636.043865740743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41517.611250000002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41799.165972222225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41696.842824074076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41668.342905092592</v>
      </c>
      <c r="T1263" s="15">
        <f t="shared" si="98"/>
        <v>41668.342905092592</v>
      </c>
      <c r="U1263">
        <f t="shared" si="99"/>
        <v>2014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41686.762638888889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41727.041666666664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41576.662997685184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40512.655266203699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41650.87667824074</v>
      </c>
      <c r="T1268" s="15">
        <f t="shared" si="98"/>
        <v>41650.87667824074</v>
      </c>
      <c r="U1268">
        <f t="shared" si="99"/>
        <v>2014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41479.585162037038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41537.845451388886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42476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40993.815300925926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41591.725219907406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40344.166666666664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41882.730219907404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41151.690104166664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41493.867905092593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40057.166666666664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41156.561886574076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41815.083333333336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41722.057523148149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40603.757569444446</v>
      </c>
      <c r="T1282" s="15">
        <f t="shared" si="98"/>
        <v>40603.757569444446</v>
      </c>
      <c r="U1282">
        <f t="shared" si="99"/>
        <v>2011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(((I1283/60)/60)/24)+DATE(1970,1,1)</f>
        <v>41483.743472222224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41617.207638888889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41344.166666666664</v>
      </c>
      <c r="T1285" s="15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42735.707638888889</v>
      </c>
      <c r="T1286" s="15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42175.583043981482</v>
      </c>
      <c r="T1287" s="15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42052.583333333328</v>
      </c>
      <c r="T1288" s="15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42167.621018518519</v>
      </c>
      <c r="T1289" s="15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42592.166666666672</v>
      </c>
      <c r="T1290" s="15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42739.134780092587</v>
      </c>
      <c r="T1291" s="15">
        <f t="shared" si="103"/>
        <v>42739.134780092587</v>
      </c>
      <c r="U1291">
        <f t="shared" si="104"/>
        <v>2017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42117.290972222225</v>
      </c>
      <c r="T1292" s="15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42101.291666666672</v>
      </c>
      <c r="T1293" s="15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42283.957638888889</v>
      </c>
      <c r="T1294" s="15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42322.742719907401</v>
      </c>
      <c r="T1295" s="15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42296.458333333328</v>
      </c>
      <c r="T1296" s="15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42214.708333333328</v>
      </c>
      <c r="T1297" s="15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42443.008946759262</v>
      </c>
      <c r="T1298" s="15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42491.747199074074</v>
      </c>
      <c r="T1299" s="15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42488.680925925932</v>
      </c>
      <c r="T1300" s="15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42199.814340277779</v>
      </c>
      <c r="T1301" s="15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42522.789583333331</v>
      </c>
      <c r="T1302" s="15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42206.125</v>
      </c>
      <c r="T1303" s="15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42705.099664351852</v>
      </c>
      <c r="T1304" s="15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42582.458333333328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42807.152835648143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42572.729166666672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41977.457569444443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42417.503229166665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42651.613564814819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42292.882731481484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42601.667245370365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42704.843969907408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42112.702800925923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42432.709652777776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42664.669675925921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42314.041666666672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42428.961909722217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42572.583333333328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42015.043657407412</v>
      </c>
      <c r="T1320" s="15">
        <f t="shared" si="103"/>
        <v>42015.043657407412</v>
      </c>
      <c r="U1320">
        <f t="shared" si="104"/>
        <v>2015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41831.666666666664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42734.958333333328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42727.74927083333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42145.656539351854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42486.288194444445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42656.633703703701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42734.086053240739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42019.791990740734</v>
      </c>
      <c r="T1328" s="15">
        <f t="shared" si="103"/>
        <v>42019.791990740734</v>
      </c>
      <c r="U1328">
        <f t="shared" si="104"/>
        <v>2015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42153.678645833337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42657.642754629633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41975.263252314813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42553.166666666672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42599.50409722222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42762.060277777782</v>
      </c>
      <c r="T1334" s="15">
        <f t="shared" si="103"/>
        <v>42762.060277777782</v>
      </c>
      <c r="U1334">
        <f t="shared" si="104"/>
        <v>2017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41836.106770833336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42440.774155092593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42343.936365740738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41990.863750000004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42797.577303240745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42218.803622685184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41981.688831018517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41866.595520833333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42644.624039351853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42202.816423611104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42601.165972222225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42551.789803240739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(((I1347/60)/60)/24)+DATE(1970,1,1)</f>
        <v>41834.814340277779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41452.075821759259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42070.638020833328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41991.506168981476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42354.290972222225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42364.013124999998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42412.74009259259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42252.165972222225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41344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42532.807627314818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41243.416666666664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41460.038888888892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41334.249305555553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40719.570868055554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40730.814699074072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41123.900694444441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41811.717268518521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41524.934386574074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42415.332638888889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42011.6956712963</v>
      </c>
      <c r="T1366" s="15">
        <f t="shared" si="108"/>
        <v>42011.6956712963</v>
      </c>
      <c r="U1366">
        <f t="shared" si="109"/>
        <v>2015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42079.691574074073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41970.037766203706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42322.044560185182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42170.190902777773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41740.594282407408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41563.00335648148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42131.758587962962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41102.739953703705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42734.95177083333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42454.12023148148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42750.066192129627</v>
      </c>
      <c r="T1377" s="15">
        <f t="shared" si="108"/>
        <v>42750.066192129627</v>
      </c>
      <c r="U1377">
        <f t="shared" si="109"/>
        <v>2017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42707.710717592592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42769.174305555556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42583.759374999994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42160.491620370376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42164.083333333328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42733.214409722219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41400.800185185188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42727.074976851851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42190.735208333332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42489.507638888885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42214.646863425922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42158.1875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42660.676388888889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42595.480983796297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42121.716666666667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42238.207638888889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42432.154930555553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42583.681979166664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42795.125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42749.90834490741</v>
      </c>
      <c r="T1397" s="15">
        <f t="shared" si="108"/>
        <v>42749.90834490741</v>
      </c>
      <c r="U1397">
        <f t="shared" si="109"/>
        <v>2017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42048.99863425926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42670.888194444444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42556.874236111107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41919.004317129627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42533.229166666672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41420.99622685185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42125.011701388896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41481.062905092593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42057.510243055556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41971.722233796296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42350.416666666672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41863.536782407406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42321.913842592592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(((I1411/60)/60)/24)+DATE(1970,1,1)</f>
        <v>42005.175173611111</v>
      </c>
      <c r="T1411" s="15">
        <f t="shared" ref="T1411:T1474" si="113">(((I1411/60)/60)/24)+DATE(1970,1,1)</f>
        <v>42005.175173611111</v>
      </c>
      <c r="U1411">
        <f t="shared" ref="U1411:U1474" si="114">YEAR(S1411)</f>
        <v>2015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42524.318518518514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42041.059027777781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41977.063645833332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42420.437152777777</v>
      </c>
      <c r="T1415" s="15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42738.25309027778</v>
      </c>
      <c r="T1416" s="15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42232.675821759258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42329.967812499999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42262.465972222228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42425.456412037034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42652.456238425926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42549.667662037042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42043.915613425925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42634.239629629628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42370.360312500001</v>
      </c>
      <c r="T1425" s="15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42689.759282407409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42123.131469907406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42240.390277777777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42631.851678240739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42462.338159722218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42104.060671296291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41992.813518518517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42334.252500000002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42205.780416666668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42714.458333333328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42163.625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42288.780324074076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42421.35019675926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41833.207638888889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42487.579861111109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42070.829872685179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42516.748414351852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42258.765844907408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42515.64534722222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42737.926030092596</v>
      </c>
      <c r="T1445" s="15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42259.873402777783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42169.542303240742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42481.447662037041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42559.730717592596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42146.225694444445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42134.811400462961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42420.171261574069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41962.00068287037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41848.703275462962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42840.654479166667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42484.915972222225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41887.568749999999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42738.668576388889</v>
      </c>
      <c r="T1458" s="15">
        <f t="shared" si="113"/>
        <v>42738.668576388889</v>
      </c>
      <c r="U1458">
        <f t="shared" si="114"/>
        <v>2017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42319.938009259262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41862.166666666664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42340.725694444445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41973.989583333328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41933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41374.662858796299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41371.869652777779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41321.661550925928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40990.125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42381.208333333328</v>
      </c>
      <c r="T1468" s="15">
        <f t="shared" si="113"/>
        <v>42381.208333333328</v>
      </c>
      <c r="U1468">
        <f t="shared" si="114"/>
        <v>2016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40993.760243055556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40706.014456018522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41320.598483796297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41271.827118055553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42103.957569444443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41563.542858796296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(((I1475/60)/60)/24)+DATE(1970,1,1)</f>
        <v>40969.979618055557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41530.727916666663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41993.207638888889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40796.041921296295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40900.125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41408.871678240743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41769.165972222225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41481.708333333336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41580.922974537039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41159.32708333333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42573.192997685182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41111.618750000001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42175.795983796299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42062.168530092589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42584.917488425926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41644.563194444447</v>
      </c>
      <c r="T1490" s="15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41228.653379629628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41549.561041666668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42050.651388888888</v>
      </c>
      <c r="T1493" s="15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40712.884791666671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41441.866608796299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42097.651388888888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40782.789710648147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41898.475219907406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41486.821527777778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41885.983541666668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42587.007326388892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41395.904594907406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42193.583599537036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42454.916666666672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42666.347233796296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41800.356249999997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42451.834027777775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41844.785925925928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40313.340277777781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41817.614363425928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42780.957638888889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41839.385162037033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42326.625046296293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42771.684479166666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41836.637337962966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42274.597685185188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42445.211770833332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42649.583333333328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41979.25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41790.8200462963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41810.915972222225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41992.166666666672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42528.167719907404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41929.830312500002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41996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42786.501041666663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42600.702986111108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42388.276006944448</v>
      </c>
      <c r="T1528" s="15">
        <f t="shared" si="118"/>
        <v>42388.276006944448</v>
      </c>
      <c r="U1528">
        <f t="shared" si="119"/>
        <v>2016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42808.558865740735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42767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42082.587037037039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42300.767303240747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41974.125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42415.625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42492.165972222225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42251.67432870371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42513.916666666672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42243.802199074074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(((I1539/60)/60)/24)+DATE(1970,1,1)</f>
        <v>42588.75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42026.782060185185</v>
      </c>
      <c r="T1540" s="15">
        <f t="shared" si="123"/>
        <v>42026.782060185185</v>
      </c>
      <c r="U1540">
        <f t="shared" si="124"/>
        <v>2015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42738.919201388882</v>
      </c>
      <c r="T1541" s="15">
        <f t="shared" si="123"/>
        <v>42738.919201388882</v>
      </c>
      <c r="U1541">
        <f t="shared" si="124"/>
        <v>2017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41969.052083333328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42004.712245370371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42185.996527777781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41965.551319444443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42095.012499999997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42065.886111111111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41899.212951388887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42789.426875000005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42316.923842592587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42311.177766203706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42502.449467592596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42151.824525462958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41913.165972222225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42249.282951388886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42218.252199074079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42264.708333333328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42555.153055555551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41902.65315972222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42244.508333333331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42123.05322916666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41956.062418981484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41585.083368055559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40149.034722222219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41712.700821759259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42152.836805555555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40702.729872685188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42578.916666666672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41687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41997.062326388885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41419.679560185185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42468.771782407406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42174.769479166673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42428.999305555553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42826.165972222225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42052.927418981482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41829.524259259262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42185.879259259258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41114.847777777781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40423.083333333336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41514.996423611112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41050.050069444449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42357.448958333334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42303.888888888891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41907.904988425929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41789.649317129632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42729.458333333328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42099.062754629631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41986.950983796298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42035.841666666667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42286.984791666662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42270.857222222221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42463.68450231482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42091.031076388885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42063.845543981486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42505.681249999994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41808.842361111114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41986.471863425926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42633.354131944448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42211.667337962965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42468.497407407413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41835.21597222222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(((I1603/60)/60)/24)+DATE(1970,1,1)</f>
        <v>40668.092974537038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40830.958333333336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40936.169664351852</v>
      </c>
      <c r="T1605" s="15">
        <f t="shared" si="128"/>
        <v>40936.169664351852</v>
      </c>
      <c r="U1605">
        <f t="shared" si="129"/>
        <v>2012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40985.80364583333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40756.291666666664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40626.069884259261</v>
      </c>
      <c r="T1608" s="15">
        <f t="shared" si="128"/>
        <v>40626.069884259261</v>
      </c>
      <c r="U1608">
        <f t="shared" si="129"/>
        <v>2011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41074.80846064815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41640.226388888892</v>
      </c>
      <c r="T1610" s="15">
        <f t="shared" si="128"/>
        <v>41640.226388888892</v>
      </c>
      <c r="U1610">
        <f t="shared" si="129"/>
        <v>2014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40849.333333333336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41258.924884259257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41430.00037037037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41276.874814814815</v>
      </c>
      <c r="T1614" s="15">
        <f t="shared" si="128"/>
        <v>41276.874814814815</v>
      </c>
      <c r="U1614">
        <f t="shared" si="129"/>
        <v>2013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41112.069467592592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41854.708333333336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40890.092546296299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41235.916666666664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41579.791666666664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41341.654340277775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41897.18618055556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41328.339583333334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41057.165972222225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41990.332638888889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41513.688530092593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41283.367303240739</v>
      </c>
      <c r="T1626" s="15">
        <f t="shared" si="128"/>
        <v>41283.367303240739</v>
      </c>
      <c r="U1626">
        <f t="shared" si="129"/>
        <v>2013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41163.699687500004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41609.889664351853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41239.207638888889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41807.737060185187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41690.867280092592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40970.290972222225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41194.859502314815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40810.340902777774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40924.208333333336</v>
      </c>
      <c r="T1635" s="15">
        <f t="shared" si="128"/>
        <v>40924.208333333336</v>
      </c>
      <c r="U1635">
        <f t="shared" si="129"/>
        <v>2012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40696.249305555553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42562.868761574078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40706.166666666664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40178.98541666667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41333.892361111109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40971.652372685188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40393.082638888889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41992.596574074079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40708.024618055555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41176.824212962965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41235.101388888892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41535.617361111108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41865.757638888892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41069.409456018519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40622.662986111114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41782.684664351851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41556.435613425929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40659.290972222225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41602.534641203703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40657.834444444445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41017.890740740739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41004.750231481477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41256.928842592592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41053.782037037039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41261.597222222219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41625.5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42490.915972222225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42386.875</v>
      </c>
      <c r="T1663" s="15">
        <f t="shared" si="128"/>
        <v>42386.875</v>
      </c>
      <c r="U1663">
        <f t="shared" si="129"/>
        <v>2016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40908.239999999998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42036.02207175926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40984.165972222225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(((I1667/60)/60)/24)+DATE(1970,1,1)</f>
        <v>40596.125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41361.211493055554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41709.290972222225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40875.191423611112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42521.885138888887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40364.166666666664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42583.54414351852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41064.656597222223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42069.878379629634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42600.290972222225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40832.918749999997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41020.165972222225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42476.249305555553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41676.854988425926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40746.068807870368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41832.757719907408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42823.083333333328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42839.171990740739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42832.781689814816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42811.773622685185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42818.208599537036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42852.802303240736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42835.84375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42834.492986111116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42810.900810185187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42831.389374999999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42828.041666666672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42820.999305555553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42834.833333333328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42821.191666666666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42835.041666666672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42826.027905092589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42834.991296296299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42820.147916666669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42836.863946759258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42826.166666666672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42019.664409722223</v>
      </c>
      <c r="T1703" s="15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42093.828125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42247.281678240746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42051.139733796299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42256.666666666672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42239.306388888886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42457.679340277777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42491.866967592592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41882.818749999999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42387.541666666672</v>
      </c>
      <c r="T1712" s="15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41883.646226851852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42185.913807870369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41917.801064814819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42125.918530092589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42094.140277777777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42713.619201388887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42481.166666666672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42504.207638888889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41899.534618055557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41952.824895833335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42349.461377314816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42463.006944444445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42186.25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41942.932430555556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41875.968159722222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41817.919722222221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42099.458333333328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42298.625856481478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(((I1731/60)/60)/24)+DATE(1970,1,1)</f>
        <v>42531.052152777775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42302.087766203709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42166.625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42385.208333333328</v>
      </c>
      <c r="T1734" s="15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42626.895833333328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42132.036527777775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42589.814178240747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42316.90315972222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42205.948981481488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41914.874328703707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42494.832546296297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42201.817384259266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42165.628136574072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42742.875</v>
      </c>
      <c r="T1744" s="15">
        <f t="shared" si="138"/>
        <v>42742.875</v>
      </c>
      <c r="U1744">
        <f t="shared" si="139"/>
        <v>2017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42609.165972222225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42071.563391203701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42726.083333333328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42698.083333333328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42321.625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42249.950729166667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42795.791666666672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42479.836851851855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42082.739849537036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42657.253263888888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42450.707962962959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42097.835104166668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42282.788900462961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42611.167465277773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42763.811805555553</v>
      </c>
      <c r="T1759" s="15">
        <f t="shared" si="138"/>
        <v>42763.811805555553</v>
      </c>
      <c r="U1759">
        <f t="shared" si="139"/>
        <v>2017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42565.955925925926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42088.787372685183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42425.67260416667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42259.567824074074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42440.982002314813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42666.868518518517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41854.485868055555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41864.980462962965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41876.859814814816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41854.658379629633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41909.560694444444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42017.818969907406</v>
      </c>
      <c r="T1771" s="15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41926.780023148152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41935.979629629634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41826.718009259261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42023.760393518518</v>
      </c>
      <c r="T1775" s="15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41972.624305555553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41936.976388888892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41941.95684027778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42055.357094907406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42090.821701388893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42615.691898148143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42553.600810185191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42628.617418981477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42421.575104166666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42145.949976851851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42035.142361111109</v>
      </c>
      <c r="T1786" s="15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41928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41988.550659722227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42098.613854166666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41943.94840277778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42016.250034722223</v>
      </c>
      <c r="T1791" s="15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42040.674513888895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42033.740335648152</v>
      </c>
      <c r="T1793" s="15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42226.290972222225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(((I1795/60)/60)/24)+DATE(1970,1,1)</f>
        <v>41970.933333333334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42046.551180555558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42657.666666666672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42575.439421296294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42719.56931712963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42404.32677083333</v>
      </c>
      <c r="T1800" s="15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41954.884351851855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42653.606134259258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42353.506944444445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42182.915972222225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42049.071550925932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42322.719953703709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42279.75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41912.638298611113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41910.068437499998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42777.680902777778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42064.907858796301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41872.91002314815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41936.166666666664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42554.318703703699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41859.889027777775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42063.314074074078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42186.906678240746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42576.791666666672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42765.290972222225</v>
      </c>
      <c r="T1819" s="15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42097.192708333328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41850.752268518518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42095.042708333334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40971.319062499999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41670.792361111111</v>
      </c>
      <c r="T1824" s="15">
        <f t="shared" si="143"/>
        <v>41670.792361111111</v>
      </c>
      <c r="U1824">
        <f t="shared" si="144"/>
        <v>2014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41206.684907407405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41647.088888888888</v>
      </c>
      <c r="T1826" s="15">
        <f t="shared" si="143"/>
        <v>41647.088888888888</v>
      </c>
      <c r="U1826">
        <f t="shared" si="144"/>
        <v>2014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41466.83452546296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41687.923807870371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40605.325937499998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41768.916666666664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40564.916666666664</v>
      </c>
      <c r="T1831" s="15">
        <f t="shared" si="143"/>
        <v>40564.916666666664</v>
      </c>
      <c r="U1831">
        <f t="shared" si="144"/>
        <v>2011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41694.684108796297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41041.996099537035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40606.539664351854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41335.332638888889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42028.964062500003</v>
      </c>
      <c r="T1836" s="15">
        <f t="shared" si="143"/>
        <v>42028.964062500003</v>
      </c>
      <c r="U1836">
        <f t="shared" si="144"/>
        <v>2015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42460.660543981481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41322.809363425928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40986.006192129629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40817.125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42644.722013888888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41401.207638888889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41779.207638888889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42065.249305555553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40594.994837962964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40705.125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42538.204861111109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41258.650196759263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42115.236481481479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40755.290972222225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41199.845590277779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41830.959490740745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41848.041666666664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42119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41227.102048611108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41418.021261574075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41645.538657407407</v>
      </c>
      <c r="T1857" s="15">
        <f t="shared" si="143"/>
        <v>41645.538657407407</v>
      </c>
      <c r="U1857">
        <f t="shared" si="144"/>
        <v>2014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41838.854999999996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(((I1859/60)/60)/24)+DATE(1970,1,1)</f>
        <v>41894.76866898148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40893.242141203707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40808.770011574074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41676.709305555552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42030.300243055557</v>
      </c>
      <c r="T1863" s="15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42802.3125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41802.797280092593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41763.716435185182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42680.409108796302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42795.166666666672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42679.924907407403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42353.332638888889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42739.002881944441</v>
      </c>
      <c r="T1871" s="15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42400.178472222222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41963.825243055559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42185.129652777774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42193.697916666672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42549.969131944439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42588.899398148147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41806.284780092588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42064.029224537036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41803.008738425924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42443.607974537037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42459.525231481486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42073.110983796301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41100.991666666669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41007.906342592592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41240.5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41131.916666666664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41955.94835648148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42341.895833333328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40330.207638888889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41344.751689814817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41258.786203703705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40381.25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40701.637511574074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40649.165972222225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40951.904895833337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42297.746782407412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41011.710243055553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41702.875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42401.75</v>
      </c>
      <c r="T1900" s="15">
        <f t="shared" si="148"/>
        <v>42401.75</v>
      </c>
      <c r="U1900">
        <f t="shared" si="149"/>
        <v>2016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42088.90006944444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41188.415972222225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42146.541666666672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42067.789895833332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42762.770729166667</v>
      </c>
      <c r="T1905" s="15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42371.685428240744</v>
      </c>
      <c r="T1906" s="15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41889.925856481481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42544.671099537038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41782.587094907409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42733.917824074073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41935.429155092592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42308.947916666672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41860.033958333333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42159.226388888885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41920.511319444442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41944.165972222225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41884.04886574074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42681.758969907409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42776.270057870366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41863.789942129632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42143.875567129624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42298.958333333328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(((I1923/60)/60)/24)+DATE(1970,1,1)</f>
        <v>41104.221562500003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41620.255868055552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40813.207638888889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41654.814583333333</v>
      </c>
      <c r="T1926" s="15">
        <f t="shared" si="153"/>
        <v>41654.814583333333</v>
      </c>
      <c r="U1926">
        <f t="shared" si="154"/>
        <v>2014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41558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40484.018055555556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40976.207638888889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41401.648078703707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40729.021597222221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41462.558819444443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41051.145833333336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40932.809872685182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41909.130868055552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40902.208333333336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41811.207638888889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40883.249305555553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41075.165972222225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41457.208333333336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41343.943379629629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40709.165972222225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41774.290868055556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40728.828009259261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42593.269861111112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41760.584374999999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42197.251828703709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41749.108344907407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40140.249305555553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42527.709722222222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41830.423043981478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40655.181400462963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42681.462233796294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41563.60665509259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40970.125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42441.208333333328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41052.791666666664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42112.882002314815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41209.098530092589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41356.94630787037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41913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41994.362743055557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41188.165972222225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41772.780509259261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41898.429791666669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42482.272824074069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40920.041666666664</v>
      </c>
      <c r="T1967" s="15">
        <f t="shared" si="153"/>
        <v>40920.041666666664</v>
      </c>
      <c r="U1967">
        <f t="shared" si="154"/>
        <v>2012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41865.540486111109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41760.663530092592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42707.628645833334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42587.792453703703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41384.151631944449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41593.166666666664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41231.053749999999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42588.291666666672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41505.334131944444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41343.755219907405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41468.899594907409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42357.332638888889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41072.291666666664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42327.207638888889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42463.500717592593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41829.725289351853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42708.628321759257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42615.291666666672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41973.831956018519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(((I1987/60)/60)/24)+DATE(1970,1,1)</f>
        <v>42584.958333333328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42443.392164351855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42064.639768518522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42236.763217592597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42715.680648148147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42413.195972222224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42188.89335648148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42053.143414351856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42359.58839120371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42711.047939814816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42201.902037037042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41830.819571759261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41877.930694444447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41852.118495370371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41956.524398148147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42375.951539351852</v>
      </c>
      <c r="T2002" s="15">
        <f t="shared" si="158"/>
        <v>42375.951539351852</v>
      </c>
      <c r="U2002">
        <f t="shared" si="159"/>
        <v>2016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42167.833333333328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42758.71230324074</v>
      </c>
      <c r="T2004" s="15">
        <f t="shared" si="158"/>
        <v>42758.71230324074</v>
      </c>
      <c r="U2004">
        <f t="shared" si="159"/>
        <v>2017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40361.958333333336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41830.604895833334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41563.165972222225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41976.542187500003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40414.166666666664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40805.604421296295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42697.365081018521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42600.996423611112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42380.958333333328</v>
      </c>
      <c r="T2013" s="15">
        <f t="shared" si="158"/>
        <v>42380.958333333328</v>
      </c>
      <c r="U2013">
        <f t="shared" si="159"/>
        <v>2016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42040.822233796294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42559.960810185185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41358.172905092593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40795.876886574071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41342.88077546296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40992.166666666664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42229.365844907406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42635.70857638889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41773.961111111108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41906.070567129631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42532.569120370375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42166.420752314814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41134.125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42166.184560185182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41750.165972222225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42093.772210648152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40252.913194444445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41878.021770833337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41242.996481481481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42013.041666666672</v>
      </c>
      <c r="T2033" s="15">
        <f t="shared" si="158"/>
        <v>42013.041666666672</v>
      </c>
      <c r="U2033">
        <f t="shared" si="159"/>
        <v>2015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42719.208333333328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41755.082384259258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42131.290277777778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42357.041666666672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41768.864803240744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41638.251770833333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41456.75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42705.207638888889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41593.968784722223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42684.567442129628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42391.708032407405</v>
      </c>
      <c r="T2044" s="15">
        <f t="shared" si="158"/>
        <v>42391.708032407405</v>
      </c>
      <c r="U2044">
        <f t="shared" si="159"/>
        <v>2016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42715.207638888889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42168.684189814812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41099.088506944441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41417.171805555554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42111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41417.651516203703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(((I2051/60)/60)/24)+DATE(1970,1,1)</f>
        <v>41610.957638888889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42155.071504629625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41634.022418981483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42420.08394675926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42333.659155092595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41761.520949074074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41976.166666666672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41381.76090277778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42426.494583333333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42065.833333333328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42400.915972222225</v>
      </c>
      <c r="T2061" s="15">
        <f t="shared" si="163"/>
        <v>42400.915972222225</v>
      </c>
      <c r="U2061">
        <f t="shared" si="164"/>
        <v>2016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41843.642939814818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42735.764513888891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42453.341412037036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42505.73265046296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41425.5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41633.333668981482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41874.771793981483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42148.853888888887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42663.841608796298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42371.972118055557</v>
      </c>
      <c r="T2071" s="15">
        <f t="shared" si="163"/>
        <v>42371.972118055557</v>
      </c>
      <c r="U2071">
        <f t="shared" si="164"/>
        <v>2016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42549.6565162037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42645.278749999998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42497.581388888888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42132.668032407411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42496.826180555552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41480.681574074071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41843.880659722221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42160.875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42722.771493055552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42180.791666666672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42319.998842592591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41045.207638888889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40871.161990740737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41064.72216435185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41763.290972222225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41105.835497685184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40891.207638888889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40794.204375000001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40432.165972222225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41488.076319444444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41329.381423611114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40603.833333333336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40823.707546296297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41265.896203703705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40973.125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40818.733483796292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41208.165972222225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40878.626562500001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40976.11383101852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42187.152777777781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41090.165972222225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40952.149467592593</v>
      </c>
      <c r="T2103" s="15">
        <f t="shared" si="163"/>
        <v>40952.149467592593</v>
      </c>
      <c r="U2103">
        <f t="shared" si="164"/>
        <v>2012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40668.868611111109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41222.7966087963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41425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41964.166666666672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41300.21497685185</v>
      </c>
      <c r="T2108" s="15">
        <f t="shared" si="163"/>
        <v>41300.21497685185</v>
      </c>
      <c r="U2108">
        <f t="shared" si="164"/>
        <v>2013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41955.752233796295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41162.163194444445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42190.708530092597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41787.207638888889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40770.041666666664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41379.928159722222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(((I2115/60)/60)/24)+DATE(1970,1,1)</f>
        <v>41905.86546296296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40521.207638888889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40594.081030092595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41184.777812500004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42304.207638888889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40748.839537037034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41137.130150462966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41640.964537037034</v>
      </c>
      <c r="T2122" s="15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42746.7424537037</v>
      </c>
      <c r="T2123" s="15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42742.300567129627</v>
      </c>
      <c r="T2124" s="15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40252.290972222225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40512.208333333336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42221.023530092592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41981.973229166666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42075.463692129633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41903.772789351853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42439.024305555555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41867.086377314816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42197.207071759258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41673.487175925926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40657.290972222225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41391.886469907404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41186.963344907403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41566.509097222224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41978.771168981482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41587.054849537039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42677.750092592592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41285.833611111113</v>
      </c>
      <c r="T2142" s="15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41957.277303240742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42368.701504629629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40380.791666666664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41531.546759259261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41605.279097222221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42411.679513888885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41959.337361111116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42096.691921296297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40390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42564.284710648149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42550.847384259265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41713.790613425925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42014.332638888889</v>
      </c>
      <c r="T2155" s="15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41667.632256944446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42460.70584490741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41533.85423611111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42727.332638888889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41309.853865740741</v>
      </c>
      <c r="T2160" s="15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40740.731180555551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41048.711863425924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42270.852534722217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41844.766099537039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42163.159722222219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42546.165972222225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42468.625405092593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41978.879837962959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41167.066400462965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42776.208333333328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42796.700821759259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42238.750254629631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42177.208333333328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42112.580092592587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41527.165972222225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42495.542905092589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42572.009097222224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42126.633206018523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(((I2179/60)/60)/24)+DATE(1970,1,1)</f>
        <v>42527.250775462962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42753.63653935185</v>
      </c>
      <c r="T2180" s="15">
        <f t="shared" si="173"/>
        <v>42753.63653935185</v>
      </c>
      <c r="U2180">
        <f t="shared" si="174"/>
        <v>2017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42105.171203703707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42321.711435185185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42787.005243055552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41914.900752314818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42775.208333333328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42394.666666666672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41359.349988425929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42620.083333333328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42097.165972222225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42668.708333333328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42481.916666666672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42452.290972222225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42780.833645833336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42719.958333333328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42695.207638888889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42455.716319444444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42227.771990740745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42706.291666666672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42063.584016203706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42322.555555555555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42292.416643518518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42191.125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41290.846817129634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41214.849166666667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42271.85974537037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41342.311562499999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41061.82163194444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41015.257222222222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41594.235798611109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41006.166666666664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41743.958333333336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41013.73333333333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41739.290972222225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41582.041666666664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42139.826145833329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41676.792222222226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40981.290972222225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42208.751678240747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42310.333333333328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41150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42235.718888888892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41482.060601851852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42483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40936.787581018521</v>
      </c>
      <c r="T2224" s="15">
        <f t="shared" si="173"/>
        <v>40936.787581018521</v>
      </c>
      <c r="U2224">
        <f t="shared" si="174"/>
        <v>2012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42182.640833333338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42672.791666666672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41903.79184027778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42412.207638888889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41591.849016203705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42232.278194444443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41520.166666666664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41754.881099537037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41450.208333333336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41839.125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42352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42740.824618055558</v>
      </c>
      <c r="T2236" s="15">
        <f t="shared" si="173"/>
        <v>42740.824618055558</v>
      </c>
      <c r="U2236">
        <f t="shared" si="174"/>
        <v>2017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42091.980451388896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42401.617164351846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41955.332638888889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42804.621712962966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41609.168055555558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42482.825740740736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(((I2243/60)/60)/24)+DATE(1970,1,1)</f>
        <v>42796.827546296292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41605.126388888886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42807.125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42659.854166666672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41691.75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42251.79178240741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42214.666261574079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42718.875902777778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41366.661631944444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42707.0471412037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41867.34579861111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42588.327986111108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42326.672997685186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42759.647777777776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42497.951979166668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42696.451921296291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42540.958333333328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42166.75100694444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42712.804814814815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41724.975115740745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42780.724768518514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41961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42035.832326388889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42513.125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42696.853090277778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42487.083333333328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41994.041666666672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42806.082349537035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42801.208333333328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42745.915972222225</v>
      </c>
      <c r="T2272" s="15">
        <f t="shared" si="178"/>
        <v>42745.915972222225</v>
      </c>
      <c r="U2272">
        <f t="shared" si="179"/>
        <v>2017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42714.000046296293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42345.699490740735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42806.507430555561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41693.500659722224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41995.616655092599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41644.651493055557</v>
      </c>
      <c r="T2278" s="15">
        <f t="shared" si="178"/>
        <v>41644.651493055557</v>
      </c>
      <c r="U2278">
        <f t="shared" si="179"/>
        <v>2014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40966.678506944445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42372.957638888889</v>
      </c>
      <c r="T2280" s="15">
        <f t="shared" si="178"/>
        <v>42372.957638888889</v>
      </c>
      <c r="U2280">
        <f t="shared" si="179"/>
        <v>2016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42039.166666666672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42264.624895833331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40749.284722222219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42383.17460648148</v>
      </c>
      <c r="T2284" s="15">
        <f t="shared" si="178"/>
        <v>42383.17460648148</v>
      </c>
      <c r="U2284">
        <f t="shared" si="179"/>
        <v>2016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41038.083379629628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40614.166666666664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41089.185682870368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41523.165972222225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41813.667361111111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41086.75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41614.973611111112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40148.708333333336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41022.166666666664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41017.697638888887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41177.165972222225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41294.72314814815</v>
      </c>
      <c r="T2296" s="15">
        <f t="shared" si="178"/>
        <v>41294.72314814815</v>
      </c>
      <c r="U2296">
        <f t="shared" si="179"/>
        <v>2013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41300.954351851848</v>
      </c>
      <c r="T2297" s="15">
        <f t="shared" si="178"/>
        <v>41300.954351851848</v>
      </c>
      <c r="U2297">
        <f t="shared" si="179"/>
        <v>2013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40962.731782407405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40982.165972222225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41724.798993055556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40580.032511574071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41088.727037037039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41446.146944444445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41639.291666666664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40890.152731481481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40544.207638888889</v>
      </c>
      <c r="T2306" s="15">
        <f t="shared" si="178"/>
        <v>40544.207638888889</v>
      </c>
      <c r="U2306">
        <f t="shared" si="179"/>
        <v>2011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(((I2307/60)/60)/24)+DATE(1970,1,1)</f>
        <v>41859.75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40978.16815972222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41034.802407407406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41880.041666666664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41342.987696759257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41354.752488425926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41766.004502314812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41747.958333333336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41032.958634259259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41067.551585648151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41034.72619212963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40156.76666666667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40224.208333333336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40082.165972222225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41623.082002314812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41731.775462962964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42829.21876157407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42834.853807870371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42814.755173611105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42820.843576388885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42823.980682870373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42855.708333333328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41877.917129629634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42169.781678240746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41837.624374999999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42363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41869.005671296298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42041.628136574072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41788.743055555555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41948.731944444444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41801.572256944448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41706.924710648149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41816.640543981484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41819.896805555552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42723.332638888889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42673.642800925925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42197.813703703709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41918.208333333336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42377.82430555555</v>
      </c>
      <c r="T2345" s="15">
        <f t="shared" si="183"/>
        <v>42377.82430555555</v>
      </c>
      <c r="U2345">
        <f t="shared" si="184"/>
        <v>2016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42545.727650462963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42094.985416666663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42660.79896990741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42607.607361111113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42420.932152777779</v>
      </c>
      <c r="T2350" s="15">
        <f t="shared" si="183"/>
        <v>42420.932152777779</v>
      </c>
      <c r="U2350">
        <f t="shared" si="184"/>
        <v>2016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42227.775787037041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42738.842245370368</v>
      </c>
      <c r="T2352" s="15">
        <f t="shared" si="183"/>
        <v>42738.842245370368</v>
      </c>
      <c r="U2352">
        <f t="shared" si="184"/>
        <v>2017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42124.101145833338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42161.633703703701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42115.676180555558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42014.722916666666</v>
      </c>
      <c r="T2356" s="15">
        <f t="shared" si="183"/>
        <v>42014.722916666666</v>
      </c>
      <c r="U2356">
        <f t="shared" si="184"/>
        <v>2015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42126.918240740735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42160.78361111111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42294.620115740734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42035.027083333334</v>
      </c>
      <c r="T2360" s="15">
        <f t="shared" si="183"/>
        <v>42035.027083333334</v>
      </c>
      <c r="U2360">
        <f t="shared" si="184"/>
        <v>2015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42219.649583333332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42407.70694444445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42490.916666666672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41984.688310185185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42367.011574074073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42303.934675925921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42386.958333333328</v>
      </c>
      <c r="T2367" s="15">
        <f t="shared" si="183"/>
        <v>42386.958333333328</v>
      </c>
      <c r="U2367">
        <f t="shared" si="184"/>
        <v>2016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42298.531631944439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42485.928425925929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42108.680150462969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(((I2371/60)/60)/24)+DATE(1970,1,1)</f>
        <v>42410.812627314815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41991.18913194444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42180.777731481481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42118.069108796291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42245.662314814821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42047.843287037031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42622.836076388892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42348.925532407404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42699.911840277782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42242.013078703705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42282.016388888893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42278.793310185181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42104.935740740737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42220.187534722223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42057.056793981479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41957.109293981484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42221.70175925926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42014.838240740741</v>
      </c>
      <c r="T2388" s="15">
        <f t="shared" si="188"/>
        <v>42014.838240740741</v>
      </c>
      <c r="U2388">
        <f t="shared" si="189"/>
        <v>2015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42573.626620370371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42019.811805555553</v>
      </c>
      <c r="T2390" s="15">
        <f t="shared" si="188"/>
        <v>42019.811805555553</v>
      </c>
      <c r="U2390">
        <f t="shared" si="189"/>
        <v>2015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42210.915972222225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42008.262314814812</v>
      </c>
      <c r="T2392" s="15">
        <f t="shared" si="188"/>
        <v>42008.262314814812</v>
      </c>
      <c r="U2392">
        <f t="shared" si="189"/>
        <v>2015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42094.752824074079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42306.120636574073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42224.648344907408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42061.362187499995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42745.372916666667</v>
      </c>
      <c r="T2397" s="15">
        <f t="shared" si="188"/>
        <v>42745.372916666667</v>
      </c>
      <c r="U2397">
        <f t="shared" si="189"/>
        <v>2017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42292.849050925928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42006.88490740741</v>
      </c>
      <c r="T2399" s="15">
        <f t="shared" si="188"/>
        <v>42006.88490740741</v>
      </c>
      <c r="U2399">
        <f t="shared" si="189"/>
        <v>2015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42187.916481481487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41991.853078703702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42474.268101851849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42434.822870370372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42137.679756944446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42459.840949074074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42372.03943287037</v>
      </c>
      <c r="T2406" s="15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42616.585358796292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42023.110995370371</v>
      </c>
      <c r="T2408" s="15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42105.25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41949.182372685187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42234.875868055555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42254.408275462964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42241.732430555552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42700.778622685189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41790.979166666664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42238.165972222225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42566.862800925926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42077.625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41861.884108796294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42087.815324074079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42053.738298611104</v>
      </c>
      <c r="T2421" s="15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41953.070543981477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42056.687453703707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42074.683287037042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42004.704745370371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41939.892453703702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42517.919444444444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42224.170046296291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42452.277002314819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42075.742488425924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42771.697222222225</v>
      </c>
      <c r="T2431" s="15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42412.130833333329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42549.099687499998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42071.218715277777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(((I2435/60)/60)/24)+DATE(1970,1,1)</f>
        <v>42427.89980324074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42220.18604166666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42282.277615740735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42398.615393518514</v>
      </c>
      <c r="T2438" s="15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42080.75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42345.956736111111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42295.818622685183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42413.899456018517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42208.207638888889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42082.625324074077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41866.625254629631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42515.754525462966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42273.190057870372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42700.64434027778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42686.166666666672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42613.233333333337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41973.184201388889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41940.132638888892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42799.908449074079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42367.958333333328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42768.692233796297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42805.201481481476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42480.781828703708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42791.961099537039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42453.560833333337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42530.791666666672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42452.595891203702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42738.178472222222</v>
      </c>
      <c r="T2462" s="15">
        <f t="shared" si="193"/>
        <v>42738.178472222222</v>
      </c>
      <c r="U2462">
        <f t="shared" si="194"/>
        <v>2017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40817.125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41109.186296296299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41380.791666666664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42277.811805555553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41175.719305555554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41403.102465277778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41039.708333333336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41210.208333333336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40582.429733796293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41053.07471064815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40933.992962962962</v>
      </c>
      <c r="T2473" s="15">
        <f t="shared" si="193"/>
        <v>40933.992962962962</v>
      </c>
      <c r="U2473">
        <f t="shared" si="194"/>
        <v>2012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40425.043749999997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41223.790150462963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40462.011296296296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40369.916666666664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41946.370023148149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41133.691493055558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41287.950381944444</v>
      </c>
      <c r="T2480" s="15">
        <f t="shared" si="193"/>
        <v>41287.950381944444</v>
      </c>
      <c r="U2480">
        <f t="shared" si="194"/>
        <v>2013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41118.083333333336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42287.936157407406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41029.645925925928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40756.782210648147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41030.708368055559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40801.916701388887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40828.998599537037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41021.708055555559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41056.083298611113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40863.674861111111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41403.690266203703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41083.227731481478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40559.07708333333</v>
      </c>
      <c r="T2493" s="15">
        <f t="shared" si="193"/>
        <v>40559.07708333333</v>
      </c>
      <c r="U2493">
        <f t="shared" si="194"/>
        <v>2011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41076.415972222225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41393.168287037035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41052.645185185182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41066.946469907409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41362.954768518517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(((I2499/60)/60)/24)+DATE(1970,1,1)</f>
        <v>40760.878912037035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42031.967442129629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41274.75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41083.772858796299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42274.776666666665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41903.825439814813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42528.879166666666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41958.057106481487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42077.014074074075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42280.875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42135.072962962964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41865.951782407406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42114.767928240741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42138.997361111105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42401.446909722217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41986.876863425925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42792.00681712963</v>
      </c>
      <c r="T2515" s="15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41871.389780092592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42057.839733796296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41972.6950462963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42082.760763888888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41956.722546296296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41839.155138888891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42658.806249999994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42290.967835648145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42482.619444444441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41961.017268518524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41994.1875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41088.844571759262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41981.207638888889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41565.165972222225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42236.458333333328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40993.0390625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42114.201388888891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42231.165972222225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41137.849143518521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41334.750787037039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40179.25</v>
      </c>
      <c r="T2536" s="15">
        <f t="shared" si="198"/>
        <v>40179.25</v>
      </c>
      <c r="U2536">
        <f t="shared" si="199"/>
        <v>2010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41974.832696759258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41485.106087962966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40756.648784722223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41329.207638888889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42037.902222222227</v>
      </c>
      <c r="T2541" s="15">
        <f t="shared" si="198"/>
        <v>42037.902222222227</v>
      </c>
      <c r="U2541">
        <f t="shared" si="199"/>
        <v>2015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40845.675011574072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41543.449282407404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41548.165972222225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40545.125</v>
      </c>
      <c r="T2545" s="15">
        <f t="shared" si="198"/>
        <v>40545.125</v>
      </c>
      <c r="U2545">
        <f t="shared" si="199"/>
        <v>2011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41098.520474537036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42062.020833333328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41552.208333333336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41003.731516203705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42643.185416666667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41425.708333333336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42285.165972222225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40989.866666666669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42799.809965277775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41173.199155092596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42156.165972222225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41057.655011574076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41267.991400462961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41774.745208333334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42125.582638888889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40862.817361111112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42069.951087962967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(((I2563/60)/60)/24)+DATE(1970,1,1)</f>
        <v>42290.528807870374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42654.524756944447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42215.139479166668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41852.040497685186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42499.868055555555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41872.980879629627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42117.878912037035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42614.666597222225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42264.105462962965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42774.903182870374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42509.341678240744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42107.119409722218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41874.592002314814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42508.825752314813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42016.108726851846</v>
      </c>
      <c r="T2577" s="15">
        <f t="shared" si="203"/>
        <v>42016.108726851846</v>
      </c>
      <c r="U2577">
        <f t="shared" si="204"/>
        <v>2015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42104.968136574069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41855.820567129631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42286.708333333328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41897.829895833333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42140.125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42324.670115740737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42672.988819444443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42079.727777777778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42170.173252314817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41825.963333333333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42363.330277777779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42368.675381944442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42094.551388888889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42452.494525462964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42395.589085648149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42442.864861111113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41917.801168981481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42119.84520833334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41858.967916666668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42790.244212962964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41858.664456018516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42540.341631944444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42270.840289351851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41854.754016203704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42454.858796296292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41165.165972222225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41955.888888888891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41631.912662037037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41028.051192129627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42538.541550925926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41758.712754629632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42228.083333333328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42809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41105.237858796296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42604.290972222225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42737.957638888889</v>
      </c>
      <c r="T2613" s="15">
        <f t="shared" si="203"/>
        <v>42737.957638888889</v>
      </c>
      <c r="U2613">
        <f t="shared" si="204"/>
        <v>2017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42013.143171296295</v>
      </c>
      <c r="T2614" s="15">
        <f t="shared" si="203"/>
        <v>42013.143171296295</v>
      </c>
      <c r="U2614">
        <f t="shared" si="204"/>
        <v>2015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41173.81821759259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41759.208333333336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42490.5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42241.99454861111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41932.874432870369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42339.834039351852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42300.458333333328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42288.041666666672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42145.74754629629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42734.74324074074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42706.256550925929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41165.42155092593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(((I2627/60)/60)/24)+DATE(1970,1,1)</f>
        <v>42683.851944444439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42158.628113425926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42334.871076388896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41973.966053240743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42138.538449074069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42551.416666666672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42246.169293981482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42519.061793981484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41697.958333333336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42642.656493055561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42072.909270833334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42659.041666666672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42655.549479166672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42019.913136574076</v>
      </c>
      <c r="T2640" s="15">
        <f t="shared" si="208"/>
        <v>42019.913136574076</v>
      </c>
      <c r="U2640">
        <f t="shared" si="209"/>
        <v>2015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42054.86513888889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42163.160578703704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41897.839583333334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42566.289583333331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42725.332638888889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42804.792071759264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41951.884293981479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42256.313298611116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42230.261793981481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42438.714814814812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42401.99700231482</v>
      </c>
      <c r="T2651" s="15">
        <f t="shared" si="208"/>
        <v>42401.99700231482</v>
      </c>
      <c r="U2651">
        <f t="shared" si="209"/>
        <v>2016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42725.624340277776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42355.805659722217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41983.158854166672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41803.166666666664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42115.559328703705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42409.833333333328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42806.791666666672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42585.0625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42581.884189814817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42112.069560185191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42332.754837962959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41572.958449074074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42237.746678240743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42251.625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42347.290972222225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42128.895532407405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42272.875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42410.926111111112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42317.60555555555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42379.035833333335</v>
      </c>
      <c r="T2671" s="15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41849.020601851851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41992.818055555559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42366.25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41941.947916666664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42556.207638888889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41953.899178240739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42512.624699074076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41823.029432870368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42271.798206018517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42063.001087962963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42466.170034722221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41830.895254629628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41965.249305555553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42064.75509259259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41860.914641203701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42121.654282407413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41912.974803240737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42184.64025462963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42059.125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(((I2691/60)/60)/24)+DATE(1970,1,1)</f>
        <v>42581.961689814809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42158.105046296296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42134.724039351851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42088.292361111111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41864.138495370367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41908.140497685185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42108.14025462963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41998.844444444447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42218.916666666672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41817.898240740738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41859.896562499998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41900.87467592593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42832.733032407406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42830.760150462964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42816.648495370369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42830.820763888885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42818.874513888892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41928.290972222225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41421.290972222225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42572.698217592595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42647.165972222225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41860.083333333336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41810.917361111111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41468.75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42362.653749999998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42657.958333333328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42421.398472222223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42285.333252314813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41979.956585648149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42493.958333333328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42477.989513888882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42685.507557870369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41523.791666666664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42764.857094907406</v>
      </c>
      <c r="T2724" s="15">
        <f t="shared" si="213"/>
        <v>42764.857094907406</v>
      </c>
      <c r="U2724">
        <f t="shared" si="214"/>
        <v>2017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42004.880648148144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42231.32707175926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42795.744618055556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42482.579988425925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42223.676655092597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42368.59993055556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42125.240706018521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41386.541377314818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41930.166666666664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41422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42104.231180555551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42656.915972222225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41346.833333333336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41752.666354166664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41654.791666666664</v>
      </c>
      <c r="T2739" s="15">
        <f t="shared" si="213"/>
        <v>41654.791666666664</v>
      </c>
      <c r="U2739">
        <f t="shared" si="214"/>
        <v>2014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42680.143564814818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41764.887928240743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42074.99018518519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41932.088194444441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41044.719756944447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42662.328784722224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40968.062476851854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41104.988055555557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41880.781377314815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41076.131944444445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42615.7106712963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42098.757372685184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41090.833333333336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41807.887060185189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40895.765092592592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(((I2755/60)/60)/24)+DATE(1970,1,1)</f>
        <v>41147.900729166664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41893.636006944449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42102.790821759263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41650.90047453704</v>
      </c>
      <c r="T2758" s="15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42588.65662037037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42653.441932870366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42567.36650462963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41445.461319444446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41277.063576388886</v>
      </c>
      <c r="T2763" s="15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40986.995312500003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41418.579675925925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41059.791666666664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41210.579027777778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40766.668032407404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42232.958912037036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40997.573182870372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41795.826273148145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41716.663541666669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41306.708333333336</v>
      </c>
      <c r="T2773" s="15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41552.869143518517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42484.86482638889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41341.126481481479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40893.013356481482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42167.297175925924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42202.669027777782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41876.978078703702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42330.627557870372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42804.447777777779</v>
      </c>
      <c r="T2782" s="15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42047.291666666672</v>
      </c>
      <c r="T2783" s="15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42052.207638888889</v>
      </c>
      <c r="T2784" s="15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42117.535254629634</v>
      </c>
      <c r="T2785" s="15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41941.787534722222</v>
      </c>
      <c r="T2786" s="15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42587.875</v>
      </c>
      <c r="T2787" s="15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41829.569212962961</v>
      </c>
      <c r="T2788" s="15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41838.198518518519</v>
      </c>
      <c r="T2789" s="15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42580.701886574068</v>
      </c>
      <c r="T2790" s="15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42075.166666666672</v>
      </c>
      <c r="T2791" s="15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42046.938692129625</v>
      </c>
      <c r="T2792" s="15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42622.166666666672</v>
      </c>
      <c r="T2793" s="15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42228.231006944443</v>
      </c>
      <c r="T2794" s="15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42206.419039351851</v>
      </c>
      <c r="T2795" s="15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42432.791666666672</v>
      </c>
      <c r="T2796" s="15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41796.958333333336</v>
      </c>
      <c r="T2797" s="15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41825.528101851851</v>
      </c>
      <c r="T2798" s="15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41828.94027777778</v>
      </c>
      <c r="T2799" s="15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42216.666666666672</v>
      </c>
      <c r="T2800" s="15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42538.666666666672</v>
      </c>
      <c r="T2801" s="15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42008.552847222221</v>
      </c>
      <c r="T2802" s="15">
        <f t="shared" si="218"/>
        <v>42008.552847222221</v>
      </c>
      <c r="U2802">
        <f t="shared" si="219"/>
        <v>2015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41922.458333333336</v>
      </c>
      <c r="T2803" s="15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42222.64707175926</v>
      </c>
      <c r="T2804" s="15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42201</v>
      </c>
      <c r="T2805" s="15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41911.453587962962</v>
      </c>
      <c r="T2806" s="15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42238.505474537036</v>
      </c>
      <c r="T2807" s="15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42221.458333333328</v>
      </c>
      <c r="T2808" s="15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42184.873124999998</v>
      </c>
      <c r="T2809" s="15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42238.84646990741</v>
      </c>
      <c r="T2810" s="15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42459.610416666663</v>
      </c>
      <c r="T2811" s="15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41791.165972222225</v>
      </c>
      <c r="T2812" s="15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42058.496562500004</v>
      </c>
      <c r="T2813" s="15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42100.166666666672</v>
      </c>
      <c r="T2814" s="15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42718.742604166662</v>
      </c>
      <c r="T2815" s="15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42133.399479166663</v>
      </c>
      <c r="T2816" s="15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42589.776724537034</v>
      </c>
      <c r="T2817" s="15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42218.666666666672</v>
      </c>
      <c r="T2818" s="15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(((I2819/60)/60)/24)+DATE(1970,1,1)</f>
        <v>42063.634976851856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42270.598217592589</v>
      </c>
      <c r="T2820" s="15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42169.525567129633</v>
      </c>
      <c r="T2821" s="15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42426</v>
      </c>
      <c r="T2822" s="15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41905.922858796301</v>
      </c>
      <c r="T2823" s="15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42090.642268518524</v>
      </c>
      <c r="T2824" s="15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42094.957638888889</v>
      </c>
      <c r="T2825" s="15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42168.071527777778</v>
      </c>
      <c r="T2826" s="15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42342.792662037042</v>
      </c>
      <c r="T2827" s="15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42195.291666666672</v>
      </c>
      <c r="T2828" s="15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42524.6875</v>
      </c>
      <c r="T2829" s="15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42279.958333333328</v>
      </c>
      <c r="T2830" s="15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42523.434236111112</v>
      </c>
      <c r="T2831" s="15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41771.165972222225</v>
      </c>
      <c r="T2832" s="15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42201.824884259258</v>
      </c>
      <c r="T2833" s="15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41966.916666666672</v>
      </c>
      <c r="T2834" s="15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42288.083333333328</v>
      </c>
      <c r="T2835" s="15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42034.959837962961</v>
      </c>
      <c r="T2836" s="15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42343</v>
      </c>
      <c r="T2837" s="15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42784.207638888889</v>
      </c>
      <c r="T2838" s="15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42347.950046296297</v>
      </c>
      <c r="T2839" s="15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41864.916666666664</v>
      </c>
      <c r="T2840" s="15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41876.207638888889</v>
      </c>
      <c r="T2841" s="15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42081.708333333328</v>
      </c>
      <c r="T2842" s="15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42351.781215277777</v>
      </c>
      <c r="T2843" s="15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41811.458333333336</v>
      </c>
      <c r="T2844" s="15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42534.166666666672</v>
      </c>
      <c r="T2845" s="15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42739.546064814815</v>
      </c>
      <c r="T2846" s="15">
        <f t="shared" si="223"/>
        <v>42739.546064814815</v>
      </c>
      <c r="U2846">
        <f t="shared" si="224"/>
        <v>2017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42163.016585648147</v>
      </c>
      <c r="T2847" s="15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42153.692060185189</v>
      </c>
      <c r="T2848" s="15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42513.806307870371</v>
      </c>
      <c r="T2849" s="15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42153.648831018523</v>
      </c>
      <c r="T2850" s="15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42483.428240740745</v>
      </c>
      <c r="T2851" s="15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41888.007071759261</v>
      </c>
      <c r="T2852" s="15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42398.970138888893</v>
      </c>
      <c r="T2853" s="15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41811.045173611114</v>
      </c>
      <c r="T2854" s="15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41896.190937499996</v>
      </c>
      <c r="T2855" s="15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42131.71665509259</v>
      </c>
      <c r="T2856" s="15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42398.981944444444</v>
      </c>
      <c r="T2857" s="15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42224.898611111115</v>
      </c>
      <c r="T2858" s="15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42786.75</v>
      </c>
      <c r="T2859" s="15">
        <f t="shared" si="223"/>
        <v>42786.75</v>
      </c>
      <c r="U2859">
        <f t="shared" si="224"/>
        <v>2017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41978.477777777778</v>
      </c>
      <c r="T2860" s="15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42293.362314814818</v>
      </c>
      <c r="T2861" s="15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42540.800648148142</v>
      </c>
      <c r="T2862" s="15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42271.590833333335</v>
      </c>
      <c r="T2863" s="15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41814.789687500001</v>
      </c>
      <c r="T2864" s="15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41891.675034722226</v>
      </c>
      <c r="T2865" s="15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42202.554166666669</v>
      </c>
      <c r="T2866" s="15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42010.114108796297</v>
      </c>
      <c r="T2867" s="15">
        <f t="shared" si="223"/>
        <v>42010.114108796297</v>
      </c>
      <c r="U2867">
        <f t="shared" si="224"/>
        <v>2015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42657.916666666672</v>
      </c>
      <c r="T2868" s="15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42555.166666666672</v>
      </c>
      <c r="T2869" s="15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42648.827013888891</v>
      </c>
      <c r="T2870" s="15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42570.593530092592</v>
      </c>
      <c r="T2871" s="15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41776.189409722225</v>
      </c>
      <c r="T2872" s="15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41994.738576388889</v>
      </c>
      <c r="T2873" s="15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42175.11618055556</v>
      </c>
      <c r="T2874" s="15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42032.817488425921</v>
      </c>
      <c r="T2875" s="15">
        <f t="shared" si="223"/>
        <v>42032.817488425921</v>
      </c>
      <c r="U2875">
        <f t="shared" si="224"/>
        <v>2015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42752.84474537037</v>
      </c>
      <c r="T2876" s="15">
        <f t="shared" si="223"/>
        <v>42752.84474537037</v>
      </c>
      <c r="U2876">
        <f t="shared" si="224"/>
        <v>2017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42495.128391203703</v>
      </c>
      <c r="T2877" s="15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42201.743969907402</v>
      </c>
      <c r="T2878" s="15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42704.708333333328</v>
      </c>
      <c r="T2879" s="15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42188.615682870368</v>
      </c>
      <c r="T2880" s="15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42389.725243055553</v>
      </c>
      <c r="T2881" s="15">
        <f t="shared" si="223"/>
        <v>42389.725243055553</v>
      </c>
      <c r="U2881">
        <f t="shared" si="224"/>
        <v>2016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42236.711805555555</v>
      </c>
      <c r="T2882" s="15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(((I2883/60)/60)/24)+DATE(1970,1,1)</f>
        <v>41976.639305555553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42491.596273148149</v>
      </c>
      <c r="T2884" s="15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42406.207638888889</v>
      </c>
      <c r="T2885" s="15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41978.727256944447</v>
      </c>
      <c r="T2886" s="15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42077.034733796296</v>
      </c>
      <c r="T2887" s="15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42266.165972222225</v>
      </c>
      <c r="T2888" s="15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42015.427361111113</v>
      </c>
      <c r="T2889" s="15">
        <f t="shared" si="228"/>
        <v>42015.427361111113</v>
      </c>
      <c r="U2889">
        <f t="shared" si="229"/>
        <v>2015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41930.207638888889</v>
      </c>
      <c r="T2890" s="15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41880.863252314812</v>
      </c>
      <c r="T2891" s="15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41860.125</v>
      </c>
      <c r="T2892" s="15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42475.84175925926</v>
      </c>
      <c r="T2893" s="15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41876.875</v>
      </c>
      <c r="T2894" s="15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42013.083333333328</v>
      </c>
      <c r="T2895" s="15">
        <f t="shared" si="228"/>
        <v>42013.083333333328</v>
      </c>
      <c r="U2895">
        <f t="shared" si="229"/>
        <v>2015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42097.944618055553</v>
      </c>
      <c r="T2896" s="15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41812.875</v>
      </c>
      <c r="T2897" s="15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42716.25</v>
      </c>
      <c r="T2898" s="15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42288.645196759258</v>
      </c>
      <c r="T2899" s="15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42308.664965277778</v>
      </c>
      <c r="T2900" s="15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42575.078217592592</v>
      </c>
      <c r="T2901" s="15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41860.234166666669</v>
      </c>
      <c r="T2902" s="15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42042.904386574075</v>
      </c>
      <c r="T2903" s="15">
        <f t="shared" si="228"/>
        <v>42042.904386574075</v>
      </c>
      <c r="U2903">
        <f t="shared" si="229"/>
        <v>2015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42240.439768518518</v>
      </c>
      <c r="T2904" s="15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42256.166874999995</v>
      </c>
      <c r="T2905" s="15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41952.5</v>
      </c>
      <c r="T2906" s="15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42620.056863425925</v>
      </c>
      <c r="T2907" s="15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42217.041666666672</v>
      </c>
      <c r="T2908" s="15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42504.877743055549</v>
      </c>
      <c r="T2909" s="15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42529.731701388882</v>
      </c>
      <c r="T2910" s="15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41968.823611111111</v>
      </c>
      <c r="T2911" s="15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42167.841284722221</v>
      </c>
      <c r="T2912" s="15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42182.768819444449</v>
      </c>
      <c r="T2913" s="15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42384.131643518514</v>
      </c>
      <c r="T2914" s="15">
        <f t="shared" si="228"/>
        <v>42384.131643518514</v>
      </c>
      <c r="U2914">
        <f t="shared" si="229"/>
        <v>2016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41888.922905092593</v>
      </c>
      <c r="T2915" s="15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42077.865671296298</v>
      </c>
      <c r="T2916" s="15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42445.356365740736</v>
      </c>
      <c r="T2917" s="15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41778.476724537039</v>
      </c>
      <c r="T2918" s="15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42263.234340277777</v>
      </c>
      <c r="T2919" s="15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42306.629710648151</v>
      </c>
      <c r="T2920" s="15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41856.61954861111</v>
      </c>
      <c r="T2921" s="15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42088.750810185185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41907.886620370373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42142.874155092592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42028.125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42133.165972222225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41893.584120370368</v>
      </c>
      <c r="T2927" s="1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42058.765960648147</v>
      </c>
      <c r="T2928" s="1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41835.208333333336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42433.998217592598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41784.564328703702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42131.584074074075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41897.255555555559</v>
      </c>
      <c r="T2933" s="1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42056.458333333328</v>
      </c>
      <c r="T2934" s="1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42525.956631944442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41805.636157407411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42611.708333333328</v>
      </c>
      <c r="T2937" s="1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41925.207638888889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41833.457326388889</v>
      </c>
      <c r="T2939" s="1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42034.703865740739</v>
      </c>
      <c r="T2940" s="15">
        <f t="shared" si="228"/>
        <v>42034.703865740739</v>
      </c>
      <c r="U2940">
        <f t="shared" si="229"/>
        <v>2015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41879.041666666664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42022.773356481484</v>
      </c>
      <c r="T2942" s="15">
        <f t="shared" si="228"/>
        <v>42022.773356481484</v>
      </c>
      <c r="U2942">
        <f t="shared" si="229"/>
        <v>2015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42064.960127314815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42354.845833333333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42107.129398148143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42162.9143287037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(((I2947/60)/60)/24)+DATE(1970,1,1)</f>
        <v>42148.139583333337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42597.531157407408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42698.715972222228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42157.649224537032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42327.864780092597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42392.36518518519</v>
      </c>
      <c r="T2952" s="15">
        <f t="shared" si="233"/>
        <v>42392.36518518519</v>
      </c>
      <c r="U2952">
        <f t="shared" si="234"/>
        <v>2016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41917.802928240737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42660.166666666672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42285.791909722218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42810.541701388895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42171.741307870368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42494.958912037036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42090.969583333332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42498.73746527778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42528.008391203708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41893.757210648146</v>
      </c>
      <c r="T2962" s="15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42089.166666666672</v>
      </c>
      <c r="T2963" s="15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42064.290972222225</v>
      </c>
      <c r="T2964" s="15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42187.470185185186</v>
      </c>
      <c r="T2965" s="15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41857.897222222222</v>
      </c>
      <c r="T2966" s="15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42192.729548611111</v>
      </c>
      <c r="T2967" s="15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42263.738564814819</v>
      </c>
      <c r="T2968" s="15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42072.156157407408</v>
      </c>
      <c r="T2969" s="15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42599.165972222225</v>
      </c>
      <c r="T2970" s="15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42127.952083333337</v>
      </c>
      <c r="T2971" s="15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41838.669571759259</v>
      </c>
      <c r="T2972" s="15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41882.658310185187</v>
      </c>
      <c r="T2973" s="15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42709.041666666672</v>
      </c>
      <c r="T2974" s="15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42370.166666666672</v>
      </c>
      <c r="T2975" s="15">
        <f t="shared" si="233"/>
        <v>42370.166666666672</v>
      </c>
      <c r="U2975">
        <f t="shared" si="234"/>
        <v>2016</v>
      </c>
    </row>
    <row r="2976" spans="1:21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41908.065972222219</v>
      </c>
      <c r="T2976" s="15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41970.125</v>
      </c>
      <c r="T2977" s="15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42442.5</v>
      </c>
      <c r="T2978" s="15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42086.093055555553</v>
      </c>
      <c r="T2979" s="15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41932.249305555553</v>
      </c>
      <c r="T2980" s="15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42010.25</v>
      </c>
      <c r="T2981" s="15">
        <f t="shared" si="233"/>
        <v>42010.25</v>
      </c>
      <c r="U2981">
        <f t="shared" si="234"/>
        <v>2015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42240.083333333328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42270.559675925921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42411.686840277776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41954.674027777779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42606.278715277775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42674.166666666672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42491.458402777775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42656</v>
      </c>
      <c r="T2989" s="1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42541.362048611118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42359.207638888889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42376.57430555555</v>
      </c>
      <c r="T2992" s="15">
        <f t="shared" si="233"/>
        <v>42376.57430555555</v>
      </c>
      <c r="U2992">
        <f t="shared" si="234"/>
        <v>2016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42762.837152777778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42652.767476851848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42420.838738425926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41915.478842592594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42754.665173611109</v>
      </c>
      <c r="T2997" s="15">
        <f t="shared" si="233"/>
        <v>42754.665173611109</v>
      </c>
      <c r="U2997">
        <f t="shared" si="234"/>
        <v>2017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42150.912500000006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42793.207638888889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41806.184027777781</v>
      </c>
      <c r="T3000" s="1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42795.083333333328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42766.75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42564.895625000005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41269.83625</v>
      </c>
      <c r="T3004" s="1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42430.249305555553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41958.922731481478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41918.674826388888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41987.756840277783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42119.216238425928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42390.212025462963</v>
      </c>
      <c r="T3010" s="15">
        <f t="shared" si="233"/>
        <v>42390.212025462963</v>
      </c>
      <c r="U3010">
        <f t="shared" si="234"/>
        <v>2016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(((I3011/60)/60)/24)+DATE(1970,1,1)</f>
        <v>41969.611574074079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42056.832395833335</v>
      </c>
      <c r="T3012" s="15">
        <f t="shared" si="238"/>
        <v>42056.832395833335</v>
      </c>
      <c r="U3012">
        <f t="shared" si="239"/>
        <v>2015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42361.957638888889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42045.702893518523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42176.836215277777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41948.208333333336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41801.166666666664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41838.548055555555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41871.850034722222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42205.916666666672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41786.125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42230.846446759257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42696.249305555553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42609.95380787037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42166.675763888896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41188.993923611109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41789.666666666664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42797.459398148145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42083.662627314814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42597.264178240745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41961.190972222219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42263.747349537036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42657.882488425923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42258.044664351852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42600.110243055555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42675.165972222225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41398.560289351852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41502.499305555553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40453.207638888889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42433.252280092594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41637.332638888889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42181.958333333328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42389.868611111116</v>
      </c>
      <c r="T3043" s="15">
        <f t="shared" si="238"/>
        <v>42389.868611111116</v>
      </c>
      <c r="U3043">
        <f t="shared" si="239"/>
        <v>2016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42283.688043981485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42110.118055555555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42402.7268287037</v>
      </c>
      <c r="T3046" s="1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41873.155729166669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41892.202777777777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42487.552777777775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42004.890277777777</v>
      </c>
      <c r="T3050" s="1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42169.014525462961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42495.16851851852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42774.416030092587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42152.665972222225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41914.165972222225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42065.044444444444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42013.95821759259</v>
      </c>
      <c r="T3057" s="15">
        <f t="shared" si="238"/>
        <v>42013.95821759259</v>
      </c>
      <c r="U3057">
        <f t="shared" si="239"/>
        <v>2015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41911.636388888888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42463.608923611115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42510.374305555553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41859.935717592591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42275.274699074071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41864.784120370372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42277.75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42665.922893518517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42330.290972222225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41850.055231481485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42561.228437500002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42256.938414351855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42293.691574074073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41987.833726851852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42711.733437499999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42115.249305555553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42673.073611111111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(((I3075/60)/60)/24)+DATE(1970,1,1)</f>
        <v>42169.804861111115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42439.571284722217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42601.102314814809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42286.651886574073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42796.956921296296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42061.138831018514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42085.671701388885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42000.0699537037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42267.181608796294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42323.96465277778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41883.208333333336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42129.783333333333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42276.883784722217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42233.67082175926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42725.192013888889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42012.570138888885</v>
      </c>
      <c r="T3090" s="15">
        <f t="shared" si="243"/>
        <v>42012.570138888885</v>
      </c>
      <c r="U3090">
        <f t="shared" si="244"/>
        <v>2015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42560.082638888889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42125.777141203704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42596.948414351849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42292.916666666672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41791.165972222225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42267.795787037037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42583.025231481486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42144.825532407413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42650.583333333328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42408.01180555555</v>
      </c>
      <c r="T3100" s="15">
        <f t="shared" si="243"/>
        <v>42408.01180555555</v>
      </c>
      <c r="U3100">
        <f t="shared" si="244"/>
        <v>2016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42412.189710648148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41932.622395833336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42201.330555555556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42605.340486111112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42167.156319444446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42038.083333333328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41931.208333333336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42263.916666666672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42135.814247685179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42122.638819444444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41879.125115740739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42785.031469907408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41916.595138888886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42675.121921296297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42111.731273148151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41903.632523148146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42526.447071759263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42095.515335648146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42517.55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42553.649571759262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42090.003842592589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42495.900416666671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41908.679803240739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42683.973750000005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42560.993032407408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42037.780104166668</v>
      </c>
      <c r="T3126" s="15">
        <f t="shared" si="243"/>
        <v>42037.780104166668</v>
      </c>
      <c r="U3126">
        <f t="shared" si="244"/>
        <v>2015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42376.20685185185</v>
      </c>
      <c r="T3127" s="15">
        <f t="shared" si="243"/>
        <v>42376.20685185185</v>
      </c>
      <c r="U3127">
        <f t="shared" si="244"/>
        <v>2016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42456.976412037038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42064.856817129628</v>
      </c>
      <c r="T3129" s="15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42810.784039351856</v>
      </c>
      <c r="T3130" s="15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42843.801145833335</v>
      </c>
      <c r="T3131" s="15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42839.207638888889</v>
      </c>
      <c r="T3132" s="15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42833.537557870368</v>
      </c>
      <c r="T3133" s="15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42846.308564814812</v>
      </c>
      <c r="T3134" s="15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42818.523541666669</v>
      </c>
      <c r="T3135" s="15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42821.678460648152</v>
      </c>
      <c r="T3136" s="15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42829.151863425926</v>
      </c>
      <c r="T3137" s="15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42825.957638888889</v>
      </c>
      <c r="T3138" s="15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(((I3139/60)/60)/24)+DATE(1970,1,1)</f>
        <v>42858.8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42828.645914351851</v>
      </c>
      <c r="T3140" s="15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42819.189583333333</v>
      </c>
      <c r="T3141" s="15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42832.677118055552</v>
      </c>
      <c r="T3142" s="15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42841.833333333328</v>
      </c>
      <c r="T3143" s="15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42813.471516203703</v>
      </c>
      <c r="T3144" s="15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42834.358287037037</v>
      </c>
      <c r="T3145" s="15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42813.25</v>
      </c>
      <c r="T3146" s="15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42821.999236111107</v>
      </c>
      <c r="T3147" s="15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42841.640810185185</v>
      </c>
      <c r="T3148" s="15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41950.011053240742</v>
      </c>
      <c r="T3149" s="15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41913.166666666664</v>
      </c>
      <c r="T3150" s="15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41250.083333333336</v>
      </c>
      <c r="T3151" s="15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40568.166666666664</v>
      </c>
      <c r="T3152" s="15">
        <f t="shared" si="248"/>
        <v>40568.166666666664</v>
      </c>
      <c r="U3152">
        <f t="shared" si="249"/>
        <v>2011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41892.83997685185</v>
      </c>
      <c r="T3153" s="15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41580.867673611108</v>
      </c>
      <c r="T3154" s="15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40664.207638888889</v>
      </c>
      <c r="T3155" s="15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41000.834004629629</v>
      </c>
      <c r="T3156" s="15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41263.499131944445</v>
      </c>
      <c r="T3157" s="15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41061.953055555554</v>
      </c>
      <c r="T3158" s="15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41839.208333333336</v>
      </c>
      <c r="T3159" s="15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41477.839722222219</v>
      </c>
      <c r="T3160" s="15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40926.958333333336</v>
      </c>
      <c r="T3161" s="15">
        <f t="shared" si="248"/>
        <v>40926.958333333336</v>
      </c>
      <c r="U3161">
        <f t="shared" si="249"/>
        <v>2012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41864.207638888889</v>
      </c>
      <c r="T3162" s="15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41927.536134259259</v>
      </c>
      <c r="T3163" s="15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41827.083333333336</v>
      </c>
      <c r="T3164" s="15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41805.753761574073</v>
      </c>
      <c r="T3165" s="15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41799.80572916667</v>
      </c>
      <c r="T3166" s="15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40666.165972222225</v>
      </c>
      <c r="T3167" s="15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41969.332638888889</v>
      </c>
      <c r="T3168" s="15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41853.175706018519</v>
      </c>
      <c r="T3169" s="15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41803.916666666664</v>
      </c>
      <c r="T3170" s="15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41621.207638888889</v>
      </c>
      <c r="T3171" s="15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41822.166666666664</v>
      </c>
      <c r="T3172" s="15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42496.608310185184</v>
      </c>
      <c r="T3173" s="15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40953.729953703703</v>
      </c>
      <c r="T3174" s="15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41908.878379629627</v>
      </c>
      <c r="T3175" s="15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41876.864675925928</v>
      </c>
      <c r="T3176" s="15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40591.886886574073</v>
      </c>
      <c r="T3177" s="15">
        <f t="shared" si="248"/>
        <v>40591.886886574073</v>
      </c>
      <c r="U3177">
        <f t="shared" si="249"/>
        <v>2011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41504.625</v>
      </c>
      <c r="T3178" s="15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41811.666770833333</v>
      </c>
      <c r="T3179" s="15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41836.605034722219</v>
      </c>
      <c r="T3180" s="15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41400.702210648145</v>
      </c>
      <c r="T3181" s="15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41810.412604166668</v>
      </c>
      <c r="T3182" s="15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41805.666666666664</v>
      </c>
      <c r="T3183" s="15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40939.708333333336</v>
      </c>
      <c r="T3184" s="15">
        <f t="shared" si="248"/>
        <v>40939.708333333336</v>
      </c>
      <c r="U3184">
        <f t="shared" si="249"/>
        <v>2012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41509.79478009259</v>
      </c>
      <c r="T3185" s="15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41821.993414351848</v>
      </c>
      <c r="T3186" s="15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41836.977326388893</v>
      </c>
      <c r="T3187" s="15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41898.875</v>
      </c>
      <c r="T3188" s="15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41855.666354166664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42165.415532407409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42148.346435185187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42713.192997685182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42598.755428240736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42063.916666666672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42055.968240740738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42212.062476851846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42047.594236111108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42217.583333333328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42039.493263888886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42051.424502314811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41888.875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42490.231944444444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(((I3203/60)/60)/24)+DATE(1970,1,1)</f>
        <v>41882.767094907409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42352.249305555553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42272.988680555558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42202.676388888889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42125.374675925923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42266.276053240741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42117.236192129625</v>
      </c>
      <c r="T3209" s="15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41848.605057870373</v>
      </c>
      <c r="T3210" s="15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41810.958333333336</v>
      </c>
      <c r="T3211" s="15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41061.165972222225</v>
      </c>
      <c r="T3212" s="15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41866.083333333336</v>
      </c>
      <c r="T3213" s="15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41859.795729166668</v>
      </c>
      <c r="T3214" s="15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42211.763414351852</v>
      </c>
      <c r="T3215" s="15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42374.996527777781</v>
      </c>
      <c r="T3216" s="15">
        <f t="shared" si="253"/>
        <v>42374.996527777781</v>
      </c>
      <c r="U3216">
        <f t="shared" si="254"/>
        <v>2016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42257.165972222225</v>
      </c>
      <c r="T3217" s="15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42196.604166666672</v>
      </c>
      <c r="T3218" s="15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42678.546111111107</v>
      </c>
      <c r="T3219" s="15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42004</v>
      </c>
      <c r="T3220" s="15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42085.941516203704</v>
      </c>
      <c r="T3221" s="15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42806.875</v>
      </c>
      <c r="T3222" s="15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42190.696793981479</v>
      </c>
      <c r="T3223" s="15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42301.895138888889</v>
      </c>
      <c r="T3224" s="15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42236.835370370376</v>
      </c>
      <c r="T3225" s="15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42745.208333333328</v>
      </c>
      <c r="T3226" s="15">
        <f t="shared" si="253"/>
        <v>42745.208333333328</v>
      </c>
      <c r="U3226">
        <f t="shared" si="254"/>
        <v>2017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42524.875</v>
      </c>
      <c r="T3227" s="15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42307.583472222221</v>
      </c>
      <c r="T3228" s="15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42752.882361111115</v>
      </c>
      <c r="T3229" s="15">
        <f t="shared" si="253"/>
        <v>42752.882361111115</v>
      </c>
      <c r="U3229">
        <f t="shared" si="254"/>
        <v>2017</v>
      </c>
    </row>
    <row r="3230" spans="1:21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42355.207638888889</v>
      </c>
      <c r="T3230" s="15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41963.333310185189</v>
      </c>
      <c r="T3231" s="15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41913.165972222225</v>
      </c>
      <c r="T3232" s="15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42476.943831018521</v>
      </c>
      <c r="T3233" s="15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42494.165972222225</v>
      </c>
      <c r="T3234" s="15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42796.805034722223</v>
      </c>
      <c r="T3235" s="15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42767.979861111111</v>
      </c>
      <c r="T3236" s="15">
        <f t="shared" si="253"/>
        <v>42767.979861111111</v>
      </c>
      <c r="U3236">
        <f t="shared" si="254"/>
        <v>2017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42552.347812499997</v>
      </c>
      <c r="T3237" s="15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42732.917048611111</v>
      </c>
      <c r="T3238" s="15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42276.165972222225</v>
      </c>
      <c r="T3239" s="15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42186.510393518518</v>
      </c>
      <c r="T3240" s="15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42302.999305555553</v>
      </c>
      <c r="T3241" s="15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42782.958333333328</v>
      </c>
      <c r="T3242" s="15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41926.290972222225</v>
      </c>
      <c r="T3243" s="15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41901.755694444444</v>
      </c>
      <c r="T3244" s="15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42286</v>
      </c>
      <c r="T3245" s="15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42705.735902777778</v>
      </c>
      <c r="T3246" s="15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42167.083333333328</v>
      </c>
      <c r="T3247" s="15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42259.165972222225</v>
      </c>
      <c r="T3248" s="15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42197.434166666666</v>
      </c>
      <c r="T3249" s="15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42098.846724537041</v>
      </c>
      <c r="T3250" s="15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42175.746689814812</v>
      </c>
      <c r="T3251" s="15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41948.783842592595</v>
      </c>
      <c r="T3252" s="15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42176.731087962966</v>
      </c>
      <c r="T3253" s="15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42620.472685185188</v>
      </c>
      <c r="T3254" s="15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42621.15625</v>
      </c>
      <c r="T3255" s="15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42089.044085648144</v>
      </c>
      <c r="T3256" s="15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41919.768229166664</v>
      </c>
      <c r="T3257" s="15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42166.165972222225</v>
      </c>
      <c r="T3258" s="15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42788.559629629628</v>
      </c>
      <c r="T3259" s="15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42012.887280092589</v>
      </c>
      <c r="T3260" s="15">
        <f t="shared" si="253"/>
        <v>42012.887280092589</v>
      </c>
      <c r="U3260">
        <f t="shared" si="254"/>
        <v>2015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42644.165972222225</v>
      </c>
      <c r="T3261" s="15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42338.714328703703</v>
      </c>
      <c r="T3262" s="15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42201.725416666668</v>
      </c>
      <c r="T3263" s="15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41995.166666666672</v>
      </c>
      <c r="T3264" s="15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42307.875</v>
      </c>
      <c r="T3265" s="15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42032.916666666672</v>
      </c>
      <c r="T3266" s="15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(((I3267/60)/60)/24)+DATE(1970,1,1)</f>
        <v>42341.708333333328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42167.875</v>
      </c>
      <c r="T3268" s="15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42202.757638888885</v>
      </c>
      <c r="T3269" s="15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42606.90425925926</v>
      </c>
      <c r="T3270" s="15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42171.458333333328</v>
      </c>
      <c r="T3271" s="15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42197.533159722225</v>
      </c>
      <c r="T3272" s="15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41945.478877314818</v>
      </c>
      <c r="T3273" s="15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42314.541770833333</v>
      </c>
      <c r="T3274" s="15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42627.791666666672</v>
      </c>
      <c r="T3275" s="15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42444.875</v>
      </c>
      <c r="T3276" s="15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42044.1875</v>
      </c>
      <c r="T3277" s="15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42461.165972222225</v>
      </c>
      <c r="T3278" s="15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41961.724606481483</v>
      </c>
      <c r="T3279" s="15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42154.848414351851</v>
      </c>
      <c r="T3280" s="15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42461.06086805556</v>
      </c>
      <c r="T3281" s="15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42156.208333333328</v>
      </c>
      <c r="T3282" s="15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42249.019733796296</v>
      </c>
      <c r="T3283" s="15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42489.19430555556</v>
      </c>
      <c r="T3284" s="15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42410.875</v>
      </c>
      <c r="T3285" s="15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42398.249305555553</v>
      </c>
      <c r="T3286" s="15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42794.208333333328</v>
      </c>
      <c r="T3287" s="15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42597.840069444443</v>
      </c>
      <c r="T3288" s="15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42336.750324074077</v>
      </c>
      <c r="T3289" s="15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42541.958333333328</v>
      </c>
      <c r="T3290" s="15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42786.368078703701</v>
      </c>
      <c r="T3291" s="15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42805.51494212963</v>
      </c>
      <c r="T3292" s="15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42264.165972222225</v>
      </c>
      <c r="T3293" s="15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42342.811898148153</v>
      </c>
      <c r="T3294" s="15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42798.425370370373</v>
      </c>
      <c r="T3295" s="15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42171.541134259256</v>
      </c>
      <c r="T3296" s="15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42639.442465277782</v>
      </c>
      <c r="T3297" s="15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42330.916666666672</v>
      </c>
      <c r="T3298" s="15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42212.957638888889</v>
      </c>
      <c r="T3299" s="15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42260</v>
      </c>
      <c r="T3300" s="15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42291.917395833334</v>
      </c>
      <c r="T3301" s="15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42123.743773148148</v>
      </c>
      <c r="T3302" s="15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42583.290972222225</v>
      </c>
      <c r="T3303" s="15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42711.35157407407</v>
      </c>
      <c r="T3304" s="15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42091.609768518523</v>
      </c>
      <c r="T3305" s="15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42726.624444444446</v>
      </c>
      <c r="T3306" s="15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42216.855879629627</v>
      </c>
      <c r="T3307" s="15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42531.125</v>
      </c>
      <c r="T3308" s="15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42505.057164351849</v>
      </c>
      <c r="T3309" s="15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42473.876909722225</v>
      </c>
      <c r="T3310" s="15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42659.650208333333</v>
      </c>
      <c r="T3311" s="15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42283.928530092591</v>
      </c>
      <c r="T3312" s="15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42294.29178240741</v>
      </c>
      <c r="T3313" s="15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42685.916666666672</v>
      </c>
      <c r="T3314" s="15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42396.041666666672</v>
      </c>
      <c r="T3315" s="15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42132.836805555555</v>
      </c>
      <c r="T3316" s="15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42496.303715277783</v>
      </c>
      <c r="T3317" s="15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41859.57916666667</v>
      </c>
      <c r="T3318" s="15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42529.039629629624</v>
      </c>
      <c r="T3319" s="15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42471.104166666672</v>
      </c>
      <c r="T3320" s="15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42035.585486111115</v>
      </c>
      <c r="T3321" s="15">
        <f t="shared" si="258"/>
        <v>42035.585486111115</v>
      </c>
      <c r="U3321">
        <f t="shared" si="259"/>
        <v>2015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42543.045798611114</v>
      </c>
      <c r="T3322" s="15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41928.165972222225</v>
      </c>
      <c r="T3323" s="15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42543.163194444445</v>
      </c>
      <c r="T3324" s="15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42638.36583333333</v>
      </c>
      <c r="T3325" s="15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42526.58321759259</v>
      </c>
      <c r="T3326" s="15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42099.743946759263</v>
      </c>
      <c r="T3327" s="15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42071.67251157407</v>
      </c>
      <c r="T3328" s="15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42498.374606481477</v>
      </c>
      <c r="T3329" s="15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41825.041666666664</v>
      </c>
      <c r="T3330" s="15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(((I3331/60)/60)/24)+DATE(1970,1,1)</f>
        <v>41847.958333333336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42095.845694444448</v>
      </c>
      <c r="T3332" s="15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42283.697754629626</v>
      </c>
      <c r="T3333" s="15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41839.860300925924</v>
      </c>
      <c r="T3334" s="15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42170.676851851851</v>
      </c>
      <c r="T3335" s="15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42215.521087962959</v>
      </c>
      <c r="T3336" s="15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41854.958333333336</v>
      </c>
      <c r="T3337" s="15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42465.35701388889</v>
      </c>
      <c r="T3338" s="15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41922.875</v>
      </c>
      <c r="T3339" s="15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42790.574999999997</v>
      </c>
      <c r="T3340" s="15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42579.665717592594</v>
      </c>
      <c r="T3341" s="15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42710.974004629628</v>
      </c>
      <c r="T3342" s="15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42533.708333333328</v>
      </c>
      <c r="T3343" s="15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42095.207638888889</v>
      </c>
      <c r="T3344" s="15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42473.554166666669</v>
      </c>
      <c r="T3345" s="15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41881.200150462959</v>
      </c>
      <c r="T3346" s="15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42112.025694444441</v>
      </c>
      <c r="T3347" s="15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42061.024421296301</v>
      </c>
      <c r="T3348" s="15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42498.875</v>
      </c>
      <c r="T3349" s="15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42490.165972222225</v>
      </c>
      <c r="T3350" s="15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42534.708333333328</v>
      </c>
      <c r="T3351" s="15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42337.958333333328</v>
      </c>
      <c r="T3352" s="15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41843.458333333336</v>
      </c>
      <c r="T3353" s="15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42552.958333333328</v>
      </c>
      <c r="T3354" s="15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42492.958333333328</v>
      </c>
      <c r="T3355" s="15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42306.167361111111</v>
      </c>
      <c r="T3356" s="15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42500.470138888893</v>
      </c>
      <c r="T3357" s="15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42566.815648148149</v>
      </c>
      <c r="T3358" s="15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41852.417939814812</v>
      </c>
      <c r="T3359" s="15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41962.352766203709</v>
      </c>
      <c r="T3360" s="15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42791.057106481487</v>
      </c>
      <c r="T3361" s="15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42718.665972222225</v>
      </c>
      <c r="T3362" s="15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41883.665972222225</v>
      </c>
      <c r="T3363" s="15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42070.204861111109</v>
      </c>
      <c r="T3364" s="15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41870.666666666664</v>
      </c>
      <c r="T3365" s="15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42444.875</v>
      </c>
      <c r="T3366" s="15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42351.101759259262</v>
      </c>
      <c r="T3367" s="15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42137.067557870367</v>
      </c>
      <c r="T3368" s="15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42217.933958333335</v>
      </c>
      <c r="T3369" s="15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42005.208333333328</v>
      </c>
      <c r="T3370" s="15">
        <f t="shared" si="263"/>
        <v>42005.208333333328</v>
      </c>
      <c r="U3370">
        <f t="shared" si="264"/>
        <v>2015</v>
      </c>
    </row>
    <row r="3371" spans="1:21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42750.041435185187</v>
      </c>
      <c r="T3371" s="15">
        <f t="shared" si="263"/>
        <v>42750.041435185187</v>
      </c>
      <c r="U3371">
        <f t="shared" si="264"/>
        <v>2017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42721.333333333328</v>
      </c>
      <c r="T3372" s="15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42340.874594907407</v>
      </c>
      <c r="T3373" s="15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41876.207638888889</v>
      </c>
      <c r="T3374" s="15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42203.666666666672</v>
      </c>
      <c r="T3375" s="15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42305.731666666667</v>
      </c>
      <c r="T3376" s="15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41777.610798611109</v>
      </c>
      <c r="T3377" s="15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42119.659652777773</v>
      </c>
      <c r="T3378" s="15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42083.705555555556</v>
      </c>
      <c r="T3379" s="15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41882.547222222223</v>
      </c>
      <c r="T3380" s="15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42242.958333333328</v>
      </c>
      <c r="T3381" s="15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41972.995115740734</v>
      </c>
      <c r="T3382" s="15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42074.143321759257</v>
      </c>
      <c r="T3383" s="15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42583.957638888889</v>
      </c>
      <c r="T3384" s="15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42544.782638888893</v>
      </c>
      <c r="T3385" s="15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42329.125</v>
      </c>
      <c r="T3386" s="15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41983.8675</v>
      </c>
      <c r="T3387" s="15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41976.644745370373</v>
      </c>
      <c r="T3388" s="15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41987.762592592597</v>
      </c>
      <c r="T3389" s="15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42173.461122685185</v>
      </c>
      <c r="T3390" s="15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42524.563449074078</v>
      </c>
      <c r="T3391" s="15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41830.774826388886</v>
      </c>
      <c r="T3392" s="15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41859.936111111114</v>
      </c>
      <c r="T3393" s="15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42496.845543981486</v>
      </c>
      <c r="T3394" s="15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(((I3395/60)/60)/24)+DATE(1970,1,1)</f>
        <v>41949.031944444447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41847.59542824074</v>
      </c>
      <c r="T3396" s="15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42154.756944444445</v>
      </c>
      <c r="T3397" s="15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41791.165972222225</v>
      </c>
      <c r="T3398" s="15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42418.916666666672</v>
      </c>
      <c r="T3399" s="15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41964.708333333328</v>
      </c>
      <c r="T3400" s="15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42056.920428240745</v>
      </c>
      <c r="T3401" s="15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41879.953865740739</v>
      </c>
      <c r="T3402" s="15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42223.723912037036</v>
      </c>
      <c r="T3403" s="15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42320.104861111111</v>
      </c>
      <c r="T3404" s="15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42180.462083333332</v>
      </c>
      <c r="T3405" s="15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42172.503495370373</v>
      </c>
      <c r="T3406" s="15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42430.999305555553</v>
      </c>
      <c r="T3407" s="15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41836.492777777778</v>
      </c>
      <c r="T3408" s="15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41826.422326388885</v>
      </c>
      <c r="T3409" s="15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41838.991944444446</v>
      </c>
      <c r="T3410" s="15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42582.873611111107</v>
      </c>
      <c r="T3411" s="15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42527.291666666672</v>
      </c>
      <c r="T3412" s="15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42285.022824074069</v>
      </c>
      <c r="T3413" s="15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41909.959050925929</v>
      </c>
      <c r="T3414" s="15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42063.207638888889</v>
      </c>
      <c r="T3415" s="15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42705.332638888889</v>
      </c>
      <c r="T3416" s="15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42477.979166666672</v>
      </c>
      <c r="T3417" s="15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42117.770833333328</v>
      </c>
      <c r="T3418" s="15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41938.029861111114</v>
      </c>
      <c r="T3419" s="15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41782.83457175926</v>
      </c>
      <c r="T3420" s="15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42466.895833333328</v>
      </c>
      <c r="T3421" s="15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42414</v>
      </c>
      <c r="T3422" s="15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42067.791238425925</v>
      </c>
      <c r="T3423" s="15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42352</v>
      </c>
      <c r="T3424" s="15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42118.911354166667</v>
      </c>
      <c r="T3425" s="15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42040.290972222225</v>
      </c>
      <c r="T3426" s="15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41916.617314814815</v>
      </c>
      <c r="T3427" s="15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41903.083333333336</v>
      </c>
      <c r="T3428" s="15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41822.645277777774</v>
      </c>
      <c r="T3429" s="15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42063.708333333328</v>
      </c>
      <c r="T3430" s="15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42676.021539351852</v>
      </c>
      <c r="T3431" s="15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41850.945613425924</v>
      </c>
      <c r="T3432" s="15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41869.730937500004</v>
      </c>
      <c r="T3433" s="15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42405.916666666672</v>
      </c>
      <c r="T3434" s="15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41807.125</v>
      </c>
      <c r="T3435" s="15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41830.380428240744</v>
      </c>
      <c r="T3436" s="15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42589.125</v>
      </c>
      <c r="T3437" s="15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41872.686111111114</v>
      </c>
      <c r="T3438" s="15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42235.710879629631</v>
      </c>
      <c r="T3439" s="15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42126.875</v>
      </c>
      <c r="T3440" s="15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42388.207638888889</v>
      </c>
      <c r="T3441" s="15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41831.677083333336</v>
      </c>
      <c r="T3442" s="15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42321.845138888893</v>
      </c>
      <c r="T3443" s="15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42154.841111111105</v>
      </c>
      <c r="T3444" s="15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41891.524837962963</v>
      </c>
      <c r="T3445" s="15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42529.582638888889</v>
      </c>
      <c r="T3446" s="15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42300.530509259261</v>
      </c>
      <c r="T3447" s="15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42040.513888888891</v>
      </c>
      <c r="T3448" s="15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42447.847361111111</v>
      </c>
      <c r="T3449" s="15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41990.119085648148</v>
      </c>
      <c r="T3450" s="15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42560.166666666672</v>
      </c>
      <c r="T3451" s="15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42096.662858796291</v>
      </c>
      <c r="T3452" s="15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42115.723692129628</v>
      </c>
      <c r="T3453" s="15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41843.165972222225</v>
      </c>
      <c r="T3454" s="15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42595.97865740741</v>
      </c>
      <c r="T3455" s="15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41851.698599537034</v>
      </c>
      <c r="T3456" s="15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42656.7503125</v>
      </c>
      <c r="T3457" s="15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41852.290972222225</v>
      </c>
      <c r="T3458" s="15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(((I3459/60)/60)/24)+DATE(1970,1,1)</f>
        <v>42047.249305555553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42038.185416666667</v>
      </c>
      <c r="T3460" s="15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42510.479861111111</v>
      </c>
      <c r="T3461" s="15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41866.527222222219</v>
      </c>
      <c r="T3462" s="15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42672.125</v>
      </c>
      <c r="T3463" s="15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42195.75</v>
      </c>
      <c r="T3464" s="15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42654.165972222225</v>
      </c>
      <c r="T3465" s="15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42605.130057870367</v>
      </c>
      <c r="T3466" s="15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42225.666666666672</v>
      </c>
      <c r="T3467" s="15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42479.977430555555</v>
      </c>
      <c r="T3468" s="15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42083.630000000005</v>
      </c>
      <c r="T3469" s="15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42634.125</v>
      </c>
      <c r="T3470" s="15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42488.641724537039</v>
      </c>
      <c r="T3471" s="15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42566.901388888888</v>
      </c>
      <c r="T3472" s="15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41882.833333333336</v>
      </c>
      <c r="T3473" s="15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41949.249305555553</v>
      </c>
      <c r="T3474" s="15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42083.852083333331</v>
      </c>
      <c r="T3475" s="15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42571.501516203702</v>
      </c>
      <c r="T3476" s="15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41946</v>
      </c>
      <c r="T3477" s="15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41939.125</v>
      </c>
      <c r="T3478" s="15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42141.125</v>
      </c>
      <c r="T3479" s="15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42079.875</v>
      </c>
      <c r="T3480" s="15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41811.855092592588</v>
      </c>
      <c r="T3481" s="15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42195.875</v>
      </c>
      <c r="T3482" s="15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42006.24754629629</v>
      </c>
      <c r="T3483" s="15">
        <f t="shared" si="273"/>
        <v>42006.24754629629</v>
      </c>
      <c r="U3483">
        <f t="shared" si="274"/>
        <v>2015</v>
      </c>
    </row>
    <row r="3484" spans="1:21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41826.771597222221</v>
      </c>
      <c r="T3484" s="15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41823.668761574074</v>
      </c>
      <c r="T3485" s="15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42536.760405092587</v>
      </c>
      <c r="T3486" s="15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42402.693055555559</v>
      </c>
      <c r="T3487" s="15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42158.290972222225</v>
      </c>
      <c r="T3488" s="15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42179.940416666665</v>
      </c>
      <c r="T3489" s="15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42111.666666666672</v>
      </c>
      <c r="T3490" s="15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41783.875</v>
      </c>
      <c r="T3491" s="15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42473.802361111113</v>
      </c>
      <c r="T3492" s="15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42142.249814814815</v>
      </c>
      <c r="T3493" s="15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42303.009224537032</v>
      </c>
      <c r="T3494" s="15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41868.21597222222</v>
      </c>
      <c r="T3495" s="15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42700.25</v>
      </c>
      <c r="T3496" s="15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41944.720833333333</v>
      </c>
      <c r="T3497" s="15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42624.846828703703</v>
      </c>
      <c r="T3498" s="15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42523.916666666672</v>
      </c>
      <c r="T3499" s="15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42518.905555555553</v>
      </c>
      <c r="T3500" s="15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42186.290972222225</v>
      </c>
      <c r="T3501" s="15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42436.207638888889</v>
      </c>
      <c r="T3502" s="15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42258.763831018514</v>
      </c>
      <c r="T3503" s="15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42445.165972222225</v>
      </c>
      <c r="T3504" s="15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42575.478333333333</v>
      </c>
      <c r="T3505" s="15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42327.790405092594</v>
      </c>
      <c r="T3506" s="15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41772.166666666664</v>
      </c>
      <c r="T3507" s="15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41874.734259259261</v>
      </c>
      <c r="T3508" s="15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42521.92288194444</v>
      </c>
      <c r="T3509" s="15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42500.875</v>
      </c>
      <c r="T3510" s="15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41964.204861111109</v>
      </c>
      <c r="T3511" s="15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41822.62090277778</v>
      </c>
      <c r="T3512" s="15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41950.770833333336</v>
      </c>
      <c r="T3513" s="15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42117.49527777778</v>
      </c>
      <c r="T3514" s="15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41794.207638888889</v>
      </c>
      <c r="T3515" s="15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42037.207638888889</v>
      </c>
      <c r="T3516" s="15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42155.772812499999</v>
      </c>
      <c r="T3517" s="15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41890.125</v>
      </c>
      <c r="T3518" s="15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41824.458333333336</v>
      </c>
      <c r="T3519" s="15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41914.597916666666</v>
      </c>
      <c r="T3520" s="15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42067.598958333328</v>
      </c>
      <c r="T3521" s="15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42253.57430555555</v>
      </c>
      <c r="T3522" s="15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(((I3523/60)/60)/24)+DATE(1970,1,1)</f>
        <v>41911.361342592594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42262.420833333337</v>
      </c>
      <c r="T3524" s="15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42638.958333333328</v>
      </c>
      <c r="T3525" s="15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41895.166666666664</v>
      </c>
      <c r="T3526" s="15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42225.666666666672</v>
      </c>
      <c r="T3527" s="15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42488.249305555553</v>
      </c>
      <c r="T3528" s="15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42196.165972222225</v>
      </c>
      <c r="T3529" s="15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42753.50136574074</v>
      </c>
      <c r="T3530" s="15">
        <f t="shared" si="278"/>
        <v>42753.50136574074</v>
      </c>
      <c r="U3530">
        <f t="shared" si="279"/>
        <v>2017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42198.041666666672</v>
      </c>
      <c r="T3531" s="15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42470.833333333328</v>
      </c>
      <c r="T3532" s="15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42551.654328703706</v>
      </c>
      <c r="T3533" s="15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41900.165972222225</v>
      </c>
      <c r="T3534" s="15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42319.802858796291</v>
      </c>
      <c r="T3535" s="15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42278.6252662037</v>
      </c>
      <c r="T3536" s="15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42279.75</v>
      </c>
      <c r="T3537" s="15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42358.499305555553</v>
      </c>
      <c r="T3538" s="15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41960.332638888889</v>
      </c>
      <c r="T3539" s="15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42599.420601851853</v>
      </c>
      <c r="T3540" s="15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42621.756041666667</v>
      </c>
      <c r="T3541" s="15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42547.003368055557</v>
      </c>
      <c r="T3542" s="15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42247.730034722219</v>
      </c>
      <c r="T3543" s="15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41889.599791666667</v>
      </c>
      <c r="T3544" s="15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42180.755312499998</v>
      </c>
      <c r="T3545" s="15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42070.831678240742</v>
      </c>
      <c r="T3546" s="15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42105.807395833333</v>
      </c>
      <c r="T3547" s="15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42095.165972222225</v>
      </c>
      <c r="T3548" s="15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42504.165972222225</v>
      </c>
      <c r="T3549" s="15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42434.041666666672</v>
      </c>
      <c r="T3550" s="15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42251.394363425927</v>
      </c>
      <c r="T3551" s="15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42492.893495370372</v>
      </c>
      <c r="T3552" s="15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41781.921527777777</v>
      </c>
      <c r="T3553" s="15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41818.587083333332</v>
      </c>
      <c r="T3554" s="15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42228</v>
      </c>
      <c r="T3555" s="15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42046.708333333328</v>
      </c>
      <c r="T3556" s="15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42691.483726851846</v>
      </c>
      <c r="T3557" s="15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41868.649583333332</v>
      </c>
      <c r="T3558" s="15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41764.276747685188</v>
      </c>
      <c r="T3559" s="15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42181.875</v>
      </c>
      <c r="T3560" s="15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42216.373611111107</v>
      </c>
      <c r="T3561" s="15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42151.114583333328</v>
      </c>
      <c r="T3562" s="15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42221.774999999994</v>
      </c>
      <c r="T3563" s="15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42442.916666666672</v>
      </c>
      <c r="T3564" s="15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42583.791666666672</v>
      </c>
      <c r="T3565" s="15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42282.666666666672</v>
      </c>
      <c r="T3566" s="15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42004.743148148147</v>
      </c>
      <c r="T3567" s="15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42027.507905092592</v>
      </c>
      <c r="T3568" s="15">
        <f t="shared" si="278"/>
        <v>42027.507905092592</v>
      </c>
      <c r="U3568">
        <f t="shared" si="279"/>
        <v>2015</v>
      </c>
    </row>
    <row r="3569" spans="1:21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42165.810694444444</v>
      </c>
      <c r="T3569" s="15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41899.740671296298</v>
      </c>
      <c r="T3570" s="15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42012.688611111109</v>
      </c>
      <c r="T3571" s="15">
        <f t="shared" si="278"/>
        <v>42012.688611111109</v>
      </c>
      <c r="U3571">
        <f t="shared" si="279"/>
        <v>2015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42004.291666666672</v>
      </c>
      <c r="T3572" s="15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41942.858946759261</v>
      </c>
      <c r="T3573" s="15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42176.570393518516</v>
      </c>
      <c r="T3574" s="15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41951.417199074072</v>
      </c>
      <c r="T3575" s="15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41956.984351851846</v>
      </c>
      <c r="T3576" s="15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42593.165972222225</v>
      </c>
      <c r="T3577" s="15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42709.590902777782</v>
      </c>
      <c r="T3578" s="15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42120.26944444445</v>
      </c>
      <c r="T3579" s="15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42490.733530092592</v>
      </c>
      <c r="T3580" s="15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42460.720555555556</v>
      </c>
      <c r="T3581" s="15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42064.207638888889</v>
      </c>
      <c r="T3582" s="15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41850.471180555556</v>
      </c>
      <c r="T3583" s="15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42465.095856481479</v>
      </c>
      <c r="T3584" s="15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42478.384317129632</v>
      </c>
      <c r="T3585" s="15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42198.316481481481</v>
      </c>
      <c r="T3586" s="15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(((I3587/60)/60)/24)+DATE(1970,1,1)</f>
        <v>41994.716319444444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42636.697569444441</v>
      </c>
      <c r="T3588" s="15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42548.791666666672</v>
      </c>
      <c r="T3589" s="15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42123.958333333328</v>
      </c>
      <c r="T3590" s="15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42150.647534722222</v>
      </c>
      <c r="T3591" s="15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41932.333726851852</v>
      </c>
      <c r="T3592" s="15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42028.207638888889</v>
      </c>
      <c r="T3593" s="15">
        <f t="shared" si="283"/>
        <v>42028.207638888889</v>
      </c>
      <c r="U3593">
        <f t="shared" si="284"/>
        <v>2015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42046.207638888889</v>
      </c>
      <c r="T3594" s="15">
        <f t="shared" si="283"/>
        <v>42046.207638888889</v>
      </c>
      <c r="U3594">
        <f t="shared" si="284"/>
        <v>2015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42009.851388888885</v>
      </c>
      <c r="T3595" s="15">
        <f t="shared" si="283"/>
        <v>42009.851388888885</v>
      </c>
      <c r="U3595">
        <f t="shared" si="284"/>
        <v>2015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42617.066921296297</v>
      </c>
      <c r="T3596" s="15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42076.290972222225</v>
      </c>
      <c r="T3597" s="15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41877.715069444443</v>
      </c>
      <c r="T3598" s="15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42432.249305555553</v>
      </c>
      <c r="T3599" s="15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41885.207638888889</v>
      </c>
      <c r="T3600" s="15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42246</v>
      </c>
      <c r="T3601" s="15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42656.849120370374</v>
      </c>
      <c r="T3602" s="15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42020.99863425926</v>
      </c>
      <c r="T3603" s="15">
        <f t="shared" si="283"/>
        <v>42020.99863425926</v>
      </c>
      <c r="U3603">
        <f t="shared" si="284"/>
        <v>2015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42507.894432870366</v>
      </c>
      <c r="T3604" s="15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42313.906018518523</v>
      </c>
      <c r="T3605" s="15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42489.290972222225</v>
      </c>
      <c r="T3606" s="15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42413.793124999997</v>
      </c>
      <c r="T3607" s="15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42596.604826388888</v>
      </c>
      <c r="T3608" s="15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42353</v>
      </c>
      <c r="T3609" s="15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42538.583333333328</v>
      </c>
      <c r="T3610" s="15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42459.950057870374</v>
      </c>
      <c r="T3611" s="15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42233.432129629626</v>
      </c>
      <c r="T3612" s="15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42102.370381944449</v>
      </c>
      <c r="T3613" s="15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41799.726979166669</v>
      </c>
      <c r="T3614" s="15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41818.58997685185</v>
      </c>
      <c r="T3615" s="15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42174.041851851856</v>
      </c>
      <c r="T3616" s="15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42348.593703703707</v>
      </c>
      <c r="T3617" s="15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42082.908148148148</v>
      </c>
      <c r="T3618" s="15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42794</v>
      </c>
      <c r="T3619" s="15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42158.627893518518</v>
      </c>
      <c r="T3620" s="15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42693.916666666672</v>
      </c>
      <c r="T3621" s="15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42068.166666666672</v>
      </c>
      <c r="T3622" s="15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42643.875</v>
      </c>
      <c r="T3623" s="15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41910.140972222223</v>
      </c>
      <c r="T3624" s="15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41846.291666666664</v>
      </c>
      <c r="T3625" s="15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42605.774189814809</v>
      </c>
      <c r="T3626" s="15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42187.652511574073</v>
      </c>
      <c r="T3627" s="15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41867.667326388888</v>
      </c>
      <c r="T3628" s="15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42511.165972222225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42351.874953703707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42495.708333333328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41972.888773148152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41905.165972222225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41966.936909722222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42693.041666666672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42749.165972222225</v>
      </c>
      <c r="T3636" s="15">
        <f t="shared" si="283"/>
        <v>42749.165972222225</v>
      </c>
      <c r="U3636">
        <f t="shared" si="284"/>
        <v>2017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42480.88282407407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42261.694780092599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42005.700636574074</v>
      </c>
      <c r="T3639" s="15">
        <f t="shared" si="283"/>
        <v>42005.700636574074</v>
      </c>
      <c r="U3639">
        <f t="shared" si="284"/>
        <v>2015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42113.631157407406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42650.632638888885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42134.781597222223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41917.208333333336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42338.708333333328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42325.185636574075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42437.207638888889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42696.012013888889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42171.979166666672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42643.749155092592</v>
      </c>
      <c r="T3649" s="15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41917.292187500003</v>
      </c>
      <c r="T3650" s="15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(((I3651/60)/60)/24)+DATE(1970,1,1)</f>
        <v>41806.712893518517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42402.478981481487</v>
      </c>
      <c r="T3652" s="15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41861.665972222225</v>
      </c>
      <c r="T3653" s="15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42607.165972222225</v>
      </c>
      <c r="T3654" s="15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42221.363506944443</v>
      </c>
      <c r="T3655" s="15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42463.708333333328</v>
      </c>
      <c r="T3656" s="15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42203.290972222225</v>
      </c>
      <c r="T3657" s="15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42767.957638888889</v>
      </c>
      <c r="T3658" s="15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42522.904166666667</v>
      </c>
      <c r="T3659" s="15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41822.165972222225</v>
      </c>
      <c r="T3660" s="15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42082.610416666663</v>
      </c>
      <c r="T3661" s="15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41996.881076388891</v>
      </c>
      <c r="T3662" s="15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42470.166666666672</v>
      </c>
      <c r="T3663" s="15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42094.178402777776</v>
      </c>
      <c r="T3664" s="15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42725.493402777778</v>
      </c>
      <c r="T3665" s="15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42537.248715277776</v>
      </c>
      <c r="T3666" s="15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42305.829166666663</v>
      </c>
      <c r="T3667" s="15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41844.291666666664</v>
      </c>
      <c r="T3668" s="15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42203.970127314817</v>
      </c>
      <c r="T3669" s="15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42208.772916666669</v>
      </c>
      <c r="T3670" s="15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42166.675196759257</v>
      </c>
      <c r="T3671" s="15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42155.958333333328</v>
      </c>
      <c r="T3672" s="15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41841.165972222225</v>
      </c>
      <c r="T3673" s="15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41908.946574074071</v>
      </c>
      <c r="T3674" s="15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41948.536111111112</v>
      </c>
      <c r="T3675" s="15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42616.873020833329</v>
      </c>
      <c r="T3676" s="15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42505.958333333328</v>
      </c>
      <c r="T3677" s="15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41894.815787037034</v>
      </c>
      <c r="T3678" s="15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41823.165972222225</v>
      </c>
      <c r="T3679" s="15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42155.531226851846</v>
      </c>
      <c r="T3680" s="15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41821.207638888889</v>
      </c>
      <c r="T3681" s="15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42648.454097222217</v>
      </c>
      <c r="T3682" s="15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42384.651504629626</v>
      </c>
      <c r="T3683" s="15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41806.290972222225</v>
      </c>
      <c r="T3684" s="15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42663.116851851853</v>
      </c>
      <c r="T3685" s="15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42249.180393518516</v>
      </c>
      <c r="T3686" s="15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41778.875</v>
      </c>
      <c r="T3687" s="15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42245.165972222225</v>
      </c>
      <c r="T3688" s="15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41817.218229166669</v>
      </c>
      <c r="T3689" s="15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41859.787083333329</v>
      </c>
      <c r="T3690" s="15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42176.934027777781</v>
      </c>
      <c r="T3691" s="15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41970.639849537038</v>
      </c>
      <c r="T3692" s="15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42065.207638888889</v>
      </c>
      <c r="T3693" s="15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41901</v>
      </c>
      <c r="T3694" s="15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42338.9375</v>
      </c>
      <c r="T3695" s="15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42527.083333333328</v>
      </c>
      <c r="T3696" s="15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42015.870486111111</v>
      </c>
      <c r="T3697" s="15">
        <f t="shared" si="288"/>
        <v>42015.870486111111</v>
      </c>
      <c r="U3697">
        <f t="shared" si="289"/>
        <v>2015</v>
      </c>
    </row>
    <row r="3698" spans="1:21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42048.617083333331</v>
      </c>
      <c r="T3698" s="15">
        <f t="shared" si="288"/>
        <v>42048.617083333331</v>
      </c>
      <c r="U3698">
        <f t="shared" si="289"/>
        <v>2015</v>
      </c>
    </row>
    <row r="3699" spans="1:21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42500.465833333335</v>
      </c>
      <c r="T3699" s="15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42431.806562500002</v>
      </c>
      <c r="T3700" s="15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41927.602037037039</v>
      </c>
      <c r="T3701" s="15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41912.666666666664</v>
      </c>
      <c r="T3702" s="15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42159.541585648149</v>
      </c>
      <c r="T3703" s="15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42561.957638888889</v>
      </c>
      <c r="T3704" s="15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42595.290972222225</v>
      </c>
      <c r="T3705" s="15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42521.689745370371</v>
      </c>
      <c r="T3706" s="15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41813.75</v>
      </c>
      <c r="T3707" s="15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41894.913761574076</v>
      </c>
      <c r="T3708" s="15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42573.226388888885</v>
      </c>
      <c r="T3709" s="15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41824.142199074071</v>
      </c>
      <c r="T3710" s="15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41815.707708333335</v>
      </c>
      <c r="T3711" s="15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42097.576249999998</v>
      </c>
      <c r="T3712" s="15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41805.666666666664</v>
      </c>
      <c r="T3713" s="15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42155.290972222225</v>
      </c>
      <c r="T3714" s="15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(((I3715/60)/60)/24)+DATE(1970,1,1)</f>
        <v>42525.738032407404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42150.165972222225</v>
      </c>
      <c r="T3716" s="15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42094.536111111112</v>
      </c>
      <c r="T3717" s="15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42390.887835648144</v>
      </c>
      <c r="T3718" s="15">
        <f t="shared" si="293"/>
        <v>42390.887835648144</v>
      </c>
      <c r="U3718">
        <f t="shared" si="294"/>
        <v>2016</v>
      </c>
    </row>
    <row r="3719" spans="1:21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42133.866307870368</v>
      </c>
      <c r="T3719" s="15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42062.716145833328</v>
      </c>
      <c r="T3720" s="15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42177.729930555557</v>
      </c>
      <c r="T3721" s="15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42187.993125000001</v>
      </c>
      <c r="T3722" s="15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41948.977824074071</v>
      </c>
      <c r="T3723" s="15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42411.957638888889</v>
      </c>
      <c r="T3724" s="15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41973.794699074075</v>
      </c>
      <c r="T3725" s="15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42494.958333333328</v>
      </c>
      <c r="T3726" s="15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42418.895833333328</v>
      </c>
      <c r="T3727" s="15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42489.875</v>
      </c>
      <c r="T3728" s="15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42663.204861111109</v>
      </c>
      <c r="T3729" s="15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42235.171018518522</v>
      </c>
      <c r="T3730" s="15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42086.16333333333</v>
      </c>
      <c r="T3731" s="15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42233.677766203706</v>
      </c>
      <c r="T3732" s="15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42014.140972222223</v>
      </c>
      <c r="T3733" s="15">
        <f t="shared" si="293"/>
        <v>42014.140972222223</v>
      </c>
      <c r="U3733">
        <f t="shared" si="294"/>
        <v>2015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42028.5</v>
      </c>
      <c r="T3734" s="15">
        <f t="shared" si="293"/>
        <v>42028.5</v>
      </c>
      <c r="U3734">
        <f t="shared" si="294"/>
        <v>2015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42112.9375</v>
      </c>
      <c r="T3735" s="15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42149.901574074072</v>
      </c>
      <c r="T3736" s="15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42152.693159722221</v>
      </c>
      <c r="T3737" s="15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42086.75</v>
      </c>
      <c r="T3738" s="15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42320.290972222225</v>
      </c>
      <c r="T3739" s="15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41835.916666666664</v>
      </c>
      <c r="T3740" s="15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42568.449861111112</v>
      </c>
      <c r="T3741" s="15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41863.079143518517</v>
      </c>
      <c r="T3742" s="15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42355.920717592591</v>
      </c>
      <c r="T3743" s="15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41888.214629629627</v>
      </c>
      <c r="T3744" s="15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41823.710231481484</v>
      </c>
      <c r="T3745" s="15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41825.165972222225</v>
      </c>
      <c r="T3746" s="15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41861.697939814818</v>
      </c>
      <c r="T3747" s="15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42651.389340277776</v>
      </c>
      <c r="T3748" s="15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42190.957638888889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42416.249305555553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42489.165972222225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42045.332638888889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42462.993900462956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42659.875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42158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41846.207638888889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42475.866979166662</v>
      </c>
      <c r="T3757" s="1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41801.814791666664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41974.850868055553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41778.208333333336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42242.108252314814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41764.525300925925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42226.958333333328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42218.813530092593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42095.708634259259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42519.024999999994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41850.776412037041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41823.167187500003</v>
      </c>
      <c r="T3768" s="1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42064.207638888889</v>
      </c>
      <c r="T3769" s="1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41802.727893518517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42475.598136574074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42168.930671296301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42508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42703.25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42689.088888888888</v>
      </c>
      <c r="T3775" s="1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42103.792303240742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42103.166666666672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41852.041666666664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(((I3779/60)/60)/24)+DATE(1970,1,1)</f>
        <v>41909.166666666664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42049.819212962961</v>
      </c>
      <c r="T3780" s="15">
        <f t="shared" si="298"/>
        <v>42049.819212962961</v>
      </c>
      <c r="U3780">
        <f t="shared" si="299"/>
        <v>2015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42455.693750000006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42198.837499999994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41890.882928240739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42575.958333333328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42444.666666666672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42561.980694444443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42584.418749999997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42517.037905092591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42196.165972222225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42361.679166666669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42170.798819444448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42696.708599537036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41826.692037037035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42200.447013888886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41989.938993055555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42162.58048611111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42244.9375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42749.029583333337</v>
      </c>
      <c r="T3798" s="15">
        <f t="shared" si="298"/>
        <v>42749.029583333337</v>
      </c>
      <c r="U3798">
        <f t="shared" si="299"/>
        <v>2017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42114.881539351853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41861.722777777781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42440.93105324074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42015.207638888889</v>
      </c>
      <c r="T3802" s="15">
        <f t="shared" si="298"/>
        <v>42015.207638888889</v>
      </c>
      <c r="U3802">
        <f t="shared" si="299"/>
        <v>2015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42006.676111111112</v>
      </c>
      <c r="T3803" s="15">
        <f t="shared" si="298"/>
        <v>42006.676111111112</v>
      </c>
      <c r="U3803">
        <f t="shared" si="299"/>
        <v>2015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42299.126226851848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42433.971851851849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42582.291666666672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41909.887037037035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41819.259039351848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42097.909016203703</v>
      </c>
      <c r="T3809" s="15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42119.412256944444</v>
      </c>
      <c r="T3810" s="15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41850.958333333336</v>
      </c>
      <c r="T3811" s="15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42084.807384259257</v>
      </c>
      <c r="T3812" s="15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42521.458333333328</v>
      </c>
      <c r="T3813" s="15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42156.165972222225</v>
      </c>
      <c r="T3814" s="15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42535.904861111107</v>
      </c>
      <c r="T3815" s="15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42095.165972222225</v>
      </c>
      <c r="T3816" s="15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42236.958333333328</v>
      </c>
      <c r="T3817" s="15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41837.690081018518</v>
      </c>
      <c r="T3818" s="15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42301.165972222225</v>
      </c>
      <c r="T3819" s="15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42075.800717592589</v>
      </c>
      <c r="T3820" s="15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42202.876388888893</v>
      </c>
      <c r="T3821" s="15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42190.651817129634</v>
      </c>
      <c r="T3822" s="15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42373.180636574078</v>
      </c>
      <c r="T3823" s="15">
        <f t="shared" si="298"/>
        <v>42373.180636574078</v>
      </c>
      <c r="U3823">
        <f t="shared" si="299"/>
        <v>2016</v>
      </c>
    </row>
    <row r="3824" spans="1:21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42388.957638888889</v>
      </c>
      <c r="T3824" s="15">
        <f t="shared" si="298"/>
        <v>42388.957638888889</v>
      </c>
      <c r="U3824">
        <f t="shared" si="299"/>
        <v>2016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42205.165972222225</v>
      </c>
      <c r="T3825" s="15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42583.570138888885</v>
      </c>
      <c r="T3826" s="15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42172.069606481484</v>
      </c>
      <c r="T3827" s="15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42131.423541666663</v>
      </c>
      <c r="T3828" s="15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42090</v>
      </c>
      <c r="T3829" s="15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42004.569293981483</v>
      </c>
      <c r="T3830" s="15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42613.865405092598</v>
      </c>
      <c r="T3831" s="15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42517.740868055553</v>
      </c>
      <c r="T3832" s="15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41948.890567129631</v>
      </c>
      <c r="T3833" s="15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42420.114988425921</v>
      </c>
      <c r="T3834" s="15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41974.797916666663</v>
      </c>
      <c r="T3835" s="15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42173.445219907408</v>
      </c>
      <c r="T3836" s="15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42481.94222222222</v>
      </c>
      <c r="T3837" s="15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42585.172916666663</v>
      </c>
      <c r="T3838" s="15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42188.765717592592</v>
      </c>
      <c r="T3839" s="15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42146.710752314815</v>
      </c>
      <c r="T3840" s="15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42215.142638888887</v>
      </c>
      <c r="T3841" s="15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42457.660057870366</v>
      </c>
      <c r="T3842" s="15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(((I3843/60)/60)/24)+DATE(1970,1,1)</f>
        <v>41840.785729166666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41770.493657407409</v>
      </c>
      <c r="T3844" s="15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41791.072500000002</v>
      </c>
      <c r="T3845" s="15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41793.290972222225</v>
      </c>
      <c r="T3846" s="15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42278.627013888887</v>
      </c>
      <c r="T3847" s="15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41916.290972222225</v>
      </c>
      <c r="T3848" s="15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42204.224432870367</v>
      </c>
      <c r="T3849" s="15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42295.817002314812</v>
      </c>
      <c r="T3850" s="15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42166.767175925925</v>
      </c>
      <c r="T3851" s="15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42005.124340277776</v>
      </c>
      <c r="T3852" s="15">
        <f t="shared" si="303"/>
        <v>42005.124340277776</v>
      </c>
      <c r="U3852">
        <f t="shared" si="304"/>
        <v>2015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42202.439571759256</v>
      </c>
      <c r="T3853" s="15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42090.149027777778</v>
      </c>
      <c r="T3854" s="15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41883.84002314815</v>
      </c>
      <c r="T3855" s="15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42133.884930555556</v>
      </c>
      <c r="T3856" s="15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42089.929062499999</v>
      </c>
      <c r="T3857" s="15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42071.701423611114</v>
      </c>
      <c r="T3858" s="15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41852.716666666667</v>
      </c>
      <c r="T3859" s="15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42146.875</v>
      </c>
      <c r="T3860" s="15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41815.875</v>
      </c>
      <c r="T3861" s="15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41863.660995370366</v>
      </c>
      <c r="T3862" s="15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41955.907638888893</v>
      </c>
      <c r="T3863" s="15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42625.707638888889</v>
      </c>
      <c r="T3864" s="15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42313.674826388888</v>
      </c>
      <c r="T3865" s="15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42325.933495370366</v>
      </c>
      <c r="T3866" s="15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41881.229166666664</v>
      </c>
      <c r="T3867" s="15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42452.145138888889</v>
      </c>
      <c r="T3868" s="15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42539.814108796301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41890.659780092588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42077.132638888885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41823.17219907407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42823.739004629635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42230.145787037036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42285.696006944447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42028.041666666672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42616.416666666672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42402.624166666668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42712.67768518519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42185.165972222225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42029.861064814817</v>
      </c>
      <c r="T3881" s="15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41850.958333333336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42786.018506944441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42400.960416666669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41884.602650462963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42090.749907407408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42499.951284722221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41984.228032407409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42125.916666666672</v>
      </c>
      <c r="T3889" s="15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42792.545810185184</v>
      </c>
      <c r="T3890" s="15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42008.976388888885</v>
      </c>
      <c r="T3891" s="15">
        <f t="shared" si="303"/>
        <v>42008.976388888885</v>
      </c>
      <c r="U3891">
        <f t="shared" si="304"/>
        <v>2015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42231.758611111116</v>
      </c>
      <c r="T3892" s="15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42086.207638888889</v>
      </c>
      <c r="T3893" s="15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41875.291666666664</v>
      </c>
      <c r="T3894" s="15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41821.25</v>
      </c>
      <c r="T3895" s="15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42710.207638888889</v>
      </c>
      <c r="T3896" s="15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42063.250208333338</v>
      </c>
      <c r="T3897" s="15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41807.191875000004</v>
      </c>
      <c r="T3898" s="15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42012.87364583333</v>
      </c>
      <c r="T3899" s="15">
        <f t="shared" si="303"/>
        <v>42012.87364583333</v>
      </c>
      <c r="U3899">
        <f t="shared" si="304"/>
        <v>2015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42233.666666666672</v>
      </c>
      <c r="T3900" s="15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41863.775011574071</v>
      </c>
      <c r="T3901" s="15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42166.092488425929</v>
      </c>
      <c r="T3902" s="15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42357.826377314821</v>
      </c>
      <c r="T3903" s="15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42688.509745370371</v>
      </c>
      <c r="T3904" s="15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42230.818055555559</v>
      </c>
      <c r="T3905" s="15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42109.211111111115</v>
      </c>
      <c r="T3906" s="15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(((I3907/60)/60)/24)+DATE(1970,1,1)</f>
        <v>42166.958333333328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42181.559027777781</v>
      </c>
      <c r="T3908" s="15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41938.838888888888</v>
      </c>
      <c r="T3909" s="15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41849.135370370372</v>
      </c>
      <c r="T3910" s="15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41893.359282407408</v>
      </c>
      <c r="T3911" s="15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42254.756909722222</v>
      </c>
      <c r="T3912" s="15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41969.853900462964</v>
      </c>
      <c r="T3913" s="15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42119.190972222219</v>
      </c>
      <c r="T3914" s="15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42338.252881944441</v>
      </c>
      <c r="T3915" s="15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42134.957638888889</v>
      </c>
      <c r="T3916" s="15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42522.98505787037</v>
      </c>
      <c r="T3917" s="15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42524.471666666665</v>
      </c>
      <c r="T3918" s="15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41893.527326388888</v>
      </c>
      <c r="T3919" s="15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41855.666666666664</v>
      </c>
      <c r="T3920" s="15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42387</v>
      </c>
      <c r="T3921" s="15">
        <f t="shared" si="308"/>
        <v>42387</v>
      </c>
      <c r="U3921">
        <f t="shared" si="309"/>
        <v>2016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42687.428935185191</v>
      </c>
      <c r="T3922" s="15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41938.75</v>
      </c>
      <c r="T3923" s="15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42065.958333333328</v>
      </c>
      <c r="T3924" s="15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42103.979988425926</v>
      </c>
      <c r="T3925" s="15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41816.959745370368</v>
      </c>
      <c r="T3926" s="15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41850.870821759258</v>
      </c>
      <c r="T3927" s="15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42000.085046296299</v>
      </c>
      <c r="T3928" s="15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41860.267407407409</v>
      </c>
      <c r="T3929" s="15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42293.207638888889</v>
      </c>
      <c r="T3930" s="15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42631.827141203699</v>
      </c>
      <c r="T3931" s="15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42461.25</v>
      </c>
      <c r="T3932" s="15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42253.151701388888</v>
      </c>
      <c r="T3933" s="15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42445.126898148148</v>
      </c>
      <c r="T3934" s="15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42568.029861111107</v>
      </c>
      <c r="T3935" s="15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42278.541666666672</v>
      </c>
      <c r="T3936" s="15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42281.656782407401</v>
      </c>
      <c r="T3937" s="15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42705.304629629631</v>
      </c>
      <c r="T3938" s="15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42562.631481481483</v>
      </c>
      <c r="T3939" s="15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42182.905717592599</v>
      </c>
      <c r="T3940" s="15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41919.1875</v>
      </c>
      <c r="T3941" s="15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42006.492488425924</v>
      </c>
      <c r="T3942" s="15">
        <f t="shared" si="308"/>
        <v>42006.492488425924</v>
      </c>
      <c r="U3942">
        <f t="shared" si="309"/>
        <v>2015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41968.041666666672</v>
      </c>
      <c r="T3943" s="15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42171.904097222221</v>
      </c>
      <c r="T3944" s="15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42310.701388888891</v>
      </c>
      <c r="T3945" s="15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42243.662905092591</v>
      </c>
      <c r="T3946" s="15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42139.801712962959</v>
      </c>
      <c r="T3947" s="15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42063.333333333328</v>
      </c>
      <c r="T3948" s="15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42645.142870370371</v>
      </c>
      <c r="T3949" s="15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41889.325497685182</v>
      </c>
      <c r="T3950" s="15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42046.120613425926</v>
      </c>
      <c r="T3951" s="15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42468.774305555555</v>
      </c>
      <c r="T3952" s="15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42493.784050925926</v>
      </c>
      <c r="T3953" s="15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42303.790393518517</v>
      </c>
      <c r="T3954" s="15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42580.978472222225</v>
      </c>
      <c r="T3955" s="15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41834.651203703703</v>
      </c>
      <c r="T3956" s="15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42336.890520833331</v>
      </c>
      <c r="T3957" s="15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42485.013888888891</v>
      </c>
      <c r="T3958" s="15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42559.976319444439</v>
      </c>
      <c r="T3959" s="15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41853.583333333336</v>
      </c>
      <c r="T3960" s="15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41910.788842592592</v>
      </c>
      <c r="T3961" s="15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42372.845555555556</v>
      </c>
      <c r="T3962" s="15">
        <f t="shared" si="308"/>
        <v>42372.845555555556</v>
      </c>
      <c r="U3962">
        <f t="shared" si="309"/>
        <v>2016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41767.891319444447</v>
      </c>
      <c r="T3963" s="15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42336.621458333335</v>
      </c>
      <c r="T3964" s="15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42326.195798611108</v>
      </c>
      <c r="T3965" s="15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42113.680393518516</v>
      </c>
      <c r="T3966" s="15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42474.194212962961</v>
      </c>
      <c r="T3967" s="15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41844.124305555553</v>
      </c>
      <c r="T3968" s="15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42800.290590277778</v>
      </c>
      <c r="T3969" s="15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42512.815659722226</v>
      </c>
      <c r="T3970" s="15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(((I3971/60)/60)/24)+DATE(1970,1,1)</f>
        <v>42611.163194444445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42477.863553240735</v>
      </c>
      <c r="T3972" s="15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41841.536180555559</v>
      </c>
      <c r="T3973" s="15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42041.067523148144</v>
      </c>
      <c r="T3974" s="15">
        <f t="shared" si="313"/>
        <v>42041.067523148144</v>
      </c>
      <c r="U3974">
        <f t="shared" si="314"/>
        <v>2015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42499.166666666672</v>
      </c>
      <c r="T3975" s="15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42523.546851851846</v>
      </c>
      <c r="T3976" s="15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42564.866875</v>
      </c>
      <c r="T3977" s="15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41852.291666666664</v>
      </c>
      <c r="T3978" s="15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42573.788564814815</v>
      </c>
      <c r="T3979" s="15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42035.642974537041</v>
      </c>
      <c r="T3980" s="15">
        <f t="shared" si="313"/>
        <v>42035.642974537041</v>
      </c>
      <c r="U3980">
        <f t="shared" si="314"/>
        <v>2015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42092.833333333328</v>
      </c>
      <c r="T3981" s="15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41825.598923611113</v>
      </c>
      <c r="T3982" s="15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42568.179965277777</v>
      </c>
      <c r="T3983" s="15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42192.809953703705</v>
      </c>
      <c r="T3984" s="15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41779.290972222225</v>
      </c>
      <c r="T3985" s="15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41951</v>
      </c>
      <c r="T3986" s="15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42420.878472222219</v>
      </c>
      <c r="T3987" s="15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42496.544444444444</v>
      </c>
      <c r="T3988" s="15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41775.92465277778</v>
      </c>
      <c r="T3989" s="15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42245.08116898148</v>
      </c>
      <c r="T3990" s="15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42316.791446759264</v>
      </c>
      <c r="T3991" s="15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42431.672372685185</v>
      </c>
      <c r="T3992" s="15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42155.644467592589</v>
      </c>
      <c r="T3993" s="15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42349.982164351852</v>
      </c>
      <c r="T3994" s="15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42137.864722222221</v>
      </c>
      <c r="T3995" s="15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41839.389930555553</v>
      </c>
      <c r="T3996" s="15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42049.477083333331</v>
      </c>
      <c r="T3997" s="15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41963.669444444444</v>
      </c>
      <c r="T3998" s="15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42099.349780092598</v>
      </c>
      <c r="T3999" s="15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42091.921597222223</v>
      </c>
      <c r="T4000" s="15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41882.827650462961</v>
      </c>
      <c r="T4001" s="15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42497.603680555556</v>
      </c>
      <c r="T4002" s="15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42795.791666666672</v>
      </c>
      <c r="T4003" s="15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41909.043530092589</v>
      </c>
      <c r="T4004" s="15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42050.587349537032</v>
      </c>
      <c r="T4005" s="15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41920.16269675926</v>
      </c>
      <c r="T4006" s="15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41932.807696759257</v>
      </c>
      <c r="T4007" s="15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42416.772997685184</v>
      </c>
      <c r="T4008" s="15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41877.686111111114</v>
      </c>
      <c r="T4009" s="15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42207.964201388888</v>
      </c>
      <c r="T4010" s="15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41891.700925925928</v>
      </c>
      <c r="T4011" s="15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41938.770439814813</v>
      </c>
      <c r="T4012" s="15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42032.54488425926</v>
      </c>
      <c r="T4013" s="15">
        <f t="shared" si="313"/>
        <v>42032.54488425926</v>
      </c>
      <c r="U4013">
        <f t="shared" si="314"/>
        <v>2015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42126.544548611113</v>
      </c>
      <c r="T4014" s="15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42051.301192129627</v>
      </c>
      <c r="T4015" s="15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42434.246168981481</v>
      </c>
      <c r="T4016" s="15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42204.780821759254</v>
      </c>
      <c r="T4017" s="15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41899.872685185182</v>
      </c>
      <c r="T4018" s="15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41886.672152777777</v>
      </c>
      <c r="T4019" s="15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42650.91097222222</v>
      </c>
      <c r="T4020" s="15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42475.686111111107</v>
      </c>
      <c r="T4021" s="15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42087.149293981478</v>
      </c>
      <c r="T4022" s="15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41938.911550925928</v>
      </c>
      <c r="T4023" s="15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42036.120833333334</v>
      </c>
      <c r="T4024" s="15">
        <f t="shared" si="313"/>
        <v>42036.120833333334</v>
      </c>
      <c r="U4024">
        <f t="shared" si="314"/>
        <v>2015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42453.957905092597</v>
      </c>
      <c r="T4025" s="15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42247.670104166667</v>
      </c>
      <c r="T4026" s="15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42211.237685185188</v>
      </c>
      <c r="T4027" s="15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42342.697210648148</v>
      </c>
      <c r="T4028" s="15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42789.041666666672</v>
      </c>
      <c r="T4029" s="15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41795.938657407409</v>
      </c>
      <c r="T4030" s="15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42352.025115740747</v>
      </c>
      <c r="T4031" s="15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42403.784027777772</v>
      </c>
      <c r="T4032" s="15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41991.626898148148</v>
      </c>
      <c r="T4033" s="15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42353.85087962963</v>
      </c>
      <c r="T4034" s="15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(((I4035/60)/60)/24)+DATE(1970,1,1)</f>
        <v>42645.375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42097.905671296292</v>
      </c>
      <c r="T4036" s="15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41933.882951388885</v>
      </c>
      <c r="T4037" s="15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41821.9375</v>
      </c>
      <c r="T4038" s="15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42514.600694444445</v>
      </c>
      <c r="T4039" s="15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41929.798726851855</v>
      </c>
      <c r="T4040" s="15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42339.249305555553</v>
      </c>
      <c r="T4041" s="15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42203.125</v>
      </c>
      <c r="T4042" s="15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42619.474004629628</v>
      </c>
      <c r="T4043" s="15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42024.802777777775</v>
      </c>
      <c r="T4044" s="15">
        <f t="shared" si="318"/>
        <v>42024.802777777775</v>
      </c>
      <c r="U4044">
        <f t="shared" si="319"/>
        <v>2015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41963.957465277781</v>
      </c>
      <c r="T4045" s="15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42104.208333333328</v>
      </c>
      <c r="T4046" s="15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41872.201261574075</v>
      </c>
      <c r="T4047" s="15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41934.650578703702</v>
      </c>
      <c r="T4048" s="15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42015.041666666672</v>
      </c>
      <c r="T4049" s="15">
        <f t="shared" si="318"/>
        <v>42015.041666666672</v>
      </c>
      <c r="U4049">
        <f t="shared" si="319"/>
        <v>2015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42471.467442129629</v>
      </c>
      <c r="T4050" s="15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42199.958506944444</v>
      </c>
      <c r="T4051" s="15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41935.636469907404</v>
      </c>
      <c r="T4052" s="15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41768.286805555559</v>
      </c>
      <c r="T4053" s="15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41925.878657407404</v>
      </c>
      <c r="T4054" s="15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41958.833333333328</v>
      </c>
      <c r="T4055" s="15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42644.166666666672</v>
      </c>
      <c r="T4056" s="15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41809.648506944446</v>
      </c>
      <c r="T4057" s="15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42554.832638888889</v>
      </c>
      <c r="T4058" s="15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42333.958333333328</v>
      </c>
      <c r="T4059" s="15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42461.165972222225</v>
      </c>
      <c r="T4060" s="15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41898.125</v>
      </c>
      <c r="T4061" s="15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41813.666666666664</v>
      </c>
      <c r="T4062" s="15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42481.099803240737</v>
      </c>
      <c r="T4063" s="15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42553.739212962959</v>
      </c>
      <c r="T4064" s="15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41817.681527777779</v>
      </c>
      <c r="T4065" s="15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42123.588263888887</v>
      </c>
      <c r="T4066" s="15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41863.951516203706</v>
      </c>
      <c r="T4067" s="15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42509.039212962962</v>
      </c>
      <c r="T4068" s="15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42275.117476851854</v>
      </c>
      <c r="T4069" s="15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42748.961805555555</v>
      </c>
      <c r="T4070" s="15">
        <f t="shared" si="318"/>
        <v>42748.961805555555</v>
      </c>
      <c r="U4070">
        <f t="shared" si="319"/>
        <v>2017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42063.5</v>
      </c>
      <c r="T4071" s="15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42064.125</v>
      </c>
      <c r="T4072" s="15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42730.804756944446</v>
      </c>
      <c r="T4073" s="15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41872.77443287037</v>
      </c>
      <c r="T4074" s="15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42133.166666666672</v>
      </c>
      <c r="T4075" s="15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42313.594618055555</v>
      </c>
      <c r="T4076" s="15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41820.727777777778</v>
      </c>
      <c r="T4077" s="15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41933.82708333333</v>
      </c>
      <c r="T4078" s="15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42725.7105787037</v>
      </c>
      <c r="T4079" s="15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42762.787523148145</v>
      </c>
      <c r="T4080" s="15">
        <f t="shared" si="318"/>
        <v>42762.787523148145</v>
      </c>
      <c r="U4080">
        <f t="shared" si="319"/>
        <v>2017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42540.938900462963</v>
      </c>
      <c r="T4081" s="15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42535.787500000006</v>
      </c>
      <c r="T4082" s="15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42071.539641203708</v>
      </c>
      <c r="T4083" s="15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42322.958333333328</v>
      </c>
      <c r="T4084" s="15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42383.761759259258</v>
      </c>
      <c r="T4085" s="15">
        <f t="shared" si="318"/>
        <v>42383.761759259258</v>
      </c>
      <c r="U4085">
        <f t="shared" si="319"/>
        <v>2016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42652.436412037037</v>
      </c>
      <c r="T4086" s="15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42087.165972222225</v>
      </c>
      <c r="T4087" s="15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42329.166666666672</v>
      </c>
      <c r="T4088" s="15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42568.742893518516</v>
      </c>
      <c r="T4089" s="15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42020.434722222228</v>
      </c>
      <c r="T4090" s="15">
        <f t="shared" si="318"/>
        <v>42020.434722222228</v>
      </c>
      <c r="U4090">
        <f t="shared" si="319"/>
        <v>2015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42155.732638888891</v>
      </c>
      <c r="T4091" s="15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42223.625</v>
      </c>
      <c r="T4092" s="15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42020.506377314814</v>
      </c>
      <c r="T4093" s="15">
        <f t="shared" si="318"/>
        <v>42020.506377314814</v>
      </c>
      <c r="U4093">
        <f t="shared" si="319"/>
        <v>2015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42099.153321759266</v>
      </c>
      <c r="T4094" s="15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42238.815891203703</v>
      </c>
      <c r="T4095" s="15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41934.207638888889</v>
      </c>
      <c r="T4096" s="15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42723.031828703708</v>
      </c>
      <c r="T4097" s="15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42794.368749999994</v>
      </c>
      <c r="T4098" s="15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(((I4099/60)/60)/24)+DATE(1970,1,1)</f>
        <v>42400.996527777781</v>
      </c>
      <c r="T4099" s="15">
        <f t="shared" ref="T4099:T4115" si="323">(((I4099/60)/60)/24)+DATE(1970,1,1)</f>
        <v>42400.996527777781</v>
      </c>
      <c r="U4099">
        <f t="shared" ref="U4099:U4115" si="324">YEAR(S4099)</f>
        <v>2016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42525.722187499996</v>
      </c>
      <c r="T4100" s="15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42615.850381944445</v>
      </c>
      <c r="T4101" s="15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41937.124884259261</v>
      </c>
      <c r="T4102" s="15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42760.903726851851</v>
      </c>
      <c r="T4103" s="15">
        <f t="shared" si="323"/>
        <v>42760.903726851851</v>
      </c>
      <c r="U4103">
        <f t="shared" si="324"/>
        <v>2017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42505.848067129627</v>
      </c>
      <c r="T4104" s="15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42242.772222222222</v>
      </c>
      <c r="T4105" s="15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42670.278171296297</v>
      </c>
      <c r="T4106" s="15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42730.010520833333</v>
      </c>
      <c r="T4107" s="15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42096.041666666672</v>
      </c>
      <c r="T4108" s="15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41906.916678240741</v>
      </c>
      <c r="T4109" s="15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42797.208333333328</v>
      </c>
      <c r="T4110" s="15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42337.581064814818</v>
      </c>
      <c r="T4111" s="15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42572.626747685179</v>
      </c>
      <c r="T4112" s="15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42059.135879629626</v>
      </c>
      <c r="T4113" s="15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42428</v>
      </c>
      <c r="T4114" s="15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42377.273611111115</v>
      </c>
      <c r="T4115" s="15">
        <f t="shared" si="323"/>
        <v>42377.273611111115</v>
      </c>
      <c r="U4115">
        <f t="shared" si="324"/>
        <v>2016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DDC07-6A73-46CE-8514-31475327DDBC}">
  <dimension ref="A1:U413"/>
  <sheetViews>
    <sheetView workbookViewId="0">
      <selection activeCell="D4" sqref="D4"/>
    </sheetView>
  </sheetViews>
  <sheetFormatPr defaultRowHeight="15" x14ac:dyDescent="0.25"/>
  <cols>
    <col min="4" max="4" width="12.5703125" bestFit="1" customWidth="1"/>
    <col min="9" max="9" width="11" bestFit="1" customWidth="1"/>
    <col min="19" max="19" width="23.42578125" bestFit="1" customWidth="1"/>
    <col min="20" max="20" width="18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42675.207638888889</v>
      </c>
      <c r="T2" s="15">
        <v>42675.207638888889</v>
      </c>
      <c r="U2">
        <v>2016</v>
      </c>
    </row>
    <row r="3" spans="1:21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42449.999131944445</v>
      </c>
      <c r="T3" s="15">
        <v>42449.999131944445</v>
      </c>
      <c r="U3">
        <v>2016</v>
      </c>
    </row>
    <row r="4" spans="1:21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42268.13282407407</v>
      </c>
      <c r="T4" s="15">
        <v>42268.13282407407</v>
      </c>
      <c r="U4">
        <v>2015</v>
      </c>
    </row>
    <row r="5" spans="1:21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41895.400937500002</v>
      </c>
      <c r="T5" s="15">
        <v>41895.400937500002</v>
      </c>
      <c r="U5">
        <v>2014</v>
      </c>
    </row>
    <row r="6" spans="1:21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42783.670138888891</v>
      </c>
      <c r="T6" s="15">
        <v>42783.670138888891</v>
      </c>
      <c r="U6">
        <v>2017</v>
      </c>
    </row>
    <row r="7" spans="1:21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42176.888888888891</v>
      </c>
      <c r="T7" s="15">
        <v>42176.888888888891</v>
      </c>
      <c r="U7">
        <v>2015</v>
      </c>
    </row>
    <row r="8" spans="1:21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42179.083333333328</v>
      </c>
      <c r="T8" s="15">
        <v>42179.083333333328</v>
      </c>
      <c r="U8">
        <v>2015</v>
      </c>
    </row>
    <row r="9" spans="1:21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42721.290972222225</v>
      </c>
      <c r="T9" s="15">
        <v>42721.290972222225</v>
      </c>
      <c r="U9">
        <v>2016</v>
      </c>
    </row>
    <row r="10" spans="1:21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42503.007037037038</v>
      </c>
      <c r="T10" s="15">
        <v>42503.007037037038</v>
      </c>
      <c r="U10">
        <v>2016</v>
      </c>
    </row>
    <row r="11" spans="1:21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42312.810081018513</v>
      </c>
      <c r="T11" s="15">
        <v>42312.810081018513</v>
      </c>
      <c r="U11">
        <v>2015</v>
      </c>
    </row>
    <row r="12" spans="1:21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42503.794710648144</v>
      </c>
      <c r="T12" s="15">
        <v>42503.794710648144</v>
      </c>
      <c r="U12">
        <v>2016</v>
      </c>
    </row>
    <row r="13" spans="1:21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42735.707638888889</v>
      </c>
      <c r="T13" s="15">
        <v>42735.707638888889</v>
      </c>
      <c r="U13">
        <v>2016</v>
      </c>
    </row>
    <row r="14" spans="1:21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42592.166666666672</v>
      </c>
      <c r="T14" s="15">
        <v>42592.166666666672</v>
      </c>
      <c r="U14">
        <v>2016</v>
      </c>
    </row>
    <row r="15" spans="1:21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42739.134780092587</v>
      </c>
      <c r="T15" s="15">
        <v>42739.134780092587</v>
      </c>
      <c r="U15">
        <v>2017</v>
      </c>
    </row>
    <row r="16" spans="1:21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42117.290972222225</v>
      </c>
      <c r="T16" s="15">
        <v>42117.290972222225</v>
      </c>
      <c r="U16">
        <v>2015</v>
      </c>
    </row>
    <row r="17" spans="1:21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42101.291666666672</v>
      </c>
      <c r="T17" s="15">
        <v>42101.291666666672</v>
      </c>
      <c r="U17">
        <v>2015</v>
      </c>
    </row>
    <row r="18" spans="1:21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42322.742719907401</v>
      </c>
      <c r="T18" s="15">
        <v>42322.742719907401</v>
      </c>
      <c r="U18">
        <v>2015</v>
      </c>
    </row>
    <row r="19" spans="1:21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42491.747199074074</v>
      </c>
      <c r="T19" s="15">
        <v>42491.747199074074</v>
      </c>
      <c r="U19">
        <v>2016</v>
      </c>
    </row>
    <row r="20" spans="1:21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42199.814340277779</v>
      </c>
      <c r="T20" s="15">
        <v>42199.814340277779</v>
      </c>
      <c r="U20">
        <v>2015</v>
      </c>
    </row>
    <row r="21" spans="1:21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42522.789583333331</v>
      </c>
      <c r="T21" s="15">
        <v>42522.789583333331</v>
      </c>
      <c r="U21">
        <v>2016</v>
      </c>
    </row>
    <row r="22" spans="1:21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42206.125</v>
      </c>
      <c r="T22" s="15">
        <v>42206.125</v>
      </c>
      <c r="U22">
        <v>2015</v>
      </c>
    </row>
    <row r="23" spans="1:21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42705.099664351852</v>
      </c>
      <c r="T23" s="15">
        <v>42705.099664351852</v>
      </c>
      <c r="U23">
        <v>2016</v>
      </c>
    </row>
    <row r="24" spans="1:21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42047.291666666672</v>
      </c>
      <c r="T24" s="15">
        <v>42047.291666666672</v>
      </c>
      <c r="U24">
        <v>2015</v>
      </c>
    </row>
    <row r="25" spans="1:21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42052.207638888889</v>
      </c>
      <c r="T25" s="15">
        <v>42052.207638888889</v>
      </c>
      <c r="U25">
        <v>2015</v>
      </c>
    </row>
    <row r="26" spans="1:21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41941.787534722222</v>
      </c>
      <c r="T26" s="15">
        <v>41941.787534722222</v>
      </c>
      <c r="U26">
        <v>2014</v>
      </c>
    </row>
    <row r="27" spans="1:21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42587.875</v>
      </c>
      <c r="T27" s="15">
        <v>42587.875</v>
      </c>
      <c r="U27">
        <v>2016</v>
      </c>
    </row>
    <row r="28" spans="1:21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41838.198518518519</v>
      </c>
      <c r="T28" s="15">
        <v>41838.198518518519</v>
      </c>
      <c r="U28">
        <v>2014</v>
      </c>
    </row>
    <row r="29" spans="1:21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42580.701886574068</v>
      </c>
      <c r="T29" s="15">
        <v>42580.701886574068</v>
      </c>
      <c r="U29">
        <v>2016</v>
      </c>
    </row>
    <row r="30" spans="1:21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42075.166666666672</v>
      </c>
      <c r="T30" s="15">
        <v>42075.166666666672</v>
      </c>
      <c r="U30">
        <v>2015</v>
      </c>
    </row>
    <row r="31" spans="1:21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42046.938692129625</v>
      </c>
      <c r="T31" s="15">
        <v>42046.938692129625</v>
      </c>
      <c r="U31">
        <v>2015</v>
      </c>
    </row>
    <row r="32" spans="1:21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42622.166666666672</v>
      </c>
      <c r="T32" s="15">
        <v>42622.166666666672</v>
      </c>
      <c r="U32">
        <v>2016</v>
      </c>
    </row>
    <row r="33" spans="1:21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42228.231006944443</v>
      </c>
      <c r="T33" s="15">
        <v>42228.231006944443</v>
      </c>
      <c r="U33">
        <v>2015</v>
      </c>
    </row>
    <row r="34" spans="1:21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41796.958333333336</v>
      </c>
      <c r="T34" s="15">
        <v>41796.958333333336</v>
      </c>
      <c r="U34">
        <v>2014</v>
      </c>
    </row>
    <row r="35" spans="1:21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42201</v>
      </c>
      <c r="T35" s="15">
        <v>42201</v>
      </c>
      <c r="U35">
        <v>2015</v>
      </c>
    </row>
    <row r="36" spans="1:21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42184.873124999998</v>
      </c>
      <c r="T36" s="15">
        <v>42184.873124999998</v>
      </c>
      <c r="U36">
        <v>2015</v>
      </c>
    </row>
    <row r="37" spans="1:21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42238.84646990741</v>
      </c>
      <c r="T37" s="15">
        <v>42238.84646990741</v>
      </c>
      <c r="U37">
        <v>2015</v>
      </c>
    </row>
    <row r="38" spans="1:21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42459.610416666663</v>
      </c>
      <c r="T38" s="15">
        <v>42459.610416666663</v>
      </c>
      <c r="U38">
        <v>2016</v>
      </c>
    </row>
    <row r="39" spans="1:21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41791.165972222225</v>
      </c>
      <c r="T39" s="15">
        <v>41791.165972222225</v>
      </c>
      <c r="U39">
        <v>2014</v>
      </c>
    </row>
    <row r="40" spans="1:21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42718.742604166662</v>
      </c>
      <c r="T40" s="15">
        <v>42718.742604166662</v>
      </c>
      <c r="U40">
        <v>2016</v>
      </c>
    </row>
    <row r="41" spans="1:21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42270.598217592589</v>
      </c>
      <c r="T41" s="15">
        <v>42270.598217592589</v>
      </c>
      <c r="U41">
        <v>2015</v>
      </c>
    </row>
    <row r="42" spans="1:21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42090.642268518524</v>
      </c>
      <c r="T42" s="15">
        <v>42090.642268518524</v>
      </c>
      <c r="U42">
        <v>2015</v>
      </c>
    </row>
    <row r="43" spans="1:21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42168.071527777778</v>
      </c>
      <c r="T43" s="15">
        <v>42168.071527777778</v>
      </c>
      <c r="U43">
        <v>2015</v>
      </c>
    </row>
    <row r="44" spans="1:21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42195.291666666672</v>
      </c>
      <c r="T44" s="15">
        <v>42195.291666666672</v>
      </c>
      <c r="U44">
        <v>2015</v>
      </c>
    </row>
    <row r="45" spans="1:21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42524.6875</v>
      </c>
      <c r="T45" s="15">
        <v>42524.6875</v>
      </c>
      <c r="U45">
        <v>2016</v>
      </c>
    </row>
    <row r="46" spans="1:21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41771.165972222225</v>
      </c>
      <c r="T46" s="15">
        <v>41771.165972222225</v>
      </c>
      <c r="U46">
        <v>2014</v>
      </c>
    </row>
    <row r="47" spans="1:21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42201.824884259258</v>
      </c>
      <c r="T47" s="15">
        <v>42201.824884259258</v>
      </c>
      <c r="U47">
        <v>2015</v>
      </c>
    </row>
    <row r="48" spans="1:21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42288.083333333328</v>
      </c>
      <c r="T48" s="15">
        <v>42288.083333333328</v>
      </c>
      <c r="U48">
        <v>2015</v>
      </c>
    </row>
    <row r="49" spans="1:21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42784.207638888889</v>
      </c>
      <c r="T49" s="15">
        <v>42784.207638888889</v>
      </c>
      <c r="U49">
        <v>2017</v>
      </c>
    </row>
    <row r="50" spans="1:21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41864.916666666664</v>
      </c>
      <c r="T50" s="15">
        <v>41864.916666666664</v>
      </c>
      <c r="U50">
        <v>2014</v>
      </c>
    </row>
    <row r="51" spans="1:21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41876.207638888889</v>
      </c>
      <c r="T51" s="15">
        <v>41876.207638888889</v>
      </c>
      <c r="U51">
        <v>2014</v>
      </c>
    </row>
    <row r="52" spans="1:21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42089.166666666672</v>
      </c>
      <c r="T52" s="15">
        <v>42089.166666666672</v>
      </c>
      <c r="U52">
        <v>2015</v>
      </c>
    </row>
    <row r="53" spans="1:21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42064.290972222225</v>
      </c>
      <c r="T53" s="15">
        <v>42064.290972222225</v>
      </c>
      <c r="U53">
        <v>2015</v>
      </c>
    </row>
    <row r="54" spans="1:21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42187.470185185186</v>
      </c>
      <c r="T54" s="15">
        <v>42187.470185185186</v>
      </c>
      <c r="U54">
        <v>2015</v>
      </c>
    </row>
    <row r="55" spans="1:21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41857.897222222222</v>
      </c>
      <c r="T55" s="15">
        <v>41857.897222222222</v>
      </c>
      <c r="U55">
        <v>2014</v>
      </c>
    </row>
    <row r="56" spans="1:21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42192.729548611111</v>
      </c>
      <c r="T56" s="15">
        <v>42192.729548611111</v>
      </c>
      <c r="U56">
        <v>2015</v>
      </c>
    </row>
    <row r="57" spans="1:21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42263.738564814819</v>
      </c>
      <c r="T57" s="15">
        <v>42263.738564814819</v>
      </c>
      <c r="U57">
        <v>2015</v>
      </c>
    </row>
    <row r="58" spans="1:21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42072.156157407408</v>
      </c>
      <c r="T58" s="15">
        <v>42072.156157407408</v>
      </c>
      <c r="U58">
        <v>2015</v>
      </c>
    </row>
    <row r="59" spans="1:21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42599.165972222225</v>
      </c>
      <c r="T59" s="15">
        <v>42599.165972222225</v>
      </c>
      <c r="U59">
        <v>2016</v>
      </c>
    </row>
    <row r="60" spans="1:21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41838.669571759259</v>
      </c>
      <c r="T60" s="15">
        <v>41838.669571759259</v>
      </c>
      <c r="U60">
        <v>2014</v>
      </c>
    </row>
    <row r="61" spans="1:21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41882.658310185187</v>
      </c>
      <c r="T61" s="15">
        <v>41882.658310185187</v>
      </c>
      <c r="U61">
        <v>2014</v>
      </c>
    </row>
    <row r="62" spans="1:21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42709.041666666672</v>
      </c>
      <c r="T62" s="15">
        <v>42709.041666666672</v>
      </c>
      <c r="U62">
        <v>2016</v>
      </c>
    </row>
    <row r="63" spans="1:21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42370.166666666672</v>
      </c>
      <c r="T63" s="15">
        <v>42370.166666666672</v>
      </c>
      <c r="U63">
        <v>2016</v>
      </c>
    </row>
    <row r="64" spans="1:21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41908.065972222219</v>
      </c>
      <c r="T64" s="15">
        <v>41908.065972222219</v>
      </c>
      <c r="U64">
        <v>2014</v>
      </c>
    </row>
    <row r="65" spans="1:21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41970.125</v>
      </c>
      <c r="T65" s="15">
        <v>41970.125</v>
      </c>
      <c r="U65">
        <v>2014</v>
      </c>
    </row>
    <row r="66" spans="1:21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42086.093055555553</v>
      </c>
      <c r="T66" s="15">
        <v>42086.093055555553</v>
      </c>
      <c r="U66">
        <v>2015</v>
      </c>
    </row>
    <row r="67" spans="1:21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41932.249305555553</v>
      </c>
      <c r="T67" s="15">
        <v>41932.249305555553</v>
      </c>
      <c r="U67">
        <v>2014</v>
      </c>
    </row>
    <row r="68" spans="1:21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42010.25</v>
      </c>
      <c r="T68" s="15">
        <v>42010.25</v>
      </c>
      <c r="U68">
        <v>2015</v>
      </c>
    </row>
    <row r="69" spans="1:21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42240.083333333328</v>
      </c>
      <c r="T69" s="15">
        <v>42240.083333333328</v>
      </c>
      <c r="U69">
        <v>2015</v>
      </c>
    </row>
    <row r="70" spans="1:21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41950.011053240742</v>
      </c>
      <c r="T70" s="15">
        <v>41950.011053240742</v>
      </c>
      <c r="U70">
        <v>2014</v>
      </c>
    </row>
    <row r="71" spans="1:21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41913.166666666664</v>
      </c>
      <c r="T71" s="15">
        <v>41913.166666666664</v>
      </c>
      <c r="U71">
        <v>2014</v>
      </c>
    </row>
    <row r="72" spans="1:21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41250.083333333336</v>
      </c>
      <c r="T72" s="15">
        <v>41250.083333333336</v>
      </c>
      <c r="U72">
        <v>2012</v>
      </c>
    </row>
    <row r="73" spans="1:21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40568.166666666664</v>
      </c>
      <c r="T73" s="15">
        <v>40568.166666666664</v>
      </c>
      <c r="U73">
        <v>2011</v>
      </c>
    </row>
    <row r="74" spans="1:21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41892.83997685185</v>
      </c>
      <c r="T74" s="15">
        <v>41892.83997685185</v>
      </c>
      <c r="U74">
        <v>2014</v>
      </c>
    </row>
    <row r="75" spans="1:21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40664.207638888889</v>
      </c>
      <c r="T75" s="15">
        <v>40664.207638888889</v>
      </c>
      <c r="U75">
        <v>2011</v>
      </c>
    </row>
    <row r="76" spans="1:21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41000.834004629629</v>
      </c>
      <c r="T76" s="15">
        <v>41000.834004629629</v>
      </c>
      <c r="U76">
        <v>2012</v>
      </c>
    </row>
    <row r="77" spans="1:21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41061.953055555554</v>
      </c>
      <c r="T77" s="15">
        <v>41061.953055555554</v>
      </c>
      <c r="U77">
        <v>2012</v>
      </c>
    </row>
    <row r="78" spans="1:21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41839.208333333336</v>
      </c>
      <c r="T78" s="15">
        <v>41839.208333333336</v>
      </c>
      <c r="U78">
        <v>2014</v>
      </c>
    </row>
    <row r="79" spans="1:21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41477.839722222219</v>
      </c>
      <c r="T79" s="15">
        <v>41477.839722222219</v>
      </c>
      <c r="U79">
        <v>2013</v>
      </c>
    </row>
    <row r="80" spans="1:21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40926.958333333336</v>
      </c>
      <c r="T80" s="15">
        <v>40926.958333333336</v>
      </c>
      <c r="U80">
        <v>2012</v>
      </c>
    </row>
    <row r="81" spans="1:21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41864.207638888889</v>
      </c>
      <c r="T81" s="15">
        <v>41864.207638888889</v>
      </c>
      <c r="U81">
        <v>2014</v>
      </c>
    </row>
    <row r="82" spans="1:21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41827.083333333336</v>
      </c>
      <c r="T82" s="15">
        <v>41827.083333333336</v>
      </c>
      <c r="U82">
        <v>2014</v>
      </c>
    </row>
    <row r="83" spans="1:21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41805.753761574073</v>
      </c>
      <c r="T83" s="15">
        <v>41805.753761574073</v>
      </c>
      <c r="U83">
        <v>2014</v>
      </c>
    </row>
    <row r="84" spans="1:21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41799.80572916667</v>
      </c>
      <c r="T84" s="15">
        <v>41799.80572916667</v>
      </c>
      <c r="U84">
        <v>2014</v>
      </c>
    </row>
    <row r="85" spans="1:21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40666.165972222225</v>
      </c>
      <c r="T85" s="15">
        <v>40666.165972222225</v>
      </c>
      <c r="U85">
        <v>2011</v>
      </c>
    </row>
    <row r="86" spans="1:21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41969.332638888889</v>
      </c>
      <c r="T86" s="15">
        <v>41969.332638888889</v>
      </c>
      <c r="U86">
        <v>2014</v>
      </c>
    </row>
    <row r="87" spans="1:21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41853.175706018519</v>
      </c>
      <c r="T87" s="15">
        <v>41853.175706018519</v>
      </c>
      <c r="U87">
        <v>2014</v>
      </c>
    </row>
    <row r="88" spans="1:21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41803.916666666664</v>
      </c>
      <c r="T88" s="15">
        <v>41803.916666666664</v>
      </c>
      <c r="U88">
        <v>2014</v>
      </c>
    </row>
    <row r="89" spans="1:21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41621.207638888889</v>
      </c>
      <c r="T89" s="15">
        <v>41621.207638888889</v>
      </c>
      <c r="U89">
        <v>2013</v>
      </c>
    </row>
    <row r="90" spans="1:21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41822.166666666664</v>
      </c>
      <c r="T90" s="15">
        <v>41822.166666666664</v>
      </c>
      <c r="U90">
        <v>2014</v>
      </c>
    </row>
    <row r="91" spans="1:21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40953.729953703703</v>
      </c>
      <c r="T91" s="15">
        <v>40953.729953703703</v>
      </c>
      <c r="U91">
        <v>2012</v>
      </c>
    </row>
    <row r="92" spans="1:21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41908.878379629627</v>
      </c>
      <c r="T92" s="15">
        <v>41908.878379629627</v>
      </c>
      <c r="U92">
        <v>2014</v>
      </c>
    </row>
    <row r="93" spans="1:21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41876.864675925928</v>
      </c>
      <c r="T93" s="15">
        <v>41876.864675925928</v>
      </c>
      <c r="U93">
        <v>2014</v>
      </c>
    </row>
    <row r="94" spans="1:21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40591.886886574073</v>
      </c>
      <c r="T94" s="15">
        <v>40591.886886574073</v>
      </c>
      <c r="U94">
        <v>2011</v>
      </c>
    </row>
    <row r="95" spans="1:21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41504.625</v>
      </c>
      <c r="T95" s="15">
        <v>41504.625</v>
      </c>
      <c r="U95">
        <v>2013</v>
      </c>
    </row>
    <row r="96" spans="1:21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41811.666770833333</v>
      </c>
      <c r="T96" s="15">
        <v>41811.666770833333</v>
      </c>
      <c r="U96">
        <v>2014</v>
      </c>
    </row>
    <row r="97" spans="1:21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41400.702210648145</v>
      </c>
      <c r="T97" s="15">
        <v>41400.702210648145</v>
      </c>
      <c r="U97">
        <v>2013</v>
      </c>
    </row>
    <row r="98" spans="1:21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40939.708333333336</v>
      </c>
      <c r="T98" s="15">
        <v>40939.708333333336</v>
      </c>
      <c r="U98">
        <v>2012</v>
      </c>
    </row>
    <row r="99" spans="1:21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41509.79478009259</v>
      </c>
      <c r="T99" s="15">
        <v>41509.79478009259</v>
      </c>
      <c r="U99">
        <v>2013</v>
      </c>
    </row>
    <row r="100" spans="1:21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41821.993414351848</v>
      </c>
      <c r="T100" s="15">
        <v>41821.993414351848</v>
      </c>
      <c r="U100">
        <v>2014</v>
      </c>
    </row>
    <row r="101" spans="1:21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41855.666354166664</v>
      </c>
      <c r="T101" s="15">
        <v>41855.666354166664</v>
      </c>
      <c r="U101">
        <v>2014</v>
      </c>
    </row>
    <row r="102" spans="1:21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41848.605057870373</v>
      </c>
      <c r="T102" s="15">
        <v>41848.605057870373</v>
      </c>
      <c r="U102">
        <v>2014</v>
      </c>
    </row>
    <row r="103" spans="1:21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41810.958333333336</v>
      </c>
      <c r="T103" s="15">
        <v>41810.958333333336</v>
      </c>
      <c r="U103">
        <v>2014</v>
      </c>
    </row>
    <row r="104" spans="1:21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41061.165972222225</v>
      </c>
      <c r="T104" s="15">
        <v>41061.165972222225</v>
      </c>
      <c r="U104">
        <v>2012</v>
      </c>
    </row>
    <row r="105" spans="1:21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41866.083333333336</v>
      </c>
      <c r="T105" s="15">
        <v>41866.083333333336</v>
      </c>
      <c r="U105">
        <v>2014</v>
      </c>
    </row>
    <row r="106" spans="1:21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41859.795729166668</v>
      </c>
      <c r="T106" s="15">
        <v>41859.795729166668</v>
      </c>
      <c r="U106">
        <v>2014</v>
      </c>
    </row>
    <row r="107" spans="1:21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42257.165972222225</v>
      </c>
      <c r="T107" s="15">
        <v>42257.165972222225</v>
      </c>
      <c r="U107">
        <v>2015</v>
      </c>
    </row>
    <row r="108" spans="1:21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42678.546111111107</v>
      </c>
      <c r="T108" s="15">
        <v>42678.546111111107</v>
      </c>
      <c r="U108">
        <v>2016</v>
      </c>
    </row>
    <row r="109" spans="1:21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42085.941516203704</v>
      </c>
      <c r="T109" s="15">
        <v>42085.941516203704</v>
      </c>
      <c r="U109">
        <v>2015</v>
      </c>
    </row>
    <row r="110" spans="1:21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42806.875</v>
      </c>
      <c r="T110" s="15">
        <v>42806.875</v>
      </c>
      <c r="U110">
        <v>2017</v>
      </c>
    </row>
    <row r="111" spans="1:21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42301.895138888889</v>
      </c>
      <c r="T111" s="15">
        <v>42301.895138888889</v>
      </c>
      <c r="U111">
        <v>2015</v>
      </c>
    </row>
    <row r="112" spans="1:21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42236.835370370376</v>
      </c>
      <c r="T112" s="15">
        <v>42236.835370370376</v>
      </c>
      <c r="U112">
        <v>2015</v>
      </c>
    </row>
    <row r="113" spans="1:21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42745.208333333328</v>
      </c>
      <c r="T113" s="15">
        <v>42745.208333333328</v>
      </c>
      <c r="U113">
        <v>2017</v>
      </c>
    </row>
    <row r="114" spans="1:21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42524.875</v>
      </c>
      <c r="T114" s="15">
        <v>42524.875</v>
      </c>
      <c r="U114">
        <v>2016</v>
      </c>
    </row>
    <row r="115" spans="1:21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42355.207638888889</v>
      </c>
      <c r="T115" s="15">
        <v>42355.207638888889</v>
      </c>
      <c r="U115">
        <v>2015</v>
      </c>
    </row>
    <row r="116" spans="1:21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41963.333310185189</v>
      </c>
      <c r="T116" s="15">
        <v>41963.333310185189</v>
      </c>
      <c r="U116">
        <v>2014</v>
      </c>
    </row>
    <row r="117" spans="1:21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41913.165972222225</v>
      </c>
      <c r="T117" s="15">
        <v>41913.165972222225</v>
      </c>
      <c r="U117">
        <v>2014</v>
      </c>
    </row>
    <row r="118" spans="1:21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42476.943831018521</v>
      </c>
      <c r="T118" s="15">
        <v>42476.943831018521</v>
      </c>
      <c r="U118">
        <v>2016</v>
      </c>
    </row>
    <row r="119" spans="1:21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42494.165972222225</v>
      </c>
      <c r="T119" s="15">
        <v>42494.165972222225</v>
      </c>
      <c r="U119">
        <v>2016</v>
      </c>
    </row>
    <row r="120" spans="1:21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42796.805034722223</v>
      </c>
      <c r="T120" s="15">
        <v>42796.805034722223</v>
      </c>
      <c r="U120">
        <v>2017</v>
      </c>
    </row>
    <row r="121" spans="1:21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42552.347812499997</v>
      </c>
      <c r="T121" s="15">
        <v>42552.347812499997</v>
      </c>
      <c r="U121">
        <v>2016</v>
      </c>
    </row>
    <row r="122" spans="1:21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42732.917048611111</v>
      </c>
      <c r="T122" s="15">
        <v>42732.917048611111</v>
      </c>
      <c r="U122">
        <v>2016</v>
      </c>
    </row>
    <row r="123" spans="1:21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42276.165972222225</v>
      </c>
      <c r="T123" s="15">
        <v>42276.165972222225</v>
      </c>
      <c r="U123">
        <v>2015</v>
      </c>
    </row>
    <row r="124" spans="1:21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41926.290972222225</v>
      </c>
      <c r="T124" s="15">
        <v>41926.290972222225</v>
      </c>
      <c r="U124">
        <v>2014</v>
      </c>
    </row>
    <row r="125" spans="1:21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41901.755694444444</v>
      </c>
      <c r="T125" s="15">
        <v>41901.755694444444</v>
      </c>
      <c r="U125">
        <v>2014</v>
      </c>
    </row>
    <row r="126" spans="1:21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42286</v>
      </c>
      <c r="T126" s="15">
        <v>42286</v>
      </c>
      <c r="U126">
        <v>2015</v>
      </c>
    </row>
    <row r="127" spans="1:21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42167.083333333328</v>
      </c>
      <c r="T127" s="15">
        <v>42167.083333333328</v>
      </c>
      <c r="U127">
        <v>2015</v>
      </c>
    </row>
    <row r="128" spans="1:21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42259.165972222225</v>
      </c>
      <c r="T128" s="15">
        <v>42259.165972222225</v>
      </c>
      <c r="U128">
        <v>2015</v>
      </c>
    </row>
    <row r="129" spans="1:21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42098.846724537041</v>
      </c>
      <c r="T129" s="15">
        <v>42098.846724537041</v>
      </c>
      <c r="U129">
        <v>2015</v>
      </c>
    </row>
    <row r="130" spans="1:21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42175.746689814812</v>
      </c>
      <c r="T130" s="15">
        <v>42175.746689814812</v>
      </c>
      <c r="U130">
        <v>2015</v>
      </c>
    </row>
    <row r="131" spans="1:21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41948.783842592595</v>
      </c>
      <c r="T131" s="15">
        <v>41948.783842592595</v>
      </c>
      <c r="U131">
        <v>2014</v>
      </c>
    </row>
    <row r="132" spans="1:21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42176.731087962966</v>
      </c>
      <c r="T132" s="15">
        <v>42176.731087962966</v>
      </c>
      <c r="U132">
        <v>2015</v>
      </c>
    </row>
    <row r="133" spans="1:21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42621.15625</v>
      </c>
      <c r="T133" s="15">
        <v>42621.15625</v>
      </c>
      <c r="U133">
        <v>2016</v>
      </c>
    </row>
    <row r="134" spans="1:21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42166.165972222225</v>
      </c>
      <c r="T134" s="15">
        <v>42166.165972222225</v>
      </c>
      <c r="U134">
        <v>2015</v>
      </c>
    </row>
    <row r="135" spans="1:21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42012.887280092589</v>
      </c>
      <c r="T135" s="15">
        <v>42012.887280092589</v>
      </c>
      <c r="U135">
        <v>2015</v>
      </c>
    </row>
    <row r="136" spans="1:21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42644.165972222225</v>
      </c>
      <c r="T136" s="15">
        <v>42644.165972222225</v>
      </c>
      <c r="U136">
        <v>2016</v>
      </c>
    </row>
    <row r="137" spans="1:21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42338.714328703703</v>
      </c>
      <c r="T137" s="15">
        <v>42338.714328703703</v>
      </c>
      <c r="U137">
        <v>2015</v>
      </c>
    </row>
    <row r="138" spans="1:21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42201.725416666668</v>
      </c>
      <c r="T138" s="15">
        <v>42201.725416666668</v>
      </c>
      <c r="U138">
        <v>2015</v>
      </c>
    </row>
    <row r="139" spans="1:21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41995.166666666672</v>
      </c>
      <c r="T139" s="15">
        <v>41995.166666666672</v>
      </c>
      <c r="U139">
        <v>2014</v>
      </c>
    </row>
    <row r="140" spans="1:21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42307.875</v>
      </c>
      <c r="T140" s="15">
        <v>42307.875</v>
      </c>
      <c r="U140">
        <v>2015</v>
      </c>
    </row>
    <row r="141" spans="1:21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42032.916666666672</v>
      </c>
      <c r="T141" s="15">
        <v>42032.916666666672</v>
      </c>
      <c r="U141">
        <v>2015</v>
      </c>
    </row>
    <row r="142" spans="1:21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42167.875</v>
      </c>
      <c r="T142" s="15">
        <v>42167.875</v>
      </c>
      <c r="U142">
        <v>2015</v>
      </c>
    </row>
    <row r="143" spans="1:21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42202.757638888885</v>
      </c>
      <c r="T143" s="15">
        <v>42202.757638888885</v>
      </c>
      <c r="U143">
        <v>2015</v>
      </c>
    </row>
    <row r="144" spans="1:21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42606.90425925926</v>
      </c>
      <c r="T144" s="15">
        <v>42606.90425925926</v>
      </c>
      <c r="U144">
        <v>2016</v>
      </c>
    </row>
    <row r="145" spans="1:21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42314.541770833333</v>
      </c>
      <c r="T145" s="15">
        <v>42314.541770833333</v>
      </c>
      <c r="U145">
        <v>2015</v>
      </c>
    </row>
    <row r="146" spans="1:21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42627.791666666672</v>
      </c>
      <c r="T146" s="15">
        <v>42627.791666666672</v>
      </c>
      <c r="U146">
        <v>2016</v>
      </c>
    </row>
    <row r="147" spans="1:21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42444.875</v>
      </c>
      <c r="T147" s="15">
        <v>42444.875</v>
      </c>
      <c r="U147">
        <v>2016</v>
      </c>
    </row>
    <row r="148" spans="1:21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42044.1875</v>
      </c>
      <c r="T148" s="15">
        <v>42044.1875</v>
      </c>
      <c r="U148">
        <v>2015</v>
      </c>
    </row>
    <row r="149" spans="1:21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42461.06086805556</v>
      </c>
      <c r="T149" s="15">
        <v>42461.06086805556</v>
      </c>
      <c r="U149">
        <v>2016</v>
      </c>
    </row>
    <row r="150" spans="1:21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42156.208333333328</v>
      </c>
      <c r="T150" s="15">
        <v>42156.208333333328</v>
      </c>
      <c r="U150">
        <v>2015</v>
      </c>
    </row>
    <row r="151" spans="1:21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42249.019733796296</v>
      </c>
      <c r="T151" s="15">
        <v>42249.019733796296</v>
      </c>
      <c r="U151">
        <v>2015</v>
      </c>
    </row>
    <row r="152" spans="1:21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42489.19430555556</v>
      </c>
      <c r="T152" s="15">
        <v>42489.19430555556</v>
      </c>
      <c r="U152">
        <v>2016</v>
      </c>
    </row>
    <row r="153" spans="1:21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42398.249305555553</v>
      </c>
      <c r="T153" s="15">
        <v>42398.249305555553</v>
      </c>
      <c r="U153">
        <v>2016</v>
      </c>
    </row>
    <row r="154" spans="1:21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42794.208333333328</v>
      </c>
      <c r="T154" s="15">
        <v>42794.208333333328</v>
      </c>
      <c r="U154">
        <v>2017</v>
      </c>
    </row>
    <row r="155" spans="1:21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42597.840069444443</v>
      </c>
      <c r="T155" s="15">
        <v>42597.840069444443</v>
      </c>
      <c r="U155">
        <v>2016</v>
      </c>
    </row>
    <row r="156" spans="1:21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42264.165972222225</v>
      </c>
      <c r="T156" s="15">
        <v>42264.165972222225</v>
      </c>
      <c r="U156">
        <v>2015</v>
      </c>
    </row>
    <row r="157" spans="1:21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42260</v>
      </c>
      <c r="T157" s="15">
        <v>42260</v>
      </c>
      <c r="U157">
        <v>2015</v>
      </c>
    </row>
    <row r="158" spans="1:21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42291.917395833334</v>
      </c>
      <c r="T158" s="15">
        <v>42291.917395833334</v>
      </c>
      <c r="U158">
        <v>2015</v>
      </c>
    </row>
    <row r="159" spans="1:21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42123.743773148148</v>
      </c>
      <c r="T159" s="15">
        <v>42123.743773148148</v>
      </c>
      <c r="U159">
        <v>2015</v>
      </c>
    </row>
    <row r="160" spans="1:21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42583.290972222225</v>
      </c>
      <c r="T160" s="15">
        <v>42583.290972222225</v>
      </c>
      <c r="U160">
        <v>2016</v>
      </c>
    </row>
    <row r="161" spans="1:21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42091.609768518523</v>
      </c>
      <c r="T161" s="15">
        <v>42091.609768518523</v>
      </c>
      <c r="U161">
        <v>2015</v>
      </c>
    </row>
    <row r="162" spans="1:21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42726.624444444446</v>
      </c>
      <c r="T162" s="15">
        <v>42726.624444444446</v>
      </c>
      <c r="U162">
        <v>2016</v>
      </c>
    </row>
    <row r="163" spans="1:21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42216.855879629627</v>
      </c>
      <c r="T163" s="15">
        <v>42216.855879629627</v>
      </c>
      <c r="U163">
        <v>2015</v>
      </c>
    </row>
    <row r="164" spans="1:21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42531.125</v>
      </c>
      <c r="T164" s="15">
        <v>42531.125</v>
      </c>
      <c r="U164">
        <v>2016</v>
      </c>
    </row>
    <row r="165" spans="1:21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42505.057164351849</v>
      </c>
      <c r="T165" s="15">
        <v>42505.057164351849</v>
      </c>
      <c r="U165">
        <v>2016</v>
      </c>
    </row>
    <row r="166" spans="1:21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42473.876909722225</v>
      </c>
      <c r="T166" s="15">
        <v>42473.876909722225</v>
      </c>
      <c r="U166">
        <v>2016</v>
      </c>
    </row>
    <row r="167" spans="1:21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42283.928530092591</v>
      </c>
      <c r="T167" s="15">
        <v>42283.928530092591</v>
      </c>
      <c r="U167">
        <v>2015</v>
      </c>
    </row>
    <row r="168" spans="1:21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42294.29178240741</v>
      </c>
      <c r="T168" s="15">
        <v>42294.29178240741</v>
      </c>
      <c r="U168">
        <v>2015</v>
      </c>
    </row>
    <row r="169" spans="1:21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42685.916666666672</v>
      </c>
      <c r="T169" s="15">
        <v>42685.916666666672</v>
      </c>
      <c r="U169">
        <v>2016</v>
      </c>
    </row>
    <row r="170" spans="1:21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42396.041666666672</v>
      </c>
      <c r="T170" s="15">
        <v>42396.041666666672</v>
      </c>
      <c r="U170">
        <v>2016</v>
      </c>
    </row>
    <row r="171" spans="1:21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41859.57916666667</v>
      </c>
      <c r="T171" s="15">
        <v>41859.57916666667</v>
      </c>
      <c r="U171">
        <v>2014</v>
      </c>
    </row>
    <row r="172" spans="1:21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42529.039629629624</v>
      </c>
      <c r="T172" s="15">
        <v>42529.039629629624</v>
      </c>
      <c r="U172">
        <v>2016</v>
      </c>
    </row>
    <row r="173" spans="1:21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42543.045798611114</v>
      </c>
      <c r="T173" s="15">
        <v>42543.045798611114</v>
      </c>
      <c r="U173">
        <v>2016</v>
      </c>
    </row>
    <row r="174" spans="1:21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41928.165972222225</v>
      </c>
      <c r="T174" s="15">
        <v>41928.165972222225</v>
      </c>
      <c r="U174">
        <v>2014</v>
      </c>
    </row>
    <row r="175" spans="1:21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42543.163194444445</v>
      </c>
      <c r="T175" s="15">
        <v>42543.163194444445</v>
      </c>
      <c r="U175">
        <v>2016</v>
      </c>
    </row>
    <row r="176" spans="1:21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42071.67251157407</v>
      </c>
      <c r="T176" s="15">
        <v>42071.67251157407</v>
      </c>
      <c r="U176">
        <v>2015</v>
      </c>
    </row>
    <row r="177" spans="1:21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41825.041666666664</v>
      </c>
      <c r="T177" s="15">
        <v>41825.041666666664</v>
      </c>
      <c r="U177">
        <v>2014</v>
      </c>
    </row>
    <row r="178" spans="1:21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42283.697754629626</v>
      </c>
      <c r="T178" s="15">
        <v>42283.697754629626</v>
      </c>
      <c r="U178">
        <v>2015</v>
      </c>
    </row>
    <row r="179" spans="1:21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41839.860300925924</v>
      </c>
      <c r="T179" s="15">
        <v>41839.860300925924</v>
      </c>
      <c r="U179">
        <v>2014</v>
      </c>
    </row>
    <row r="180" spans="1:21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42170.676851851851</v>
      </c>
      <c r="T180" s="15">
        <v>42170.676851851851</v>
      </c>
      <c r="U180">
        <v>2015</v>
      </c>
    </row>
    <row r="181" spans="1:21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42215.521087962959</v>
      </c>
      <c r="T181" s="15">
        <v>42215.521087962959</v>
      </c>
      <c r="U181">
        <v>2015</v>
      </c>
    </row>
    <row r="182" spans="1:21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42790.574999999997</v>
      </c>
      <c r="T182" s="15">
        <v>42790.574999999997</v>
      </c>
      <c r="U182">
        <v>2017</v>
      </c>
    </row>
    <row r="183" spans="1:21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42579.665717592594</v>
      </c>
      <c r="T183" s="15">
        <v>42579.665717592594</v>
      </c>
      <c r="U183">
        <v>2016</v>
      </c>
    </row>
    <row r="184" spans="1:21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42710.974004629628</v>
      </c>
      <c r="T184" s="15">
        <v>42710.974004629628</v>
      </c>
      <c r="U184">
        <v>2016</v>
      </c>
    </row>
    <row r="185" spans="1:21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42095.207638888889</v>
      </c>
      <c r="T185" s="15">
        <v>42095.207638888889</v>
      </c>
      <c r="U185">
        <v>2015</v>
      </c>
    </row>
    <row r="186" spans="1:21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41881.200150462959</v>
      </c>
      <c r="T186" s="15">
        <v>41881.200150462959</v>
      </c>
      <c r="U186">
        <v>2014</v>
      </c>
    </row>
    <row r="187" spans="1:21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42112.025694444441</v>
      </c>
      <c r="T187" s="15">
        <v>42112.025694444441</v>
      </c>
      <c r="U187">
        <v>2015</v>
      </c>
    </row>
    <row r="188" spans="1:21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42061.024421296301</v>
      </c>
      <c r="T188" s="15">
        <v>42061.024421296301</v>
      </c>
      <c r="U188">
        <v>2015</v>
      </c>
    </row>
    <row r="189" spans="1:21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42490.165972222225</v>
      </c>
      <c r="T189" s="15">
        <v>42490.165972222225</v>
      </c>
      <c r="U189">
        <v>2016</v>
      </c>
    </row>
    <row r="190" spans="1:21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42534.708333333328</v>
      </c>
      <c r="T190" s="15">
        <v>42534.708333333328</v>
      </c>
      <c r="U190">
        <v>2016</v>
      </c>
    </row>
    <row r="191" spans="1:21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42306.167361111111</v>
      </c>
      <c r="T191" s="15">
        <v>42306.167361111111</v>
      </c>
      <c r="U191">
        <v>2015</v>
      </c>
    </row>
    <row r="192" spans="1:21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41962.352766203709</v>
      </c>
      <c r="T192" s="15">
        <v>41962.352766203709</v>
      </c>
      <c r="U192">
        <v>2014</v>
      </c>
    </row>
    <row r="193" spans="1:21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42791.057106481487</v>
      </c>
      <c r="T193" s="15">
        <v>42791.057106481487</v>
      </c>
      <c r="U193">
        <v>2017</v>
      </c>
    </row>
    <row r="194" spans="1:21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41883.665972222225</v>
      </c>
      <c r="T194" s="15">
        <v>41883.665972222225</v>
      </c>
      <c r="U194">
        <v>2014</v>
      </c>
    </row>
    <row r="195" spans="1:21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42070.204861111109</v>
      </c>
      <c r="T195" s="15">
        <v>42070.204861111109</v>
      </c>
      <c r="U195">
        <v>2015</v>
      </c>
    </row>
    <row r="196" spans="1:21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41870.666666666664</v>
      </c>
      <c r="T196" s="15">
        <v>41870.666666666664</v>
      </c>
      <c r="U196">
        <v>2014</v>
      </c>
    </row>
    <row r="197" spans="1:21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42351.101759259262</v>
      </c>
      <c r="T197" s="15">
        <v>42351.101759259262</v>
      </c>
      <c r="U197">
        <v>2015</v>
      </c>
    </row>
    <row r="198" spans="1:21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42137.067557870367</v>
      </c>
      <c r="T198" s="15">
        <v>42137.067557870367</v>
      </c>
      <c r="U198">
        <v>2015</v>
      </c>
    </row>
    <row r="199" spans="1:21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42005.208333333328</v>
      </c>
      <c r="T199" s="15">
        <v>42005.208333333328</v>
      </c>
      <c r="U199">
        <v>2015</v>
      </c>
    </row>
    <row r="200" spans="1:21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42721.333333333328</v>
      </c>
      <c r="T200" s="15">
        <v>42721.333333333328</v>
      </c>
      <c r="U200">
        <v>2016</v>
      </c>
    </row>
    <row r="201" spans="1:21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42340.874594907407</v>
      </c>
      <c r="T201" s="15">
        <v>42340.874594907407</v>
      </c>
      <c r="U201">
        <v>2015</v>
      </c>
    </row>
    <row r="202" spans="1:21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41876.207638888889</v>
      </c>
      <c r="T202" s="15">
        <v>41876.207638888889</v>
      </c>
      <c r="U202">
        <v>2014</v>
      </c>
    </row>
    <row r="203" spans="1:21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42119.659652777773</v>
      </c>
      <c r="T203" s="15">
        <v>42119.659652777773</v>
      </c>
      <c r="U203">
        <v>2015</v>
      </c>
    </row>
    <row r="204" spans="1:21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41972.995115740734</v>
      </c>
      <c r="T204" s="15">
        <v>41972.995115740734</v>
      </c>
      <c r="U204">
        <v>2014</v>
      </c>
    </row>
    <row r="205" spans="1:21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42074.143321759257</v>
      </c>
      <c r="T205" s="15">
        <v>42074.143321759257</v>
      </c>
      <c r="U205">
        <v>2015</v>
      </c>
    </row>
    <row r="206" spans="1:21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42544.782638888893</v>
      </c>
      <c r="T206" s="15">
        <v>42544.782638888893</v>
      </c>
      <c r="U206">
        <v>2016</v>
      </c>
    </row>
    <row r="207" spans="1:21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42329.125</v>
      </c>
      <c r="T207" s="15">
        <v>42329.125</v>
      </c>
      <c r="U207">
        <v>2015</v>
      </c>
    </row>
    <row r="208" spans="1:21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41983.8675</v>
      </c>
      <c r="T208" s="15">
        <v>41983.8675</v>
      </c>
      <c r="U208">
        <v>2014</v>
      </c>
    </row>
    <row r="209" spans="1:21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41976.644745370373</v>
      </c>
      <c r="T209" s="15">
        <v>41976.644745370373</v>
      </c>
      <c r="U209">
        <v>2014</v>
      </c>
    </row>
    <row r="210" spans="1:21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41987.762592592597</v>
      </c>
      <c r="T210" s="15">
        <v>41987.762592592597</v>
      </c>
      <c r="U210">
        <v>2014</v>
      </c>
    </row>
    <row r="211" spans="1:21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42524.563449074078</v>
      </c>
      <c r="T211" s="15">
        <v>42524.563449074078</v>
      </c>
      <c r="U211">
        <v>2016</v>
      </c>
    </row>
    <row r="212" spans="1:21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41830.774826388886</v>
      </c>
      <c r="T212" s="15">
        <v>41830.774826388886</v>
      </c>
      <c r="U212">
        <v>2014</v>
      </c>
    </row>
    <row r="213" spans="1:21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41859.936111111114</v>
      </c>
      <c r="T213" s="15">
        <v>41859.936111111114</v>
      </c>
      <c r="U213">
        <v>2014</v>
      </c>
    </row>
    <row r="214" spans="1:21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41949.031944444447</v>
      </c>
      <c r="T214" s="15">
        <v>41949.031944444447</v>
      </c>
      <c r="U214">
        <v>2014</v>
      </c>
    </row>
    <row r="215" spans="1:21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41791.165972222225</v>
      </c>
      <c r="T215" s="15">
        <v>41791.165972222225</v>
      </c>
      <c r="U215">
        <v>2014</v>
      </c>
    </row>
    <row r="216" spans="1:21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41964.708333333328</v>
      </c>
      <c r="T216" s="15">
        <v>41964.708333333328</v>
      </c>
      <c r="U216">
        <v>2014</v>
      </c>
    </row>
    <row r="217" spans="1:21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41879.953865740739</v>
      </c>
      <c r="T217" s="15">
        <v>41879.953865740739</v>
      </c>
      <c r="U217">
        <v>2014</v>
      </c>
    </row>
    <row r="218" spans="1:21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42320.104861111111</v>
      </c>
      <c r="T218" s="15">
        <v>42320.104861111111</v>
      </c>
      <c r="U218">
        <v>2015</v>
      </c>
    </row>
    <row r="219" spans="1:21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42172.503495370373</v>
      </c>
      <c r="T219" s="15">
        <v>42172.503495370373</v>
      </c>
      <c r="U219">
        <v>2015</v>
      </c>
    </row>
    <row r="220" spans="1:21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41836.492777777778</v>
      </c>
      <c r="T220" s="15">
        <v>41836.492777777778</v>
      </c>
      <c r="U220">
        <v>2014</v>
      </c>
    </row>
    <row r="221" spans="1:21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41838.991944444446</v>
      </c>
      <c r="T221" s="15">
        <v>41838.991944444446</v>
      </c>
      <c r="U221">
        <v>2014</v>
      </c>
    </row>
    <row r="222" spans="1:21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42527.291666666672</v>
      </c>
      <c r="T222" s="15">
        <v>42527.291666666672</v>
      </c>
      <c r="U222">
        <v>2016</v>
      </c>
    </row>
    <row r="223" spans="1:21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42285.022824074069</v>
      </c>
      <c r="T223" s="15">
        <v>42285.022824074069</v>
      </c>
      <c r="U223">
        <v>2015</v>
      </c>
    </row>
    <row r="224" spans="1:21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42063.207638888889</v>
      </c>
      <c r="T224" s="15">
        <v>42063.207638888889</v>
      </c>
      <c r="U224">
        <v>2015</v>
      </c>
    </row>
    <row r="225" spans="1:21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42705.332638888889</v>
      </c>
      <c r="T225" s="15">
        <v>42705.332638888889</v>
      </c>
      <c r="U225">
        <v>2016</v>
      </c>
    </row>
    <row r="226" spans="1:21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42477.979166666672</v>
      </c>
      <c r="T226" s="15">
        <v>42477.979166666672</v>
      </c>
      <c r="U226">
        <v>2016</v>
      </c>
    </row>
    <row r="227" spans="1:21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41938.029861111114</v>
      </c>
      <c r="T227" s="15">
        <v>41938.029861111114</v>
      </c>
      <c r="U227">
        <v>2014</v>
      </c>
    </row>
    <row r="228" spans="1:21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41782.83457175926</v>
      </c>
      <c r="T228" s="15">
        <v>41782.83457175926</v>
      </c>
      <c r="U228">
        <v>2014</v>
      </c>
    </row>
    <row r="229" spans="1:21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42067.791238425925</v>
      </c>
      <c r="T229" s="15">
        <v>42067.791238425925</v>
      </c>
      <c r="U229">
        <v>2015</v>
      </c>
    </row>
    <row r="230" spans="1:21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42118.911354166667</v>
      </c>
      <c r="T230" s="15">
        <v>42118.911354166667</v>
      </c>
      <c r="U230">
        <v>2015</v>
      </c>
    </row>
    <row r="231" spans="1:21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42040.290972222225</v>
      </c>
      <c r="T231" s="15">
        <v>42040.290972222225</v>
      </c>
      <c r="U231">
        <v>2015</v>
      </c>
    </row>
    <row r="232" spans="1:21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41916.617314814815</v>
      </c>
      <c r="T232" s="15">
        <v>41916.617314814815</v>
      </c>
      <c r="U232">
        <v>2014</v>
      </c>
    </row>
    <row r="233" spans="1:21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41903.083333333336</v>
      </c>
      <c r="T233" s="15">
        <v>41903.083333333336</v>
      </c>
      <c r="U233">
        <v>2014</v>
      </c>
    </row>
    <row r="234" spans="1:21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41869.730937500004</v>
      </c>
      <c r="T234" s="15">
        <v>41869.730937500004</v>
      </c>
      <c r="U234">
        <v>2014</v>
      </c>
    </row>
    <row r="235" spans="1:21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42405.916666666672</v>
      </c>
      <c r="T235" s="15">
        <v>42405.916666666672</v>
      </c>
      <c r="U235">
        <v>2016</v>
      </c>
    </row>
    <row r="236" spans="1:21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41807.125</v>
      </c>
      <c r="T236" s="15">
        <v>41807.125</v>
      </c>
      <c r="U236">
        <v>2014</v>
      </c>
    </row>
    <row r="237" spans="1:21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41830.380428240744</v>
      </c>
      <c r="T237" s="15">
        <v>41830.380428240744</v>
      </c>
      <c r="U237">
        <v>2014</v>
      </c>
    </row>
    <row r="238" spans="1:21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42589.125</v>
      </c>
      <c r="T238" s="15">
        <v>42589.125</v>
      </c>
      <c r="U238">
        <v>2016</v>
      </c>
    </row>
    <row r="239" spans="1:21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41872.686111111114</v>
      </c>
      <c r="T239" s="15">
        <v>41872.686111111114</v>
      </c>
      <c r="U239">
        <v>2014</v>
      </c>
    </row>
    <row r="240" spans="1:21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42235.710879629631</v>
      </c>
      <c r="T240" s="15">
        <v>42235.710879629631</v>
      </c>
      <c r="U240">
        <v>2015</v>
      </c>
    </row>
    <row r="241" spans="1:21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42388.207638888889</v>
      </c>
      <c r="T241" s="15">
        <v>42388.207638888889</v>
      </c>
      <c r="U241">
        <v>2016</v>
      </c>
    </row>
    <row r="242" spans="1:21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41831.677083333336</v>
      </c>
      <c r="T242" s="15">
        <v>41831.677083333336</v>
      </c>
      <c r="U242">
        <v>2014</v>
      </c>
    </row>
    <row r="243" spans="1:21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42321.845138888893</v>
      </c>
      <c r="T243" s="15">
        <v>42321.845138888893</v>
      </c>
      <c r="U243">
        <v>2015</v>
      </c>
    </row>
    <row r="244" spans="1:21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42154.841111111105</v>
      </c>
      <c r="T244" s="15">
        <v>42154.841111111105</v>
      </c>
      <c r="U244">
        <v>2015</v>
      </c>
    </row>
    <row r="245" spans="1:21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41891.524837962963</v>
      </c>
      <c r="T245" s="15">
        <v>41891.524837962963</v>
      </c>
      <c r="U245">
        <v>2014</v>
      </c>
    </row>
    <row r="246" spans="1:21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42447.847361111111</v>
      </c>
      <c r="T246" s="15">
        <v>42447.847361111111</v>
      </c>
      <c r="U246">
        <v>2016</v>
      </c>
    </row>
    <row r="247" spans="1:21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41990.119085648148</v>
      </c>
      <c r="T247" s="15">
        <v>41990.119085648148</v>
      </c>
      <c r="U247">
        <v>2014</v>
      </c>
    </row>
    <row r="248" spans="1:21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42560.166666666672</v>
      </c>
      <c r="T248" s="15">
        <v>42560.166666666672</v>
      </c>
      <c r="U248">
        <v>2016</v>
      </c>
    </row>
    <row r="249" spans="1:21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42115.723692129628</v>
      </c>
      <c r="T249" s="15">
        <v>42115.723692129628</v>
      </c>
      <c r="U249">
        <v>2015</v>
      </c>
    </row>
    <row r="250" spans="1:21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41843.165972222225</v>
      </c>
      <c r="T250" s="15">
        <v>41843.165972222225</v>
      </c>
      <c r="U250">
        <v>2014</v>
      </c>
    </row>
    <row r="251" spans="1:21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42656.7503125</v>
      </c>
      <c r="T251" s="15">
        <v>42656.7503125</v>
      </c>
      <c r="U251">
        <v>2016</v>
      </c>
    </row>
    <row r="252" spans="1:21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41852.290972222225</v>
      </c>
      <c r="T252" s="15">
        <v>41852.290972222225</v>
      </c>
      <c r="U252">
        <v>2014</v>
      </c>
    </row>
    <row r="253" spans="1:21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42047.249305555553</v>
      </c>
      <c r="T253" s="15">
        <v>42047.249305555553</v>
      </c>
      <c r="U253">
        <v>2015</v>
      </c>
    </row>
    <row r="254" spans="1:21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42038.185416666667</v>
      </c>
      <c r="T254" s="15">
        <v>42038.185416666667</v>
      </c>
      <c r="U254">
        <v>2015</v>
      </c>
    </row>
    <row r="255" spans="1:21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42672.125</v>
      </c>
      <c r="T255" s="15">
        <v>42672.125</v>
      </c>
      <c r="U255">
        <v>2016</v>
      </c>
    </row>
    <row r="256" spans="1:21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42195.75</v>
      </c>
      <c r="T256" s="15">
        <v>42195.75</v>
      </c>
      <c r="U256">
        <v>2015</v>
      </c>
    </row>
    <row r="257" spans="1:21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42605.130057870367</v>
      </c>
      <c r="T257" s="15">
        <v>42605.130057870367</v>
      </c>
      <c r="U257">
        <v>2016</v>
      </c>
    </row>
    <row r="258" spans="1:21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42479.977430555555</v>
      </c>
      <c r="T258" s="15">
        <v>42479.977430555555</v>
      </c>
      <c r="U258">
        <v>2016</v>
      </c>
    </row>
    <row r="259" spans="1:21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42083.630000000005</v>
      </c>
      <c r="T259" s="15">
        <v>42083.630000000005</v>
      </c>
      <c r="U259">
        <v>2015</v>
      </c>
    </row>
    <row r="260" spans="1:21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42634.125</v>
      </c>
      <c r="T260" s="15">
        <v>42634.125</v>
      </c>
      <c r="U260">
        <v>2016</v>
      </c>
    </row>
    <row r="261" spans="1:21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42488.641724537039</v>
      </c>
      <c r="T261" s="15">
        <v>42488.641724537039</v>
      </c>
      <c r="U261">
        <v>2016</v>
      </c>
    </row>
    <row r="262" spans="1:21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42566.901388888888</v>
      </c>
      <c r="T262" s="15">
        <v>42566.901388888888</v>
      </c>
      <c r="U262">
        <v>2016</v>
      </c>
    </row>
    <row r="263" spans="1:21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41949.249305555553</v>
      </c>
      <c r="T263" s="15">
        <v>41949.249305555553</v>
      </c>
      <c r="U263">
        <v>2014</v>
      </c>
    </row>
    <row r="264" spans="1:21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42083.852083333331</v>
      </c>
      <c r="T264" s="15">
        <v>42083.852083333331</v>
      </c>
      <c r="U264">
        <v>2015</v>
      </c>
    </row>
    <row r="265" spans="1:21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41939.125</v>
      </c>
      <c r="T265" s="15">
        <v>41939.125</v>
      </c>
      <c r="U265">
        <v>2014</v>
      </c>
    </row>
    <row r="266" spans="1:21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42141.125</v>
      </c>
      <c r="T266" s="15">
        <v>42141.125</v>
      </c>
      <c r="U266">
        <v>2015</v>
      </c>
    </row>
    <row r="267" spans="1:21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42079.875</v>
      </c>
      <c r="T267" s="15">
        <v>42079.875</v>
      </c>
      <c r="U267">
        <v>2015</v>
      </c>
    </row>
    <row r="268" spans="1:21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42195.875</v>
      </c>
      <c r="T268" s="15">
        <v>42195.875</v>
      </c>
      <c r="U268">
        <v>2015</v>
      </c>
    </row>
    <row r="269" spans="1:21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41823.668761574074</v>
      </c>
      <c r="T269" s="15">
        <v>41823.668761574074</v>
      </c>
      <c r="U269">
        <v>2014</v>
      </c>
    </row>
    <row r="270" spans="1:21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42536.760405092587</v>
      </c>
      <c r="T270" s="15">
        <v>42536.760405092587</v>
      </c>
      <c r="U270">
        <v>2016</v>
      </c>
    </row>
    <row r="271" spans="1:21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42402.693055555559</v>
      </c>
      <c r="T271" s="15">
        <v>42402.693055555559</v>
      </c>
      <c r="U271">
        <v>2016</v>
      </c>
    </row>
    <row r="272" spans="1:21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42158.290972222225</v>
      </c>
      <c r="T272" s="15">
        <v>42158.290972222225</v>
      </c>
      <c r="U272">
        <v>2015</v>
      </c>
    </row>
    <row r="273" spans="1:21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42111.666666666672</v>
      </c>
      <c r="T273" s="15">
        <v>42111.666666666672</v>
      </c>
      <c r="U273">
        <v>2015</v>
      </c>
    </row>
    <row r="274" spans="1:21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42473.802361111113</v>
      </c>
      <c r="T274" s="15">
        <v>42473.802361111113</v>
      </c>
      <c r="U274">
        <v>2016</v>
      </c>
    </row>
    <row r="275" spans="1:21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42142.249814814815</v>
      </c>
      <c r="T275" s="15">
        <v>42142.249814814815</v>
      </c>
      <c r="U275">
        <v>2015</v>
      </c>
    </row>
    <row r="276" spans="1:21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42303.009224537032</v>
      </c>
      <c r="T276" s="15">
        <v>42303.009224537032</v>
      </c>
      <c r="U276">
        <v>2015</v>
      </c>
    </row>
    <row r="277" spans="1:21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41868.21597222222</v>
      </c>
      <c r="T277" s="15">
        <v>41868.21597222222</v>
      </c>
      <c r="U277">
        <v>2014</v>
      </c>
    </row>
    <row r="278" spans="1:21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42700.25</v>
      </c>
      <c r="T278" s="15">
        <v>42700.25</v>
      </c>
      <c r="U278">
        <v>2016</v>
      </c>
    </row>
    <row r="279" spans="1:21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42624.846828703703</v>
      </c>
      <c r="T279" s="15">
        <v>42624.846828703703</v>
      </c>
      <c r="U279">
        <v>2016</v>
      </c>
    </row>
    <row r="280" spans="1:21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42523.916666666672</v>
      </c>
      <c r="T280" s="15">
        <v>42523.916666666672</v>
      </c>
      <c r="U280">
        <v>2016</v>
      </c>
    </row>
    <row r="281" spans="1:21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42186.290972222225</v>
      </c>
      <c r="T281" s="15">
        <v>42186.290972222225</v>
      </c>
      <c r="U281">
        <v>2015</v>
      </c>
    </row>
    <row r="282" spans="1:21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42436.207638888889</v>
      </c>
      <c r="T282" s="15">
        <v>42436.207638888889</v>
      </c>
      <c r="U282">
        <v>2016</v>
      </c>
    </row>
    <row r="283" spans="1:21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42445.165972222225</v>
      </c>
      <c r="T283" s="15">
        <v>42445.165972222225</v>
      </c>
      <c r="U283">
        <v>2016</v>
      </c>
    </row>
    <row r="284" spans="1:21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42327.790405092594</v>
      </c>
      <c r="T284" s="15">
        <v>42327.790405092594</v>
      </c>
      <c r="U284">
        <v>2015</v>
      </c>
    </row>
    <row r="285" spans="1:21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41772.166666666664</v>
      </c>
      <c r="T285" s="15">
        <v>41772.166666666664</v>
      </c>
      <c r="U285">
        <v>2014</v>
      </c>
    </row>
    <row r="286" spans="1:21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41874.734259259261</v>
      </c>
      <c r="T286" s="15">
        <v>41874.734259259261</v>
      </c>
      <c r="U286">
        <v>2014</v>
      </c>
    </row>
    <row r="287" spans="1:21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42521.92288194444</v>
      </c>
      <c r="T287" s="15">
        <v>42521.92288194444</v>
      </c>
      <c r="U287">
        <v>2016</v>
      </c>
    </row>
    <row r="288" spans="1:21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41964.204861111109</v>
      </c>
      <c r="T288" s="15">
        <v>41964.204861111109</v>
      </c>
      <c r="U288">
        <v>2014</v>
      </c>
    </row>
    <row r="289" spans="1:21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41822.62090277778</v>
      </c>
      <c r="T289" s="15">
        <v>41822.62090277778</v>
      </c>
      <c r="U289">
        <v>2014</v>
      </c>
    </row>
    <row r="290" spans="1:21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41794.207638888889</v>
      </c>
      <c r="T290" s="15">
        <v>41794.207638888889</v>
      </c>
      <c r="U290">
        <v>2014</v>
      </c>
    </row>
    <row r="291" spans="1:21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42037.207638888889</v>
      </c>
      <c r="T291" s="15">
        <v>42037.207638888889</v>
      </c>
      <c r="U291">
        <v>2015</v>
      </c>
    </row>
    <row r="292" spans="1:21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42155.772812499999</v>
      </c>
      <c r="T292" s="15">
        <v>42155.772812499999</v>
      </c>
      <c r="U292">
        <v>2015</v>
      </c>
    </row>
    <row r="293" spans="1:21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41890.125</v>
      </c>
      <c r="T293" s="15">
        <v>41890.125</v>
      </c>
      <c r="U293">
        <v>2014</v>
      </c>
    </row>
    <row r="294" spans="1:21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41914.597916666666</v>
      </c>
      <c r="T294" s="15">
        <v>41914.597916666666</v>
      </c>
      <c r="U294">
        <v>2014</v>
      </c>
    </row>
    <row r="295" spans="1:21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41911.361342592594</v>
      </c>
      <c r="T295" s="15">
        <v>41911.361342592594</v>
      </c>
      <c r="U295">
        <v>2014</v>
      </c>
    </row>
    <row r="296" spans="1:21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41895.166666666664</v>
      </c>
      <c r="T296" s="15">
        <v>41895.166666666664</v>
      </c>
      <c r="U296">
        <v>2014</v>
      </c>
    </row>
    <row r="297" spans="1:21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42225.666666666672</v>
      </c>
      <c r="T297" s="15">
        <v>42225.666666666672</v>
      </c>
      <c r="U297">
        <v>2015</v>
      </c>
    </row>
    <row r="298" spans="1:21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42488.249305555553</v>
      </c>
      <c r="T298" s="15">
        <v>42488.249305555553</v>
      </c>
      <c r="U298">
        <v>2016</v>
      </c>
    </row>
    <row r="299" spans="1:21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42196.165972222225</v>
      </c>
      <c r="T299" s="15">
        <v>42196.165972222225</v>
      </c>
      <c r="U299">
        <v>2015</v>
      </c>
    </row>
    <row r="300" spans="1:21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42198.041666666672</v>
      </c>
      <c r="T300" s="15">
        <v>42198.041666666672</v>
      </c>
      <c r="U300">
        <v>2015</v>
      </c>
    </row>
    <row r="301" spans="1:21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42551.654328703706</v>
      </c>
      <c r="T301" s="15">
        <v>42551.654328703706</v>
      </c>
      <c r="U301">
        <v>2016</v>
      </c>
    </row>
    <row r="302" spans="1:21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41900.165972222225</v>
      </c>
      <c r="T302" s="15">
        <v>41900.165972222225</v>
      </c>
      <c r="U302">
        <v>2014</v>
      </c>
    </row>
    <row r="303" spans="1:21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42319.802858796291</v>
      </c>
      <c r="T303" s="15">
        <v>42319.802858796291</v>
      </c>
      <c r="U303">
        <v>2015</v>
      </c>
    </row>
    <row r="304" spans="1:21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42278.6252662037</v>
      </c>
      <c r="T304" s="15">
        <v>42278.6252662037</v>
      </c>
      <c r="U304">
        <v>2015</v>
      </c>
    </row>
    <row r="305" spans="1:21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42621.756041666667</v>
      </c>
      <c r="T305" s="15">
        <v>42621.756041666667</v>
      </c>
      <c r="U305">
        <v>2016</v>
      </c>
    </row>
    <row r="306" spans="1:21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41889.599791666667</v>
      </c>
      <c r="T306" s="15">
        <v>41889.599791666667</v>
      </c>
      <c r="U306">
        <v>2014</v>
      </c>
    </row>
    <row r="307" spans="1:21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42070.831678240742</v>
      </c>
      <c r="T307" s="15">
        <v>42070.831678240742</v>
      </c>
      <c r="U307">
        <v>2015</v>
      </c>
    </row>
    <row r="308" spans="1:21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42105.807395833333</v>
      </c>
      <c r="T308" s="15">
        <v>42105.807395833333</v>
      </c>
      <c r="U308">
        <v>2015</v>
      </c>
    </row>
    <row r="309" spans="1:21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42095.165972222225</v>
      </c>
      <c r="T309" s="15">
        <v>42095.165972222225</v>
      </c>
      <c r="U309">
        <v>2015</v>
      </c>
    </row>
    <row r="310" spans="1:21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42504.165972222225</v>
      </c>
      <c r="T310" s="15">
        <v>42504.165972222225</v>
      </c>
      <c r="U310">
        <v>2016</v>
      </c>
    </row>
    <row r="311" spans="1:21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42434.041666666672</v>
      </c>
      <c r="T311" s="15">
        <v>42434.041666666672</v>
      </c>
      <c r="U311">
        <v>2016</v>
      </c>
    </row>
    <row r="312" spans="1:21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41781.921527777777</v>
      </c>
      <c r="T312" s="15">
        <v>41781.921527777777</v>
      </c>
      <c r="U312">
        <v>2014</v>
      </c>
    </row>
    <row r="313" spans="1:21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42228</v>
      </c>
      <c r="T313" s="15">
        <v>42228</v>
      </c>
      <c r="U313">
        <v>2015</v>
      </c>
    </row>
    <row r="314" spans="1:21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42046.708333333328</v>
      </c>
      <c r="T314" s="15">
        <v>42046.708333333328</v>
      </c>
      <c r="U314">
        <v>2015</v>
      </c>
    </row>
    <row r="315" spans="1:21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41764.276747685188</v>
      </c>
      <c r="T315" s="15">
        <v>41764.276747685188</v>
      </c>
      <c r="U315">
        <v>2014</v>
      </c>
    </row>
    <row r="316" spans="1:21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42221.774999999994</v>
      </c>
      <c r="T316" s="15">
        <v>42221.774999999994</v>
      </c>
      <c r="U316">
        <v>2015</v>
      </c>
    </row>
    <row r="317" spans="1:21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42004.743148148147</v>
      </c>
      <c r="T317" s="15">
        <v>42004.743148148147</v>
      </c>
      <c r="U317">
        <v>2014</v>
      </c>
    </row>
    <row r="318" spans="1:21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41899.740671296298</v>
      </c>
      <c r="T318" s="15">
        <v>41899.740671296298</v>
      </c>
      <c r="U318">
        <v>2014</v>
      </c>
    </row>
    <row r="319" spans="1:21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42012.688611111109</v>
      </c>
      <c r="T319" s="15">
        <v>42012.688611111109</v>
      </c>
      <c r="U319">
        <v>2015</v>
      </c>
    </row>
    <row r="320" spans="1:21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42004.291666666672</v>
      </c>
      <c r="T320" s="15">
        <v>42004.291666666672</v>
      </c>
      <c r="U320">
        <v>2014</v>
      </c>
    </row>
    <row r="321" spans="1:21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41956.984351851846</v>
      </c>
      <c r="T321" s="15">
        <v>41956.984351851846</v>
      </c>
      <c r="U321">
        <v>2014</v>
      </c>
    </row>
    <row r="322" spans="1:21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42593.165972222225</v>
      </c>
      <c r="T322" s="15">
        <v>42593.165972222225</v>
      </c>
      <c r="U322">
        <v>2016</v>
      </c>
    </row>
    <row r="323" spans="1:21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42709.590902777782</v>
      </c>
      <c r="T323" s="15">
        <v>42709.590902777782</v>
      </c>
      <c r="U323">
        <v>2016</v>
      </c>
    </row>
    <row r="324" spans="1:21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42120.26944444445</v>
      </c>
      <c r="T324" s="15">
        <v>42120.26944444445</v>
      </c>
      <c r="U324">
        <v>2015</v>
      </c>
    </row>
    <row r="325" spans="1:21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42064.207638888889</v>
      </c>
      <c r="T325" s="15">
        <v>42064.207638888889</v>
      </c>
      <c r="U325">
        <v>2015</v>
      </c>
    </row>
    <row r="326" spans="1:21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42465.095856481479</v>
      </c>
      <c r="T326" s="15">
        <v>42465.095856481479</v>
      </c>
      <c r="U326">
        <v>2016</v>
      </c>
    </row>
    <row r="327" spans="1:21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42478.384317129632</v>
      </c>
      <c r="T327" s="15">
        <v>42478.384317129632</v>
      </c>
      <c r="U327">
        <v>2016</v>
      </c>
    </row>
    <row r="328" spans="1:21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41994.716319444444</v>
      </c>
      <c r="T328" s="15">
        <v>41994.716319444444</v>
      </c>
      <c r="U328">
        <v>2014</v>
      </c>
    </row>
    <row r="329" spans="1:21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42636.697569444441</v>
      </c>
      <c r="T329" s="15">
        <v>42636.697569444441</v>
      </c>
      <c r="U329">
        <v>2016</v>
      </c>
    </row>
    <row r="330" spans="1:21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42150.647534722222</v>
      </c>
      <c r="T330" s="15">
        <v>42150.647534722222</v>
      </c>
      <c r="U330">
        <v>2015</v>
      </c>
    </row>
    <row r="331" spans="1:21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42028.207638888889</v>
      </c>
      <c r="T331" s="15">
        <v>42028.207638888889</v>
      </c>
      <c r="U331">
        <v>2015</v>
      </c>
    </row>
    <row r="332" spans="1:21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42046.207638888889</v>
      </c>
      <c r="T332" s="15">
        <v>42046.207638888889</v>
      </c>
      <c r="U332">
        <v>2015</v>
      </c>
    </row>
    <row r="333" spans="1:21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42009.851388888885</v>
      </c>
      <c r="T333" s="15">
        <v>42009.851388888885</v>
      </c>
      <c r="U333">
        <v>2015</v>
      </c>
    </row>
    <row r="334" spans="1:21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42617.066921296297</v>
      </c>
      <c r="T334" s="15">
        <v>42617.066921296297</v>
      </c>
      <c r="U334">
        <v>2016</v>
      </c>
    </row>
    <row r="335" spans="1:21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42076.290972222225</v>
      </c>
      <c r="T335" s="15">
        <v>42076.290972222225</v>
      </c>
      <c r="U335">
        <v>2015</v>
      </c>
    </row>
    <row r="336" spans="1:21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42432.249305555553</v>
      </c>
      <c r="T336" s="15">
        <v>42432.249305555553</v>
      </c>
      <c r="U336">
        <v>2016</v>
      </c>
    </row>
    <row r="337" spans="1:21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41885.207638888889</v>
      </c>
      <c r="T337" s="15">
        <v>41885.207638888889</v>
      </c>
      <c r="U337">
        <v>2014</v>
      </c>
    </row>
    <row r="338" spans="1:21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42246</v>
      </c>
      <c r="T338" s="15">
        <v>42246</v>
      </c>
      <c r="U338">
        <v>2015</v>
      </c>
    </row>
    <row r="339" spans="1:21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42656.849120370374</v>
      </c>
      <c r="T339" s="15">
        <v>42656.849120370374</v>
      </c>
      <c r="U339">
        <v>2016</v>
      </c>
    </row>
    <row r="340" spans="1:21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42507.894432870366</v>
      </c>
      <c r="T340" s="15">
        <v>42507.894432870366</v>
      </c>
      <c r="U340">
        <v>2016</v>
      </c>
    </row>
    <row r="341" spans="1:21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42313.906018518523</v>
      </c>
      <c r="T341" s="15">
        <v>42313.906018518523</v>
      </c>
      <c r="U341">
        <v>2015</v>
      </c>
    </row>
    <row r="342" spans="1:21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42489.290972222225</v>
      </c>
      <c r="T342" s="15">
        <v>42489.290972222225</v>
      </c>
      <c r="U342">
        <v>2016</v>
      </c>
    </row>
    <row r="343" spans="1:21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41818.58997685185</v>
      </c>
      <c r="T343" s="15">
        <v>41818.58997685185</v>
      </c>
      <c r="U343">
        <v>2014</v>
      </c>
    </row>
    <row r="344" spans="1:21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42174.041851851856</v>
      </c>
      <c r="T344" s="15">
        <v>42174.041851851856</v>
      </c>
      <c r="U344">
        <v>2015</v>
      </c>
    </row>
    <row r="345" spans="1:21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42693.916666666672</v>
      </c>
      <c r="T345" s="15">
        <v>42693.916666666672</v>
      </c>
      <c r="U345">
        <v>2016</v>
      </c>
    </row>
    <row r="346" spans="1:21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42068.166666666672</v>
      </c>
      <c r="T346" s="15">
        <v>42068.166666666672</v>
      </c>
      <c r="U346">
        <v>2015</v>
      </c>
    </row>
    <row r="347" spans="1:21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42643.875</v>
      </c>
      <c r="T347" s="15">
        <v>42643.875</v>
      </c>
      <c r="U347">
        <v>2016</v>
      </c>
    </row>
    <row r="348" spans="1:21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41910.140972222223</v>
      </c>
      <c r="T348" s="15">
        <v>41910.140972222223</v>
      </c>
      <c r="U348">
        <v>2014</v>
      </c>
    </row>
    <row r="349" spans="1:21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41846.291666666664</v>
      </c>
      <c r="T349" s="15">
        <v>41846.291666666664</v>
      </c>
      <c r="U349">
        <v>2014</v>
      </c>
    </row>
    <row r="350" spans="1:21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42605.774189814809</v>
      </c>
      <c r="T350" s="15">
        <v>42605.774189814809</v>
      </c>
      <c r="U350">
        <v>2016</v>
      </c>
    </row>
    <row r="351" spans="1:21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42511.165972222225</v>
      </c>
      <c r="T351" s="15">
        <v>42511.165972222225</v>
      </c>
      <c r="U351">
        <v>2016</v>
      </c>
    </row>
    <row r="352" spans="1:21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41917.292187500003</v>
      </c>
      <c r="T352" s="15">
        <v>41917.292187500003</v>
      </c>
      <c r="U352">
        <v>2014</v>
      </c>
    </row>
    <row r="353" spans="1:21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41861.665972222225</v>
      </c>
      <c r="T353" s="15">
        <v>41861.665972222225</v>
      </c>
      <c r="U353">
        <v>2014</v>
      </c>
    </row>
    <row r="354" spans="1:21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42203.290972222225</v>
      </c>
      <c r="T354" s="15">
        <v>42203.290972222225</v>
      </c>
      <c r="U354">
        <v>2015</v>
      </c>
    </row>
    <row r="355" spans="1:21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41822.165972222225</v>
      </c>
      <c r="T355" s="15">
        <v>41822.165972222225</v>
      </c>
      <c r="U355">
        <v>2014</v>
      </c>
    </row>
    <row r="356" spans="1:21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42082.610416666663</v>
      </c>
      <c r="T356" s="15">
        <v>42082.610416666663</v>
      </c>
      <c r="U356">
        <v>2015</v>
      </c>
    </row>
    <row r="357" spans="1:21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42470.166666666672</v>
      </c>
      <c r="T357" s="15">
        <v>42470.166666666672</v>
      </c>
      <c r="U357">
        <v>2016</v>
      </c>
    </row>
    <row r="358" spans="1:21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42537.248715277776</v>
      </c>
      <c r="T358" s="15">
        <v>42537.248715277776</v>
      </c>
      <c r="U358">
        <v>2016</v>
      </c>
    </row>
    <row r="359" spans="1:21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41844.291666666664</v>
      </c>
      <c r="T359" s="15">
        <v>41844.291666666664</v>
      </c>
      <c r="U359">
        <v>2014</v>
      </c>
    </row>
    <row r="360" spans="1:21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42208.772916666669</v>
      </c>
      <c r="T360" s="15">
        <v>42208.772916666669</v>
      </c>
      <c r="U360">
        <v>2015</v>
      </c>
    </row>
    <row r="361" spans="1:21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41841.165972222225</v>
      </c>
      <c r="T361" s="15">
        <v>41841.165972222225</v>
      </c>
      <c r="U361">
        <v>2014</v>
      </c>
    </row>
    <row r="362" spans="1:21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41894.815787037034</v>
      </c>
      <c r="T362" s="15">
        <v>41894.815787037034</v>
      </c>
      <c r="U362">
        <v>2014</v>
      </c>
    </row>
    <row r="363" spans="1:21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41823.165972222225</v>
      </c>
      <c r="T363" s="15">
        <v>41823.165972222225</v>
      </c>
      <c r="U363">
        <v>2014</v>
      </c>
    </row>
    <row r="364" spans="1:21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41821.207638888889</v>
      </c>
      <c r="T364" s="15">
        <v>41821.207638888889</v>
      </c>
      <c r="U364">
        <v>2014</v>
      </c>
    </row>
    <row r="365" spans="1:21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42648.454097222217</v>
      </c>
      <c r="T365" s="15">
        <v>42648.454097222217</v>
      </c>
      <c r="U365">
        <v>2016</v>
      </c>
    </row>
    <row r="366" spans="1:21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42384.651504629626</v>
      </c>
      <c r="T366" s="15">
        <v>42384.651504629626</v>
      </c>
      <c r="U366">
        <v>2016</v>
      </c>
    </row>
    <row r="367" spans="1:21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41806.290972222225</v>
      </c>
      <c r="T367" s="15">
        <v>41806.290972222225</v>
      </c>
      <c r="U367">
        <v>2014</v>
      </c>
    </row>
    <row r="368" spans="1:21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42663.116851851853</v>
      </c>
      <c r="T368" s="15">
        <v>42663.116851851853</v>
      </c>
      <c r="U368">
        <v>2016</v>
      </c>
    </row>
    <row r="369" spans="1:21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42249.180393518516</v>
      </c>
      <c r="T369" s="15">
        <v>42249.180393518516</v>
      </c>
      <c r="U369">
        <v>2015</v>
      </c>
    </row>
    <row r="370" spans="1:21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41778.875</v>
      </c>
      <c r="T370" s="15">
        <v>41778.875</v>
      </c>
      <c r="U370">
        <v>2014</v>
      </c>
    </row>
    <row r="371" spans="1:21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42245.165972222225</v>
      </c>
      <c r="T371" s="15">
        <v>42245.165972222225</v>
      </c>
      <c r="U371">
        <v>2015</v>
      </c>
    </row>
    <row r="372" spans="1:21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41817.218229166669</v>
      </c>
      <c r="T372" s="15">
        <v>41817.218229166669</v>
      </c>
      <c r="U372">
        <v>2014</v>
      </c>
    </row>
    <row r="373" spans="1:21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42176.934027777781</v>
      </c>
      <c r="T373" s="15">
        <v>42176.934027777781</v>
      </c>
      <c r="U373">
        <v>2015</v>
      </c>
    </row>
    <row r="374" spans="1:21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41970.639849537038</v>
      </c>
      <c r="T374" s="15">
        <v>41970.639849537038</v>
      </c>
      <c r="U374">
        <v>2014</v>
      </c>
    </row>
    <row r="375" spans="1:21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42065.207638888889</v>
      </c>
      <c r="T375" s="15">
        <v>42065.207638888889</v>
      </c>
      <c r="U375">
        <v>2015</v>
      </c>
    </row>
    <row r="376" spans="1:21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41901</v>
      </c>
      <c r="T376" s="15">
        <v>41901</v>
      </c>
      <c r="U376">
        <v>2014</v>
      </c>
    </row>
    <row r="377" spans="1:21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42527.083333333328</v>
      </c>
      <c r="T377" s="15">
        <v>42527.083333333328</v>
      </c>
      <c r="U377">
        <v>2016</v>
      </c>
    </row>
    <row r="378" spans="1:21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42015.870486111111</v>
      </c>
      <c r="T378" s="15">
        <v>42015.870486111111</v>
      </c>
      <c r="U378">
        <v>2015</v>
      </c>
    </row>
    <row r="379" spans="1:21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42431.806562500002</v>
      </c>
      <c r="T379" s="15">
        <v>42431.806562500002</v>
      </c>
      <c r="U379">
        <v>2016</v>
      </c>
    </row>
    <row r="380" spans="1:21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41927.602037037039</v>
      </c>
      <c r="T380" s="15">
        <v>41927.602037037039</v>
      </c>
      <c r="U380">
        <v>2014</v>
      </c>
    </row>
    <row r="381" spans="1:21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41912.666666666664</v>
      </c>
      <c r="T381" s="15">
        <v>41912.666666666664</v>
      </c>
      <c r="U381">
        <v>2014</v>
      </c>
    </row>
    <row r="382" spans="1:21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42595.290972222225</v>
      </c>
      <c r="T382" s="15">
        <v>42595.290972222225</v>
      </c>
      <c r="U382">
        <v>2016</v>
      </c>
    </row>
    <row r="383" spans="1:21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41813.75</v>
      </c>
      <c r="T383" s="15">
        <v>41813.75</v>
      </c>
      <c r="U383">
        <v>2014</v>
      </c>
    </row>
    <row r="384" spans="1:21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41894.913761574076</v>
      </c>
      <c r="T384" s="15">
        <v>41894.913761574076</v>
      </c>
      <c r="U384">
        <v>2014</v>
      </c>
    </row>
    <row r="385" spans="1:21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42573.226388888885</v>
      </c>
      <c r="T385" s="15">
        <v>42573.226388888885</v>
      </c>
      <c r="U385">
        <v>2016</v>
      </c>
    </row>
    <row r="386" spans="1:21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41824.142199074071</v>
      </c>
      <c r="T386" s="15">
        <v>41824.142199074071</v>
      </c>
      <c r="U386">
        <v>2014</v>
      </c>
    </row>
    <row r="387" spans="1:21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42097.576249999998</v>
      </c>
      <c r="T387" s="15">
        <v>42097.576249999998</v>
      </c>
      <c r="U387">
        <v>2015</v>
      </c>
    </row>
    <row r="388" spans="1:21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41805.666666666664</v>
      </c>
      <c r="T388" s="15">
        <v>41805.666666666664</v>
      </c>
      <c r="U388">
        <v>2014</v>
      </c>
    </row>
    <row r="389" spans="1:21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42155.290972222225</v>
      </c>
      <c r="T389" s="15">
        <v>42155.290972222225</v>
      </c>
      <c r="U389">
        <v>2015</v>
      </c>
    </row>
    <row r="390" spans="1:21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42525.738032407404</v>
      </c>
      <c r="T390" s="15">
        <v>42525.738032407404</v>
      </c>
      <c r="U390">
        <v>2016</v>
      </c>
    </row>
    <row r="391" spans="1:21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42150.165972222225</v>
      </c>
      <c r="T391" s="15">
        <v>42150.165972222225</v>
      </c>
      <c r="U391">
        <v>2015</v>
      </c>
    </row>
    <row r="392" spans="1:21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42390.887835648144</v>
      </c>
      <c r="T392" s="15">
        <v>42390.887835648144</v>
      </c>
      <c r="U392">
        <v>2016</v>
      </c>
    </row>
    <row r="393" spans="1:21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42187.993125000001</v>
      </c>
      <c r="T393" s="15">
        <v>42187.993125000001</v>
      </c>
      <c r="U393">
        <v>2015</v>
      </c>
    </row>
    <row r="394" spans="1:21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41948.977824074071</v>
      </c>
      <c r="T394" s="15">
        <v>41948.977824074071</v>
      </c>
      <c r="U394">
        <v>2014</v>
      </c>
    </row>
    <row r="395" spans="1:21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42489.875</v>
      </c>
      <c r="T395" s="15">
        <v>42489.875</v>
      </c>
      <c r="U395">
        <v>2016</v>
      </c>
    </row>
    <row r="396" spans="1:21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42663.204861111109</v>
      </c>
      <c r="T396" s="15">
        <v>42663.204861111109</v>
      </c>
      <c r="U396">
        <v>2016</v>
      </c>
    </row>
    <row r="397" spans="1:21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42084.807384259257</v>
      </c>
      <c r="T397" s="15">
        <v>42084.807384259257</v>
      </c>
      <c r="U397">
        <v>2015</v>
      </c>
    </row>
    <row r="398" spans="1:21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42535.904861111107</v>
      </c>
      <c r="T398" s="15">
        <v>42535.904861111107</v>
      </c>
      <c r="U398">
        <v>2016</v>
      </c>
    </row>
    <row r="399" spans="1:21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42095.165972222225</v>
      </c>
      <c r="T399" s="15">
        <v>42095.165972222225</v>
      </c>
      <c r="U399">
        <v>2015</v>
      </c>
    </row>
    <row r="400" spans="1:21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41837.690081018518</v>
      </c>
      <c r="T400" s="15">
        <v>41837.690081018518</v>
      </c>
      <c r="U400">
        <v>2014</v>
      </c>
    </row>
    <row r="401" spans="1:21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42301.165972222225</v>
      </c>
      <c r="T401" s="15">
        <v>42301.165972222225</v>
      </c>
      <c r="U401">
        <v>2015</v>
      </c>
    </row>
    <row r="402" spans="1:21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42075.800717592589</v>
      </c>
      <c r="T402" s="15">
        <v>42075.800717592589</v>
      </c>
      <c r="U402">
        <v>2015</v>
      </c>
    </row>
    <row r="403" spans="1:21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42202.876388888893</v>
      </c>
      <c r="T403" s="15">
        <v>42202.876388888893</v>
      </c>
      <c r="U403">
        <v>2015</v>
      </c>
    </row>
    <row r="404" spans="1:21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42373.180636574078</v>
      </c>
      <c r="T404" s="15">
        <v>42373.180636574078</v>
      </c>
      <c r="U404">
        <v>2016</v>
      </c>
    </row>
    <row r="405" spans="1:21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42205.165972222225</v>
      </c>
      <c r="T405" s="15">
        <v>42205.165972222225</v>
      </c>
      <c r="U405">
        <v>2015</v>
      </c>
    </row>
    <row r="406" spans="1:21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42172.069606481484</v>
      </c>
      <c r="T406" s="15">
        <v>42172.069606481484</v>
      </c>
      <c r="U406">
        <v>2015</v>
      </c>
    </row>
    <row r="407" spans="1:21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42004.569293981483</v>
      </c>
      <c r="T407" s="15">
        <v>42004.569293981483</v>
      </c>
      <c r="U407">
        <v>2014</v>
      </c>
    </row>
    <row r="408" spans="1:21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42613.865405092598</v>
      </c>
      <c r="T408" s="15">
        <v>42613.865405092598</v>
      </c>
      <c r="U408">
        <v>2016</v>
      </c>
    </row>
    <row r="409" spans="1:21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42517.740868055553</v>
      </c>
      <c r="T409" s="15">
        <v>42517.740868055553</v>
      </c>
      <c r="U409">
        <v>2016</v>
      </c>
    </row>
    <row r="410" spans="1:21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41948.890567129631</v>
      </c>
      <c r="T410" s="15">
        <v>41948.890567129631</v>
      </c>
      <c r="U410">
        <v>2014</v>
      </c>
    </row>
    <row r="411" spans="1:21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42420.114988425921</v>
      </c>
      <c r="T411" s="15">
        <v>42420.114988425921</v>
      </c>
      <c r="U411">
        <v>2016</v>
      </c>
    </row>
    <row r="412" spans="1:21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42585.172916666663</v>
      </c>
      <c r="T412" s="15">
        <v>42585.172916666663</v>
      </c>
      <c r="U412">
        <v>2016</v>
      </c>
    </row>
    <row r="413" spans="1:21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42215.142638888887</v>
      </c>
      <c r="T413" s="15">
        <v>42215.142638888887</v>
      </c>
      <c r="U413">
        <v>2015</v>
      </c>
    </row>
  </sheetData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E5B60-C771-4A41-BA55-AF36D0B00104}">
  <dimension ref="A1:U251"/>
  <sheetViews>
    <sheetView workbookViewId="0">
      <selection activeCell="E2" sqref="E2"/>
    </sheetView>
  </sheetViews>
  <sheetFormatPr defaultRowHeight="15" x14ac:dyDescent="0.25"/>
  <cols>
    <col min="4" max="4" width="12.5703125" bestFit="1" customWidth="1"/>
    <col min="9" max="9" width="11" bestFit="1" customWidth="1"/>
    <col min="10" max="10" width="11.85546875" bestFit="1" customWidth="1"/>
    <col min="19" max="19" width="23.42578125" bestFit="1" customWidth="1"/>
    <col min="20" max="20" width="18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42534.166666666672</v>
      </c>
      <c r="T2" s="15">
        <v>42534.166666666672</v>
      </c>
      <c r="U2">
        <v>2016</v>
      </c>
    </row>
    <row r="3" spans="1:21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42163.016585648147</v>
      </c>
      <c r="T3" s="15">
        <v>42163.016585648147</v>
      </c>
      <c r="U3">
        <v>2015</v>
      </c>
    </row>
    <row r="4" spans="1:21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42153.692060185189</v>
      </c>
      <c r="T4" s="15">
        <v>42153.692060185189</v>
      </c>
      <c r="U4">
        <v>2015</v>
      </c>
    </row>
    <row r="5" spans="1:21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42513.806307870371</v>
      </c>
      <c r="T5" s="15">
        <v>42513.806307870371</v>
      </c>
      <c r="U5">
        <v>2016</v>
      </c>
    </row>
    <row r="6" spans="1:21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42153.648831018523</v>
      </c>
      <c r="T6" s="15">
        <v>42153.648831018523</v>
      </c>
      <c r="U6">
        <v>2015</v>
      </c>
    </row>
    <row r="7" spans="1:21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41888.007071759261</v>
      </c>
      <c r="T7" s="15">
        <v>41888.007071759261</v>
      </c>
      <c r="U7">
        <v>2014</v>
      </c>
    </row>
    <row r="8" spans="1:21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41811.045173611114</v>
      </c>
      <c r="T8" s="15">
        <v>41811.045173611114</v>
      </c>
      <c r="U8">
        <v>2014</v>
      </c>
    </row>
    <row r="9" spans="1:21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42398.981944444444</v>
      </c>
      <c r="T9" s="15">
        <v>42398.981944444444</v>
      </c>
      <c r="U9">
        <v>2016</v>
      </c>
    </row>
    <row r="10" spans="1:21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42224.898611111115</v>
      </c>
      <c r="T10" s="15">
        <v>42224.898611111115</v>
      </c>
      <c r="U10">
        <v>2015</v>
      </c>
    </row>
    <row r="11" spans="1:21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42540.800648148142</v>
      </c>
      <c r="T11" s="15">
        <v>42540.800648148142</v>
      </c>
      <c r="U11">
        <v>2016</v>
      </c>
    </row>
    <row r="12" spans="1:21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41814.789687500001</v>
      </c>
      <c r="T12" s="15">
        <v>41814.789687500001</v>
      </c>
      <c r="U12">
        <v>2014</v>
      </c>
    </row>
    <row r="13" spans="1:21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41891.675034722226</v>
      </c>
      <c r="T13" s="15">
        <v>41891.675034722226</v>
      </c>
      <c r="U13">
        <v>2014</v>
      </c>
    </row>
    <row r="14" spans="1:21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42010.114108796297</v>
      </c>
      <c r="T14" s="15">
        <v>42010.114108796297</v>
      </c>
      <c r="U14">
        <v>2015</v>
      </c>
    </row>
    <row r="15" spans="1:21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42657.916666666672</v>
      </c>
      <c r="T15" s="15">
        <v>42657.916666666672</v>
      </c>
      <c r="U15">
        <v>2016</v>
      </c>
    </row>
    <row r="16" spans="1:21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42555.166666666672</v>
      </c>
      <c r="T16" s="15">
        <v>42555.166666666672</v>
      </c>
      <c r="U16">
        <v>2016</v>
      </c>
    </row>
    <row r="17" spans="1:21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42648.827013888891</v>
      </c>
      <c r="T17" s="15">
        <v>42648.827013888891</v>
      </c>
      <c r="U17">
        <v>2016</v>
      </c>
    </row>
    <row r="18" spans="1:21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42570.593530092592</v>
      </c>
      <c r="T18" s="15">
        <v>42570.593530092592</v>
      </c>
      <c r="U18">
        <v>2016</v>
      </c>
    </row>
    <row r="19" spans="1:21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41776.189409722225</v>
      </c>
      <c r="T19" s="15">
        <v>41776.189409722225</v>
      </c>
      <c r="U19">
        <v>2014</v>
      </c>
    </row>
    <row r="20" spans="1:21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41994.738576388889</v>
      </c>
      <c r="T20" s="15">
        <v>41994.738576388889</v>
      </c>
      <c r="U20">
        <v>2014</v>
      </c>
    </row>
    <row r="21" spans="1:21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42175.11618055556</v>
      </c>
      <c r="T21" s="15">
        <v>42175.11618055556</v>
      </c>
      <c r="U21">
        <v>2015</v>
      </c>
    </row>
    <row r="22" spans="1:21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42032.817488425921</v>
      </c>
      <c r="T22" s="15">
        <v>42032.817488425921</v>
      </c>
      <c r="U22">
        <v>2015</v>
      </c>
    </row>
    <row r="23" spans="1:21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42752.84474537037</v>
      </c>
      <c r="T23" s="15">
        <v>42752.84474537037</v>
      </c>
      <c r="U23">
        <v>2017</v>
      </c>
    </row>
    <row r="24" spans="1:21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42495.128391203703</v>
      </c>
      <c r="T24" s="15">
        <v>42495.128391203703</v>
      </c>
      <c r="U24">
        <v>2016</v>
      </c>
    </row>
    <row r="25" spans="1:21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42201.743969907402</v>
      </c>
      <c r="T25" s="15">
        <v>42201.743969907402</v>
      </c>
      <c r="U25">
        <v>2015</v>
      </c>
    </row>
    <row r="26" spans="1:21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42704.708333333328</v>
      </c>
      <c r="T26" s="15">
        <v>42704.708333333328</v>
      </c>
      <c r="U26">
        <v>2016</v>
      </c>
    </row>
    <row r="27" spans="1:21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42389.725243055553</v>
      </c>
      <c r="T27" s="15">
        <v>42389.725243055553</v>
      </c>
      <c r="U27">
        <v>2016</v>
      </c>
    </row>
    <row r="28" spans="1:21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42236.711805555555</v>
      </c>
      <c r="T28" s="15">
        <v>42236.711805555555</v>
      </c>
      <c r="U28">
        <v>2015</v>
      </c>
    </row>
    <row r="29" spans="1:21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41976.639305555553</v>
      </c>
      <c r="T29" s="15">
        <v>41976.639305555553</v>
      </c>
      <c r="U29">
        <v>2014</v>
      </c>
    </row>
    <row r="30" spans="1:21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42491.596273148149</v>
      </c>
      <c r="T30" s="15">
        <v>42491.596273148149</v>
      </c>
      <c r="U30">
        <v>2016</v>
      </c>
    </row>
    <row r="31" spans="1:21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42406.207638888889</v>
      </c>
      <c r="T31" s="15">
        <v>42406.207638888889</v>
      </c>
      <c r="U31">
        <v>2016</v>
      </c>
    </row>
    <row r="32" spans="1:21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41978.727256944447</v>
      </c>
      <c r="T32" s="15">
        <v>41978.727256944447</v>
      </c>
      <c r="U32">
        <v>2014</v>
      </c>
    </row>
    <row r="33" spans="1:21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42077.034733796296</v>
      </c>
      <c r="T33" s="15">
        <v>42077.034733796296</v>
      </c>
      <c r="U33">
        <v>2015</v>
      </c>
    </row>
    <row r="34" spans="1:21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42266.165972222225</v>
      </c>
      <c r="T34" s="15">
        <v>42266.165972222225</v>
      </c>
      <c r="U34">
        <v>2015</v>
      </c>
    </row>
    <row r="35" spans="1:21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42015.427361111113</v>
      </c>
      <c r="T35" s="15">
        <v>42015.427361111113</v>
      </c>
      <c r="U35">
        <v>2015</v>
      </c>
    </row>
    <row r="36" spans="1:21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41930.207638888889</v>
      </c>
      <c r="T36" s="15">
        <v>41930.207638888889</v>
      </c>
      <c r="U36">
        <v>2014</v>
      </c>
    </row>
    <row r="37" spans="1:21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41880.863252314812</v>
      </c>
      <c r="T37" s="15">
        <v>41880.863252314812</v>
      </c>
      <c r="U37">
        <v>2014</v>
      </c>
    </row>
    <row r="38" spans="1:21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41860.125</v>
      </c>
      <c r="T38" s="15">
        <v>41860.125</v>
      </c>
      <c r="U38">
        <v>2014</v>
      </c>
    </row>
    <row r="39" spans="1:21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42475.84175925926</v>
      </c>
      <c r="T39" s="15">
        <v>42475.84175925926</v>
      </c>
      <c r="U39">
        <v>2016</v>
      </c>
    </row>
    <row r="40" spans="1:21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41876.875</v>
      </c>
      <c r="T40" s="15">
        <v>41876.875</v>
      </c>
      <c r="U40">
        <v>2014</v>
      </c>
    </row>
    <row r="41" spans="1:21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42013.083333333328</v>
      </c>
      <c r="T41" s="15">
        <v>42013.083333333328</v>
      </c>
      <c r="U41">
        <v>2015</v>
      </c>
    </row>
    <row r="42" spans="1:21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42097.944618055553</v>
      </c>
      <c r="T42" s="15">
        <v>42097.944618055553</v>
      </c>
      <c r="U42">
        <v>2015</v>
      </c>
    </row>
    <row r="43" spans="1:21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41812.875</v>
      </c>
      <c r="T43" s="15">
        <v>41812.875</v>
      </c>
      <c r="U43">
        <v>2014</v>
      </c>
    </row>
    <row r="44" spans="1:21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42716.25</v>
      </c>
      <c r="T44" s="15">
        <v>42716.25</v>
      </c>
      <c r="U44">
        <v>2016</v>
      </c>
    </row>
    <row r="45" spans="1:21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42288.645196759258</v>
      </c>
      <c r="T45" s="15">
        <v>42288.645196759258</v>
      </c>
      <c r="U45">
        <v>2015</v>
      </c>
    </row>
    <row r="46" spans="1:21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42308.664965277778</v>
      </c>
      <c r="T46" s="15">
        <v>42308.664965277778</v>
      </c>
      <c r="U46">
        <v>2015</v>
      </c>
    </row>
    <row r="47" spans="1:21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42575.078217592592</v>
      </c>
      <c r="T47" s="15">
        <v>42575.078217592592</v>
      </c>
      <c r="U47">
        <v>2016</v>
      </c>
    </row>
    <row r="48" spans="1:21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41860.234166666669</v>
      </c>
      <c r="T48" s="15">
        <v>41860.234166666669</v>
      </c>
      <c r="U48">
        <v>2014</v>
      </c>
    </row>
    <row r="49" spans="1:21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42042.904386574075</v>
      </c>
      <c r="T49" s="15">
        <v>42042.904386574075</v>
      </c>
      <c r="U49">
        <v>2015</v>
      </c>
    </row>
    <row r="50" spans="1:21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42240.439768518518</v>
      </c>
      <c r="T50" s="15">
        <v>42240.439768518518</v>
      </c>
      <c r="U50">
        <v>2015</v>
      </c>
    </row>
    <row r="51" spans="1:21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42256.166874999995</v>
      </c>
      <c r="T51" s="15">
        <v>42256.166874999995</v>
      </c>
      <c r="U51">
        <v>2015</v>
      </c>
    </row>
    <row r="52" spans="1:21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42620.056863425925</v>
      </c>
      <c r="T52" s="15">
        <v>42620.056863425925</v>
      </c>
      <c r="U52">
        <v>2016</v>
      </c>
    </row>
    <row r="53" spans="1:21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42217.041666666672</v>
      </c>
      <c r="T53" s="15">
        <v>42217.041666666672</v>
      </c>
      <c r="U53">
        <v>2015</v>
      </c>
    </row>
    <row r="54" spans="1:21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42504.877743055549</v>
      </c>
      <c r="T54" s="15">
        <v>42504.877743055549</v>
      </c>
      <c r="U54">
        <v>2016</v>
      </c>
    </row>
    <row r="55" spans="1:21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42529.731701388882</v>
      </c>
      <c r="T55" s="15">
        <v>42529.731701388882</v>
      </c>
      <c r="U55">
        <v>2016</v>
      </c>
    </row>
    <row r="56" spans="1:21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41968.823611111111</v>
      </c>
      <c r="T56" s="15">
        <v>41968.823611111111</v>
      </c>
      <c r="U56">
        <v>2014</v>
      </c>
    </row>
    <row r="57" spans="1:21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42182.768819444449</v>
      </c>
      <c r="T57" s="15">
        <v>42182.768819444449</v>
      </c>
      <c r="U57">
        <v>2015</v>
      </c>
    </row>
    <row r="58" spans="1:21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42384.131643518514</v>
      </c>
      <c r="T58" s="15">
        <v>42384.131643518514</v>
      </c>
      <c r="U58">
        <v>2016</v>
      </c>
    </row>
    <row r="59" spans="1:21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41888.922905092593</v>
      </c>
      <c r="T59" s="15">
        <v>41888.922905092593</v>
      </c>
      <c r="U59">
        <v>2014</v>
      </c>
    </row>
    <row r="60" spans="1:21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42263.234340277777</v>
      </c>
      <c r="T60" s="15">
        <v>42263.234340277777</v>
      </c>
      <c r="U60">
        <v>2015</v>
      </c>
    </row>
    <row r="61" spans="1:21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42306.629710648151</v>
      </c>
      <c r="T61" s="15">
        <v>42306.629710648151</v>
      </c>
      <c r="U61">
        <v>2015</v>
      </c>
    </row>
    <row r="62" spans="1:21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41856.61954861111</v>
      </c>
      <c r="T62" s="15">
        <v>41856.61954861111</v>
      </c>
      <c r="U62">
        <v>2014</v>
      </c>
    </row>
    <row r="63" spans="1:21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42235.171018518522</v>
      </c>
      <c r="T63" s="15">
        <v>42235.171018518522</v>
      </c>
      <c r="U63">
        <v>2015</v>
      </c>
    </row>
    <row r="64" spans="1:21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42086.16333333333</v>
      </c>
      <c r="T64" s="15">
        <v>42086.16333333333</v>
      </c>
      <c r="U64">
        <v>2015</v>
      </c>
    </row>
    <row r="65" spans="1:21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42233.677766203706</v>
      </c>
      <c r="T65" s="15">
        <v>42233.677766203706</v>
      </c>
      <c r="U65">
        <v>2015</v>
      </c>
    </row>
    <row r="66" spans="1:21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42014.140972222223</v>
      </c>
      <c r="T66" s="15">
        <v>42014.140972222223</v>
      </c>
      <c r="U66">
        <v>2015</v>
      </c>
    </row>
    <row r="67" spans="1:21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42112.9375</v>
      </c>
      <c r="T67" s="15">
        <v>42112.9375</v>
      </c>
      <c r="U67">
        <v>2015</v>
      </c>
    </row>
    <row r="68" spans="1:21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42149.901574074072</v>
      </c>
      <c r="T68" s="15">
        <v>42149.901574074072</v>
      </c>
      <c r="U68">
        <v>2015</v>
      </c>
    </row>
    <row r="69" spans="1:21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42320.290972222225</v>
      </c>
      <c r="T69" s="15">
        <v>42320.290972222225</v>
      </c>
      <c r="U69">
        <v>2015</v>
      </c>
    </row>
    <row r="70" spans="1:21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41863.079143518517</v>
      </c>
      <c r="T70" s="15">
        <v>41863.079143518517</v>
      </c>
      <c r="U70">
        <v>2014</v>
      </c>
    </row>
    <row r="71" spans="1:21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42355.920717592591</v>
      </c>
      <c r="T71" s="15">
        <v>42355.920717592591</v>
      </c>
      <c r="U71">
        <v>2015</v>
      </c>
    </row>
    <row r="72" spans="1:21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41888.214629629627</v>
      </c>
      <c r="T72" s="15">
        <v>41888.214629629627</v>
      </c>
      <c r="U72">
        <v>2014</v>
      </c>
    </row>
    <row r="73" spans="1:21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41823.710231481484</v>
      </c>
      <c r="T73" s="15">
        <v>41823.710231481484</v>
      </c>
      <c r="U73">
        <v>2014</v>
      </c>
    </row>
    <row r="74" spans="1:21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41825.165972222225</v>
      </c>
      <c r="T74" s="15">
        <v>41825.165972222225</v>
      </c>
      <c r="U74">
        <v>2014</v>
      </c>
    </row>
    <row r="75" spans="1:21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41861.697939814818</v>
      </c>
      <c r="T75" s="15">
        <v>41861.697939814818</v>
      </c>
      <c r="U75">
        <v>2014</v>
      </c>
    </row>
    <row r="76" spans="1:21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42651.389340277776</v>
      </c>
      <c r="T76" s="15">
        <v>42651.389340277776</v>
      </c>
      <c r="U76">
        <v>2016</v>
      </c>
    </row>
    <row r="77" spans="1:21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41840.785729166666</v>
      </c>
      <c r="T77" s="15">
        <v>41840.785729166666</v>
      </c>
      <c r="U77">
        <v>2014</v>
      </c>
    </row>
    <row r="78" spans="1:21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41791.072500000002</v>
      </c>
      <c r="T78" s="15">
        <v>41791.072500000002</v>
      </c>
      <c r="U78">
        <v>2014</v>
      </c>
    </row>
    <row r="79" spans="1:21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41793.290972222225</v>
      </c>
      <c r="T79" s="15">
        <v>41793.290972222225</v>
      </c>
      <c r="U79">
        <v>2014</v>
      </c>
    </row>
    <row r="80" spans="1:21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42278.627013888887</v>
      </c>
      <c r="T80" s="15">
        <v>42278.627013888887</v>
      </c>
      <c r="U80">
        <v>2015</v>
      </c>
    </row>
    <row r="81" spans="1:21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41916.290972222225</v>
      </c>
      <c r="T81" s="15">
        <v>41916.290972222225</v>
      </c>
      <c r="U81">
        <v>2014</v>
      </c>
    </row>
    <row r="82" spans="1:21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42204.224432870367</v>
      </c>
      <c r="T82" s="15">
        <v>42204.224432870367</v>
      </c>
      <c r="U82">
        <v>2015</v>
      </c>
    </row>
    <row r="83" spans="1:21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42295.817002314812</v>
      </c>
      <c r="T83" s="15">
        <v>42295.817002314812</v>
      </c>
      <c r="U83">
        <v>2015</v>
      </c>
    </row>
    <row r="84" spans="1:21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42005.124340277776</v>
      </c>
      <c r="T84" s="15">
        <v>42005.124340277776</v>
      </c>
      <c r="U84">
        <v>2015</v>
      </c>
    </row>
    <row r="85" spans="1:21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42090.149027777778</v>
      </c>
      <c r="T85" s="15">
        <v>42090.149027777778</v>
      </c>
      <c r="U85">
        <v>2015</v>
      </c>
    </row>
    <row r="86" spans="1:21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41883.84002314815</v>
      </c>
      <c r="T86" s="15">
        <v>41883.84002314815</v>
      </c>
      <c r="U86">
        <v>2014</v>
      </c>
    </row>
    <row r="87" spans="1:21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42133.884930555556</v>
      </c>
      <c r="T87" s="15">
        <v>42133.884930555556</v>
      </c>
      <c r="U87">
        <v>2015</v>
      </c>
    </row>
    <row r="88" spans="1:21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42089.929062499999</v>
      </c>
      <c r="T88" s="15">
        <v>42089.929062499999</v>
      </c>
      <c r="U88">
        <v>2015</v>
      </c>
    </row>
    <row r="89" spans="1:21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42071.701423611114</v>
      </c>
      <c r="T89" s="15">
        <v>42071.701423611114</v>
      </c>
      <c r="U89">
        <v>2015</v>
      </c>
    </row>
    <row r="90" spans="1:21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41852.716666666667</v>
      </c>
      <c r="T90" s="15">
        <v>41852.716666666667</v>
      </c>
      <c r="U90">
        <v>2014</v>
      </c>
    </row>
    <row r="91" spans="1:21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41815.875</v>
      </c>
      <c r="T91" s="15">
        <v>41815.875</v>
      </c>
      <c r="U91">
        <v>2014</v>
      </c>
    </row>
    <row r="92" spans="1:21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41863.660995370366</v>
      </c>
      <c r="T92" s="15">
        <v>41863.660995370366</v>
      </c>
      <c r="U92">
        <v>2014</v>
      </c>
    </row>
    <row r="93" spans="1:21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41955.907638888893</v>
      </c>
      <c r="T93" s="15">
        <v>41955.907638888893</v>
      </c>
      <c r="U93">
        <v>2014</v>
      </c>
    </row>
    <row r="94" spans="1:21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42625.707638888889</v>
      </c>
      <c r="T94" s="15">
        <v>42625.707638888889</v>
      </c>
      <c r="U94">
        <v>2016</v>
      </c>
    </row>
    <row r="95" spans="1:21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42313.674826388888</v>
      </c>
      <c r="T95" s="15">
        <v>42313.674826388888</v>
      </c>
      <c r="U95">
        <v>2015</v>
      </c>
    </row>
    <row r="96" spans="1:21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42325.933495370366</v>
      </c>
      <c r="T96" s="15">
        <v>42325.933495370366</v>
      </c>
      <c r="U96">
        <v>2015</v>
      </c>
    </row>
    <row r="97" spans="1:21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42452.145138888889</v>
      </c>
      <c r="T97" s="15">
        <v>42452.145138888889</v>
      </c>
      <c r="U97">
        <v>2016</v>
      </c>
    </row>
    <row r="98" spans="1:21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42539.814108796301</v>
      </c>
      <c r="T98" s="15">
        <v>42539.814108796301</v>
      </c>
      <c r="U98">
        <v>2016</v>
      </c>
    </row>
    <row r="99" spans="1:21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42008.976388888885</v>
      </c>
      <c r="T99" s="15">
        <v>42008.976388888885</v>
      </c>
      <c r="U99">
        <v>2015</v>
      </c>
    </row>
    <row r="100" spans="1:21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42231.758611111116</v>
      </c>
      <c r="T100" s="15">
        <v>42231.758611111116</v>
      </c>
      <c r="U100">
        <v>2015</v>
      </c>
    </row>
    <row r="101" spans="1:21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42086.207638888889</v>
      </c>
      <c r="T101" s="15">
        <v>42086.207638888889</v>
      </c>
      <c r="U101">
        <v>2015</v>
      </c>
    </row>
    <row r="102" spans="1:21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41875.291666666664</v>
      </c>
      <c r="T102" s="15">
        <v>41875.291666666664</v>
      </c>
      <c r="U102">
        <v>2014</v>
      </c>
    </row>
    <row r="103" spans="1:21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41821.25</v>
      </c>
      <c r="T103" s="15">
        <v>41821.25</v>
      </c>
      <c r="U103">
        <v>2014</v>
      </c>
    </row>
    <row r="104" spans="1:21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42710.207638888889</v>
      </c>
      <c r="T104" s="15">
        <v>42710.207638888889</v>
      </c>
      <c r="U104">
        <v>2016</v>
      </c>
    </row>
    <row r="105" spans="1:21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42063.250208333338</v>
      </c>
      <c r="T105" s="15">
        <v>42063.250208333338</v>
      </c>
      <c r="U105">
        <v>2015</v>
      </c>
    </row>
    <row r="106" spans="1:21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41807.191875000004</v>
      </c>
      <c r="T106" s="15">
        <v>41807.191875000004</v>
      </c>
      <c r="U106">
        <v>2014</v>
      </c>
    </row>
    <row r="107" spans="1:21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41863.775011574071</v>
      </c>
      <c r="T107" s="15">
        <v>41863.775011574071</v>
      </c>
      <c r="U107">
        <v>2014</v>
      </c>
    </row>
    <row r="108" spans="1:21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42166.092488425929</v>
      </c>
      <c r="T108" s="15">
        <v>42166.092488425929</v>
      </c>
      <c r="U108">
        <v>2015</v>
      </c>
    </row>
    <row r="109" spans="1:21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42357.826377314821</v>
      </c>
      <c r="T109" s="15">
        <v>42357.826377314821</v>
      </c>
      <c r="U109">
        <v>2015</v>
      </c>
    </row>
    <row r="110" spans="1:21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42230.818055555559</v>
      </c>
      <c r="T110" s="15">
        <v>42230.818055555559</v>
      </c>
      <c r="U110">
        <v>2015</v>
      </c>
    </row>
    <row r="111" spans="1:21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42109.211111111115</v>
      </c>
      <c r="T111" s="15">
        <v>42109.211111111115</v>
      </c>
      <c r="U111">
        <v>2015</v>
      </c>
    </row>
    <row r="112" spans="1:21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41938.838888888888</v>
      </c>
      <c r="T112" s="15">
        <v>41938.838888888888</v>
      </c>
      <c r="U112">
        <v>2014</v>
      </c>
    </row>
    <row r="113" spans="1:21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41849.135370370372</v>
      </c>
      <c r="T113" s="15">
        <v>41849.135370370372</v>
      </c>
      <c r="U113">
        <v>2014</v>
      </c>
    </row>
    <row r="114" spans="1:21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41893.359282407408</v>
      </c>
      <c r="T114" s="15">
        <v>41893.359282407408</v>
      </c>
      <c r="U114">
        <v>2014</v>
      </c>
    </row>
    <row r="115" spans="1:21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42254.756909722222</v>
      </c>
      <c r="T115" s="15">
        <v>42254.756909722222</v>
      </c>
      <c r="U115">
        <v>2015</v>
      </c>
    </row>
    <row r="116" spans="1:21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41969.853900462964</v>
      </c>
      <c r="T116" s="15">
        <v>41969.853900462964</v>
      </c>
      <c r="U116">
        <v>2014</v>
      </c>
    </row>
    <row r="117" spans="1:21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42119.190972222219</v>
      </c>
      <c r="T117" s="15">
        <v>42119.190972222219</v>
      </c>
      <c r="U117">
        <v>2015</v>
      </c>
    </row>
    <row r="118" spans="1:21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42338.252881944441</v>
      </c>
      <c r="T118" s="15">
        <v>42338.252881944441</v>
      </c>
      <c r="U118">
        <v>2015</v>
      </c>
    </row>
    <row r="119" spans="1:21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42065.958333333328</v>
      </c>
      <c r="T119" s="15">
        <v>42065.958333333328</v>
      </c>
      <c r="U119">
        <v>2015</v>
      </c>
    </row>
    <row r="120" spans="1:21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41816.959745370368</v>
      </c>
      <c r="T120" s="15">
        <v>41816.959745370368</v>
      </c>
      <c r="U120">
        <v>2014</v>
      </c>
    </row>
    <row r="121" spans="1:21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41850.870821759258</v>
      </c>
      <c r="T121" s="15">
        <v>41850.870821759258</v>
      </c>
      <c r="U121">
        <v>2014</v>
      </c>
    </row>
    <row r="122" spans="1:21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42293.207638888889</v>
      </c>
      <c r="T122" s="15">
        <v>42293.207638888889</v>
      </c>
      <c r="U122">
        <v>2015</v>
      </c>
    </row>
    <row r="123" spans="1:21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42631.827141203699</v>
      </c>
      <c r="T123" s="15">
        <v>42631.827141203699</v>
      </c>
      <c r="U123">
        <v>2016</v>
      </c>
    </row>
    <row r="124" spans="1:21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42253.151701388888</v>
      </c>
      <c r="T124" s="15">
        <v>42253.151701388888</v>
      </c>
      <c r="U124">
        <v>2015</v>
      </c>
    </row>
    <row r="125" spans="1:21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42445.126898148148</v>
      </c>
      <c r="T125" s="15">
        <v>42445.126898148148</v>
      </c>
      <c r="U125">
        <v>2016</v>
      </c>
    </row>
    <row r="126" spans="1:21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42568.029861111107</v>
      </c>
      <c r="T126" s="15">
        <v>42568.029861111107</v>
      </c>
      <c r="U126">
        <v>2016</v>
      </c>
    </row>
    <row r="127" spans="1:21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42278.541666666672</v>
      </c>
      <c r="T127" s="15">
        <v>42278.541666666672</v>
      </c>
      <c r="U127">
        <v>2015</v>
      </c>
    </row>
    <row r="128" spans="1:21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42705.304629629631</v>
      </c>
      <c r="T128" s="15">
        <v>42705.304629629631</v>
      </c>
      <c r="U128">
        <v>2016</v>
      </c>
    </row>
    <row r="129" spans="1:21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42562.631481481483</v>
      </c>
      <c r="T129" s="15">
        <v>42562.631481481483</v>
      </c>
      <c r="U129">
        <v>2016</v>
      </c>
    </row>
    <row r="130" spans="1:21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42182.905717592599</v>
      </c>
      <c r="T130" s="15">
        <v>42182.905717592599</v>
      </c>
      <c r="U130">
        <v>2015</v>
      </c>
    </row>
    <row r="131" spans="1:21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42006.492488425924</v>
      </c>
      <c r="T131" s="15">
        <v>42006.492488425924</v>
      </c>
      <c r="U131">
        <v>2015</v>
      </c>
    </row>
    <row r="132" spans="1:21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41968.041666666672</v>
      </c>
      <c r="T132" s="15">
        <v>41968.041666666672</v>
      </c>
      <c r="U132">
        <v>2014</v>
      </c>
    </row>
    <row r="133" spans="1:21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42171.904097222221</v>
      </c>
      <c r="T133" s="15">
        <v>42171.904097222221</v>
      </c>
      <c r="U133">
        <v>2015</v>
      </c>
    </row>
    <row r="134" spans="1:21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42310.701388888891</v>
      </c>
      <c r="T134" s="15">
        <v>42310.701388888891</v>
      </c>
      <c r="U134">
        <v>2015</v>
      </c>
    </row>
    <row r="135" spans="1:21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42243.662905092591</v>
      </c>
      <c r="T135" s="15">
        <v>42243.662905092591</v>
      </c>
      <c r="U135">
        <v>2015</v>
      </c>
    </row>
    <row r="136" spans="1:21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42139.801712962959</v>
      </c>
      <c r="T136" s="15">
        <v>42139.801712962959</v>
      </c>
      <c r="U136">
        <v>2015</v>
      </c>
    </row>
    <row r="137" spans="1:21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42063.333333333328</v>
      </c>
      <c r="T137" s="15">
        <v>42063.333333333328</v>
      </c>
      <c r="U137">
        <v>2015</v>
      </c>
    </row>
    <row r="138" spans="1:21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42645.142870370371</v>
      </c>
      <c r="T138" s="15">
        <v>42645.142870370371</v>
      </c>
      <c r="U138">
        <v>2016</v>
      </c>
    </row>
    <row r="139" spans="1:21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42468.774305555555</v>
      </c>
      <c r="T139" s="15">
        <v>42468.774305555555</v>
      </c>
      <c r="U139">
        <v>2016</v>
      </c>
    </row>
    <row r="140" spans="1:21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42303.790393518517</v>
      </c>
      <c r="T140" s="15">
        <v>42303.790393518517</v>
      </c>
      <c r="U140">
        <v>2015</v>
      </c>
    </row>
    <row r="141" spans="1:21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42580.978472222225</v>
      </c>
      <c r="T141" s="15">
        <v>42580.978472222225</v>
      </c>
      <c r="U141">
        <v>2016</v>
      </c>
    </row>
    <row r="142" spans="1:21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42336.890520833331</v>
      </c>
      <c r="T142" s="15">
        <v>42336.890520833331</v>
      </c>
      <c r="U142">
        <v>2015</v>
      </c>
    </row>
    <row r="143" spans="1:21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42485.013888888891</v>
      </c>
      <c r="T143" s="15">
        <v>42485.013888888891</v>
      </c>
      <c r="U143">
        <v>2016</v>
      </c>
    </row>
    <row r="144" spans="1:21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42559.976319444439</v>
      </c>
      <c r="T144" s="15">
        <v>42559.976319444439</v>
      </c>
      <c r="U144">
        <v>2016</v>
      </c>
    </row>
    <row r="145" spans="1:21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41853.583333333336</v>
      </c>
      <c r="T145" s="15">
        <v>41853.583333333336</v>
      </c>
      <c r="U145">
        <v>2014</v>
      </c>
    </row>
    <row r="146" spans="1:21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41910.788842592592</v>
      </c>
      <c r="T146" s="15">
        <v>41910.788842592592</v>
      </c>
      <c r="U146">
        <v>2014</v>
      </c>
    </row>
    <row r="147" spans="1:21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42372.845555555556</v>
      </c>
      <c r="T147" s="15">
        <v>42372.845555555556</v>
      </c>
      <c r="U147">
        <v>2016</v>
      </c>
    </row>
    <row r="148" spans="1:21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42113.680393518516</v>
      </c>
      <c r="T148" s="15">
        <v>42113.680393518516</v>
      </c>
      <c r="U148">
        <v>2015</v>
      </c>
    </row>
    <row r="149" spans="1:21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42474.194212962961</v>
      </c>
      <c r="T149" s="15">
        <v>42474.194212962961</v>
      </c>
      <c r="U149">
        <v>2016</v>
      </c>
    </row>
    <row r="150" spans="1:21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41844.124305555553</v>
      </c>
      <c r="T150" s="15">
        <v>41844.124305555553</v>
      </c>
      <c r="U150">
        <v>2014</v>
      </c>
    </row>
    <row r="151" spans="1:21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42800.290590277778</v>
      </c>
      <c r="T151" s="15">
        <v>42800.290590277778</v>
      </c>
      <c r="U151">
        <v>2017</v>
      </c>
    </row>
    <row r="152" spans="1:21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42512.815659722226</v>
      </c>
      <c r="T152" s="15">
        <v>42512.815659722226</v>
      </c>
      <c r="U152">
        <v>2016</v>
      </c>
    </row>
    <row r="153" spans="1:21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42611.163194444445</v>
      </c>
      <c r="T153" s="15">
        <v>42611.163194444445</v>
      </c>
      <c r="U153">
        <v>2016</v>
      </c>
    </row>
    <row r="154" spans="1:21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42477.863553240735</v>
      </c>
      <c r="T154" s="15">
        <v>42477.863553240735</v>
      </c>
      <c r="U154">
        <v>2016</v>
      </c>
    </row>
    <row r="155" spans="1:21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41841.536180555559</v>
      </c>
      <c r="T155" s="15">
        <v>41841.536180555559</v>
      </c>
      <c r="U155">
        <v>2014</v>
      </c>
    </row>
    <row r="156" spans="1:21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42041.067523148144</v>
      </c>
      <c r="T156" s="15">
        <v>42041.067523148144</v>
      </c>
      <c r="U156">
        <v>2015</v>
      </c>
    </row>
    <row r="157" spans="1:21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42499.166666666672</v>
      </c>
      <c r="T157" s="15">
        <v>42499.166666666672</v>
      </c>
      <c r="U157">
        <v>2016</v>
      </c>
    </row>
    <row r="158" spans="1:21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42564.866875</v>
      </c>
      <c r="T158" s="15">
        <v>42564.866875</v>
      </c>
      <c r="U158">
        <v>2016</v>
      </c>
    </row>
    <row r="159" spans="1:21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41852.291666666664</v>
      </c>
      <c r="T159" s="15">
        <v>41852.291666666664</v>
      </c>
      <c r="U159">
        <v>2014</v>
      </c>
    </row>
    <row r="160" spans="1:21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42573.788564814815</v>
      </c>
      <c r="T160" s="15">
        <v>42573.788564814815</v>
      </c>
      <c r="U160">
        <v>2016</v>
      </c>
    </row>
    <row r="161" spans="1:21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42035.642974537041</v>
      </c>
      <c r="T161" s="15">
        <v>42035.642974537041</v>
      </c>
      <c r="U161">
        <v>2015</v>
      </c>
    </row>
    <row r="162" spans="1:21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41825.598923611113</v>
      </c>
      <c r="T162" s="15">
        <v>41825.598923611113</v>
      </c>
      <c r="U162">
        <v>2014</v>
      </c>
    </row>
    <row r="163" spans="1:21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42568.179965277777</v>
      </c>
      <c r="T163" s="15">
        <v>42568.179965277777</v>
      </c>
      <c r="U163">
        <v>2016</v>
      </c>
    </row>
    <row r="164" spans="1:21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41779.290972222225</v>
      </c>
      <c r="T164" s="15">
        <v>41779.290972222225</v>
      </c>
      <c r="U164">
        <v>2014</v>
      </c>
    </row>
    <row r="165" spans="1:21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42420.878472222219</v>
      </c>
      <c r="T165" s="15">
        <v>42420.878472222219</v>
      </c>
      <c r="U165">
        <v>2016</v>
      </c>
    </row>
    <row r="166" spans="1:21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42245.08116898148</v>
      </c>
      <c r="T166" s="15">
        <v>42245.08116898148</v>
      </c>
      <c r="U166">
        <v>2015</v>
      </c>
    </row>
    <row r="167" spans="1:21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42316.791446759264</v>
      </c>
      <c r="T167" s="15">
        <v>42316.791446759264</v>
      </c>
      <c r="U167">
        <v>2015</v>
      </c>
    </row>
    <row r="168" spans="1:21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42155.644467592589</v>
      </c>
      <c r="T168" s="15">
        <v>42155.644467592589</v>
      </c>
      <c r="U168">
        <v>2015</v>
      </c>
    </row>
    <row r="169" spans="1:21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42349.982164351852</v>
      </c>
      <c r="T169" s="15">
        <v>42349.982164351852</v>
      </c>
      <c r="U169">
        <v>2015</v>
      </c>
    </row>
    <row r="170" spans="1:21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42137.864722222221</v>
      </c>
      <c r="T170" s="15">
        <v>42137.864722222221</v>
      </c>
      <c r="U170">
        <v>2015</v>
      </c>
    </row>
    <row r="171" spans="1:21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41839.389930555553</v>
      </c>
      <c r="T171" s="15">
        <v>41839.389930555553</v>
      </c>
      <c r="U171">
        <v>2014</v>
      </c>
    </row>
    <row r="172" spans="1:21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41963.669444444444</v>
      </c>
      <c r="T172" s="15">
        <v>41963.669444444444</v>
      </c>
      <c r="U172">
        <v>2014</v>
      </c>
    </row>
    <row r="173" spans="1:21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42091.921597222223</v>
      </c>
      <c r="T173" s="15">
        <v>42091.921597222223</v>
      </c>
      <c r="U173">
        <v>2015</v>
      </c>
    </row>
    <row r="174" spans="1:21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41882.827650462961</v>
      </c>
      <c r="T174" s="15">
        <v>41882.827650462961</v>
      </c>
      <c r="U174">
        <v>2014</v>
      </c>
    </row>
    <row r="175" spans="1:21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42497.603680555556</v>
      </c>
      <c r="T175" s="15">
        <v>42497.603680555556</v>
      </c>
      <c r="U175">
        <v>2016</v>
      </c>
    </row>
    <row r="176" spans="1:21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41909.043530092589</v>
      </c>
      <c r="T176" s="15">
        <v>41909.043530092589</v>
      </c>
      <c r="U176">
        <v>2014</v>
      </c>
    </row>
    <row r="177" spans="1:21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42050.587349537032</v>
      </c>
      <c r="T177" s="15">
        <v>42050.587349537032</v>
      </c>
      <c r="U177">
        <v>2015</v>
      </c>
    </row>
    <row r="178" spans="1:21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41920.16269675926</v>
      </c>
      <c r="T178" s="15">
        <v>41920.16269675926</v>
      </c>
      <c r="U178">
        <v>2014</v>
      </c>
    </row>
    <row r="179" spans="1:21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41932.807696759257</v>
      </c>
      <c r="T179" s="15">
        <v>41932.807696759257</v>
      </c>
      <c r="U179">
        <v>2014</v>
      </c>
    </row>
    <row r="180" spans="1:21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42416.772997685184</v>
      </c>
      <c r="T180" s="15">
        <v>42416.772997685184</v>
      </c>
      <c r="U180">
        <v>2016</v>
      </c>
    </row>
    <row r="181" spans="1:21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41877.686111111114</v>
      </c>
      <c r="T181" s="15">
        <v>41877.686111111114</v>
      </c>
      <c r="U181">
        <v>2014</v>
      </c>
    </row>
    <row r="182" spans="1:21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41938.770439814813</v>
      </c>
      <c r="T182" s="15">
        <v>41938.770439814813</v>
      </c>
      <c r="U182">
        <v>2014</v>
      </c>
    </row>
    <row r="183" spans="1:21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42051.301192129627</v>
      </c>
      <c r="T183" s="15">
        <v>42051.301192129627</v>
      </c>
      <c r="U183">
        <v>2015</v>
      </c>
    </row>
    <row r="184" spans="1:21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42434.246168981481</v>
      </c>
      <c r="T184" s="15">
        <v>42434.246168981481</v>
      </c>
      <c r="U184">
        <v>2016</v>
      </c>
    </row>
    <row r="185" spans="1:21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42204.780821759254</v>
      </c>
      <c r="T185" s="15">
        <v>42204.780821759254</v>
      </c>
      <c r="U185">
        <v>2015</v>
      </c>
    </row>
    <row r="186" spans="1:21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41886.672152777777</v>
      </c>
      <c r="T186" s="15">
        <v>41886.672152777777</v>
      </c>
      <c r="U186">
        <v>2014</v>
      </c>
    </row>
    <row r="187" spans="1:21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42475.686111111107</v>
      </c>
      <c r="T187" s="15">
        <v>42475.686111111107</v>
      </c>
      <c r="U187">
        <v>2016</v>
      </c>
    </row>
    <row r="188" spans="1:21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42087.149293981478</v>
      </c>
      <c r="T188" s="15">
        <v>42087.149293981478</v>
      </c>
      <c r="U188">
        <v>2015</v>
      </c>
    </row>
    <row r="189" spans="1:21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41938.911550925928</v>
      </c>
      <c r="T189" s="15">
        <v>41938.911550925928</v>
      </c>
      <c r="U189">
        <v>2014</v>
      </c>
    </row>
    <row r="190" spans="1:21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42036.120833333334</v>
      </c>
      <c r="T190" s="15">
        <v>42036.120833333334</v>
      </c>
      <c r="U190">
        <v>2015</v>
      </c>
    </row>
    <row r="191" spans="1:21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42453.957905092597</v>
      </c>
      <c r="T191" s="15">
        <v>42453.957905092597</v>
      </c>
      <c r="U191">
        <v>2016</v>
      </c>
    </row>
    <row r="192" spans="1:21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42247.670104166667</v>
      </c>
      <c r="T192" s="15">
        <v>42247.670104166667</v>
      </c>
      <c r="U192">
        <v>2015</v>
      </c>
    </row>
    <row r="193" spans="1:21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42342.697210648148</v>
      </c>
      <c r="T193" s="15">
        <v>42342.697210648148</v>
      </c>
      <c r="U193">
        <v>2015</v>
      </c>
    </row>
    <row r="194" spans="1:21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42789.041666666672</v>
      </c>
      <c r="T194" s="15">
        <v>42789.041666666672</v>
      </c>
      <c r="U194">
        <v>2017</v>
      </c>
    </row>
    <row r="195" spans="1:21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41795.938657407409</v>
      </c>
      <c r="T195" s="15">
        <v>41795.938657407409</v>
      </c>
      <c r="U195">
        <v>2014</v>
      </c>
    </row>
    <row r="196" spans="1:21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42352.025115740747</v>
      </c>
      <c r="T196" s="15">
        <v>42352.025115740747</v>
      </c>
      <c r="U196">
        <v>2015</v>
      </c>
    </row>
    <row r="197" spans="1:21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42403.784027777772</v>
      </c>
      <c r="T197" s="15">
        <v>42403.784027777772</v>
      </c>
      <c r="U197">
        <v>2016</v>
      </c>
    </row>
    <row r="198" spans="1:21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41991.626898148148</v>
      </c>
      <c r="T198" s="15">
        <v>41991.626898148148</v>
      </c>
      <c r="U198">
        <v>2014</v>
      </c>
    </row>
    <row r="199" spans="1:21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42353.85087962963</v>
      </c>
      <c r="T199" s="15">
        <v>42353.85087962963</v>
      </c>
      <c r="U199">
        <v>2015</v>
      </c>
    </row>
    <row r="200" spans="1:21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42097.905671296292</v>
      </c>
      <c r="T200" s="15">
        <v>42097.905671296292</v>
      </c>
      <c r="U200">
        <v>2015</v>
      </c>
    </row>
    <row r="201" spans="1:21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41933.882951388885</v>
      </c>
      <c r="T201" s="15">
        <v>41933.882951388885</v>
      </c>
      <c r="U201">
        <v>2014</v>
      </c>
    </row>
    <row r="202" spans="1:21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41821.9375</v>
      </c>
      <c r="T202" s="15">
        <v>41821.9375</v>
      </c>
      <c r="U202">
        <v>2014</v>
      </c>
    </row>
    <row r="203" spans="1:21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42514.600694444445</v>
      </c>
      <c r="T203" s="15">
        <v>42514.600694444445</v>
      </c>
      <c r="U203">
        <v>2016</v>
      </c>
    </row>
    <row r="204" spans="1:21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41929.798726851855</v>
      </c>
      <c r="T204" s="15">
        <v>41929.798726851855</v>
      </c>
      <c r="U204">
        <v>2014</v>
      </c>
    </row>
    <row r="205" spans="1:21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42339.249305555553</v>
      </c>
      <c r="T205" s="15">
        <v>42339.249305555553</v>
      </c>
      <c r="U205">
        <v>2015</v>
      </c>
    </row>
    <row r="206" spans="1:21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42203.125</v>
      </c>
      <c r="T206" s="15">
        <v>42203.125</v>
      </c>
      <c r="U206">
        <v>2015</v>
      </c>
    </row>
    <row r="207" spans="1:21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42024.802777777775</v>
      </c>
      <c r="T207" s="15">
        <v>42024.802777777775</v>
      </c>
      <c r="U207">
        <v>2015</v>
      </c>
    </row>
    <row r="208" spans="1:21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42104.208333333328</v>
      </c>
      <c r="T208" s="15">
        <v>42104.208333333328</v>
      </c>
      <c r="U208">
        <v>2015</v>
      </c>
    </row>
    <row r="209" spans="1:21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41934.650578703702</v>
      </c>
      <c r="T209" s="15">
        <v>41934.650578703702</v>
      </c>
      <c r="U209">
        <v>2014</v>
      </c>
    </row>
    <row r="210" spans="1:21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42015.041666666672</v>
      </c>
      <c r="T210" s="15">
        <v>42015.041666666672</v>
      </c>
      <c r="U210">
        <v>2015</v>
      </c>
    </row>
    <row r="211" spans="1:21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42199.958506944444</v>
      </c>
      <c r="T211" s="15">
        <v>42199.958506944444</v>
      </c>
      <c r="U211">
        <v>2015</v>
      </c>
    </row>
    <row r="212" spans="1:21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41935.636469907404</v>
      </c>
      <c r="T212" s="15">
        <v>41935.636469907404</v>
      </c>
      <c r="U212">
        <v>2014</v>
      </c>
    </row>
    <row r="213" spans="1:21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41768.286805555559</v>
      </c>
      <c r="T213" s="15">
        <v>41768.286805555559</v>
      </c>
      <c r="U213">
        <v>2014</v>
      </c>
    </row>
    <row r="214" spans="1:21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41925.878657407404</v>
      </c>
      <c r="T214" s="15">
        <v>41925.878657407404</v>
      </c>
      <c r="U214">
        <v>2014</v>
      </c>
    </row>
    <row r="215" spans="1:21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42644.166666666672</v>
      </c>
      <c r="T215" s="15">
        <v>42644.166666666672</v>
      </c>
      <c r="U215">
        <v>2016</v>
      </c>
    </row>
    <row r="216" spans="1:21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42554.832638888889</v>
      </c>
      <c r="T216" s="15">
        <v>42554.832638888889</v>
      </c>
      <c r="U216">
        <v>2016</v>
      </c>
    </row>
    <row r="217" spans="1:21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42461.165972222225</v>
      </c>
      <c r="T217" s="15">
        <v>42461.165972222225</v>
      </c>
      <c r="U217">
        <v>2016</v>
      </c>
    </row>
    <row r="218" spans="1:21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42481.099803240737</v>
      </c>
      <c r="T218" s="15">
        <v>42481.099803240737</v>
      </c>
      <c r="U218">
        <v>2016</v>
      </c>
    </row>
    <row r="219" spans="1:21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42553.739212962959</v>
      </c>
      <c r="T219" s="15">
        <v>42553.739212962959</v>
      </c>
      <c r="U219">
        <v>2016</v>
      </c>
    </row>
    <row r="220" spans="1:21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41863.951516203706</v>
      </c>
      <c r="T220" s="15">
        <v>41863.951516203706</v>
      </c>
      <c r="U220">
        <v>2014</v>
      </c>
    </row>
    <row r="221" spans="1:21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42509.039212962962</v>
      </c>
      <c r="T221" s="15">
        <v>42509.039212962962</v>
      </c>
      <c r="U221">
        <v>2016</v>
      </c>
    </row>
    <row r="222" spans="1:21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42275.117476851854</v>
      </c>
      <c r="T222" s="15">
        <v>42275.117476851854</v>
      </c>
      <c r="U222">
        <v>2015</v>
      </c>
    </row>
    <row r="223" spans="1:21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42748.961805555555</v>
      </c>
      <c r="T223" s="15">
        <v>42748.961805555555</v>
      </c>
      <c r="U223">
        <v>2017</v>
      </c>
    </row>
    <row r="224" spans="1:21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42064.125</v>
      </c>
      <c r="T224" s="15">
        <v>42064.125</v>
      </c>
      <c r="U224">
        <v>2015</v>
      </c>
    </row>
    <row r="225" spans="1:21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42133.166666666672</v>
      </c>
      <c r="T225" s="15">
        <v>42133.166666666672</v>
      </c>
      <c r="U225">
        <v>2015</v>
      </c>
    </row>
    <row r="226" spans="1:21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41933.82708333333</v>
      </c>
      <c r="T226" s="15">
        <v>41933.82708333333</v>
      </c>
      <c r="U226">
        <v>2014</v>
      </c>
    </row>
    <row r="227" spans="1:21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42725.7105787037</v>
      </c>
      <c r="T227" s="15">
        <v>42725.7105787037</v>
      </c>
      <c r="U227">
        <v>2016</v>
      </c>
    </row>
    <row r="228" spans="1:21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42540.938900462963</v>
      </c>
      <c r="T228" s="15">
        <v>42540.938900462963</v>
      </c>
      <c r="U228">
        <v>2016</v>
      </c>
    </row>
    <row r="229" spans="1:21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42535.787500000006</v>
      </c>
      <c r="T229" s="15">
        <v>42535.787500000006</v>
      </c>
      <c r="U229">
        <v>2016</v>
      </c>
    </row>
    <row r="230" spans="1:21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42071.539641203708</v>
      </c>
      <c r="T230" s="15">
        <v>42071.539641203708</v>
      </c>
      <c r="U230">
        <v>2015</v>
      </c>
    </row>
    <row r="231" spans="1:21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42322.958333333328</v>
      </c>
      <c r="T231" s="15">
        <v>42322.958333333328</v>
      </c>
      <c r="U231">
        <v>2015</v>
      </c>
    </row>
    <row r="232" spans="1:21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42383.761759259258</v>
      </c>
      <c r="T232" s="15">
        <v>42383.761759259258</v>
      </c>
      <c r="U232">
        <v>2016</v>
      </c>
    </row>
    <row r="233" spans="1:21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42087.165972222225</v>
      </c>
      <c r="T233" s="15">
        <v>42087.165972222225</v>
      </c>
      <c r="U233">
        <v>2015</v>
      </c>
    </row>
    <row r="234" spans="1:21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42329.166666666672</v>
      </c>
      <c r="T234" s="15">
        <v>42329.166666666672</v>
      </c>
      <c r="U234">
        <v>2015</v>
      </c>
    </row>
    <row r="235" spans="1:21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42568.742893518516</v>
      </c>
      <c r="T235" s="15">
        <v>42568.742893518516</v>
      </c>
      <c r="U235">
        <v>2016</v>
      </c>
    </row>
    <row r="236" spans="1:21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42155.732638888891</v>
      </c>
      <c r="T236" s="15">
        <v>42155.732638888891</v>
      </c>
      <c r="U236">
        <v>2015</v>
      </c>
    </row>
    <row r="237" spans="1:21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42223.625</v>
      </c>
      <c r="T237" s="15">
        <v>42223.625</v>
      </c>
      <c r="U237">
        <v>2015</v>
      </c>
    </row>
    <row r="238" spans="1:21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42020.506377314814</v>
      </c>
      <c r="T238" s="15">
        <v>42020.506377314814</v>
      </c>
      <c r="U238">
        <v>2015</v>
      </c>
    </row>
    <row r="239" spans="1:21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42099.153321759266</v>
      </c>
      <c r="T239" s="15">
        <v>42099.153321759266</v>
      </c>
      <c r="U239">
        <v>2015</v>
      </c>
    </row>
    <row r="240" spans="1:21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41934.207638888889</v>
      </c>
      <c r="T240" s="15">
        <v>41934.207638888889</v>
      </c>
      <c r="U240">
        <v>2014</v>
      </c>
    </row>
    <row r="241" spans="1:21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42525.722187499996</v>
      </c>
      <c r="T241" s="15">
        <v>42525.722187499996</v>
      </c>
      <c r="U241">
        <v>2016</v>
      </c>
    </row>
    <row r="242" spans="1:21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42615.850381944445</v>
      </c>
      <c r="T242" s="15">
        <v>42615.850381944445</v>
      </c>
      <c r="U242">
        <v>2016</v>
      </c>
    </row>
    <row r="243" spans="1:21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41937.124884259261</v>
      </c>
      <c r="T243" s="15">
        <v>41937.124884259261</v>
      </c>
      <c r="U243">
        <v>2014</v>
      </c>
    </row>
    <row r="244" spans="1:21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42760.903726851851</v>
      </c>
      <c r="T244" s="15">
        <v>42760.903726851851</v>
      </c>
      <c r="U244">
        <v>2017</v>
      </c>
    </row>
    <row r="245" spans="1:21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42505.848067129627</v>
      </c>
      <c r="T245" s="15">
        <v>42505.848067129627</v>
      </c>
      <c r="U245">
        <v>2016</v>
      </c>
    </row>
    <row r="246" spans="1:21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42242.772222222222</v>
      </c>
      <c r="T246" s="15">
        <v>42242.772222222222</v>
      </c>
      <c r="U246">
        <v>2015</v>
      </c>
    </row>
    <row r="247" spans="1:21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42096.041666666672</v>
      </c>
      <c r="T247" s="15">
        <v>42096.041666666672</v>
      </c>
      <c r="U247">
        <v>2015</v>
      </c>
    </row>
    <row r="248" spans="1:21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41906.916678240741</v>
      </c>
      <c r="T248" s="15">
        <v>41906.916678240741</v>
      </c>
      <c r="U248">
        <v>2014</v>
      </c>
    </row>
    <row r="249" spans="1:21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42797.208333333328</v>
      </c>
      <c r="T249" s="15">
        <v>42797.208333333328</v>
      </c>
      <c r="U249">
        <v>2017</v>
      </c>
    </row>
    <row r="250" spans="1:21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42059.135879629626</v>
      </c>
      <c r="T250" s="15">
        <v>42059.135879629626</v>
      </c>
      <c r="U250">
        <v>2015</v>
      </c>
    </row>
    <row r="251" spans="1:21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42377.273611111115</v>
      </c>
      <c r="T251" s="15">
        <v>42377.273611111115</v>
      </c>
      <c r="U251">
        <v>2016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235F6-40F6-4852-BB82-ED40FF84616F}">
  <dimension ref="A1:C14"/>
  <sheetViews>
    <sheetView workbookViewId="0">
      <selection activeCell="J6" sqref="J6"/>
    </sheetView>
  </sheetViews>
  <sheetFormatPr defaultRowHeight="15" x14ac:dyDescent="0.25"/>
  <cols>
    <col min="1" max="1" width="25" bestFit="1" customWidth="1"/>
    <col min="2" max="2" width="11.5703125" bestFit="1" customWidth="1"/>
    <col min="3" max="3" width="12.5703125" bestFit="1" customWidth="1"/>
  </cols>
  <sheetData>
    <row r="1" spans="1:3" x14ac:dyDescent="0.25">
      <c r="B1" t="s">
        <v>8218</v>
      </c>
      <c r="C1" t="s">
        <v>8389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8391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8392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C32DE-A002-406B-A96B-F3412988941A}">
  <dimension ref="A1:F6"/>
  <sheetViews>
    <sheetView workbookViewId="0">
      <selection activeCell="G2" sqref="G2"/>
    </sheetView>
  </sheetViews>
  <sheetFormatPr defaultRowHeight="15" x14ac:dyDescent="0.25"/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282B1-32DD-444F-ACD1-70D14931DDA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0E392-C857-4BDE-BE5D-B25B8149F310}">
  <dimension ref="A2:F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5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41311-563D-4D62-97BD-48EDDE3C44CB}">
  <dimension ref="A1:E7"/>
  <sheetViews>
    <sheetView topLeftCell="A4" workbookViewId="0">
      <selection activeCell="J36" sqref="J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8359</v>
      </c>
      <c r="B1" t="s">
        <v>8315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FF789-D045-4246-8724-1859CDDE5FD9}">
  <dimension ref="A1:F18"/>
  <sheetViews>
    <sheetView tabSelected="1"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4">
        <v>4</v>
      </c>
      <c r="C6" s="14">
        <v>38</v>
      </c>
      <c r="D6" s="14"/>
      <c r="E6" s="14">
        <v>42</v>
      </c>
      <c r="F6" s="14">
        <v>84</v>
      </c>
    </row>
    <row r="7" spans="1:6" x14ac:dyDescent="0.25">
      <c r="A7" s="16" t="s">
        <v>8373</v>
      </c>
      <c r="B7" s="14">
        <v>3</v>
      </c>
      <c r="C7" s="14">
        <v>31</v>
      </c>
      <c r="D7" s="14"/>
      <c r="E7" s="14">
        <v>56</v>
      </c>
      <c r="F7" s="14">
        <v>90</v>
      </c>
    </row>
    <row r="8" spans="1:6" x14ac:dyDescent="0.25">
      <c r="A8" s="16" t="s">
        <v>8374</v>
      </c>
      <c r="B8" s="14">
        <v>7</v>
      </c>
      <c r="C8" s="14">
        <v>34</v>
      </c>
      <c r="D8" s="14">
        <v>10</v>
      </c>
      <c r="E8" s="14">
        <v>63</v>
      </c>
      <c r="F8" s="14">
        <v>114</v>
      </c>
    </row>
    <row r="9" spans="1:6" x14ac:dyDescent="0.25">
      <c r="A9" s="16" t="s">
        <v>8375</v>
      </c>
      <c r="B9" s="14"/>
      <c r="C9" s="14">
        <v>35</v>
      </c>
      <c r="D9" s="14">
        <v>13</v>
      </c>
      <c r="E9" s="14">
        <v>62</v>
      </c>
      <c r="F9" s="14">
        <v>110</v>
      </c>
    </row>
    <row r="10" spans="1:6" x14ac:dyDescent="0.25">
      <c r="A10" s="16" t="s">
        <v>8376</v>
      </c>
      <c r="B10" s="14">
        <v>4</v>
      </c>
      <c r="C10" s="14">
        <v>46</v>
      </c>
      <c r="D10" s="14">
        <v>1</v>
      </c>
      <c r="E10" s="14">
        <v>75</v>
      </c>
      <c r="F10" s="14">
        <v>126</v>
      </c>
    </row>
    <row r="11" spans="1:6" x14ac:dyDescent="0.25">
      <c r="A11" s="16" t="s">
        <v>8377</v>
      </c>
      <c r="B11" s="14">
        <v>3</v>
      </c>
      <c r="C11" s="14">
        <v>45</v>
      </c>
      <c r="D11" s="14"/>
      <c r="E11" s="14">
        <v>101</v>
      </c>
      <c r="F11" s="14">
        <v>149</v>
      </c>
    </row>
    <row r="12" spans="1:6" x14ac:dyDescent="0.25">
      <c r="A12" s="16" t="s">
        <v>8378</v>
      </c>
      <c r="B12" s="14">
        <v>3</v>
      </c>
      <c r="C12" s="14">
        <v>50</v>
      </c>
      <c r="D12" s="14"/>
      <c r="E12" s="14">
        <v>109</v>
      </c>
      <c r="F12" s="14">
        <v>162</v>
      </c>
    </row>
    <row r="13" spans="1:6" x14ac:dyDescent="0.25">
      <c r="A13" s="16" t="s">
        <v>8367</v>
      </c>
      <c r="B13" s="14">
        <v>1</v>
      </c>
      <c r="C13" s="14">
        <v>51</v>
      </c>
      <c r="D13" s="14"/>
      <c r="E13" s="14">
        <v>94</v>
      </c>
      <c r="F13" s="14">
        <v>146</v>
      </c>
    </row>
    <row r="14" spans="1:6" x14ac:dyDescent="0.25">
      <c r="A14" s="16" t="s">
        <v>8368</v>
      </c>
      <c r="B14" s="14">
        <v>5</v>
      </c>
      <c r="C14" s="14">
        <v>45</v>
      </c>
      <c r="D14" s="14"/>
      <c r="E14" s="14">
        <v>62</v>
      </c>
      <c r="F14" s="14">
        <v>112</v>
      </c>
    </row>
    <row r="15" spans="1:6" x14ac:dyDescent="0.25">
      <c r="A15" s="16" t="s">
        <v>8369</v>
      </c>
      <c r="B15" s="14">
        <v>4</v>
      </c>
      <c r="C15" s="14">
        <v>49</v>
      </c>
      <c r="D15" s="14"/>
      <c r="E15" s="14">
        <v>65</v>
      </c>
      <c r="F15" s="14">
        <v>118</v>
      </c>
    </row>
    <row r="16" spans="1:6" x14ac:dyDescent="0.25">
      <c r="A16" s="16" t="s">
        <v>8370</v>
      </c>
      <c r="B16" s="14">
        <v>1</v>
      </c>
      <c r="C16" s="14">
        <v>38</v>
      </c>
      <c r="D16" s="14"/>
      <c r="E16" s="14">
        <v>58</v>
      </c>
      <c r="F16" s="14">
        <v>97</v>
      </c>
    </row>
    <row r="17" spans="1:6" x14ac:dyDescent="0.25">
      <c r="A17" s="16" t="s">
        <v>8371</v>
      </c>
      <c r="B17" s="14">
        <v>2</v>
      </c>
      <c r="C17" s="14">
        <v>31</v>
      </c>
      <c r="D17" s="14"/>
      <c r="E17" s="14">
        <v>52</v>
      </c>
      <c r="F17" s="14">
        <v>85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A4495-1F53-46E0-9AF1-7358CEAAF94E}">
  <dimension ref="A1:F18"/>
  <sheetViews>
    <sheetView workbookViewId="0">
      <selection activeCell="K13" sqref="K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4">
        <v>4</v>
      </c>
      <c r="C6" s="14">
        <v>38</v>
      </c>
      <c r="D6" s="14"/>
      <c r="E6" s="14">
        <v>42</v>
      </c>
      <c r="F6" s="14">
        <v>84</v>
      </c>
    </row>
    <row r="7" spans="1:6" x14ac:dyDescent="0.25">
      <c r="A7" s="16" t="s">
        <v>8373</v>
      </c>
      <c r="B7" s="14">
        <v>3</v>
      </c>
      <c r="C7" s="14">
        <v>31</v>
      </c>
      <c r="D7" s="14"/>
      <c r="E7" s="14">
        <v>56</v>
      </c>
      <c r="F7" s="14">
        <v>90</v>
      </c>
    </row>
    <row r="8" spans="1:6" x14ac:dyDescent="0.25">
      <c r="A8" s="16" t="s">
        <v>8374</v>
      </c>
      <c r="B8" s="14">
        <v>7</v>
      </c>
      <c r="C8" s="14">
        <v>34</v>
      </c>
      <c r="D8" s="14">
        <v>10</v>
      </c>
      <c r="E8" s="14">
        <v>63</v>
      </c>
      <c r="F8" s="14">
        <v>114</v>
      </c>
    </row>
    <row r="9" spans="1:6" x14ac:dyDescent="0.25">
      <c r="A9" s="16" t="s">
        <v>8375</v>
      </c>
      <c r="B9" s="14"/>
      <c r="C9" s="14">
        <v>35</v>
      </c>
      <c r="D9" s="14">
        <v>13</v>
      </c>
      <c r="E9" s="14">
        <v>62</v>
      </c>
      <c r="F9" s="14">
        <v>110</v>
      </c>
    </row>
    <row r="10" spans="1:6" x14ac:dyDescent="0.25">
      <c r="A10" s="16" t="s">
        <v>8376</v>
      </c>
      <c r="B10" s="14">
        <v>4</v>
      </c>
      <c r="C10" s="14">
        <v>46</v>
      </c>
      <c r="D10" s="14">
        <v>1</v>
      </c>
      <c r="E10" s="14">
        <v>75</v>
      </c>
      <c r="F10" s="14">
        <v>126</v>
      </c>
    </row>
    <row r="11" spans="1:6" x14ac:dyDescent="0.25">
      <c r="A11" s="16" t="s">
        <v>8377</v>
      </c>
      <c r="B11" s="14">
        <v>3</v>
      </c>
      <c r="C11" s="14">
        <v>45</v>
      </c>
      <c r="D11" s="14"/>
      <c r="E11" s="14">
        <v>101</v>
      </c>
      <c r="F11" s="14">
        <v>149</v>
      </c>
    </row>
    <row r="12" spans="1:6" x14ac:dyDescent="0.25">
      <c r="A12" s="16" t="s">
        <v>8378</v>
      </c>
      <c r="B12" s="14">
        <v>3</v>
      </c>
      <c r="C12" s="14">
        <v>50</v>
      </c>
      <c r="D12" s="14"/>
      <c r="E12" s="14">
        <v>109</v>
      </c>
      <c r="F12" s="14">
        <v>162</v>
      </c>
    </row>
    <row r="13" spans="1:6" x14ac:dyDescent="0.25">
      <c r="A13" s="16" t="s">
        <v>8367</v>
      </c>
      <c r="B13" s="14">
        <v>1</v>
      </c>
      <c r="C13" s="14">
        <v>51</v>
      </c>
      <c r="D13" s="14"/>
      <c r="E13" s="14">
        <v>94</v>
      </c>
      <c r="F13" s="14">
        <v>146</v>
      </c>
    </row>
    <row r="14" spans="1:6" x14ac:dyDescent="0.25">
      <c r="A14" s="16" t="s">
        <v>8368</v>
      </c>
      <c r="B14" s="14">
        <v>5</v>
      </c>
      <c r="C14" s="14">
        <v>45</v>
      </c>
      <c r="D14" s="14"/>
      <c r="E14" s="14">
        <v>62</v>
      </c>
      <c r="F14" s="14">
        <v>112</v>
      </c>
    </row>
    <row r="15" spans="1:6" x14ac:dyDescent="0.25">
      <c r="A15" s="16" t="s">
        <v>8369</v>
      </c>
      <c r="B15" s="14">
        <v>4</v>
      </c>
      <c r="C15" s="14">
        <v>49</v>
      </c>
      <c r="D15" s="14"/>
      <c r="E15" s="14">
        <v>65</v>
      </c>
      <c r="F15" s="14">
        <v>118</v>
      </c>
    </row>
    <row r="16" spans="1:6" x14ac:dyDescent="0.25">
      <c r="A16" s="16" t="s">
        <v>8370</v>
      </c>
      <c r="B16" s="14">
        <v>1</v>
      </c>
      <c r="C16" s="14">
        <v>38</v>
      </c>
      <c r="D16" s="14"/>
      <c r="E16" s="14">
        <v>58</v>
      </c>
      <c r="F16" s="14">
        <v>97</v>
      </c>
    </row>
    <row r="17" spans="1:6" x14ac:dyDescent="0.25">
      <c r="A17" s="16" t="s">
        <v>8371</v>
      </c>
      <c r="B17" s="14">
        <v>2</v>
      </c>
      <c r="C17" s="14">
        <v>31</v>
      </c>
      <c r="D17" s="14"/>
      <c r="E17" s="14">
        <v>52</v>
      </c>
      <c r="F17" s="14">
        <v>85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US Kickstarters</vt:lpstr>
      <vt:lpstr>Failed US Kickstarters</vt:lpstr>
      <vt:lpstr>Descriptive Statistics</vt:lpstr>
      <vt:lpstr>Edinburgh Research</vt:lpstr>
      <vt:lpstr>Outcomes Based on Goals</vt:lpstr>
      <vt:lpstr>Category Statistics</vt:lpstr>
      <vt:lpstr>Subcategory Statistics</vt:lpstr>
      <vt:lpstr>Outcomes Based on Launch Date</vt:lpstr>
      <vt:lpstr>Theater Outcomes by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Jordon Lewis</cp:lastModifiedBy>
  <dcterms:created xsi:type="dcterms:W3CDTF">2017-04-20T15:17:24Z</dcterms:created>
  <dcterms:modified xsi:type="dcterms:W3CDTF">2021-07-31T17:42:53Z</dcterms:modified>
</cp:coreProperties>
</file>