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AutonOHM\@Work\Committee Work\"/>
    </mc:Choice>
  </mc:AlternateContent>
  <xr:revisionPtr revIDLastSave="0" documentId="13_ncr:1_{6302CA75-B5C9-4B43-A969-EEBA1B28A296}" xr6:coauthVersionLast="47" xr6:coauthVersionMax="47" xr10:uidLastSave="{00000000-0000-0000-0000-000000000000}"/>
  <bookViews>
    <workbookView xWindow="29715" yWindow="1185" windowWidth="10800" windowHeight="1008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4" i="1"/>
  <c r="L23" i="1"/>
  <c r="L28" i="1" l="1"/>
  <c r="L34" i="1" s="1"/>
  <c r="L35" i="1" s="1"/>
  <c r="L36" i="1" s="1"/>
</calcChain>
</file>

<file path=xl/sharedStrings.xml><?xml version="1.0" encoding="utf-8"?>
<sst xmlns="http://schemas.openxmlformats.org/spreadsheetml/2006/main" count="50" uniqueCount="39">
  <si>
    <t>atWork Time Schedule</t>
  </si>
  <si>
    <t>Monday</t>
  </si>
  <si>
    <t>Tuesday</t>
  </si>
  <si>
    <t>Wednesday</t>
  </si>
  <si>
    <t>Thursday</t>
  </si>
  <si>
    <t>Friday</t>
  </si>
  <si>
    <t>Saturday</t>
  </si>
  <si>
    <t>Sunday</t>
  </si>
  <si>
    <t>FINAL</t>
  </si>
  <si>
    <t>ARENA CLOSED</t>
  </si>
  <si>
    <t>BMT</t>
  </si>
  <si>
    <t>BTT1</t>
  </si>
  <si>
    <t>PPT</t>
  </si>
  <si>
    <t>BTT2</t>
  </si>
  <si>
    <t>RTT</t>
  </si>
  <si>
    <t>BTT3</t>
  </si>
  <si>
    <t>N-Days</t>
  </si>
  <si>
    <t>ARENA SETUP</t>
  </si>
  <si>
    <t>RESULTS</t>
  </si>
  <si>
    <t>AWARDS</t>
  </si>
  <si>
    <t>CEREMONY</t>
  </si>
  <si>
    <t>Competition</t>
  </si>
  <si>
    <t>Optional</t>
  </si>
  <si>
    <t>Total Slots</t>
  </si>
  <si>
    <t>Slots per Day</t>
  </si>
  <si>
    <t>Comp. Slots</t>
  </si>
  <si>
    <t>Setup Slots</t>
  </si>
  <si>
    <t>Test Slots</t>
  </si>
  <si>
    <t>ARENA</t>
  </si>
  <si>
    <t>BREAKDOWN</t>
  </si>
  <si>
    <t>Technical Challenge</t>
  </si>
  <si>
    <t>N-Teams</t>
  </si>
  <si>
    <t>Slots per Team</t>
  </si>
  <si>
    <t>-&gt; Test Time (h)</t>
  </si>
  <si>
    <t>-&gt; Test Time (m)</t>
  </si>
  <si>
    <t>Test Slot</t>
  </si>
  <si>
    <t>Test Schedule</t>
  </si>
  <si>
    <t>Arena Closed</t>
  </si>
  <si>
    <t>SAFETY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</si>
</sst>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20" fontId="5" fillId="0" borderId="0" xfId="0" applyNumberFormat="1" applyFont="1"/>
    <xf numFmtId="0" fontId="0" fillId="0" borderId="0" xfId="0" applyBorder="1"/>
    <xf numFmtId="0" fontId="1" fillId="5" borderId="5" xfId="4" applyBorder="1"/>
    <xf numFmtId="0" fontId="1" fillId="5" borderId="6" xfId="4" applyBorder="1"/>
    <xf numFmtId="0" fontId="2" fillId="2" borderId="6" xfId="1" applyBorder="1"/>
    <xf numFmtId="0" fontId="5" fillId="0" borderId="0" xfId="0" applyFont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6" xfId="4" applyBorder="1" applyAlignment="1">
      <alignment horizontal="center"/>
    </xf>
    <xf numFmtId="0" fontId="1" fillId="5" borderId="7" xfId="4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4" fillId="4" borderId="7" xfId="3" applyBorder="1" applyAlignment="1">
      <alignment horizontal="center"/>
    </xf>
    <xf numFmtId="0" fontId="3" fillId="3" borderId="7" xfId="2" applyBorder="1" applyAlignment="1">
      <alignment horizontal="center"/>
    </xf>
    <xf numFmtId="0" fontId="6" fillId="3" borderId="7" xfId="2" applyFont="1" applyBorder="1" applyAlignment="1">
      <alignment horizontal="center"/>
    </xf>
    <xf numFmtId="20" fontId="5" fillId="0" borderId="1" xfId="0" applyNumberFormat="1" applyFont="1" applyBorder="1"/>
    <xf numFmtId="0" fontId="1" fillId="5" borderId="8" xfId="4" applyBorder="1"/>
    <xf numFmtId="0" fontId="1" fillId="5" borderId="8" xfId="4" applyBorder="1" applyAlignment="1">
      <alignment horizontal="center"/>
    </xf>
    <xf numFmtId="0" fontId="7" fillId="0" borderId="0" xfId="0" applyFont="1"/>
    <xf numFmtId="0" fontId="4" fillId="4" borderId="6" xfId="3" applyBorder="1" applyAlignment="1">
      <alignment horizontal="center"/>
    </xf>
    <xf numFmtId="0" fontId="8" fillId="2" borderId="0" xfId="1" applyFont="1"/>
    <xf numFmtId="0" fontId="9" fillId="4" borderId="0" xfId="3" applyFont="1"/>
    <xf numFmtId="0" fontId="6" fillId="3" borderId="0" xfId="2" applyFont="1"/>
    <xf numFmtId="0" fontId="5" fillId="5" borderId="0" xfId="4" applyFont="1"/>
    <xf numFmtId="0" fontId="0" fillId="0" borderId="0" xfId="0" applyNumberFormat="1"/>
    <xf numFmtId="49" fontId="5" fillId="0" borderId="0" xfId="0" applyNumberFormat="1" applyFont="1" applyAlignment="1">
      <alignment horizontal="center"/>
    </xf>
    <xf numFmtId="49" fontId="0" fillId="0" borderId="0" xfId="0" applyNumberFormat="1"/>
    <xf numFmtId="0" fontId="3" fillId="3" borderId="6" xfId="2" applyBorder="1" applyAlignment="1">
      <alignment horizontal="center"/>
    </xf>
  </cellXfs>
  <cellStyles count="5">
    <cellStyle name="40 % - Akzent3" xfId="4" builtinId="39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workbookViewId="0">
      <selection activeCell="M49" sqref="M49"/>
    </sheetView>
  </sheetViews>
  <sheetFormatPr baseColWidth="10" defaultRowHeight="14.5" x14ac:dyDescent="0.35"/>
  <cols>
    <col min="2" max="2" width="14.36328125" customWidth="1"/>
    <col min="3" max="9" width="18.81640625" customWidth="1"/>
    <col min="10" max="10" width="12.54296875" customWidth="1"/>
    <col min="11" max="11" width="16.6328125" customWidth="1"/>
  </cols>
  <sheetData>
    <row r="2" spans="2:11" ht="21" x14ac:dyDescent="0.5">
      <c r="B2" s="21" t="s">
        <v>0</v>
      </c>
    </row>
    <row r="9" spans="2:11" ht="15" thickBot="1" x14ac:dyDescent="0.4"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</row>
    <row r="10" spans="2:11" x14ac:dyDescent="0.35">
      <c r="B10" s="1">
        <v>0.29166666666666669</v>
      </c>
      <c r="C10" s="7"/>
      <c r="D10" s="8"/>
      <c r="E10" s="8"/>
      <c r="F10" s="8"/>
      <c r="G10" s="8"/>
      <c r="H10" s="8"/>
      <c r="I10" s="9"/>
      <c r="J10" s="2"/>
      <c r="K10" s="23" t="s">
        <v>35</v>
      </c>
    </row>
    <row r="11" spans="2:11" x14ac:dyDescent="0.35">
      <c r="B11" s="1">
        <v>0.3125</v>
      </c>
      <c r="C11" s="10"/>
      <c r="D11" s="11"/>
      <c r="E11" s="11"/>
      <c r="F11" s="11"/>
      <c r="G11" s="11"/>
      <c r="H11" s="11"/>
      <c r="I11" s="12"/>
      <c r="J11" s="2"/>
    </row>
    <row r="12" spans="2:11" x14ac:dyDescent="0.35">
      <c r="B12" s="1">
        <v>0.33333333333333331</v>
      </c>
      <c r="C12" s="10"/>
      <c r="D12" s="22"/>
      <c r="E12" s="13"/>
      <c r="F12" s="13"/>
      <c r="G12" s="13"/>
      <c r="H12" s="13"/>
      <c r="I12" s="14"/>
      <c r="J12" s="2"/>
      <c r="K12" s="24" t="s">
        <v>37</v>
      </c>
    </row>
    <row r="13" spans="2:11" x14ac:dyDescent="0.35">
      <c r="B13" s="1">
        <v>0.35416666666666702</v>
      </c>
      <c r="C13" s="10"/>
      <c r="D13" s="22" t="s">
        <v>17</v>
      </c>
      <c r="E13" s="13"/>
      <c r="F13" s="13"/>
      <c r="G13" s="13"/>
      <c r="H13" s="13"/>
      <c r="I13" s="14"/>
      <c r="J13" s="2"/>
    </row>
    <row r="14" spans="2:11" x14ac:dyDescent="0.35">
      <c r="B14" s="1">
        <v>0.375</v>
      </c>
      <c r="C14" s="10"/>
      <c r="D14" s="22"/>
      <c r="E14" s="13"/>
      <c r="F14" s="13"/>
      <c r="G14" s="13"/>
      <c r="H14" s="13"/>
      <c r="I14" s="14"/>
      <c r="J14" s="2"/>
      <c r="K14" s="25" t="s">
        <v>21</v>
      </c>
    </row>
    <row r="15" spans="2:11" x14ac:dyDescent="0.35">
      <c r="B15" s="1">
        <v>0.39583333333333298</v>
      </c>
      <c r="C15" s="10"/>
      <c r="D15" s="22"/>
      <c r="E15" s="13"/>
      <c r="F15" s="15" t="s">
        <v>9</v>
      </c>
      <c r="G15" s="15" t="s">
        <v>9</v>
      </c>
      <c r="H15" s="15" t="s">
        <v>9</v>
      </c>
      <c r="I15" s="14"/>
      <c r="J15" s="2"/>
    </row>
    <row r="16" spans="2:11" x14ac:dyDescent="0.35">
      <c r="B16" s="1">
        <v>0.41666666666666702</v>
      </c>
      <c r="C16" s="10"/>
      <c r="D16" s="22"/>
      <c r="E16" s="13"/>
      <c r="F16" s="16"/>
      <c r="G16" s="16"/>
      <c r="H16" s="16"/>
      <c r="I16" s="14"/>
      <c r="J16" s="2"/>
      <c r="K16" s="26" t="s">
        <v>22</v>
      </c>
    </row>
    <row r="17" spans="2:12" x14ac:dyDescent="0.35">
      <c r="B17" s="1">
        <v>0.4375</v>
      </c>
      <c r="C17" s="10"/>
      <c r="D17" s="22"/>
      <c r="E17" s="13"/>
      <c r="F17" s="17" t="s">
        <v>10</v>
      </c>
      <c r="G17" s="17" t="s">
        <v>12</v>
      </c>
      <c r="H17" s="17" t="s">
        <v>14</v>
      </c>
      <c r="I17" s="14"/>
      <c r="J17" s="2"/>
    </row>
    <row r="18" spans="2:12" x14ac:dyDescent="0.35">
      <c r="B18" s="1">
        <v>0.45833333333333298</v>
      </c>
      <c r="C18" s="10"/>
      <c r="D18" s="22"/>
      <c r="E18" s="13"/>
      <c r="F18" s="16"/>
      <c r="G18" s="16"/>
      <c r="H18" s="16"/>
      <c r="I18" s="14"/>
      <c r="J18" s="2"/>
    </row>
    <row r="19" spans="2:12" x14ac:dyDescent="0.35">
      <c r="B19" s="1">
        <v>0.47916666666666702</v>
      </c>
      <c r="C19" s="10"/>
      <c r="D19" s="22"/>
      <c r="E19" s="13"/>
      <c r="F19" s="5"/>
      <c r="G19" s="5"/>
      <c r="H19" s="5"/>
      <c r="I19" s="15" t="s">
        <v>9</v>
      </c>
      <c r="J19" s="2"/>
    </row>
    <row r="20" spans="2:12" x14ac:dyDescent="0.35">
      <c r="B20" s="1">
        <v>0.5</v>
      </c>
      <c r="C20" s="10"/>
      <c r="D20" s="22"/>
      <c r="E20" s="13"/>
      <c r="F20" s="13"/>
      <c r="G20" s="13"/>
      <c r="H20" s="13"/>
      <c r="I20" s="16"/>
      <c r="J20" s="2"/>
    </row>
    <row r="21" spans="2:12" x14ac:dyDescent="0.35">
      <c r="B21" s="1">
        <v>0.52083333333333304</v>
      </c>
      <c r="C21" s="10"/>
      <c r="D21" s="22"/>
      <c r="E21" s="13"/>
      <c r="F21" s="13"/>
      <c r="G21" s="13"/>
      <c r="H21" s="13"/>
      <c r="I21" s="17" t="s">
        <v>8</v>
      </c>
      <c r="J21" s="2"/>
    </row>
    <row r="22" spans="2:12" x14ac:dyDescent="0.35">
      <c r="B22" s="1">
        <v>0.54166666666666596</v>
      </c>
      <c r="C22" s="10"/>
      <c r="D22" s="22"/>
      <c r="E22" s="13"/>
      <c r="F22" s="13"/>
      <c r="G22" s="13"/>
      <c r="H22" s="13"/>
      <c r="I22" s="16"/>
      <c r="J22" s="2"/>
      <c r="K22" s="28" t="s">
        <v>16</v>
      </c>
      <c r="L22">
        <v>6</v>
      </c>
    </row>
    <row r="23" spans="2:12" x14ac:dyDescent="0.35">
      <c r="B23" s="1">
        <v>0.5625</v>
      </c>
      <c r="C23" s="10"/>
      <c r="D23" s="22"/>
      <c r="E23" s="13"/>
      <c r="F23" s="15" t="s">
        <v>9</v>
      </c>
      <c r="G23" s="15" t="s">
        <v>9</v>
      </c>
      <c r="H23" s="15" t="s">
        <v>9</v>
      </c>
      <c r="I23" s="16"/>
      <c r="J23" s="2"/>
      <c r="K23" s="28" t="s">
        <v>24</v>
      </c>
      <c r="L23">
        <f xml:space="preserve"> 2 * (22 - 8)</f>
        <v>28</v>
      </c>
    </row>
    <row r="24" spans="2:12" x14ac:dyDescent="0.35">
      <c r="B24" s="1">
        <v>0.58333333333333304</v>
      </c>
      <c r="C24" s="10"/>
      <c r="D24" s="22"/>
      <c r="E24" s="13"/>
      <c r="F24" s="16"/>
      <c r="G24" s="16"/>
      <c r="H24" s="16"/>
      <c r="I24" s="15" t="s">
        <v>18</v>
      </c>
      <c r="J24" s="2"/>
      <c r="K24" s="28" t="s">
        <v>23</v>
      </c>
      <c r="L24" s="27">
        <f xml:space="preserve"> L22 * L23</f>
        <v>168</v>
      </c>
    </row>
    <row r="25" spans="2:12" x14ac:dyDescent="0.35">
      <c r="B25" s="1">
        <v>0.60416666666666596</v>
      </c>
      <c r="C25" s="10"/>
      <c r="D25" s="22"/>
      <c r="E25" s="13"/>
      <c r="F25" s="17" t="s">
        <v>30</v>
      </c>
      <c r="G25" s="17" t="s">
        <v>30</v>
      </c>
      <c r="H25" s="17" t="s">
        <v>30</v>
      </c>
      <c r="I25" s="22"/>
      <c r="J25" s="2"/>
      <c r="K25" s="29"/>
    </row>
    <row r="26" spans="2:12" x14ac:dyDescent="0.35">
      <c r="B26" s="1">
        <v>0.625</v>
      </c>
      <c r="C26" s="10"/>
      <c r="D26" s="22"/>
      <c r="E26" s="13"/>
      <c r="F26" s="16"/>
      <c r="G26" s="16"/>
      <c r="H26" s="16"/>
      <c r="I26" s="22" t="s">
        <v>28</v>
      </c>
      <c r="J26" s="2"/>
      <c r="K26" s="28" t="s">
        <v>25</v>
      </c>
      <c r="L26">
        <f xml:space="preserve"> 9 * 3 + 4 + 2</f>
        <v>33</v>
      </c>
    </row>
    <row r="27" spans="2:12" x14ac:dyDescent="0.35">
      <c r="B27" s="1">
        <v>0.64583333333333304</v>
      </c>
      <c r="C27" s="10"/>
      <c r="D27" s="30" t="s">
        <v>38</v>
      </c>
      <c r="E27" s="13"/>
      <c r="F27" s="13"/>
      <c r="G27" s="13"/>
      <c r="H27" s="14"/>
      <c r="I27" s="22" t="s">
        <v>29</v>
      </c>
      <c r="J27" s="2"/>
      <c r="K27" s="28" t="s">
        <v>26</v>
      </c>
      <c r="L27">
        <f xml:space="preserve"> 7 + 3 + (15 - 8) + (22 - 14)</f>
        <v>25</v>
      </c>
    </row>
    <row r="28" spans="2:12" x14ac:dyDescent="0.35">
      <c r="B28" s="1">
        <v>0.66666666666666596</v>
      </c>
      <c r="C28" s="10"/>
      <c r="D28" s="30"/>
      <c r="E28" s="13"/>
      <c r="F28" s="13"/>
      <c r="G28" s="13"/>
      <c r="H28" s="14"/>
      <c r="I28" s="22"/>
      <c r="J28" s="2"/>
      <c r="K28" s="28" t="s">
        <v>27</v>
      </c>
      <c r="L28">
        <f xml:space="preserve"> L24 - (L26 + L27)</f>
        <v>110</v>
      </c>
    </row>
    <row r="29" spans="2:12" x14ac:dyDescent="0.35">
      <c r="B29" s="1">
        <v>0.6875</v>
      </c>
      <c r="C29" s="10"/>
      <c r="D29" s="13"/>
      <c r="E29" s="13"/>
      <c r="F29" s="13"/>
      <c r="G29" s="13"/>
      <c r="H29" s="14"/>
      <c r="I29" s="22"/>
      <c r="J29" s="2"/>
      <c r="K29" s="29"/>
    </row>
    <row r="30" spans="2:12" x14ac:dyDescent="0.35">
      <c r="B30" s="1">
        <v>0.70833333333333304</v>
      </c>
      <c r="C30" s="10"/>
      <c r="D30" s="13"/>
      <c r="E30" s="13"/>
      <c r="F30" s="13"/>
      <c r="G30" s="13"/>
      <c r="H30" s="14"/>
      <c r="I30" s="22"/>
      <c r="J30" s="2"/>
      <c r="K30" s="29"/>
    </row>
    <row r="31" spans="2:12" x14ac:dyDescent="0.35">
      <c r="B31" s="1">
        <v>0.72916666666666596</v>
      </c>
      <c r="C31" s="10"/>
      <c r="D31" s="13"/>
      <c r="E31" s="13"/>
      <c r="F31" s="15" t="s">
        <v>9</v>
      </c>
      <c r="G31" s="15" t="s">
        <v>9</v>
      </c>
      <c r="H31" s="15" t="s">
        <v>9</v>
      </c>
      <c r="I31" s="22"/>
      <c r="J31" s="2"/>
      <c r="K31" s="29"/>
    </row>
    <row r="32" spans="2:12" x14ac:dyDescent="0.35">
      <c r="B32" s="1">
        <v>0.75</v>
      </c>
      <c r="C32" s="10"/>
      <c r="D32" s="13"/>
      <c r="E32" s="13"/>
      <c r="F32" s="16"/>
      <c r="G32" s="16"/>
      <c r="H32" s="16"/>
      <c r="I32" s="22"/>
      <c r="J32" s="2"/>
      <c r="K32" s="29"/>
    </row>
    <row r="33" spans="2:12" x14ac:dyDescent="0.35">
      <c r="B33" s="1">
        <v>0.77083333333333304</v>
      </c>
      <c r="C33" s="10"/>
      <c r="D33" s="13"/>
      <c r="E33" s="13"/>
      <c r="F33" s="17" t="s">
        <v>11</v>
      </c>
      <c r="G33" s="17" t="s">
        <v>13</v>
      </c>
      <c r="H33" s="17" t="s">
        <v>15</v>
      </c>
      <c r="I33" s="22" t="s">
        <v>19</v>
      </c>
      <c r="J33" s="2"/>
      <c r="K33" s="28" t="s">
        <v>31</v>
      </c>
      <c r="L33">
        <v>10</v>
      </c>
    </row>
    <row r="34" spans="2:12" x14ac:dyDescent="0.35">
      <c r="B34" s="1">
        <v>0.79166666666666596</v>
      </c>
      <c r="C34" s="10"/>
      <c r="D34" s="13"/>
      <c r="E34" s="13"/>
      <c r="F34" s="16"/>
      <c r="G34" s="16"/>
      <c r="H34" s="16"/>
      <c r="I34" s="22" t="s">
        <v>20</v>
      </c>
      <c r="J34" s="2"/>
      <c r="K34" s="28" t="s">
        <v>32</v>
      </c>
      <c r="L34">
        <f xml:space="preserve"> L28 / L33</f>
        <v>11</v>
      </c>
    </row>
    <row r="35" spans="2:12" x14ac:dyDescent="0.35">
      <c r="B35" s="1">
        <v>0.8125</v>
      </c>
      <c r="C35" s="10"/>
      <c r="D35" s="13"/>
      <c r="E35" s="13"/>
      <c r="F35" s="14"/>
      <c r="G35" s="14"/>
      <c r="H35" s="14"/>
      <c r="I35" s="22"/>
      <c r="J35" s="2"/>
      <c r="K35" s="28" t="s">
        <v>34</v>
      </c>
      <c r="L35">
        <f xml:space="preserve"> EVEN(L34) * 30</f>
        <v>360</v>
      </c>
    </row>
    <row r="36" spans="2:12" x14ac:dyDescent="0.35">
      <c r="B36" s="1">
        <v>0.83333333333333304</v>
      </c>
      <c r="C36" s="10"/>
      <c r="D36" s="13"/>
      <c r="E36" s="13"/>
      <c r="F36" s="13"/>
      <c r="G36" s="13"/>
      <c r="H36" s="14"/>
      <c r="I36" s="22"/>
      <c r="J36" s="2"/>
      <c r="K36" s="28" t="s">
        <v>33</v>
      </c>
      <c r="L36">
        <f xml:space="preserve"> L35 / 60</f>
        <v>6</v>
      </c>
    </row>
    <row r="37" spans="2:12" x14ac:dyDescent="0.35">
      <c r="B37" s="1">
        <v>0.85416666666666596</v>
      </c>
      <c r="C37" s="10"/>
      <c r="D37" s="13"/>
      <c r="E37" s="13"/>
      <c r="F37" s="13"/>
      <c r="G37" s="13"/>
      <c r="H37" s="14"/>
      <c r="I37" s="22"/>
      <c r="J37" s="2"/>
    </row>
    <row r="38" spans="2:12" x14ac:dyDescent="0.35">
      <c r="B38" s="1">
        <v>0.875</v>
      </c>
      <c r="C38" s="10"/>
      <c r="D38" s="13"/>
      <c r="E38" s="13"/>
      <c r="F38" s="13"/>
      <c r="G38" s="13"/>
      <c r="H38" s="13"/>
      <c r="I38" s="22"/>
      <c r="J38" s="2"/>
    </row>
    <row r="39" spans="2:12" x14ac:dyDescent="0.35">
      <c r="B39" s="1">
        <v>0.89583333333333304</v>
      </c>
      <c r="C39" s="10"/>
      <c r="D39" s="13"/>
      <c r="E39" s="13"/>
      <c r="F39" s="13"/>
      <c r="G39" s="13"/>
      <c r="H39" s="13"/>
      <c r="I39" s="22"/>
      <c r="J39" s="2"/>
    </row>
    <row r="40" spans="2:12" x14ac:dyDescent="0.35">
      <c r="B40" s="18">
        <v>0.91666666666666596</v>
      </c>
      <c r="C40" s="20"/>
      <c r="D40" s="11"/>
      <c r="E40" s="11"/>
      <c r="F40" s="11"/>
      <c r="G40" s="11"/>
      <c r="H40" s="11"/>
      <c r="I40" s="11"/>
      <c r="J40" s="2"/>
    </row>
    <row r="41" spans="2:12" x14ac:dyDescent="0.35">
      <c r="B41" s="18">
        <v>0.937499999999999</v>
      </c>
      <c r="C41" s="19"/>
      <c r="D41" s="4"/>
      <c r="E41" s="4"/>
      <c r="F41" s="4"/>
      <c r="G41" s="4"/>
      <c r="H41" s="4"/>
      <c r="I41" s="11"/>
    </row>
    <row r="42" spans="2:12" x14ac:dyDescent="0.35">
      <c r="B42" s="18">
        <v>0.95833333333333204</v>
      </c>
      <c r="C42" s="3"/>
      <c r="D42" s="4"/>
      <c r="E42" s="4"/>
      <c r="F42" s="4"/>
      <c r="G42" s="4"/>
      <c r="H42" s="4"/>
      <c r="I42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"/>
  <sheetViews>
    <sheetView workbookViewId="0">
      <selection activeCell="B7" sqref="B7"/>
    </sheetView>
  </sheetViews>
  <sheetFormatPr baseColWidth="10" defaultRowHeight="14.5" x14ac:dyDescent="0.35"/>
  <sheetData>
    <row r="3" spans="2:2" x14ac:dyDescent="0.35">
      <c r="B3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Masannek</dc:creator>
  <cp:lastModifiedBy>Marco Masannek</cp:lastModifiedBy>
  <dcterms:created xsi:type="dcterms:W3CDTF">2022-01-12T09:27:26Z</dcterms:created>
  <dcterms:modified xsi:type="dcterms:W3CDTF">2022-03-01T19:07:43Z</dcterms:modified>
</cp:coreProperties>
</file>