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Documents\Análise de Dados\Projeto League of Legends\Players\"/>
    </mc:Choice>
  </mc:AlternateContent>
  <xr:revisionPtr revIDLastSave="0" documentId="13_ncr:1_{1BFD88DB-F23C-4784-9D84-FE8B574EB403}" xr6:coauthVersionLast="47" xr6:coauthVersionMax="47" xr10:uidLastSave="{00000000-0000-0000-0000-000000000000}"/>
  <bookViews>
    <workbookView xWindow="-120" yWindow="-120" windowWidth="29040" windowHeight="15720" xr2:uid="{1B51949F-2277-4129-91BE-8683D6E472CA}"/>
  </bookViews>
  <sheets>
    <sheet name="LCK 2024 Spring Stats" sheetId="1" r:id="rId1"/>
    <sheet name="Match List Spring 2024" sheetId="3" r:id="rId2"/>
    <sheet name="Champions Match List 2024" sheetId="5" r:id="rId3"/>
  </sheets>
  <definedNames>
    <definedName name="ExternalData_1" localSheetId="1" hidden="1">'Match List Spring 2024'!$A$1:$H$2101</definedName>
    <definedName name="ExternalData_2" localSheetId="2" hidden="1">'Champions Match List 2024'!$A$1:$G$641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1" i="5" l="1"/>
  <c r="D640" i="5"/>
  <c r="D639" i="5"/>
  <c r="D638" i="5"/>
  <c r="D637" i="5"/>
  <c r="D636" i="5"/>
  <c r="D635" i="5"/>
  <c r="D634" i="5"/>
  <c r="D633" i="5"/>
  <c r="D632" i="5"/>
  <c r="D631" i="5"/>
  <c r="D630" i="5"/>
  <c r="E630" i="5" s="1"/>
  <c r="D629" i="5"/>
  <c r="D628" i="5"/>
  <c r="D627" i="5"/>
  <c r="D626" i="5"/>
  <c r="D625" i="5"/>
  <c r="D624" i="5"/>
  <c r="D623" i="5"/>
  <c r="D622" i="5"/>
  <c r="D621" i="5"/>
  <c r="E621" i="5" s="1"/>
  <c r="D620" i="5"/>
  <c r="D619" i="5"/>
  <c r="D618" i="5"/>
  <c r="E618" i="5" s="1"/>
  <c r="D617" i="5"/>
  <c r="D616" i="5"/>
  <c r="D615" i="5"/>
  <c r="D614" i="5"/>
  <c r="D613" i="5"/>
  <c r="D612" i="5"/>
  <c r="D611" i="5"/>
  <c r="D610" i="5"/>
  <c r="D609" i="5"/>
  <c r="D608" i="5"/>
  <c r="D607" i="5"/>
  <c r="D606" i="5"/>
  <c r="E606" i="5" s="1"/>
  <c r="D605" i="5"/>
  <c r="D604" i="5"/>
  <c r="D603" i="5"/>
  <c r="D602" i="5"/>
  <c r="D601" i="5"/>
  <c r="D600" i="5"/>
  <c r="D599" i="5"/>
  <c r="D598" i="5"/>
  <c r="D597" i="5"/>
  <c r="D596" i="5"/>
  <c r="D595" i="5"/>
  <c r="D594" i="5"/>
  <c r="E594" i="5" s="1"/>
  <c r="D593" i="5"/>
  <c r="D592" i="5"/>
  <c r="D591" i="5"/>
  <c r="D590" i="5"/>
  <c r="D589" i="5"/>
  <c r="D588" i="5"/>
  <c r="D587" i="5"/>
  <c r="D586" i="5"/>
  <c r="D585" i="5"/>
  <c r="D584" i="5"/>
  <c r="D583" i="5"/>
  <c r="D582" i="5"/>
  <c r="E582" i="5" s="1"/>
  <c r="D581" i="5"/>
  <c r="D580" i="5"/>
  <c r="D579" i="5"/>
  <c r="D578" i="5"/>
  <c r="D577" i="5"/>
  <c r="D576" i="5"/>
  <c r="D575" i="5"/>
  <c r="D574" i="5"/>
  <c r="D573" i="5"/>
  <c r="E573" i="5" s="1"/>
  <c r="D572" i="5"/>
  <c r="D571" i="5"/>
  <c r="D570" i="5"/>
  <c r="E570" i="5" s="1"/>
  <c r="D569" i="5"/>
  <c r="D568" i="5"/>
  <c r="D567" i="5"/>
  <c r="D566" i="5"/>
  <c r="D565" i="5"/>
  <c r="D564" i="5"/>
  <c r="D563" i="5"/>
  <c r="D562" i="5"/>
  <c r="D561" i="5"/>
  <c r="D560" i="5"/>
  <c r="D559" i="5"/>
  <c r="D558" i="5"/>
  <c r="E558" i="5" s="1"/>
  <c r="D557" i="5"/>
  <c r="D556" i="5"/>
  <c r="D555" i="5"/>
  <c r="D554" i="5"/>
  <c r="D553" i="5"/>
  <c r="D552" i="5"/>
  <c r="D551" i="5"/>
  <c r="D550" i="5"/>
  <c r="D549" i="5"/>
  <c r="E549" i="5" s="1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E534" i="5" s="1"/>
  <c r="D533" i="5"/>
  <c r="D532" i="5"/>
  <c r="D531" i="5"/>
  <c r="D530" i="5"/>
  <c r="D529" i="5"/>
  <c r="D528" i="5"/>
  <c r="D527" i="5"/>
  <c r="D526" i="5"/>
  <c r="D525" i="5"/>
  <c r="D524" i="5"/>
  <c r="D523" i="5"/>
  <c r="D522" i="5"/>
  <c r="E522" i="5" s="1"/>
  <c r="D521" i="5"/>
  <c r="D520" i="5"/>
  <c r="D519" i="5"/>
  <c r="D518" i="5"/>
  <c r="D517" i="5"/>
  <c r="D516" i="5"/>
  <c r="D515" i="5"/>
  <c r="D514" i="5"/>
  <c r="D513" i="5"/>
  <c r="D512" i="5"/>
  <c r="D511" i="5"/>
  <c r="D510" i="5"/>
  <c r="E510" i="5" s="1"/>
  <c r="D509" i="5"/>
  <c r="D508" i="5"/>
  <c r="D507" i="5"/>
  <c r="D506" i="5"/>
  <c r="D505" i="5"/>
  <c r="D504" i="5"/>
  <c r="D503" i="5"/>
  <c r="D502" i="5"/>
  <c r="D501" i="5"/>
  <c r="E501" i="5" s="1"/>
  <c r="D500" i="5"/>
  <c r="D499" i="5"/>
  <c r="D498" i="5"/>
  <c r="E498" i="5" s="1"/>
  <c r="D497" i="5"/>
  <c r="D496" i="5"/>
  <c r="D495" i="5"/>
  <c r="D494" i="5"/>
  <c r="D493" i="5"/>
  <c r="D492" i="5"/>
  <c r="D491" i="5"/>
  <c r="D490" i="5"/>
  <c r="D489" i="5"/>
  <c r="D488" i="5"/>
  <c r="D487" i="5"/>
  <c r="D486" i="5"/>
  <c r="E486" i="5" s="1"/>
  <c r="D485" i="5"/>
  <c r="D484" i="5"/>
  <c r="D483" i="5"/>
  <c r="D482" i="5"/>
  <c r="D481" i="5"/>
  <c r="D480" i="5"/>
  <c r="D479" i="5"/>
  <c r="D478" i="5"/>
  <c r="D477" i="5"/>
  <c r="E477" i="5" s="1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E462" i="5" s="1"/>
  <c r="D461" i="5"/>
  <c r="D460" i="5"/>
  <c r="D459" i="5"/>
  <c r="D458" i="5"/>
  <c r="D457" i="5"/>
  <c r="D456" i="5"/>
  <c r="D455" i="5"/>
  <c r="D454" i="5"/>
  <c r="D453" i="5"/>
  <c r="D452" i="5"/>
  <c r="D451" i="5"/>
  <c r="D450" i="5"/>
  <c r="E450" i="5" s="1"/>
  <c r="D449" i="5"/>
  <c r="D448" i="5"/>
  <c r="D447" i="5"/>
  <c r="D446" i="5"/>
  <c r="D445" i="5"/>
  <c r="E445" i="5" s="1"/>
  <c r="D444" i="5"/>
  <c r="D443" i="5"/>
  <c r="D442" i="5"/>
  <c r="D441" i="5"/>
  <c r="D440" i="5"/>
  <c r="D439" i="5"/>
  <c r="D438" i="5"/>
  <c r="E438" i="5" s="1"/>
  <c r="D437" i="5"/>
  <c r="D436" i="5"/>
  <c r="D435" i="5"/>
  <c r="D434" i="5"/>
  <c r="E434" i="5" s="1"/>
  <c r="D433" i="5"/>
  <c r="D432" i="5"/>
  <c r="D431" i="5"/>
  <c r="D430" i="5"/>
  <c r="E430" i="5" s="1"/>
  <c r="D429" i="5"/>
  <c r="E429" i="5" s="1"/>
  <c r="D428" i="5"/>
  <c r="D427" i="5"/>
  <c r="D426" i="5"/>
  <c r="E426" i="5" s="1"/>
  <c r="D425" i="5"/>
  <c r="D424" i="5"/>
  <c r="D423" i="5"/>
  <c r="D422" i="5"/>
  <c r="E422" i="5" s="1"/>
  <c r="D421" i="5"/>
  <c r="D420" i="5"/>
  <c r="D419" i="5"/>
  <c r="D418" i="5"/>
  <c r="D417" i="5"/>
  <c r="D416" i="5"/>
  <c r="D415" i="5"/>
  <c r="D414" i="5"/>
  <c r="E414" i="5" s="1"/>
  <c r="D413" i="5"/>
  <c r="E413" i="5" s="1"/>
  <c r="D412" i="5"/>
  <c r="D411" i="5"/>
  <c r="E411" i="5" s="1"/>
  <c r="D410" i="5"/>
  <c r="D409" i="5"/>
  <c r="D408" i="5"/>
  <c r="D407" i="5"/>
  <c r="D406" i="5"/>
  <c r="D405" i="5"/>
  <c r="E405" i="5" s="1"/>
  <c r="D404" i="5"/>
  <c r="D403" i="5"/>
  <c r="D402" i="5"/>
  <c r="D401" i="5"/>
  <c r="D400" i="5"/>
  <c r="D399" i="5"/>
  <c r="D398" i="5"/>
  <c r="E398" i="5" s="1"/>
  <c r="D397" i="5"/>
  <c r="E397" i="5" s="1"/>
  <c r="D396" i="5"/>
  <c r="D395" i="5"/>
  <c r="D394" i="5"/>
  <c r="D393" i="5"/>
  <c r="D392" i="5"/>
  <c r="E392" i="5" s="1"/>
  <c r="D391" i="5"/>
  <c r="D390" i="5"/>
  <c r="E390" i="5" s="1"/>
  <c r="D389" i="5"/>
  <c r="D388" i="5"/>
  <c r="D387" i="5"/>
  <c r="E387" i="5" s="1"/>
  <c r="D386" i="5"/>
  <c r="D385" i="5"/>
  <c r="D384" i="5"/>
  <c r="D383" i="5"/>
  <c r="D382" i="5"/>
  <c r="E382" i="5" s="1"/>
  <c r="D381" i="5"/>
  <c r="D380" i="5"/>
  <c r="D379" i="5"/>
  <c r="D378" i="5"/>
  <c r="E378" i="5" s="1"/>
  <c r="D377" i="5"/>
  <c r="D376" i="5"/>
  <c r="D375" i="5"/>
  <c r="E375" i="5" s="1"/>
  <c r="D374" i="5"/>
  <c r="D373" i="5"/>
  <c r="D372" i="5"/>
  <c r="D371" i="5"/>
  <c r="D370" i="5"/>
  <c r="D369" i="5"/>
  <c r="D368" i="5"/>
  <c r="D367" i="5"/>
  <c r="D366" i="5"/>
  <c r="E366" i="5" s="1"/>
  <c r="D365" i="5"/>
  <c r="E365" i="5" s="1"/>
  <c r="D364" i="5"/>
  <c r="D363" i="5"/>
  <c r="D362" i="5"/>
  <c r="D361" i="5"/>
  <c r="D360" i="5"/>
  <c r="D359" i="5"/>
  <c r="D358" i="5"/>
  <c r="D357" i="5"/>
  <c r="E357" i="5" s="1"/>
  <c r="D356" i="5"/>
  <c r="E356" i="5" s="1"/>
  <c r="D355" i="5"/>
  <c r="D354" i="5"/>
  <c r="E354" i="5" s="1"/>
  <c r="D353" i="5"/>
  <c r="D352" i="5"/>
  <c r="D351" i="5"/>
  <c r="D350" i="5"/>
  <c r="E350" i="5" s="1"/>
  <c r="D349" i="5"/>
  <c r="E349" i="5" s="1"/>
  <c r="D348" i="5"/>
  <c r="D347" i="5"/>
  <c r="D346" i="5"/>
  <c r="D345" i="5"/>
  <c r="D344" i="5"/>
  <c r="E344" i="5" s="1"/>
  <c r="D343" i="5"/>
  <c r="D342" i="5"/>
  <c r="E342" i="5" s="1"/>
  <c r="D341" i="5"/>
  <c r="D340" i="5"/>
  <c r="D339" i="5"/>
  <c r="E339" i="5" s="1"/>
  <c r="D338" i="5"/>
  <c r="D337" i="5"/>
  <c r="D336" i="5"/>
  <c r="D335" i="5"/>
  <c r="D334" i="5"/>
  <c r="E334" i="5" s="1"/>
  <c r="D333" i="5"/>
  <c r="E333" i="5" s="1"/>
  <c r="D332" i="5"/>
  <c r="D331" i="5"/>
  <c r="D330" i="5"/>
  <c r="E330" i="5" s="1"/>
  <c r="D329" i="5"/>
  <c r="E329" i="5" s="1"/>
  <c r="D328" i="5"/>
  <c r="D327" i="5"/>
  <c r="D326" i="5"/>
  <c r="D325" i="5"/>
  <c r="E325" i="5" s="1"/>
  <c r="D324" i="5"/>
  <c r="D323" i="5"/>
  <c r="D322" i="5"/>
  <c r="D321" i="5"/>
  <c r="D320" i="5"/>
  <c r="E320" i="5" s="1"/>
  <c r="D319" i="5"/>
  <c r="D318" i="5"/>
  <c r="E318" i="5" s="1"/>
  <c r="D317" i="5"/>
  <c r="D316" i="5"/>
  <c r="D315" i="5"/>
  <c r="D314" i="5"/>
  <c r="D313" i="5"/>
  <c r="E313" i="5" s="1"/>
  <c r="D312" i="5"/>
  <c r="D311" i="5"/>
  <c r="D310" i="5"/>
  <c r="E310" i="5" s="1"/>
  <c r="D309" i="5"/>
  <c r="D308" i="5"/>
  <c r="D307" i="5"/>
  <c r="D306" i="5"/>
  <c r="E306" i="5" s="1"/>
  <c r="D305" i="5"/>
  <c r="D304" i="5"/>
  <c r="D303" i="5"/>
  <c r="E303" i="5" s="1"/>
  <c r="D302" i="5"/>
  <c r="E302" i="5" s="1"/>
  <c r="D301" i="5"/>
  <c r="D300" i="5"/>
  <c r="D299" i="5"/>
  <c r="D298" i="5"/>
  <c r="E298" i="5" s="1"/>
  <c r="D297" i="5"/>
  <c r="D296" i="5"/>
  <c r="D295" i="5"/>
  <c r="D294" i="5"/>
  <c r="E294" i="5" s="1"/>
  <c r="D293" i="5"/>
  <c r="E293" i="5" s="1"/>
  <c r="D292" i="5"/>
  <c r="D291" i="5"/>
  <c r="D290" i="5"/>
  <c r="D289" i="5"/>
  <c r="D288" i="5"/>
  <c r="D287" i="5"/>
  <c r="D286" i="5"/>
  <c r="D285" i="5"/>
  <c r="E285" i="5" s="1"/>
  <c r="D284" i="5"/>
  <c r="D283" i="5"/>
  <c r="D282" i="5"/>
  <c r="E282" i="5" s="1"/>
  <c r="D281" i="5"/>
  <c r="E281" i="5" s="1"/>
  <c r="D280" i="5"/>
  <c r="D279" i="5"/>
  <c r="D278" i="5"/>
  <c r="D277" i="5"/>
  <c r="E277" i="5" s="1"/>
  <c r="D276" i="5"/>
  <c r="D275" i="5"/>
  <c r="D274" i="5"/>
  <c r="D273" i="5"/>
  <c r="D272" i="5"/>
  <c r="E272" i="5" s="1"/>
  <c r="D271" i="5"/>
  <c r="D270" i="5"/>
  <c r="E270" i="5" s="1"/>
  <c r="D269" i="5"/>
  <c r="D268" i="5"/>
  <c r="D267" i="5"/>
  <c r="D266" i="5"/>
  <c r="D265" i="5"/>
  <c r="E265" i="5" s="1"/>
  <c r="D264" i="5"/>
  <c r="D263" i="5"/>
  <c r="D262" i="5"/>
  <c r="E262" i="5" s="1"/>
  <c r="D261" i="5"/>
  <c r="E261" i="5" s="1"/>
  <c r="D260" i="5"/>
  <c r="D259" i="5"/>
  <c r="D258" i="5"/>
  <c r="E258" i="5" s="1"/>
  <c r="D257" i="5"/>
  <c r="E257" i="5" s="1"/>
  <c r="D256" i="5"/>
  <c r="D255" i="5"/>
  <c r="E255" i="5" s="1"/>
  <c r="D254" i="5"/>
  <c r="D253" i="5"/>
  <c r="D252" i="5"/>
  <c r="D251" i="5"/>
  <c r="D250" i="5"/>
  <c r="D249" i="5"/>
  <c r="D248" i="5"/>
  <c r="D247" i="5"/>
  <c r="D246" i="5"/>
  <c r="E246" i="5" s="1"/>
  <c r="D245" i="5"/>
  <c r="D244" i="5"/>
  <c r="D243" i="5"/>
  <c r="D242" i="5"/>
  <c r="D241" i="5"/>
  <c r="E241" i="5" s="1"/>
  <c r="D240" i="5"/>
  <c r="D239" i="5"/>
  <c r="D238" i="5"/>
  <c r="D237" i="5"/>
  <c r="D236" i="5"/>
  <c r="D235" i="5"/>
  <c r="D234" i="5"/>
  <c r="E234" i="5" s="1"/>
  <c r="D233" i="5"/>
  <c r="D232" i="5"/>
  <c r="D231" i="5"/>
  <c r="D230" i="5"/>
  <c r="E230" i="5" s="1"/>
  <c r="D229" i="5"/>
  <c r="D228" i="5"/>
  <c r="D227" i="5"/>
  <c r="D226" i="5"/>
  <c r="E226" i="5" s="1"/>
  <c r="D225" i="5"/>
  <c r="D224" i="5"/>
  <c r="E224" i="5" s="1"/>
  <c r="D223" i="5"/>
  <c r="D222" i="5"/>
  <c r="E222" i="5" s="1"/>
  <c r="D221" i="5"/>
  <c r="D220" i="5"/>
  <c r="D219" i="5"/>
  <c r="D218" i="5"/>
  <c r="E218" i="5" s="1"/>
  <c r="D217" i="5"/>
  <c r="D216" i="5"/>
  <c r="D215" i="5"/>
  <c r="D214" i="5"/>
  <c r="D213" i="5"/>
  <c r="E213" i="5" s="1"/>
  <c r="D212" i="5"/>
  <c r="D211" i="5"/>
  <c r="D210" i="5"/>
  <c r="E210" i="5" s="1"/>
  <c r="D209" i="5"/>
  <c r="E209" i="5" s="1"/>
  <c r="D208" i="5"/>
  <c r="D207" i="5"/>
  <c r="E207" i="5" s="1"/>
  <c r="D206" i="5"/>
  <c r="D205" i="5"/>
  <c r="D204" i="5"/>
  <c r="D203" i="5"/>
  <c r="D202" i="5"/>
  <c r="D201" i="5"/>
  <c r="D200" i="5"/>
  <c r="D199" i="5"/>
  <c r="D198" i="5"/>
  <c r="E198" i="5" s="1"/>
  <c r="D197" i="5"/>
  <c r="D196" i="5"/>
  <c r="D195" i="5"/>
  <c r="D194" i="5"/>
  <c r="D193" i="5"/>
  <c r="E193" i="5" s="1"/>
  <c r="D192" i="5"/>
  <c r="D191" i="5"/>
  <c r="D190" i="5"/>
  <c r="D189" i="5"/>
  <c r="E189" i="5" s="1"/>
  <c r="D188" i="5"/>
  <c r="D187" i="5"/>
  <c r="D186" i="5"/>
  <c r="E186" i="5" s="1"/>
  <c r="D185" i="5"/>
  <c r="D184" i="5"/>
  <c r="D183" i="5"/>
  <c r="E183" i="5" s="1"/>
  <c r="D182" i="5"/>
  <c r="D181" i="5"/>
  <c r="D180" i="5"/>
  <c r="D179" i="5"/>
  <c r="D178" i="5"/>
  <c r="E178" i="5" s="1"/>
  <c r="D177" i="5"/>
  <c r="D176" i="5"/>
  <c r="D175" i="5"/>
  <c r="D174" i="5"/>
  <c r="E174" i="5" s="1"/>
  <c r="D173" i="5"/>
  <c r="D172" i="5"/>
  <c r="D171" i="5"/>
  <c r="E171" i="5" s="1"/>
  <c r="D170" i="5"/>
  <c r="D169" i="5"/>
  <c r="D168" i="5"/>
  <c r="D167" i="5"/>
  <c r="D166" i="5"/>
  <c r="D165" i="5"/>
  <c r="D164" i="5"/>
  <c r="D163" i="5"/>
  <c r="D162" i="5"/>
  <c r="E162" i="5" s="1"/>
  <c r="D161" i="5"/>
  <c r="E161" i="5" s="1"/>
  <c r="D160" i="5"/>
  <c r="D159" i="5"/>
  <c r="D158" i="5"/>
  <c r="D157" i="5"/>
  <c r="D156" i="5"/>
  <c r="D155" i="5"/>
  <c r="D154" i="5"/>
  <c r="D153" i="5"/>
  <c r="E153" i="5" s="1"/>
  <c r="D152" i="5"/>
  <c r="E152" i="5" s="1"/>
  <c r="D151" i="5"/>
  <c r="D150" i="5"/>
  <c r="E150" i="5" s="1"/>
  <c r="D149" i="5"/>
  <c r="D148" i="5"/>
  <c r="D147" i="5"/>
  <c r="D146" i="5"/>
  <c r="E146" i="5" s="1"/>
  <c r="D145" i="5"/>
  <c r="E145" i="5" s="1"/>
  <c r="D144" i="5"/>
  <c r="D143" i="5"/>
  <c r="D142" i="5"/>
  <c r="D141" i="5"/>
  <c r="E141" i="5" s="1"/>
  <c r="D140" i="5"/>
  <c r="E140" i="5" s="1"/>
  <c r="D139" i="5"/>
  <c r="D138" i="5"/>
  <c r="E138" i="5" s="1"/>
  <c r="D137" i="5"/>
  <c r="D136" i="5"/>
  <c r="D135" i="5"/>
  <c r="E135" i="5" s="1"/>
  <c r="D134" i="5"/>
  <c r="D133" i="5"/>
  <c r="D132" i="5"/>
  <c r="D131" i="5"/>
  <c r="D130" i="5"/>
  <c r="E130" i="5" s="1"/>
  <c r="D129" i="5"/>
  <c r="E129" i="5" s="1"/>
  <c r="D128" i="5"/>
  <c r="D127" i="5"/>
  <c r="D126" i="5"/>
  <c r="E126" i="5" s="1"/>
  <c r="D125" i="5"/>
  <c r="D124" i="5"/>
  <c r="D123" i="5"/>
  <c r="E123" i="5" s="1"/>
  <c r="D122" i="5"/>
  <c r="D121" i="5"/>
  <c r="D120" i="5"/>
  <c r="D119" i="5"/>
  <c r="D118" i="5"/>
  <c r="D117" i="5"/>
  <c r="D116" i="5"/>
  <c r="D115" i="5"/>
  <c r="D114" i="5"/>
  <c r="E114" i="5" s="1"/>
  <c r="D113" i="5"/>
  <c r="D112" i="5"/>
  <c r="D111" i="5"/>
  <c r="D110" i="5"/>
  <c r="D109" i="5"/>
  <c r="E109" i="5" s="1"/>
  <c r="D108" i="5"/>
  <c r="D107" i="5"/>
  <c r="D106" i="5"/>
  <c r="E106" i="5" s="1"/>
  <c r="D105" i="5"/>
  <c r="E105" i="5" s="1"/>
  <c r="D104" i="5"/>
  <c r="D103" i="5"/>
  <c r="D102" i="5"/>
  <c r="E102" i="5" s="1"/>
  <c r="D101" i="5"/>
  <c r="D100" i="5"/>
  <c r="D99" i="5"/>
  <c r="E99" i="5" s="1"/>
  <c r="D98" i="5"/>
  <c r="E98" i="5" s="1"/>
  <c r="D97" i="5"/>
  <c r="D96" i="5"/>
  <c r="D95" i="5"/>
  <c r="D94" i="5"/>
  <c r="E94" i="5" s="1"/>
  <c r="D93" i="5"/>
  <c r="E93" i="5" s="1"/>
  <c r="D92" i="5"/>
  <c r="D91" i="5"/>
  <c r="D90" i="5"/>
  <c r="E90" i="5" s="1"/>
  <c r="D89" i="5"/>
  <c r="E89" i="5" s="1"/>
  <c r="D88" i="5"/>
  <c r="D87" i="5"/>
  <c r="D86" i="5"/>
  <c r="D85" i="5"/>
  <c r="D84" i="5"/>
  <c r="D83" i="5"/>
  <c r="D82" i="5"/>
  <c r="D81" i="5"/>
  <c r="E81" i="5" s="1"/>
  <c r="D80" i="5"/>
  <c r="D79" i="5"/>
  <c r="D78" i="5"/>
  <c r="E78" i="5" s="1"/>
  <c r="D77" i="5"/>
  <c r="E77" i="5" s="1"/>
  <c r="D76" i="5"/>
  <c r="D75" i="5"/>
  <c r="D74" i="5"/>
  <c r="D73" i="5"/>
  <c r="E73" i="5" s="1"/>
  <c r="D72" i="5"/>
  <c r="D71" i="5"/>
  <c r="D70" i="5"/>
  <c r="D69" i="5"/>
  <c r="E69" i="5" s="1"/>
  <c r="D68" i="5"/>
  <c r="E68" i="5" s="1"/>
  <c r="D67" i="5"/>
  <c r="D66" i="5"/>
  <c r="E66" i="5" s="1"/>
  <c r="D65" i="5"/>
  <c r="D64" i="5"/>
  <c r="D63" i="5"/>
  <c r="D62" i="5"/>
  <c r="D61" i="5"/>
  <c r="E61" i="5" s="1"/>
  <c r="D60" i="5"/>
  <c r="D59" i="5"/>
  <c r="D58" i="5"/>
  <c r="E58" i="5" s="1"/>
  <c r="D57" i="5"/>
  <c r="E57" i="5" s="1"/>
  <c r="D56" i="5"/>
  <c r="D55" i="5"/>
  <c r="D54" i="5"/>
  <c r="E54" i="5" s="1"/>
  <c r="D53" i="5"/>
  <c r="D52" i="5"/>
  <c r="D51" i="5"/>
  <c r="E51" i="5" s="1"/>
  <c r="D50" i="5"/>
  <c r="E50" i="5" s="1"/>
  <c r="D49" i="5"/>
  <c r="D48" i="5"/>
  <c r="D47" i="5"/>
  <c r="D46" i="5"/>
  <c r="E46" i="5" s="1"/>
  <c r="D45" i="5"/>
  <c r="E45" i="5" s="1"/>
  <c r="D44" i="5"/>
  <c r="D43" i="5"/>
  <c r="D42" i="5"/>
  <c r="E42" i="5" s="1"/>
  <c r="D41" i="5"/>
  <c r="D40" i="5"/>
  <c r="D39" i="5"/>
  <c r="D38" i="5"/>
  <c r="D37" i="5"/>
  <c r="E37" i="5" s="1"/>
  <c r="D36" i="5"/>
  <c r="D35" i="5"/>
  <c r="D34" i="5"/>
  <c r="D33" i="5"/>
  <c r="E33" i="5" s="1"/>
  <c r="D32" i="5"/>
  <c r="D31" i="5"/>
  <c r="D30" i="5"/>
  <c r="E30" i="5" s="1"/>
  <c r="D29" i="5"/>
  <c r="D28" i="5"/>
  <c r="D27" i="5"/>
  <c r="D26" i="5"/>
  <c r="E26" i="5" s="1"/>
  <c r="D25" i="5"/>
  <c r="D24" i="5"/>
  <c r="D23" i="5"/>
  <c r="D22" i="5"/>
  <c r="E22" i="5" s="1"/>
  <c r="D21" i="5"/>
  <c r="E21" i="5" s="1"/>
  <c r="D20" i="5"/>
  <c r="E20" i="5" s="1"/>
  <c r="D19" i="5"/>
  <c r="D18" i="5"/>
  <c r="E18" i="5" s="1"/>
  <c r="D17" i="5"/>
  <c r="D16" i="5"/>
  <c r="D15" i="5"/>
  <c r="D14" i="5"/>
  <c r="E14" i="5" s="1"/>
  <c r="D13" i="5"/>
  <c r="E13" i="5" s="1"/>
  <c r="D12" i="5"/>
  <c r="D11" i="5"/>
  <c r="D10" i="5"/>
  <c r="E10" i="5" s="1"/>
  <c r="D9" i="5"/>
  <c r="E9" i="5" s="1"/>
  <c r="D8" i="5"/>
  <c r="D7" i="5"/>
  <c r="D6" i="5"/>
  <c r="E6" i="5" s="1"/>
  <c r="D5" i="5"/>
  <c r="E5" i="5" s="1"/>
  <c r="D4" i="5"/>
  <c r="D3" i="5"/>
  <c r="E3" i="5" s="1"/>
  <c r="E4" i="5"/>
  <c r="E16" i="5"/>
  <c r="E28" i="5"/>
  <c r="E40" i="5"/>
  <c r="E52" i="5"/>
  <c r="E64" i="5"/>
  <c r="E76" i="5"/>
  <c r="E88" i="5"/>
  <c r="E100" i="5"/>
  <c r="E112" i="5"/>
  <c r="E117" i="5"/>
  <c r="E124" i="5"/>
  <c r="E136" i="5"/>
  <c r="E148" i="5"/>
  <c r="E160" i="5"/>
  <c r="E165" i="5"/>
  <c r="E172" i="5"/>
  <c r="E177" i="5"/>
  <c r="E184" i="5"/>
  <c r="E196" i="5"/>
  <c r="E201" i="5"/>
  <c r="E208" i="5"/>
  <c r="E220" i="5"/>
  <c r="E225" i="5"/>
  <c r="E232" i="5"/>
  <c r="E237" i="5"/>
  <c r="E244" i="5"/>
  <c r="E249" i="5"/>
  <c r="E256" i="5"/>
  <c r="E268" i="5"/>
  <c r="E273" i="5"/>
  <c r="E280" i="5"/>
  <c r="E292" i="5"/>
  <c r="E297" i="5"/>
  <c r="E304" i="5"/>
  <c r="E309" i="5"/>
  <c r="E316" i="5"/>
  <c r="E321" i="5"/>
  <c r="E328" i="5"/>
  <c r="E340" i="5"/>
  <c r="E345" i="5"/>
  <c r="E352" i="5"/>
  <c r="E364" i="5"/>
  <c r="E369" i="5"/>
  <c r="E376" i="5"/>
  <c r="E381" i="5"/>
  <c r="E388" i="5"/>
  <c r="E393" i="5"/>
  <c r="E400" i="5"/>
  <c r="E412" i="5"/>
  <c r="E417" i="5"/>
  <c r="E424" i="5"/>
  <c r="E436" i="5"/>
  <c r="E441" i="5"/>
  <c r="E448" i="5"/>
  <c r="E453" i="5"/>
  <c r="E460" i="5"/>
  <c r="E465" i="5"/>
  <c r="E472" i="5"/>
  <c r="E484" i="5"/>
  <c r="E489" i="5"/>
  <c r="E496" i="5"/>
  <c r="E508" i="5"/>
  <c r="E513" i="5"/>
  <c r="E520" i="5"/>
  <c r="E525" i="5"/>
  <c r="E532" i="5"/>
  <c r="E537" i="5"/>
  <c r="E544" i="5"/>
  <c r="E556" i="5"/>
  <c r="E561" i="5"/>
  <c r="E568" i="5"/>
  <c r="E580" i="5"/>
  <c r="E585" i="5"/>
  <c r="E592" i="5"/>
  <c r="E597" i="5"/>
  <c r="E604" i="5"/>
  <c r="E609" i="5"/>
  <c r="E616" i="5"/>
  <c r="E628" i="5"/>
  <c r="E633" i="5"/>
  <c r="E640" i="5"/>
  <c r="E7" i="5"/>
  <c r="E8" i="5"/>
  <c r="E11" i="5"/>
  <c r="E12" i="5"/>
  <c r="E15" i="5"/>
  <c r="E17" i="5"/>
  <c r="E19" i="5"/>
  <c r="E23" i="5"/>
  <c r="E24" i="5"/>
  <c r="E25" i="5"/>
  <c r="E27" i="5"/>
  <c r="E29" i="5"/>
  <c r="E31" i="5"/>
  <c r="E32" i="5"/>
  <c r="E34" i="5"/>
  <c r="E35" i="5"/>
  <c r="E36" i="5"/>
  <c r="E38" i="5"/>
  <c r="E39" i="5"/>
  <c r="E41" i="5"/>
  <c r="E43" i="5"/>
  <c r="E44" i="5"/>
  <c r="E47" i="5"/>
  <c r="E48" i="5"/>
  <c r="E49" i="5"/>
  <c r="E53" i="5"/>
  <c r="E55" i="5"/>
  <c r="E56" i="5"/>
  <c r="E59" i="5"/>
  <c r="E60" i="5"/>
  <c r="E62" i="5"/>
  <c r="E63" i="5"/>
  <c r="E65" i="5"/>
  <c r="E67" i="5"/>
  <c r="E70" i="5"/>
  <c r="E71" i="5"/>
  <c r="E72" i="5"/>
  <c r="E74" i="5"/>
  <c r="E75" i="5"/>
  <c r="E79" i="5"/>
  <c r="E80" i="5"/>
  <c r="E82" i="5"/>
  <c r="E83" i="5"/>
  <c r="E84" i="5"/>
  <c r="E85" i="5"/>
  <c r="E86" i="5"/>
  <c r="E87" i="5"/>
  <c r="E91" i="5"/>
  <c r="E92" i="5"/>
  <c r="E95" i="5"/>
  <c r="E96" i="5"/>
  <c r="E97" i="5"/>
  <c r="E101" i="5"/>
  <c r="E103" i="5"/>
  <c r="E104" i="5"/>
  <c r="E107" i="5"/>
  <c r="E108" i="5"/>
  <c r="E110" i="5"/>
  <c r="E111" i="5"/>
  <c r="E113" i="5"/>
  <c r="E115" i="5"/>
  <c r="E116" i="5"/>
  <c r="E118" i="5"/>
  <c r="E119" i="5"/>
  <c r="E120" i="5"/>
  <c r="E121" i="5"/>
  <c r="E122" i="5"/>
  <c r="E125" i="5"/>
  <c r="E127" i="5"/>
  <c r="E128" i="5"/>
  <c r="E131" i="5"/>
  <c r="E132" i="5"/>
  <c r="E133" i="5"/>
  <c r="E134" i="5"/>
  <c r="E137" i="5"/>
  <c r="E139" i="5"/>
  <c r="E142" i="5"/>
  <c r="E143" i="5"/>
  <c r="E144" i="5"/>
  <c r="E147" i="5"/>
  <c r="E149" i="5"/>
  <c r="E151" i="5"/>
  <c r="E154" i="5"/>
  <c r="E155" i="5"/>
  <c r="E156" i="5"/>
  <c r="E157" i="5"/>
  <c r="E158" i="5"/>
  <c r="E159" i="5"/>
  <c r="E163" i="5"/>
  <c r="E164" i="5"/>
  <c r="E166" i="5"/>
  <c r="E167" i="5"/>
  <c r="E168" i="5"/>
  <c r="E169" i="5"/>
  <c r="E170" i="5"/>
  <c r="E173" i="5"/>
  <c r="E175" i="5"/>
  <c r="E176" i="5"/>
  <c r="E179" i="5"/>
  <c r="E180" i="5"/>
  <c r="E181" i="5"/>
  <c r="E182" i="5"/>
  <c r="E185" i="5"/>
  <c r="E187" i="5"/>
  <c r="E188" i="5"/>
  <c r="E190" i="5"/>
  <c r="E191" i="5"/>
  <c r="E192" i="5"/>
  <c r="E194" i="5"/>
  <c r="E195" i="5"/>
  <c r="E197" i="5"/>
  <c r="E199" i="5"/>
  <c r="E200" i="5"/>
  <c r="E202" i="5"/>
  <c r="E203" i="5"/>
  <c r="E204" i="5"/>
  <c r="E205" i="5"/>
  <c r="E206" i="5"/>
  <c r="E211" i="5"/>
  <c r="E212" i="5"/>
  <c r="E214" i="5"/>
  <c r="E215" i="5"/>
  <c r="E216" i="5"/>
  <c r="E217" i="5"/>
  <c r="E219" i="5"/>
  <c r="E221" i="5"/>
  <c r="E223" i="5"/>
  <c r="E227" i="5"/>
  <c r="E228" i="5"/>
  <c r="E229" i="5"/>
  <c r="E231" i="5"/>
  <c r="E233" i="5"/>
  <c r="E235" i="5"/>
  <c r="E236" i="5"/>
  <c r="E238" i="5"/>
  <c r="E239" i="5"/>
  <c r="E240" i="5"/>
  <c r="E242" i="5"/>
  <c r="E243" i="5"/>
  <c r="E245" i="5"/>
  <c r="E247" i="5"/>
  <c r="E248" i="5"/>
  <c r="E250" i="5"/>
  <c r="E251" i="5"/>
  <c r="E252" i="5"/>
  <c r="E253" i="5"/>
  <c r="E254" i="5"/>
  <c r="E259" i="5"/>
  <c r="E260" i="5"/>
  <c r="E263" i="5"/>
  <c r="E264" i="5"/>
  <c r="E266" i="5"/>
  <c r="E267" i="5"/>
  <c r="E269" i="5"/>
  <c r="E271" i="5"/>
  <c r="E274" i="5"/>
  <c r="E275" i="5"/>
  <c r="E276" i="5"/>
  <c r="E278" i="5"/>
  <c r="E279" i="5"/>
  <c r="E283" i="5"/>
  <c r="E284" i="5"/>
  <c r="E286" i="5"/>
  <c r="E287" i="5"/>
  <c r="E288" i="5"/>
  <c r="E289" i="5"/>
  <c r="E290" i="5"/>
  <c r="E291" i="5"/>
  <c r="E295" i="5"/>
  <c r="E296" i="5"/>
  <c r="E299" i="5"/>
  <c r="E300" i="5"/>
  <c r="E301" i="5"/>
  <c r="E305" i="5"/>
  <c r="E307" i="5"/>
  <c r="E308" i="5"/>
  <c r="E311" i="5"/>
  <c r="E312" i="5"/>
  <c r="E314" i="5"/>
  <c r="E315" i="5"/>
  <c r="E317" i="5"/>
  <c r="E319" i="5"/>
  <c r="E322" i="5"/>
  <c r="E323" i="5"/>
  <c r="E324" i="5"/>
  <c r="E326" i="5"/>
  <c r="E327" i="5"/>
  <c r="E331" i="5"/>
  <c r="E332" i="5"/>
  <c r="E335" i="5"/>
  <c r="E336" i="5"/>
  <c r="E337" i="5"/>
  <c r="E338" i="5"/>
  <c r="E341" i="5"/>
  <c r="E343" i="5"/>
  <c r="E346" i="5"/>
  <c r="E347" i="5"/>
  <c r="E348" i="5"/>
  <c r="E351" i="5"/>
  <c r="E353" i="5"/>
  <c r="E355" i="5"/>
  <c r="E358" i="5"/>
  <c r="E359" i="5"/>
  <c r="E360" i="5"/>
  <c r="E361" i="5"/>
  <c r="E362" i="5"/>
  <c r="E363" i="5"/>
  <c r="E367" i="5"/>
  <c r="E368" i="5"/>
  <c r="E370" i="5"/>
  <c r="E371" i="5"/>
  <c r="E372" i="5"/>
  <c r="E373" i="5"/>
  <c r="E374" i="5"/>
  <c r="E377" i="5"/>
  <c r="E379" i="5"/>
  <c r="E380" i="5"/>
  <c r="E383" i="5"/>
  <c r="E384" i="5"/>
  <c r="E385" i="5"/>
  <c r="E386" i="5"/>
  <c r="E389" i="5"/>
  <c r="E391" i="5"/>
  <c r="E394" i="5"/>
  <c r="E395" i="5"/>
  <c r="E396" i="5"/>
  <c r="E399" i="5"/>
  <c r="E401" i="5"/>
  <c r="E402" i="5"/>
  <c r="E403" i="5"/>
  <c r="E404" i="5"/>
  <c r="E406" i="5"/>
  <c r="E407" i="5"/>
  <c r="E408" i="5"/>
  <c r="E409" i="5"/>
  <c r="E410" i="5"/>
  <c r="E415" i="5"/>
  <c r="E416" i="5"/>
  <c r="E418" i="5"/>
  <c r="E419" i="5"/>
  <c r="E420" i="5"/>
  <c r="E421" i="5"/>
  <c r="E423" i="5"/>
  <c r="E425" i="5"/>
  <c r="E427" i="5"/>
  <c r="E428" i="5"/>
  <c r="E431" i="5"/>
  <c r="E432" i="5"/>
  <c r="E433" i="5"/>
  <c r="E435" i="5"/>
  <c r="E437" i="5"/>
  <c r="E439" i="5"/>
  <c r="E440" i="5"/>
  <c r="E442" i="5"/>
  <c r="E443" i="5"/>
  <c r="E444" i="5"/>
  <c r="E446" i="5"/>
  <c r="E447" i="5"/>
  <c r="E449" i="5"/>
  <c r="E451" i="5"/>
  <c r="E452" i="5"/>
  <c r="E454" i="5"/>
  <c r="E455" i="5"/>
  <c r="E456" i="5"/>
  <c r="E457" i="5"/>
  <c r="E458" i="5"/>
  <c r="E459" i="5"/>
  <c r="E461" i="5"/>
  <c r="E463" i="5"/>
  <c r="E464" i="5"/>
  <c r="E466" i="5"/>
  <c r="E467" i="5"/>
  <c r="E468" i="5"/>
  <c r="E469" i="5"/>
  <c r="E470" i="5"/>
  <c r="E471" i="5"/>
  <c r="E473" i="5"/>
  <c r="E474" i="5"/>
  <c r="E475" i="5"/>
  <c r="E476" i="5"/>
  <c r="E478" i="5"/>
  <c r="E479" i="5"/>
  <c r="E480" i="5"/>
  <c r="E481" i="5"/>
  <c r="E482" i="5"/>
  <c r="E483" i="5"/>
  <c r="E485" i="5"/>
  <c r="E487" i="5"/>
  <c r="E488" i="5"/>
  <c r="E490" i="5"/>
  <c r="E491" i="5"/>
  <c r="E492" i="5"/>
  <c r="E493" i="5"/>
  <c r="E494" i="5"/>
  <c r="E495" i="5"/>
  <c r="E497" i="5"/>
  <c r="E499" i="5"/>
  <c r="E500" i="5"/>
  <c r="E502" i="5"/>
  <c r="E503" i="5"/>
  <c r="E504" i="5"/>
  <c r="E505" i="5"/>
  <c r="E506" i="5"/>
  <c r="E507" i="5"/>
  <c r="E509" i="5"/>
  <c r="E511" i="5"/>
  <c r="E512" i="5"/>
  <c r="E514" i="5"/>
  <c r="E515" i="5"/>
  <c r="E516" i="5"/>
  <c r="E517" i="5"/>
  <c r="E518" i="5"/>
  <c r="E519" i="5"/>
  <c r="E521" i="5"/>
  <c r="E523" i="5"/>
  <c r="E524" i="5"/>
  <c r="E526" i="5"/>
  <c r="E527" i="5"/>
  <c r="E528" i="5"/>
  <c r="E529" i="5"/>
  <c r="E530" i="5"/>
  <c r="E531" i="5"/>
  <c r="E533" i="5"/>
  <c r="E535" i="5"/>
  <c r="E536" i="5"/>
  <c r="E538" i="5"/>
  <c r="E539" i="5"/>
  <c r="E540" i="5"/>
  <c r="E541" i="5"/>
  <c r="E542" i="5"/>
  <c r="E543" i="5"/>
  <c r="E545" i="5"/>
  <c r="E546" i="5"/>
  <c r="E547" i="5"/>
  <c r="E548" i="5"/>
  <c r="E550" i="5"/>
  <c r="E551" i="5"/>
  <c r="E552" i="5"/>
  <c r="E553" i="5"/>
  <c r="E554" i="5"/>
  <c r="E555" i="5"/>
  <c r="E557" i="5"/>
  <c r="E559" i="5"/>
  <c r="E560" i="5"/>
  <c r="E562" i="5"/>
  <c r="E563" i="5"/>
  <c r="E564" i="5"/>
  <c r="E565" i="5"/>
  <c r="E566" i="5"/>
  <c r="E567" i="5"/>
  <c r="E569" i="5"/>
  <c r="E571" i="5"/>
  <c r="E572" i="5"/>
  <c r="E574" i="5"/>
  <c r="E575" i="5"/>
  <c r="E576" i="5"/>
  <c r="E577" i="5"/>
  <c r="E578" i="5"/>
  <c r="E579" i="5"/>
  <c r="E581" i="5"/>
  <c r="E583" i="5"/>
  <c r="E584" i="5"/>
  <c r="E586" i="5"/>
  <c r="E587" i="5"/>
  <c r="E588" i="5"/>
  <c r="E589" i="5"/>
  <c r="E590" i="5"/>
  <c r="E591" i="5"/>
  <c r="E593" i="5"/>
  <c r="E595" i="5"/>
  <c r="E596" i="5"/>
  <c r="E598" i="5"/>
  <c r="E599" i="5"/>
  <c r="E600" i="5"/>
  <c r="E601" i="5"/>
  <c r="E602" i="5"/>
  <c r="E603" i="5"/>
  <c r="E605" i="5"/>
  <c r="E607" i="5"/>
  <c r="E608" i="5"/>
  <c r="E610" i="5"/>
  <c r="E611" i="5"/>
  <c r="E612" i="5"/>
  <c r="E613" i="5"/>
  <c r="E614" i="5"/>
  <c r="E615" i="5"/>
  <c r="E617" i="5"/>
  <c r="E619" i="5"/>
  <c r="E620" i="5"/>
  <c r="E622" i="5"/>
  <c r="E623" i="5"/>
  <c r="E624" i="5"/>
  <c r="E625" i="5"/>
  <c r="E626" i="5"/>
  <c r="E627" i="5"/>
  <c r="E629" i="5"/>
  <c r="E631" i="5"/>
  <c r="E632" i="5"/>
  <c r="E634" i="5"/>
  <c r="E635" i="5"/>
  <c r="E636" i="5"/>
  <c r="E637" i="5"/>
  <c r="E638" i="5"/>
  <c r="E639" i="5"/>
  <c r="E641" i="5"/>
  <c r="D2" i="5"/>
  <c r="E2" i="5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2E8A87-805B-4C9C-ABCA-F0B24B6BB3F6}" keepAlive="1" name="Query - backup_match_list" description="Connection to the 'backup_match_list' query in the workbook." type="5" refreshedVersion="8" background="1" saveData="1">
    <dbPr connection="Provider=Microsoft.Mashup.OleDb.1;Data Source=$Workbook$;Location=backup_match_list;Extended Properties=&quot;&quot;" command="SELECT * FROM [backup_match_list]"/>
  </connection>
  <connection id="2" xr16:uid="{ECABB4AE-7D09-45A1-BB78-2E99BB1D06C8}" keepAlive="1" name="Query - Champion_Usage_Data" description="Connection to the 'Champion_Usage_Data' query in the workbook." type="5" refreshedVersion="0" background="1">
    <dbPr connection="Provider=Microsoft.Mashup.OleDb.1;Data Source=$Workbook$;Location=Champion_Usage_Data;Extended Properties=&quot;&quot;" command="SELECT * FROM [Champion_Usage_Data]"/>
  </connection>
  <connection id="3" xr16:uid="{B74C69AD-638A-41DB-BE1F-1C9464BA70D7}" keepAlive="1" name="Query - Champion_Usage_Data_with_KDA" description="Connection to the 'Champion_Usage_Data_with_KDA' query in the workbook." type="5" refreshedVersion="8" background="1" saveData="1">
    <dbPr connection="Provider=Microsoft.Mashup.OleDb.1;Data Source=$Workbook$;Location=Champion_Usage_Data_with_KDA;Extended Properties=&quot;&quot;" command="SELECT * FROM [Champion_Usage_Data_with_KDA]"/>
  </connection>
</connections>
</file>

<file path=xl/sharedStrings.xml><?xml version="1.0" encoding="utf-8"?>
<sst xmlns="http://schemas.openxmlformats.org/spreadsheetml/2006/main" count="16800" uniqueCount="1329">
  <si>
    <t>Player</t>
  </si>
  <si>
    <t>Country</t>
  </si>
  <si>
    <t>Games</t>
  </si>
  <si>
    <t>Win rate</t>
  </si>
  <si>
    <t>KDA</t>
  </si>
  <si>
    <t>Avg kills</t>
  </si>
  <si>
    <t>Avg deaths</t>
  </si>
  <si>
    <t>Avg assists</t>
  </si>
  <si>
    <t>KP%</t>
  </si>
  <si>
    <t>DMG%</t>
  </si>
  <si>
    <t>DPM</t>
  </si>
  <si>
    <t>VSPM</t>
  </si>
  <si>
    <t>Avg WPM</t>
  </si>
  <si>
    <t>Avg WCPM</t>
  </si>
  <si>
    <t>Avg VWPM</t>
  </si>
  <si>
    <t>GD@15</t>
  </si>
  <si>
    <t>CSD@15</t>
  </si>
  <si>
    <t>XPD@15</t>
  </si>
  <si>
    <t>FB %</t>
  </si>
  <si>
    <t>FB Victim</t>
  </si>
  <si>
    <t>Penta Kills</t>
  </si>
  <si>
    <t>Solo Kills</t>
  </si>
  <si>
    <t>Aiming</t>
  </si>
  <si>
    <t>4.9</t>
  </si>
  <si>
    <t>3.9</t>
  </si>
  <si>
    <t>1.7</t>
  </si>
  <si>
    <t>4.6</t>
  </si>
  <si>
    <t>0.1</t>
  </si>
  <si>
    <t>Andil</t>
  </si>
  <si>
    <t>2.2</t>
  </si>
  <si>
    <t>0.6</t>
  </si>
  <si>
    <t>10.1</t>
  </si>
  <si>
    <t>-</t>
  </si>
  <si>
    <t>Bdd</t>
  </si>
  <si>
    <t>4.7</t>
  </si>
  <si>
    <t>3.4</t>
  </si>
  <si>
    <t>2.3</t>
  </si>
  <si>
    <t>7.3</t>
  </si>
  <si>
    <t>BeryL</t>
  </si>
  <si>
    <t>3.6</t>
  </si>
  <si>
    <t>1.3</t>
  </si>
  <si>
    <t>9.4</t>
  </si>
  <si>
    <t>2.4</t>
  </si>
  <si>
    <t>10.3</t>
  </si>
  <si>
    <t>0.5</t>
  </si>
  <si>
    <t>Bull</t>
  </si>
  <si>
    <t>3.1</t>
  </si>
  <si>
    <t>3.7</t>
  </si>
  <si>
    <t>2.9</t>
  </si>
  <si>
    <t>5.2</t>
  </si>
  <si>
    <t>Bulldog</t>
  </si>
  <si>
    <t>3.5</t>
  </si>
  <si>
    <t>Calix</t>
  </si>
  <si>
    <t>4.5</t>
  </si>
  <si>
    <t>Callme</t>
  </si>
  <si>
    <t>2.1</t>
  </si>
  <si>
    <t>3.3</t>
  </si>
  <si>
    <t>4.8</t>
  </si>
  <si>
    <t>Canyon</t>
  </si>
  <si>
    <t>6.7</t>
  </si>
  <si>
    <t>1.6</t>
  </si>
  <si>
    <t>9.1</t>
  </si>
  <si>
    <t>5.7</t>
  </si>
  <si>
    <t>Chovy</t>
  </si>
  <si>
    <t>6.4</t>
  </si>
  <si>
    <t>5.8</t>
  </si>
  <si>
    <t>Clear</t>
  </si>
  <si>
    <t>2.8</t>
  </si>
  <si>
    <t>2.5</t>
  </si>
  <si>
    <t>4.3</t>
  </si>
  <si>
    <t>Clozer</t>
  </si>
  <si>
    <t>Cuzz</t>
  </si>
  <si>
    <t>2.6</t>
  </si>
  <si>
    <t>6.6</t>
  </si>
  <si>
    <t>6.1</t>
  </si>
  <si>
    <t>DDoiV</t>
  </si>
  <si>
    <t>1.4</t>
  </si>
  <si>
    <t>3.8</t>
  </si>
  <si>
    <t>Deft</t>
  </si>
  <si>
    <t>4.4</t>
  </si>
  <si>
    <t>5.9</t>
  </si>
  <si>
    <t>0.4</t>
  </si>
  <si>
    <t>Delight</t>
  </si>
  <si>
    <t>6.8</t>
  </si>
  <si>
    <t>0.7</t>
  </si>
  <si>
    <t>1.8</t>
  </si>
  <si>
    <t>DnDn</t>
  </si>
  <si>
    <t>1.5</t>
  </si>
  <si>
    <t>Doran</t>
  </si>
  <si>
    <t>3.2</t>
  </si>
  <si>
    <t>0.2</t>
  </si>
  <si>
    <t>DuDu</t>
  </si>
  <si>
    <t>2.7</t>
  </si>
  <si>
    <t>Effort</t>
  </si>
  <si>
    <t>8.3</t>
  </si>
  <si>
    <t>Envyy</t>
  </si>
  <si>
    <t>Execute</t>
  </si>
  <si>
    <t>7.8</t>
  </si>
  <si>
    <t>FIESTA</t>
  </si>
  <si>
    <t>Faker</t>
  </si>
  <si>
    <t>1.9</t>
  </si>
  <si>
    <t>7.2</t>
  </si>
  <si>
    <t>Frog</t>
  </si>
  <si>
    <t>8.5</t>
  </si>
  <si>
    <t>GIDEON</t>
  </si>
  <si>
    <t>Gumayusi</t>
  </si>
  <si>
    <t>6.5</t>
  </si>
  <si>
    <t>Guwon</t>
  </si>
  <si>
    <t>5.5</t>
  </si>
  <si>
    <t>Hena</t>
  </si>
  <si>
    <t>Jiwoo</t>
  </si>
  <si>
    <t>9.3</t>
  </si>
  <si>
    <t>Karis</t>
  </si>
  <si>
    <t>Kellin</t>
  </si>
  <si>
    <t>Keria</t>
  </si>
  <si>
    <t>Kiin</t>
  </si>
  <si>
    <t>Kyeahoo</t>
  </si>
  <si>
    <t>5.1</t>
  </si>
  <si>
    <t>Lehends</t>
  </si>
  <si>
    <t>Lucid</t>
  </si>
  <si>
    <t>7.1</t>
  </si>
  <si>
    <t>5.3</t>
  </si>
  <si>
    <t>Morgan</t>
  </si>
  <si>
    <t>Oner</t>
  </si>
  <si>
    <t>4.2</t>
  </si>
  <si>
    <t>7.9</t>
  </si>
  <si>
    <t>0.3</t>
  </si>
  <si>
    <t>Peanut</t>
  </si>
  <si>
    <t>11.4</t>
  </si>
  <si>
    <t>PerfecT</t>
  </si>
  <si>
    <t>1.2</t>
  </si>
  <si>
    <t>Peter</t>
  </si>
  <si>
    <t>Peyz</t>
  </si>
  <si>
    <t>Pleata</t>
  </si>
  <si>
    <t>9.5</t>
  </si>
  <si>
    <t>Pollu</t>
  </si>
  <si>
    <t>Pullbae</t>
  </si>
  <si>
    <t>7.4</t>
  </si>
  <si>
    <t>Pyosik</t>
  </si>
  <si>
    <t>Quantum</t>
  </si>
  <si>
    <t>Rascal</t>
  </si>
  <si>
    <t>Samver</t>
  </si>
  <si>
    <t>SeTab</t>
  </si>
  <si>
    <t>ShowMaker</t>
  </si>
  <si>
    <t>Sponge</t>
  </si>
  <si>
    <t>Sylvie</t>
  </si>
  <si>
    <t>Taeyoon</t>
  </si>
  <si>
    <t>Teddy</t>
  </si>
  <si>
    <t>Viper</t>
  </si>
  <si>
    <t>Willer</t>
  </si>
  <si>
    <t>Zeka</t>
  </si>
  <si>
    <t>6.3</t>
  </si>
  <si>
    <t>Zeus</t>
  </si>
  <si>
    <t>kingen</t>
  </si>
  <si>
    <t>LCK</t>
  </si>
  <si>
    <t>Wins</t>
  </si>
  <si>
    <t>Losses</t>
  </si>
  <si>
    <t>Gold/Min</t>
  </si>
  <si>
    <t>CS/Min</t>
  </si>
  <si>
    <t>Champion</t>
  </si>
  <si>
    <t>Result</t>
  </si>
  <si>
    <t>Score</t>
  </si>
  <si>
    <t>Duration</t>
  </si>
  <si>
    <t>Date</t>
  </si>
  <si>
    <t>Game</t>
  </si>
  <si>
    <t>Tournament</t>
  </si>
  <si>
    <t>Jinx</t>
  </si>
  <si>
    <t>Defeat</t>
  </si>
  <si>
    <t>1/4/4</t>
  </si>
  <si>
    <t>33:19</t>
  </si>
  <si>
    <t>HLE vs Dplus KIA</t>
  </si>
  <si>
    <t>LCK Spring 2024</t>
  </si>
  <si>
    <t>Aphelios</t>
  </si>
  <si>
    <t>1/3/5</t>
  </si>
  <si>
    <t>32:35</t>
  </si>
  <si>
    <t>Kalista</t>
  </si>
  <si>
    <t>0/1/0</t>
  </si>
  <si>
    <t>34:55</t>
  </si>
  <si>
    <t>Dplus KIA vs KDF</t>
  </si>
  <si>
    <t>9/4/4</t>
  </si>
  <si>
    <t>36:39</t>
  </si>
  <si>
    <t>Xayah</t>
  </si>
  <si>
    <t>1/2/10</t>
  </si>
  <si>
    <t>42:38</t>
  </si>
  <si>
    <t>Dplus KIA vs GEN</t>
  </si>
  <si>
    <t>1/1/2</t>
  </si>
  <si>
    <t>36:27</t>
  </si>
  <si>
    <t>Victory</t>
  </si>
  <si>
    <t>6/1/8</t>
  </si>
  <si>
    <t>32:14</t>
  </si>
  <si>
    <t>Lucian</t>
  </si>
  <si>
    <t>4/4/4</t>
  </si>
  <si>
    <t>38:12</t>
  </si>
  <si>
    <t>Dplus KIA vs T1</t>
  </si>
  <si>
    <t>Smolder</t>
  </si>
  <si>
    <t>2/2/0</t>
  </si>
  <si>
    <t>35:59</t>
  </si>
  <si>
    <t>Caitlyn</t>
  </si>
  <si>
    <t>3/1/4</t>
  </si>
  <si>
    <t>39:25</t>
  </si>
  <si>
    <t>FearX vs Dplus KIA</t>
  </si>
  <si>
    <t>Senna</t>
  </si>
  <si>
    <t>3/1/8</t>
  </si>
  <si>
    <t>28:53</t>
  </si>
  <si>
    <t>3/2/4</t>
  </si>
  <si>
    <t>38:53</t>
  </si>
  <si>
    <t>4/1/6</t>
  </si>
  <si>
    <t>33:02</t>
  </si>
  <si>
    <t>NS vs Dplus KIA</t>
  </si>
  <si>
    <t>6/3/7</t>
  </si>
  <si>
    <t>40:34</t>
  </si>
  <si>
    <t>Zeri</t>
  </si>
  <si>
    <t>6/3/8</t>
  </si>
  <si>
    <t>51:40</t>
  </si>
  <si>
    <t>KT Rolster vs Dplus KIA</t>
  </si>
  <si>
    <t>7/3/1</t>
  </si>
  <si>
    <t>31:16</t>
  </si>
  <si>
    <t>4/0/7</t>
  </si>
  <si>
    <t>54:45</t>
  </si>
  <si>
    <t>4/1/7</t>
  </si>
  <si>
    <t>32:59</t>
  </si>
  <si>
    <t>Dplus KIA vs OK BRION</t>
  </si>
  <si>
    <t>3/0/8</t>
  </si>
  <si>
    <t>28:15</t>
  </si>
  <si>
    <t>5/4/8</t>
  </si>
  <si>
    <t>37:33</t>
  </si>
  <si>
    <t>DRX vs Dplus KIA</t>
  </si>
  <si>
    <t>1/2/0</t>
  </si>
  <si>
    <t>38:19</t>
  </si>
  <si>
    <t>Kaisa</t>
  </si>
  <si>
    <t>6/0/9</t>
  </si>
  <si>
    <t>25:50</t>
  </si>
  <si>
    <t>Varus</t>
  </si>
  <si>
    <t>10/1/8</t>
  </si>
  <si>
    <t>26:40</t>
  </si>
  <si>
    <t>Dplus KIA vs FearX</t>
  </si>
  <si>
    <t>8/1/14</t>
  </si>
  <si>
    <t>34:08</t>
  </si>
  <si>
    <t>9/0/2</t>
  </si>
  <si>
    <t>24:15</t>
  </si>
  <si>
    <t>Dplus KIA vs DRX</t>
  </si>
  <si>
    <t>3/0/5</t>
  </si>
  <si>
    <t>27:49</t>
  </si>
  <si>
    <t>4/3/8</t>
  </si>
  <si>
    <t>37:25</t>
  </si>
  <si>
    <t>T1 vs Dplus KIA</t>
  </si>
  <si>
    <t>0/4/1</t>
  </si>
  <si>
    <t>25:03</t>
  </si>
  <si>
    <t>3/1/2</t>
  </si>
  <si>
    <t>33:53</t>
  </si>
  <si>
    <t>Dplus KIA vs HLE</t>
  </si>
  <si>
    <t>2/3/3</t>
  </si>
  <si>
    <t>29:15</t>
  </si>
  <si>
    <t>KogMaw</t>
  </si>
  <si>
    <t>1/2/1</t>
  </si>
  <si>
    <t>31:40</t>
  </si>
  <si>
    <t>KDF vs Dplus KIA</t>
  </si>
  <si>
    <t>1/3/1</t>
  </si>
  <si>
    <t>38:36</t>
  </si>
  <si>
    <t>29:33</t>
  </si>
  <si>
    <t>GEN vs Dplus KIA</t>
  </si>
  <si>
    <t>1/2/5</t>
  </si>
  <si>
    <t>42:32</t>
  </si>
  <si>
    <t>9/2/5</t>
  </si>
  <si>
    <t>37:04</t>
  </si>
  <si>
    <t>3/0/4</t>
  </si>
  <si>
    <t>26:01</t>
  </si>
  <si>
    <t>Dplus KIA vs NS</t>
  </si>
  <si>
    <t>5/0/3</t>
  </si>
  <si>
    <t>25:58</t>
  </si>
  <si>
    <t>3/2/0</t>
  </si>
  <si>
    <t>39:10</t>
  </si>
  <si>
    <t>Dplus KIA vs KT Rolster</t>
  </si>
  <si>
    <t>3/4/4</t>
  </si>
  <si>
    <t>45:00</t>
  </si>
  <si>
    <t>25:44</t>
  </si>
  <si>
    <t>6/1/3</t>
  </si>
  <si>
    <t>39:08</t>
  </si>
  <si>
    <t>OK BRION vs Dplus KIA</t>
  </si>
  <si>
    <t>9/0/5</t>
  </si>
  <si>
    <t>29:12</t>
  </si>
  <si>
    <t>Renata Glasc</t>
  </si>
  <si>
    <t>0/4/4</t>
  </si>
  <si>
    <t>31:29</t>
  </si>
  <si>
    <t>FearX vs KDF</t>
  </si>
  <si>
    <t>Rell</t>
  </si>
  <si>
    <t>0/8/11</t>
  </si>
  <si>
    <t>42:11</t>
  </si>
  <si>
    <t>0/6/20</t>
  </si>
  <si>
    <t>45:39</t>
  </si>
  <si>
    <t>Nautilus</t>
  </si>
  <si>
    <t>0/8/1</t>
  </si>
  <si>
    <t>25:36</t>
  </si>
  <si>
    <t>HLE vs KDF</t>
  </si>
  <si>
    <t>Leona</t>
  </si>
  <si>
    <t>0/3/7</t>
  </si>
  <si>
    <t>40:29</t>
  </si>
  <si>
    <t>Rakan</t>
  </si>
  <si>
    <t>1/2/3</t>
  </si>
  <si>
    <t>27:17</t>
  </si>
  <si>
    <t>0/4/2</t>
  </si>
  <si>
    <t>30:37</t>
  </si>
  <si>
    <t>KDF vs DRX</t>
  </si>
  <si>
    <t>3/6/1</t>
  </si>
  <si>
    <t>43:16</t>
  </si>
  <si>
    <t>Alistar</t>
  </si>
  <si>
    <t>1/9/4</t>
  </si>
  <si>
    <t>25:02</t>
  </si>
  <si>
    <t>KDF vs T1</t>
  </si>
  <si>
    <t>Ashe</t>
  </si>
  <si>
    <t>0/9/11</t>
  </si>
  <si>
    <t>29:09</t>
  </si>
  <si>
    <t>0/3/15</t>
  </si>
  <si>
    <t>29:45</t>
  </si>
  <si>
    <t>KDF vs NS</t>
  </si>
  <si>
    <t>0/5/3</t>
  </si>
  <si>
    <t>31:25</t>
  </si>
  <si>
    <t>Maokai</t>
  </si>
  <si>
    <t>1/3/10</t>
  </si>
  <si>
    <t>36:55</t>
  </si>
  <si>
    <t>Pyke</t>
  </si>
  <si>
    <t>3/4/6</t>
  </si>
  <si>
    <t>32:19</t>
  </si>
  <si>
    <t>KDF vs GEN</t>
  </si>
  <si>
    <t>Braum</t>
  </si>
  <si>
    <t>0/6/1</t>
  </si>
  <si>
    <t>32:40</t>
  </si>
  <si>
    <t>Karma</t>
  </si>
  <si>
    <t>1/4/10</t>
  </si>
  <si>
    <t>35:06</t>
  </si>
  <si>
    <t>OK BRION vs KDF</t>
  </si>
  <si>
    <t>0/2/18</t>
  </si>
  <si>
    <t>32:46</t>
  </si>
  <si>
    <t>0/8/4</t>
  </si>
  <si>
    <t>27:28</t>
  </si>
  <si>
    <t>43:42</t>
  </si>
  <si>
    <t>KDF vs OK BRION</t>
  </si>
  <si>
    <t>0/3/9</t>
  </si>
  <si>
    <t>31:41</t>
  </si>
  <si>
    <t>Milio</t>
  </si>
  <si>
    <t>1/2/6</t>
  </si>
  <si>
    <t>0/3/11</t>
  </si>
  <si>
    <t>41:43</t>
  </si>
  <si>
    <t>DRX vs KDF</t>
  </si>
  <si>
    <t>0/1/14</t>
  </si>
  <si>
    <t>33:22</t>
  </si>
  <si>
    <t>Nami</t>
  </si>
  <si>
    <t>0/1/3</t>
  </si>
  <si>
    <t>24:09</t>
  </si>
  <si>
    <t>GEN vs KDF</t>
  </si>
  <si>
    <t>0/6/10</t>
  </si>
  <si>
    <t>34:10</t>
  </si>
  <si>
    <t>0/1/7</t>
  </si>
  <si>
    <t>1/0/9</t>
  </si>
  <si>
    <t>0/2/17</t>
  </si>
  <si>
    <t>42:27</t>
  </si>
  <si>
    <t>NS vs KDF</t>
  </si>
  <si>
    <t>3/1/6</t>
  </si>
  <si>
    <t>35:24</t>
  </si>
  <si>
    <t>1/3/18</t>
  </si>
  <si>
    <t>34:38</t>
  </si>
  <si>
    <t>KDF vs KT Rolster</t>
  </si>
  <si>
    <t>3/2/18</t>
  </si>
  <si>
    <t>31:18</t>
  </si>
  <si>
    <t>Tahm Kench</t>
  </si>
  <si>
    <t>1/6/8</t>
  </si>
  <si>
    <t>40:28</t>
  </si>
  <si>
    <t>31:09</t>
  </si>
  <si>
    <t>KDF vs HLE</t>
  </si>
  <si>
    <t>36:21</t>
  </si>
  <si>
    <t>0/5/7</t>
  </si>
  <si>
    <t>26:46</t>
  </si>
  <si>
    <t>T1 vs KDF</t>
  </si>
  <si>
    <t>Lulu</t>
  </si>
  <si>
    <t>25:56</t>
  </si>
  <si>
    <t>Taliyah</t>
  </si>
  <si>
    <t>6/3/10</t>
  </si>
  <si>
    <t>30:51</t>
  </si>
  <si>
    <t>KT Rolster vs KDF</t>
  </si>
  <si>
    <t>Syndra</t>
  </si>
  <si>
    <t>8/1/13</t>
  </si>
  <si>
    <t>28:14</t>
  </si>
  <si>
    <t>Ahri</t>
  </si>
  <si>
    <t>5/4/0</t>
  </si>
  <si>
    <t>25:55</t>
  </si>
  <si>
    <t>KT Rolster vs HLE</t>
  </si>
  <si>
    <t>Annie</t>
  </si>
  <si>
    <t>2/3/4</t>
  </si>
  <si>
    <t>32:30</t>
  </si>
  <si>
    <t>7/1/13</t>
  </si>
  <si>
    <t>40:40</t>
  </si>
  <si>
    <t>8/1/4</t>
  </si>
  <si>
    <t>31:47</t>
  </si>
  <si>
    <t>KT Rolster vs DRX</t>
  </si>
  <si>
    <t>Orianna</t>
  </si>
  <si>
    <t>5/4/5</t>
  </si>
  <si>
    <t>39:59</t>
  </si>
  <si>
    <t>4/1/10</t>
  </si>
  <si>
    <t>Corki</t>
  </si>
  <si>
    <t>6/3/12</t>
  </si>
  <si>
    <t>42:36</t>
  </si>
  <si>
    <t>OK BRION vs KT Rolster</t>
  </si>
  <si>
    <t>1/2/13</t>
  </si>
  <si>
    <t>24:08</t>
  </si>
  <si>
    <t>0/0/18</t>
  </si>
  <si>
    <t>31:07</t>
  </si>
  <si>
    <t>KT Rolster vs NS</t>
  </si>
  <si>
    <t>2/3/5</t>
  </si>
  <si>
    <t>33:15</t>
  </si>
  <si>
    <t>5/3/5</t>
  </si>
  <si>
    <t>26:31</t>
  </si>
  <si>
    <t>2/0/9</t>
  </si>
  <si>
    <t>36:14</t>
  </si>
  <si>
    <t>FearX vs KT Rolster</t>
  </si>
  <si>
    <t>1/1/14</t>
  </si>
  <si>
    <t>42:16</t>
  </si>
  <si>
    <t>Tristana</t>
  </si>
  <si>
    <t>4/3/3</t>
  </si>
  <si>
    <t>9/2/7</t>
  </si>
  <si>
    <t>1/0/7</t>
  </si>
  <si>
    <t>Azir</t>
  </si>
  <si>
    <t>35:25</t>
  </si>
  <si>
    <t>GEN vs KT Rolster</t>
  </si>
  <si>
    <t>0/2/0</t>
  </si>
  <si>
    <t>29:20</t>
  </si>
  <si>
    <t>1/4/2</t>
  </si>
  <si>
    <t>32:03</t>
  </si>
  <si>
    <t>T1 vs KT Rolster</t>
  </si>
  <si>
    <t>2/3/1</t>
  </si>
  <si>
    <t>31:23</t>
  </si>
  <si>
    <t>0/2/3</t>
  </si>
  <si>
    <t>29:56</t>
  </si>
  <si>
    <t>HLE vs KT Rolster</t>
  </si>
  <si>
    <t>55:09</t>
  </si>
  <si>
    <t>2/0/4</t>
  </si>
  <si>
    <t>26:32</t>
  </si>
  <si>
    <t>NS vs KT Rolster</t>
  </si>
  <si>
    <t>2/1/10</t>
  </si>
  <si>
    <t>27:09</t>
  </si>
  <si>
    <t>3/1/5</t>
  </si>
  <si>
    <t>KT Rolster vs GEN</t>
  </si>
  <si>
    <t>5/3/10</t>
  </si>
  <si>
    <t>32:13</t>
  </si>
  <si>
    <t>4/2/15</t>
  </si>
  <si>
    <t>41:51</t>
  </si>
  <si>
    <t>DRX vs KT Rolster</t>
  </si>
  <si>
    <t>5/1/8</t>
  </si>
  <si>
    <t>27:34</t>
  </si>
  <si>
    <t>0/2/2</t>
  </si>
  <si>
    <t>36:50</t>
  </si>
  <si>
    <t>4/0/16</t>
  </si>
  <si>
    <t>28:10</t>
  </si>
  <si>
    <t>KT Rolster vs OK BRION</t>
  </si>
  <si>
    <t>7/1/6</t>
  </si>
  <si>
    <t>31:37</t>
  </si>
  <si>
    <t>29:11</t>
  </si>
  <si>
    <t>KT Rolster vs T1</t>
  </si>
  <si>
    <t>Akali</t>
  </si>
  <si>
    <t>3/4/2</t>
  </si>
  <si>
    <t>21:11</t>
  </si>
  <si>
    <t>2/2/8</t>
  </si>
  <si>
    <t>35:30</t>
  </si>
  <si>
    <t>2/4/7</t>
  </si>
  <si>
    <t>2/5/6</t>
  </si>
  <si>
    <t>10/3/10</t>
  </si>
  <si>
    <t>3/2/9</t>
  </si>
  <si>
    <t>6/3/5</t>
  </si>
  <si>
    <t>0/3/3</t>
  </si>
  <si>
    <t>7/3/9</t>
  </si>
  <si>
    <t>KT Rolster vs FearX</t>
  </si>
  <si>
    <t>0/3/12</t>
  </si>
  <si>
    <t>34:28</t>
  </si>
  <si>
    <t>2/2/22</t>
  </si>
  <si>
    <t>2/1/19</t>
  </si>
  <si>
    <t>0/5/4</t>
  </si>
  <si>
    <t>0/6/6</t>
  </si>
  <si>
    <t>1/2/18</t>
  </si>
  <si>
    <t>Neeko</t>
  </si>
  <si>
    <t>4/0/11</t>
  </si>
  <si>
    <t>Ornn</t>
  </si>
  <si>
    <t>3/2/5</t>
  </si>
  <si>
    <t>1/1/11</t>
  </si>
  <si>
    <t>1/4/12</t>
  </si>
  <si>
    <t>0/4/6</t>
  </si>
  <si>
    <t>0/1/20</t>
  </si>
  <si>
    <t>1/6/7</t>
  </si>
  <si>
    <t>1/1/8</t>
  </si>
  <si>
    <t>0/3/8</t>
  </si>
  <si>
    <t>1/7/8</t>
  </si>
  <si>
    <t>0/4/8</t>
  </si>
  <si>
    <t>2/4/13</t>
  </si>
  <si>
    <t>2/4/10</t>
  </si>
  <si>
    <t>0/4/5</t>
  </si>
  <si>
    <t>0/3/0</t>
  </si>
  <si>
    <t>0/3/4</t>
  </si>
  <si>
    <t>0/6/7</t>
  </si>
  <si>
    <t>Zyra</t>
  </si>
  <si>
    <t>4/0/10</t>
  </si>
  <si>
    <t>1/2/9</t>
  </si>
  <si>
    <t>0/2/19</t>
  </si>
  <si>
    <t>1/0/13</t>
  </si>
  <si>
    <t>3/2/16</t>
  </si>
  <si>
    <t>0/0/8</t>
  </si>
  <si>
    <t>0/3/1</t>
  </si>
  <si>
    <t>1/7/4</t>
  </si>
  <si>
    <t>1/2/16</t>
  </si>
  <si>
    <t>4/4/5</t>
  </si>
  <si>
    <t>Hwei</t>
  </si>
  <si>
    <t>6/6/5</t>
  </si>
  <si>
    <t>0/3/14</t>
  </si>
  <si>
    <t>0/1/12</t>
  </si>
  <si>
    <t>0/2/12</t>
  </si>
  <si>
    <t>0/3/2</t>
  </si>
  <si>
    <t>4/1/21</t>
  </si>
  <si>
    <t>6/3/6</t>
  </si>
  <si>
    <t>Draven</t>
  </si>
  <si>
    <t>1/6/4</t>
  </si>
  <si>
    <t>3/0/3</t>
  </si>
  <si>
    <t>11/3/8</t>
  </si>
  <si>
    <t>2/5/2</t>
  </si>
  <si>
    <t>Miss Fortune</t>
  </si>
  <si>
    <t>7/5/6</t>
  </si>
  <si>
    <t>9/5/10</t>
  </si>
  <si>
    <t>2/2/9</t>
  </si>
  <si>
    <t>Seraphine</t>
  </si>
  <si>
    <t>4/6/2</t>
  </si>
  <si>
    <t>Jhin</t>
  </si>
  <si>
    <t>4/6/3</t>
  </si>
  <si>
    <t>8/1/9</t>
  </si>
  <si>
    <t>1/4/1</t>
  </si>
  <si>
    <t>4/1/4</t>
  </si>
  <si>
    <t>Ziggs</t>
  </si>
  <si>
    <t>1/4/6</t>
  </si>
  <si>
    <t>Ezreal</t>
  </si>
  <si>
    <t>5/7/7</t>
  </si>
  <si>
    <t>9/2/8</t>
  </si>
  <si>
    <t>2/3/2</t>
  </si>
  <si>
    <t>5/4/6</t>
  </si>
  <si>
    <t>2/2/5</t>
  </si>
  <si>
    <t>42:51</t>
  </si>
  <si>
    <t>KDF vs FearX</t>
  </si>
  <si>
    <t>0/1/1</t>
  </si>
  <si>
    <t>28:33</t>
  </si>
  <si>
    <t>7/0/4</t>
  </si>
  <si>
    <t>3/0/13</t>
  </si>
  <si>
    <t>1/0/17</t>
  </si>
  <si>
    <t>3/2/1</t>
  </si>
  <si>
    <t>2/4/5</t>
  </si>
  <si>
    <t>3/1/3</t>
  </si>
  <si>
    <t>2/1/9</t>
  </si>
  <si>
    <t>10/3/5</t>
  </si>
  <si>
    <t>3/0/7</t>
  </si>
  <si>
    <t>9/3/8</t>
  </si>
  <si>
    <t>10/2/6</t>
  </si>
  <si>
    <t>4/5/5</t>
  </si>
  <si>
    <t>3/3/3</t>
  </si>
  <si>
    <t>1/0/5</t>
  </si>
  <si>
    <t>Aurelion Sol</t>
  </si>
  <si>
    <t>3/2/7</t>
  </si>
  <si>
    <t>4/2/14</t>
  </si>
  <si>
    <t>2/2/1</t>
  </si>
  <si>
    <t>1/6/2</t>
  </si>
  <si>
    <t>0/2/4</t>
  </si>
  <si>
    <t>3/5/4</t>
  </si>
  <si>
    <t>1/5/5</t>
  </si>
  <si>
    <t>7/0/10</t>
  </si>
  <si>
    <t>3/4/0</t>
  </si>
  <si>
    <t>5/2/5</t>
  </si>
  <si>
    <t>3/3/4</t>
  </si>
  <si>
    <t>0/2/1</t>
  </si>
  <si>
    <t>6/5/11</t>
  </si>
  <si>
    <t>3/5/9</t>
  </si>
  <si>
    <t>5/1/4</t>
  </si>
  <si>
    <t>2/0/0</t>
  </si>
  <si>
    <t>4/1/9</t>
  </si>
  <si>
    <t>3/1/10</t>
  </si>
  <si>
    <t>11/0/7</t>
  </si>
  <si>
    <t>1/5/1</t>
  </si>
  <si>
    <t>5/3/4</t>
  </si>
  <si>
    <t>1/0/6</t>
  </si>
  <si>
    <t>6/2/6</t>
  </si>
  <si>
    <t>3/1/7</t>
  </si>
  <si>
    <t>2/4/8</t>
  </si>
  <si>
    <t>2/1/1</t>
  </si>
  <si>
    <t>LeBlanc</t>
  </si>
  <si>
    <t>2/7/2</t>
  </si>
  <si>
    <t>2/4/9</t>
  </si>
  <si>
    <t>34:57</t>
  </si>
  <si>
    <t>NS vs FearX</t>
  </si>
  <si>
    <t>0/5/1</t>
  </si>
  <si>
    <t>5/1/9</t>
  </si>
  <si>
    <t>40:17</t>
  </si>
  <si>
    <t>2/6/11</t>
  </si>
  <si>
    <t>49:24</t>
  </si>
  <si>
    <t>NS vs T1</t>
  </si>
  <si>
    <t>22:59</t>
  </si>
  <si>
    <t>Jayce</t>
  </si>
  <si>
    <t>3/2/3</t>
  </si>
  <si>
    <t>37:41</t>
  </si>
  <si>
    <t>OK BRION vs NS</t>
  </si>
  <si>
    <t>4/0/2</t>
  </si>
  <si>
    <t>29:55</t>
  </si>
  <si>
    <t>47:18</t>
  </si>
  <si>
    <t>2/2/2</t>
  </si>
  <si>
    <t>31:49</t>
  </si>
  <si>
    <t>GEN vs NS</t>
  </si>
  <si>
    <t>3/2/12</t>
  </si>
  <si>
    <t>1/4/5</t>
  </si>
  <si>
    <t>38:39</t>
  </si>
  <si>
    <t>NS vs DRX</t>
  </si>
  <si>
    <t>33:57</t>
  </si>
  <si>
    <t>42:41</t>
  </si>
  <si>
    <t>2/4/1</t>
  </si>
  <si>
    <t>30:04</t>
  </si>
  <si>
    <t>HLE vs NS</t>
  </si>
  <si>
    <t>24:59</t>
  </si>
  <si>
    <t>4/6/5</t>
  </si>
  <si>
    <t>29:31</t>
  </si>
  <si>
    <t>T1 vs NS</t>
  </si>
  <si>
    <t>41:41</t>
  </si>
  <si>
    <t>28:42</t>
  </si>
  <si>
    <t>6/1/6</t>
  </si>
  <si>
    <t>28:49</t>
  </si>
  <si>
    <t>NS vs OK BRION</t>
  </si>
  <si>
    <t>4/3/7</t>
  </si>
  <si>
    <t>32:07</t>
  </si>
  <si>
    <t>0/5/2</t>
  </si>
  <si>
    <t>25:19</t>
  </si>
  <si>
    <t>NS vs HLE</t>
  </si>
  <si>
    <t>2/1/7</t>
  </si>
  <si>
    <t>37:40</t>
  </si>
  <si>
    <t>0/3/5</t>
  </si>
  <si>
    <t>35:27</t>
  </si>
  <si>
    <t>FearX vs NS</t>
  </si>
  <si>
    <t>3/6/10</t>
  </si>
  <si>
    <t>32:54</t>
  </si>
  <si>
    <t>3/8/7</t>
  </si>
  <si>
    <t>5/3/0</t>
  </si>
  <si>
    <t>23:07</t>
  </si>
  <si>
    <t>NS vs GEN</t>
  </si>
  <si>
    <t>26:07</t>
  </si>
  <si>
    <t>28:30</t>
  </si>
  <si>
    <t>DRX vs NS</t>
  </si>
  <si>
    <t>41:47</t>
  </si>
  <si>
    <t>1/3/20</t>
  </si>
  <si>
    <t>32:31</t>
  </si>
  <si>
    <t>GEN vs OK BRION</t>
  </si>
  <si>
    <t>Jax</t>
  </si>
  <si>
    <t>2/3/9</t>
  </si>
  <si>
    <t>27:16</t>
  </si>
  <si>
    <t>DRX vs GEN</t>
  </si>
  <si>
    <t>3/0/6</t>
  </si>
  <si>
    <t>25:00</t>
  </si>
  <si>
    <t>Sejuani</t>
  </si>
  <si>
    <t>1/3/14</t>
  </si>
  <si>
    <t>1/6/5</t>
  </si>
  <si>
    <t>Lee Sin</t>
  </si>
  <si>
    <t>4/0/13</t>
  </si>
  <si>
    <t>32:16</t>
  </si>
  <si>
    <t>0/2/5</t>
  </si>
  <si>
    <t>0/4/12</t>
  </si>
  <si>
    <t>31:26</t>
  </si>
  <si>
    <t>T1 vs GEN</t>
  </si>
  <si>
    <t>0/0/10</t>
  </si>
  <si>
    <t>26:55</t>
  </si>
  <si>
    <t>3/3/5</t>
  </si>
  <si>
    <t>28:07</t>
  </si>
  <si>
    <t>HLE vs GEN</t>
  </si>
  <si>
    <t>Vi</t>
  </si>
  <si>
    <t>2/3/10</t>
  </si>
  <si>
    <t>Fiddlesticks</t>
  </si>
  <si>
    <t>6/2/3</t>
  </si>
  <si>
    <t>28:11</t>
  </si>
  <si>
    <t>GEN vs FearX</t>
  </si>
  <si>
    <t>3/0/11</t>
  </si>
  <si>
    <t>35:03</t>
  </si>
  <si>
    <t>4/3/16</t>
  </si>
  <si>
    <t>22:03</t>
  </si>
  <si>
    <t>GEN vs DRX</t>
  </si>
  <si>
    <t>28:48</t>
  </si>
  <si>
    <t>1/1/10</t>
  </si>
  <si>
    <t>33:14</t>
  </si>
  <si>
    <t>GEN vs HLE</t>
  </si>
  <si>
    <t>2/1/4</t>
  </si>
  <si>
    <t>24:51</t>
  </si>
  <si>
    <t>Jarvan IV</t>
  </si>
  <si>
    <t>1/3/4</t>
  </si>
  <si>
    <t>Xin Zhao</t>
  </si>
  <si>
    <t>0/1/11</t>
  </si>
  <si>
    <t>23:37</t>
  </si>
  <si>
    <t>FearX vs GEN</t>
  </si>
  <si>
    <t>1/2/11</t>
  </si>
  <si>
    <t>32:42</t>
  </si>
  <si>
    <t>2/3/8</t>
  </si>
  <si>
    <t>0/2/9</t>
  </si>
  <si>
    <t>0/0/3</t>
  </si>
  <si>
    <t>27:37</t>
  </si>
  <si>
    <t>OK BRION vs GEN</t>
  </si>
  <si>
    <t>Brand</t>
  </si>
  <si>
    <t>3/2/8</t>
  </si>
  <si>
    <t>31:42</t>
  </si>
  <si>
    <t>2/2/14</t>
  </si>
  <si>
    <t>GEN vs T1</t>
  </si>
  <si>
    <t>1/1/12</t>
  </si>
  <si>
    <t>31:30</t>
  </si>
  <si>
    <t>28:59</t>
  </si>
  <si>
    <t>8/3/10</t>
  </si>
  <si>
    <t>Sylas</t>
  </si>
  <si>
    <t>6/1/9</t>
  </si>
  <si>
    <t>Yone</t>
  </si>
  <si>
    <t>9/3/3</t>
  </si>
  <si>
    <t>4/5/4</t>
  </si>
  <si>
    <t>5/4/10</t>
  </si>
  <si>
    <t>Kassadin</t>
  </si>
  <si>
    <t>6/0/3</t>
  </si>
  <si>
    <t>7/0/2</t>
  </si>
  <si>
    <t>2/0/7</t>
  </si>
  <si>
    <t>2/1/12</t>
  </si>
  <si>
    <t>1/0/8</t>
  </si>
  <si>
    <t>8/1/7</t>
  </si>
  <si>
    <t>6/0/5</t>
  </si>
  <si>
    <t>3/2/6</t>
  </si>
  <si>
    <t>4/2/10</t>
  </si>
  <si>
    <t>12/2/5</t>
  </si>
  <si>
    <t>1/2/2</t>
  </si>
  <si>
    <t>1/5/7</t>
  </si>
  <si>
    <t>8/1/5</t>
  </si>
  <si>
    <t>5/1/7</t>
  </si>
  <si>
    <t>2/2/7</t>
  </si>
  <si>
    <t>KSante</t>
  </si>
  <si>
    <t>3/6/2</t>
  </si>
  <si>
    <t>10/1/4</t>
  </si>
  <si>
    <t>5/2/8</t>
  </si>
  <si>
    <t>4/0/5</t>
  </si>
  <si>
    <t>7/2/9</t>
  </si>
  <si>
    <t>8/2/7</t>
  </si>
  <si>
    <t>2/1/2</t>
  </si>
  <si>
    <t>Udyr</t>
  </si>
  <si>
    <t>31:10</t>
  </si>
  <si>
    <t>FearX vs OK BRION</t>
  </si>
  <si>
    <t>Gnar</t>
  </si>
  <si>
    <t>3/0/2</t>
  </si>
  <si>
    <t>34:41</t>
  </si>
  <si>
    <t>Renekton</t>
  </si>
  <si>
    <t>4/2/7</t>
  </si>
  <si>
    <t>Twisted Fate</t>
  </si>
  <si>
    <t>3/3/15</t>
  </si>
  <si>
    <t>4/5/11</t>
  </si>
  <si>
    <t>2/0/3</t>
  </si>
  <si>
    <t>33:26</t>
  </si>
  <si>
    <t>FearX vs DRX</t>
  </si>
  <si>
    <t>Rumble</t>
  </si>
  <si>
    <t>4/0/8</t>
  </si>
  <si>
    <t>32:20</t>
  </si>
  <si>
    <t>Camille</t>
  </si>
  <si>
    <t>2/4/3</t>
  </si>
  <si>
    <t>2/1/5</t>
  </si>
  <si>
    <t>1/2/7</t>
  </si>
  <si>
    <t>Darius</t>
  </si>
  <si>
    <t>3/3/2</t>
  </si>
  <si>
    <t>28:34</t>
  </si>
  <si>
    <t>HLE vs FearX</t>
  </si>
  <si>
    <t>41:12</t>
  </si>
  <si>
    <t>7/0/12</t>
  </si>
  <si>
    <t>36:02</t>
  </si>
  <si>
    <t>Zac</t>
  </si>
  <si>
    <t>25:01</t>
  </si>
  <si>
    <t>T1 vs FearX</t>
  </si>
  <si>
    <t>4/2/3</t>
  </si>
  <si>
    <t>30:01</t>
  </si>
  <si>
    <t>1/2/4</t>
  </si>
  <si>
    <t>Poppy</t>
  </si>
  <si>
    <t>Aatrox</t>
  </si>
  <si>
    <t>4/5/1</t>
  </si>
  <si>
    <t>5/6/2</t>
  </si>
  <si>
    <t>1/3/3</t>
  </si>
  <si>
    <t>27:33</t>
  </si>
  <si>
    <t>FearX vs T1</t>
  </si>
  <si>
    <t>30:08</t>
  </si>
  <si>
    <t>1/4/0</t>
  </si>
  <si>
    <t>0/0/4</t>
  </si>
  <si>
    <t>7/4/2</t>
  </si>
  <si>
    <t>2/3/0</t>
  </si>
  <si>
    <t>9/2/3</t>
  </si>
  <si>
    <t>39:07</t>
  </si>
  <si>
    <t>29:42</t>
  </si>
  <si>
    <t>DRX vs FearX</t>
  </si>
  <si>
    <t>31:58</t>
  </si>
  <si>
    <t>2/5/1</t>
  </si>
  <si>
    <t>21:23</t>
  </si>
  <si>
    <t>FearX vs HLE</t>
  </si>
  <si>
    <t>32:06</t>
  </si>
  <si>
    <t>29:04</t>
  </si>
  <si>
    <t>OK BRION vs FearX</t>
  </si>
  <si>
    <t>0/1/9</t>
  </si>
  <si>
    <t>6/0/13</t>
  </si>
  <si>
    <t>7/4/3</t>
  </si>
  <si>
    <t>4/2/0</t>
  </si>
  <si>
    <t>2/0/11</t>
  </si>
  <si>
    <t>0/3/6</t>
  </si>
  <si>
    <t>0/4/9</t>
  </si>
  <si>
    <t>3/1/13</t>
  </si>
  <si>
    <t>3/3/0</t>
  </si>
  <si>
    <t>1/4/3</t>
  </si>
  <si>
    <t>1/5/3</t>
  </si>
  <si>
    <t>3/5/2</t>
  </si>
  <si>
    <t>1/1/1</t>
  </si>
  <si>
    <t>4/2/4</t>
  </si>
  <si>
    <t>Irelia</t>
  </si>
  <si>
    <t>3/3/1</t>
  </si>
  <si>
    <t>2/2/12</t>
  </si>
  <si>
    <t>Yasuo</t>
  </si>
  <si>
    <t>5/2/10</t>
  </si>
  <si>
    <t>2/7/6</t>
  </si>
  <si>
    <t>6/1/5</t>
  </si>
  <si>
    <t>2/0/8</t>
  </si>
  <si>
    <t>2/6/4</t>
  </si>
  <si>
    <t>Viego</t>
  </si>
  <si>
    <t>6/2/12</t>
  </si>
  <si>
    <t>0/5/5</t>
  </si>
  <si>
    <t>3/3/14</t>
  </si>
  <si>
    <t>7/5/17</t>
  </si>
  <si>
    <t>6/2/7</t>
  </si>
  <si>
    <t>1/5/2</t>
  </si>
  <si>
    <t>Volibear</t>
  </si>
  <si>
    <t>3/8/5</t>
  </si>
  <si>
    <t>4/2/5</t>
  </si>
  <si>
    <t>2/0/17</t>
  </si>
  <si>
    <t>4/5/9</t>
  </si>
  <si>
    <t>3/1/9</t>
  </si>
  <si>
    <t>6/1/1</t>
  </si>
  <si>
    <t>4/1/12</t>
  </si>
  <si>
    <t>Trundle</t>
  </si>
  <si>
    <t>1/5/10</t>
  </si>
  <si>
    <t>Nocturne</t>
  </si>
  <si>
    <t>1/6/12</t>
  </si>
  <si>
    <t>2/5/8</t>
  </si>
  <si>
    <t>0/1/2</t>
  </si>
  <si>
    <t>0/4/7</t>
  </si>
  <si>
    <t>2/4/11</t>
  </si>
  <si>
    <t>12/3/9</t>
  </si>
  <si>
    <t>8/2/9</t>
  </si>
  <si>
    <t>1/6/3</t>
  </si>
  <si>
    <t>4/3/1</t>
  </si>
  <si>
    <t>6/3/9</t>
  </si>
  <si>
    <t>0/2/11</t>
  </si>
  <si>
    <t>4/0/3</t>
  </si>
  <si>
    <t>11/1/12</t>
  </si>
  <si>
    <t>10/3/7</t>
  </si>
  <si>
    <t>2/1/3</t>
  </si>
  <si>
    <t>6/2/5</t>
  </si>
  <si>
    <t>5/5/6</t>
  </si>
  <si>
    <t>1/3/2</t>
  </si>
  <si>
    <t>Sivir</t>
  </si>
  <si>
    <t>8/3/3</t>
  </si>
  <si>
    <t>8/3/6</t>
  </si>
  <si>
    <t>3/3/18</t>
  </si>
  <si>
    <t>9/1/8</t>
  </si>
  <si>
    <t>8/0/5</t>
  </si>
  <si>
    <t>6/0/14</t>
  </si>
  <si>
    <t>1/3/0</t>
  </si>
  <si>
    <t>11/1/6</t>
  </si>
  <si>
    <t>3/7/3</t>
  </si>
  <si>
    <t>8/2/13</t>
  </si>
  <si>
    <t>5/1/3</t>
  </si>
  <si>
    <t>0/1/17</t>
  </si>
  <si>
    <t>Bard</t>
  </si>
  <si>
    <t>0/2/20</t>
  </si>
  <si>
    <t>2/1/14</t>
  </si>
  <si>
    <t>2/3/15</t>
  </si>
  <si>
    <t>31:31</t>
  </si>
  <si>
    <t>T1 vs HLE</t>
  </si>
  <si>
    <t>33:12</t>
  </si>
  <si>
    <t>30:57</t>
  </si>
  <si>
    <t>Thresh</t>
  </si>
  <si>
    <t>1/0/21</t>
  </si>
  <si>
    <t>0/2/7</t>
  </si>
  <si>
    <t>1/3/12</t>
  </si>
  <si>
    <t>26:29</t>
  </si>
  <si>
    <t>OK BRION vs HLE</t>
  </si>
  <si>
    <t>0/5/11</t>
  </si>
  <si>
    <t>25:35</t>
  </si>
  <si>
    <t>1/0/11</t>
  </si>
  <si>
    <t>30:36</t>
  </si>
  <si>
    <t>DRX vs HLE</t>
  </si>
  <si>
    <t>1/1/9</t>
  </si>
  <si>
    <t>1/5/8</t>
  </si>
  <si>
    <t>0/2/15</t>
  </si>
  <si>
    <t>0/0/11</t>
  </si>
  <si>
    <t>2/1/11</t>
  </si>
  <si>
    <t>33:07</t>
  </si>
  <si>
    <t>HLE vs OK BRION</t>
  </si>
  <si>
    <t>0/2/10</t>
  </si>
  <si>
    <t>26:45</t>
  </si>
  <si>
    <t>2/1/13</t>
  </si>
  <si>
    <t>0/0/7</t>
  </si>
  <si>
    <t>0/0/22</t>
  </si>
  <si>
    <t>28:09</t>
  </si>
  <si>
    <t>HLE vs T1</t>
  </si>
  <si>
    <t>36:13</t>
  </si>
  <si>
    <t>2/0/15</t>
  </si>
  <si>
    <t>0/1/13</t>
  </si>
  <si>
    <t>23:10</t>
  </si>
  <si>
    <t>HLE vs DRX</t>
  </si>
  <si>
    <t>1/1/7</t>
  </si>
  <si>
    <t>5/1/5</t>
  </si>
  <si>
    <t>2/6/5</t>
  </si>
  <si>
    <t>3/2/2</t>
  </si>
  <si>
    <t>Vayne</t>
  </si>
  <si>
    <t>1/1/6</t>
  </si>
  <si>
    <t>1/3/6</t>
  </si>
  <si>
    <t>2/4/0</t>
  </si>
  <si>
    <t>2/5/0</t>
  </si>
  <si>
    <t>0/5/0</t>
  </si>
  <si>
    <t>1/1/3</t>
  </si>
  <si>
    <t>4/7/0</t>
  </si>
  <si>
    <t>2/4/6</t>
  </si>
  <si>
    <t>1/3/9</t>
  </si>
  <si>
    <t>4/1/8</t>
  </si>
  <si>
    <t>4/7/2</t>
  </si>
  <si>
    <t>2/2/15</t>
  </si>
  <si>
    <t>1/0/12</t>
  </si>
  <si>
    <t>Gwen</t>
  </si>
  <si>
    <t>2/2/13</t>
  </si>
  <si>
    <t>Kennen</t>
  </si>
  <si>
    <t>0/1/10</t>
  </si>
  <si>
    <t>3/8/6</t>
  </si>
  <si>
    <t>2/2/6</t>
  </si>
  <si>
    <t>1/5/0</t>
  </si>
  <si>
    <t>4/2/6</t>
  </si>
  <si>
    <t>1/1/0</t>
  </si>
  <si>
    <t>8/1/2</t>
  </si>
  <si>
    <t>4/4/8</t>
  </si>
  <si>
    <t>1/0/10</t>
  </si>
  <si>
    <t>2/1/6</t>
  </si>
  <si>
    <t>1/0/2</t>
  </si>
  <si>
    <t>2/6/2</t>
  </si>
  <si>
    <t>1/5/11</t>
  </si>
  <si>
    <t>4/6/10</t>
  </si>
  <si>
    <t>8/2/14</t>
  </si>
  <si>
    <t>0/6/2</t>
  </si>
  <si>
    <t>1/6/6</t>
  </si>
  <si>
    <t>4/0/6</t>
  </si>
  <si>
    <t>Garen</t>
  </si>
  <si>
    <t>3/3/9</t>
  </si>
  <si>
    <t>2/1/8</t>
  </si>
  <si>
    <t>7/0/7</t>
  </si>
  <si>
    <t>6/0/12</t>
  </si>
  <si>
    <t>0/6/3</t>
  </si>
  <si>
    <t>0/4/3</t>
  </si>
  <si>
    <t>34:34</t>
  </si>
  <si>
    <t>DRX vs OK BRION</t>
  </si>
  <si>
    <t>39:33</t>
  </si>
  <si>
    <t>33:10</t>
  </si>
  <si>
    <t>2/5/4</t>
  </si>
  <si>
    <t>7/2/2</t>
  </si>
  <si>
    <t>8/5/3</t>
  </si>
  <si>
    <t>4/3/4</t>
  </si>
  <si>
    <t>9/1/5</t>
  </si>
  <si>
    <t>11/6/4</t>
  </si>
  <si>
    <t>2/4/4</t>
  </si>
  <si>
    <t>4/5/3</t>
  </si>
  <si>
    <t>11/0/1</t>
  </si>
  <si>
    <t>41:17</t>
  </si>
  <si>
    <t>OK BRION vs DRX</t>
  </si>
  <si>
    <t>36:36</t>
  </si>
  <si>
    <t>T1 vs OK BRION</t>
  </si>
  <si>
    <t>30:09</t>
  </si>
  <si>
    <t>5/4/17</t>
  </si>
  <si>
    <t>2/6/3</t>
  </si>
  <si>
    <t>13/1/4</t>
  </si>
  <si>
    <t>10/2/4</t>
  </si>
  <si>
    <t>1/7/5</t>
  </si>
  <si>
    <t>1/2/8</t>
  </si>
  <si>
    <t>0/1/16</t>
  </si>
  <si>
    <t>0/6/16</t>
  </si>
  <si>
    <t>0/9/15</t>
  </si>
  <si>
    <t>0/2/14</t>
  </si>
  <si>
    <t>0/1/4</t>
  </si>
  <si>
    <t>1/3/13</t>
  </si>
  <si>
    <t>2/5/7</t>
  </si>
  <si>
    <t>4/6/19</t>
  </si>
  <si>
    <t>0/8/7</t>
  </si>
  <si>
    <t>0/8/8</t>
  </si>
  <si>
    <t>0/4/11</t>
  </si>
  <si>
    <t>1/4/7</t>
  </si>
  <si>
    <t>9/3/7</t>
  </si>
  <si>
    <t>5/1/10</t>
  </si>
  <si>
    <t>30:06</t>
  </si>
  <si>
    <t>DRX vs T1</t>
  </si>
  <si>
    <t>26:14</t>
  </si>
  <si>
    <t>4/4/12</t>
  </si>
  <si>
    <t>5/3/1</t>
  </si>
  <si>
    <t>6/4/10</t>
  </si>
  <si>
    <t>6/1/12</t>
  </si>
  <si>
    <t>4/3/11</t>
  </si>
  <si>
    <t>1/2/12</t>
  </si>
  <si>
    <t>2/0/6</t>
  </si>
  <si>
    <t>7/3/10</t>
  </si>
  <si>
    <t>6/0/7</t>
  </si>
  <si>
    <t>8/2/10</t>
  </si>
  <si>
    <t>30:41</t>
  </si>
  <si>
    <t>OK BRION vs T1</t>
  </si>
  <si>
    <t>24:31</t>
  </si>
  <si>
    <t>3/1/0</t>
  </si>
  <si>
    <t>23:59</t>
  </si>
  <si>
    <t>T1 vs DRX</t>
  </si>
  <si>
    <t>2/2/10</t>
  </si>
  <si>
    <t>29:05</t>
  </si>
  <si>
    <t>5/0/11</t>
  </si>
  <si>
    <t>2/2/3</t>
  </si>
  <si>
    <t>6/1/11</t>
  </si>
  <si>
    <t>1/6/19</t>
  </si>
  <si>
    <t>2/3/6</t>
  </si>
  <si>
    <t>3/1/11</t>
  </si>
  <si>
    <t>0/2/6</t>
  </si>
  <si>
    <t>1/3/17</t>
  </si>
  <si>
    <t>1/4/11</t>
  </si>
  <si>
    <t>0/0/14</t>
  </si>
  <si>
    <t>Gragas</t>
  </si>
  <si>
    <t>Graves</t>
  </si>
  <si>
    <t>0/4/0</t>
  </si>
  <si>
    <t>8/0/3</t>
  </si>
  <si>
    <t>8/4/5</t>
  </si>
  <si>
    <t>1/1/13</t>
  </si>
  <si>
    <t>8/0/6</t>
  </si>
  <si>
    <t>8/2/6</t>
  </si>
  <si>
    <t>6/4/20</t>
  </si>
  <si>
    <t>4/1/11</t>
  </si>
  <si>
    <t>7/1/8</t>
  </si>
  <si>
    <t>5/0/14</t>
  </si>
  <si>
    <t>7/3/5</t>
  </si>
  <si>
    <t>7/0/5</t>
  </si>
  <si>
    <t>2/0/10</t>
  </si>
  <si>
    <t>3/2/15</t>
  </si>
  <si>
    <t>1/7/3</t>
  </si>
  <si>
    <t>2/3/13</t>
  </si>
  <si>
    <t>3/3/7</t>
  </si>
  <si>
    <t>10/5/1</t>
  </si>
  <si>
    <t>5/2/7</t>
  </si>
  <si>
    <t>Nilah</t>
  </si>
  <si>
    <t>6/3/3</t>
  </si>
  <si>
    <t>3/4/12</t>
  </si>
  <si>
    <t>6/0/10</t>
  </si>
  <si>
    <t>5/3/6</t>
  </si>
  <si>
    <t>12/2/7</t>
  </si>
  <si>
    <t>6/3/0</t>
  </si>
  <si>
    <t>4/4/7</t>
  </si>
  <si>
    <t>12/3/12</t>
  </si>
  <si>
    <t>2/4/2</t>
  </si>
  <si>
    <t>2/0/5</t>
  </si>
  <si>
    <t>5/2/3</t>
  </si>
  <si>
    <t>4/0/12</t>
  </si>
  <si>
    <t>7/2/3</t>
  </si>
  <si>
    <t>5/0/4</t>
  </si>
  <si>
    <t>4/1/13</t>
  </si>
  <si>
    <t>5/2/4</t>
  </si>
  <si>
    <t>12/1/4</t>
  </si>
  <si>
    <t>3/1/1</t>
  </si>
  <si>
    <t>4/5/2</t>
  </si>
  <si>
    <t>4/2/2</t>
  </si>
  <si>
    <t>2/2/4</t>
  </si>
  <si>
    <t>3/4/1</t>
  </si>
  <si>
    <t>8/2/1</t>
  </si>
  <si>
    <t>3/4/5</t>
  </si>
  <si>
    <t>6/2/1</t>
  </si>
  <si>
    <t>5/1/6</t>
  </si>
  <si>
    <t>8/1/3</t>
  </si>
  <si>
    <t>4/0/4</t>
  </si>
  <si>
    <t>8/2/2</t>
  </si>
  <si>
    <t>2/4/12</t>
  </si>
  <si>
    <t>2/4/14</t>
  </si>
  <si>
    <t>5/4/2</t>
  </si>
  <si>
    <t>Lissandra</t>
  </si>
  <si>
    <t>11/4/13</t>
  </si>
  <si>
    <t>Ryze</t>
  </si>
  <si>
    <t>1/0/1</t>
  </si>
  <si>
    <t>2/5/3</t>
  </si>
  <si>
    <t>0/5/14</t>
  </si>
  <si>
    <t>Sona</t>
  </si>
  <si>
    <t>2/5/10</t>
  </si>
  <si>
    <t>0/1/6</t>
  </si>
  <si>
    <t>2/2/11</t>
  </si>
  <si>
    <t>0/0/20</t>
  </si>
  <si>
    <t>0/0/13</t>
  </si>
  <si>
    <t>2/6/1</t>
  </si>
  <si>
    <t>1/8/1</t>
  </si>
  <si>
    <t>0/2/8</t>
  </si>
  <si>
    <t>Yuumi</t>
  </si>
  <si>
    <t>0/0/12</t>
  </si>
  <si>
    <t>2/5/13</t>
  </si>
  <si>
    <t>6/1/7</t>
  </si>
  <si>
    <t>0/7/4</t>
  </si>
  <si>
    <t>1/1/16</t>
  </si>
  <si>
    <t>4/2/18</t>
  </si>
  <si>
    <t>1/2/17</t>
  </si>
  <si>
    <t>Sion</t>
  </si>
  <si>
    <t>1/3/7</t>
  </si>
  <si>
    <t>Lux</t>
  </si>
  <si>
    <t>1/0/14</t>
  </si>
  <si>
    <t>5/3/3</t>
  </si>
  <si>
    <t>1/2/14</t>
  </si>
  <si>
    <t>0/6/8</t>
  </si>
  <si>
    <t>2/3/7</t>
  </si>
  <si>
    <t>0/0/5</t>
  </si>
  <si>
    <t>Quinn</t>
  </si>
  <si>
    <t>4/0/1</t>
  </si>
  <si>
    <t>4/1/3</t>
  </si>
  <si>
    <t>9/2/4</t>
  </si>
  <si>
    <t>1/1/5</t>
  </si>
  <si>
    <t>5/4/3</t>
  </si>
  <si>
    <t>4/1/5</t>
  </si>
  <si>
    <t>3/5/10</t>
  </si>
  <si>
    <t>5/0/9</t>
  </si>
  <si>
    <t>Olaf</t>
  </si>
  <si>
    <t>6/0/6</t>
  </si>
  <si>
    <t>4/1/0</t>
  </si>
  <si>
    <t>5/2/11</t>
  </si>
  <si>
    <t>5/2/15</t>
  </si>
  <si>
    <t>6/3/16</t>
  </si>
  <si>
    <t>0/1/8</t>
  </si>
  <si>
    <t>2/0/13</t>
  </si>
  <si>
    <t>2/2/17</t>
  </si>
  <si>
    <t>0/6/9</t>
  </si>
  <si>
    <t>1/3/11</t>
  </si>
  <si>
    <t>2/3/12</t>
  </si>
  <si>
    <t>1/5/6</t>
  </si>
  <si>
    <t>2/5/9</t>
  </si>
  <si>
    <t>2/2/19</t>
  </si>
  <si>
    <t>3/0/9</t>
  </si>
  <si>
    <t>0/0/9</t>
  </si>
  <si>
    <t>8/5/10</t>
  </si>
  <si>
    <t>4/2/8</t>
  </si>
  <si>
    <t>8/2/12</t>
  </si>
  <si>
    <t>3/4/8</t>
  </si>
  <si>
    <t>0/1/5</t>
  </si>
  <si>
    <t>4/4/2</t>
  </si>
  <si>
    <t>0/0/0</t>
  </si>
  <si>
    <t>1/2/15</t>
  </si>
  <si>
    <t>9/1/6</t>
  </si>
  <si>
    <t>3/1/14</t>
  </si>
  <si>
    <t>1/4/18</t>
  </si>
  <si>
    <t>11/1/11</t>
  </si>
  <si>
    <t>0/3/13</t>
  </si>
  <si>
    <t>4/2/12</t>
  </si>
  <si>
    <t>5/2/6</t>
  </si>
  <si>
    <t>5/4/9</t>
  </si>
  <si>
    <t>4/6/7</t>
  </si>
  <si>
    <t>Belveth</t>
  </si>
  <si>
    <t>2/7/5</t>
  </si>
  <si>
    <t>4/3/12</t>
  </si>
  <si>
    <t>8/1/10</t>
  </si>
  <si>
    <t>2/3/11</t>
  </si>
  <si>
    <t>5/0/10</t>
  </si>
  <si>
    <t>7/2/11</t>
  </si>
  <si>
    <t>3/7/7</t>
  </si>
  <si>
    <t>1/1/4</t>
  </si>
  <si>
    <t>7/2/8</t>
  </si>
  <si>
    <t>4/7/10</t>
  </si>
  <si>
    <t>2/0/14</t>
  </si>
  <si>
    <t>7/1/4</t>
  </si>
  <si>
    <t>5/3/2</t>
  </si>
  <si>
    <t>5/0/6</t>
  </si>
  <si>
    <t>0/0/15</t>
  </si>
  <si>
    <t>0/0/6</t>
  </si>
  <si>
    <t>0/3/16</t>
  </si>
  <si>
    <t>1/6/1</t>
  </si>
  <si>
    <t>3/2/10</t>
  </si>
  <si>
    <t>7/2/14</t>
  </si>
  <si>
    <t>8/3/4</t>
  </si>
  <si>
    <t>6/1/4</t>
  </si>
  <si>
    <t>3/3/8</t>
  </si>
  <si>
    <t>5/0/5</t>
  </si>
  <si>
    <t>11/1/7</t>
  </si>
  <si>
    <t>6/0/4</t>
  </si>
  <si>
    <t>5/1/12</t>
  </si>
  <si>
    <t>7/4/1</t>
  </si>
  <si>
    <t>10/0/3</t>
  </si>
  <si>
    <t>5/0/7</t>
  </si>
  <si>
    <t>10/0/9</t>
  </si>
  <si>
    <t>7/2/4</t>
  </si>
  <si>
    <t>7/3/6</t>
  </si>
  <si>
    <t>3/0/15</t>
  </si>
  <si>
    <t>0/0/2</t>
  </si>
  <si>
    <t>0/5/16</t>
  </si>
  <si>
    <t>1/6/22</t>
  </si>
  <si>
    <t>3/4/16</t>
  </si>
  <si>
    <t>Rammus</t>
  </si>
  <si>
    <t>3/3/11</t>
  </si>
  <si>
    <t>5/1/14</t>
  </si>
  <si>
    <t>6/4/9</t>
  </si>
  <si>
    <t>4/7/15</t>
  </si>
  <si>
    <t>Kindred</t>
  </si>
  <si>
    <t>8/3/8</t>
  </si>
  <si>
    <t>8/1/8</t>
  </si>
  <si>
    <t>4/4/3</t>
  </si>
  <si>
    <t>3/0/10</t>
  </si>
  <si>
    <t>Wukong</t>
  </si>
  <si>
    <t>2/5/5</t>
  </si>
  <si>
    <t>9/3/13</t>
  </si>
  <si>
    <t>4/2/9</t>
  </si>
  <si>
    <t>1/6/0</t>
  </si>
  <si>
    <t>4/3/10</t>
  </si>
  <si>
    <t>Ivern</t>
  </si>
  <si>
    <t>1/7/9</t>
  </si>
  <si>
    <t>0/6/18</t>
  </si>
  <si>
    <t>Malphite</t>
  </si>
  <si>
    <t>0/7/3</t>
  </si>
  <si>
    <t>1/0/4</t>
  </si>
  <si>
    <t>3/5/0</t>
  </si>
  <si>
    <t>8/6/0</t>
  </si>
  <si>
    <t>5/0/2</t>
  </si>
  <si>
    <t>4/2/1</t>
  </si>
  <si>
    <t>10/0/4</t>
  </si>
  <si>
    <t>8/0/4</t>
  </si>
  <si>
    <t>4/5/7</t>
  </si>
  <si>
    <t>6/2/4</t>
  </si>
  <si>
    <t>7/2/10</t>
  </si>
  <si>
    <t>3/1/15</t>
  </si>
  <si>
    <t>8/4/7</t>
  </si>
  <si>
    <t>9/0/6</t>
  </si>
  <si>
    <t>12/0/1</t>
  </si>
  <si>
    <t>7/0/6</t>
  </si>
  <si>
    <t>0/6/4</t>
  </si>
  <si>
    <t>3/7/4</t>
  </si>
  <si>
    <t>6/4/3</t>
  </si>
  <si>
    <t>1/7/0</t>
  </si>
  <si>
    <t>3/7/10</t>
  </si>
  <si>
    <t>4/3/2</t>
  </si>
  <si>
    <t>0/5/8</t>
  </si>
  <si>
    <t>2/1/15</t>
  </si>
  <si>
    <t>2/7/8</t>
  </si>
  <si>
    <t>0/3/10</t>
  </si>
  <si>
    <t>1/3/8</t>
  </si>
  <si>
    <t>0/6/0</t>
  </si>
  <si>
    <t>3/6/3</t>
  </si>
  <si>
    <t>9/2/2</t>
  </si>
  <si>
    <t>12/0/4</t>
  </si>
  <si>
    <t>11/1/5</t>
  </si>
  <si>
    <t>4/1/16</t>
  </si>
  <si>
    <t>7/3/3</t>
  </si>
  <si>
    <t>10/0/10</t>
  </si>
  <si>
    <t>3/4/11</t>
  </si>
  <si>
    <t>14/0/9</t>
  </si>
  <si>
    <t>4/0/15</t>
  </si>
  <si>
    <t>10/0/6</t>
  </si>
  <si>
    <t>5/5/4</t>
  </si>
  <si>
    <t>9/2/11</t>
  </si>
  <si>
    <t>5/2/2</t>
  </si>
  <si>
    <t>4/0/9</t>
  </si>
  <si>
    <t>5/2/1</t>
  </si>
  <si>
    <t>3/3/10</t>
  </si>
  <si>
    <t>5/4/13</t>
  </si>
  <si>
    <t>1/8/11</t>
  </si>
  <si>
    <t>2/4/17</t>
  </si>
  <si>
    <t>6/2/11</t>
  </si>
  <si>
    <t>9/0/8</t>
  </si>
  <si>
    <t>6/1/13</t>
  </si>
  <si>
    <t>3/5/7</t>
  </si>
  <si>
    <t>8/2/5</t>
  </si>
  <si>
    <t>7/1/2</t>
  </si>
  <si>
    <t>8/1/6</t>
  </si>
  <si>
    <t>7/0/11</t>
  </si>
  <si>
    <t>9/1/4</t>
  </si>
  <si>
    <t>10/1/5</t>
  </si>
  <si>
    <t>4/4/6</t>
  </si>
  <si>
    <t>7/4/8</t>
  </si>
  <si>
    <t>4/3/5</t>
  </si>
  <si>
    <t>3/0/0</t>
  </si>
  <si>
    <t>4/6/6</t>
  </si>
  <si>
    <t>6/4/1</t>
  </si>
  <si>
    <t>7/1/0</t>
  </si>
  <si>
    <t>3/4/3</t>
  </si>
  <si>
    <t>3/6/8</t>
  </si>
  <si>
    <t>7/4/6</t>
  </si>
  <si>
    <t>8/0/7</t>
  </si>
  <si>
    <t>7/2/6</t>
  </si>
  <si>
    <t>5/1/1</t>
  </si>
  <si>
    <t>5/3/12</t>
  </si>
  <si>
    <t>Games Played</t>
  </si>
  <si>
    <t>Win Rate</t>
  </si>
  <si>
    <t>6.9</t>
  </si>
  <si>
    <t>18.0</t>
  </si>
  <si>
    <t>2.0</t>
  </si>
  <si>
    <t>1.0</t>
  </si>
  <si>
    <t>11.3</t>
  </si>
  <si>
    <t>5.0</t>
  </si>
  <si>
    <t>3.0</t>
  </si>
  <si>
    <t>4.1</t>
  </si>
  <si>
    <t>0.8</t>
  </si>
  <si>
    <t>10.8</t>
  </si>
  <si>
    <t>45.0</t>
  </si>
  <si>
    <t>17.0</t>
  </si>
  <si>
    <t>7.5</t>
  </si>
  <si>
    <t>7.7</t>
  </si>
  <si>
    <t>9.0</t>
  </si>
  <si>
    <t>7.0</t>
  </si>
  <si>
    <t>10.0</t>
  </si>
  <si>
    <t>4.0</t>
  </si>
  <si>
    <t>15.0</t>
  </si>
  <si>
    <t>24.0</t>
  </si>
  <si>
    <t>0.9</t>
  </si>
  <si>
    <t>13.7</t>
  </si>
  <si>
    <t>6.0</t>
  </si>
  <si>
    <t>8.0</t>
  </si>
  <si>
    <t>8.7</t>
  </si>
  <si>
    <t>1.1</t>
  </si>
  <si>
    <t>16.0</t>
  </si>
  <si>
    <t>0.0</t>
  </si>
  <si>
    <t>16.3</t>
  </si>
  <si>
    <t>14.5</t>
  </si>
  <si>
    <t>14.0</t>
  </si>
  <si>
    <t>11.0</t>
  </si>
  <si>
    <t>13.4</t>
  </si>
  <si>
    <t>12.0</t>
  </si>
  <si>
    <t>5.4</t>
  </si>
  <si>
    <t>13.5</t>
  </si>
  <si>
    <t>21.0</t>
  </si>
  <si>
    <t>36.0</t>
  </si>
  <si>
    <t>22.0</t>
  </si>
  <si>
    <t>7.6</t>
  </si>
  <si>
    <t>46.0</t>
  </si>
  <si>
    <t>25.0</t>
  </si>
  <si>
    <t>6.2</t>
  </si>
  <si>
    <t>23.5</t>
  </si>
  <si>
    <t>Player ID</t>
  </si>
  <si>
    <t>ID Player</t>
  </si>
  <si>
    <t>ID PLAYER</t>
  </si>
  <si>
    <t>Kill Assist/MIN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</si>
</sst>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0" fontId="2" fillId="0" borderId="0" xfId="0" applyFont="1"/>
    <xf numFmtId="9" fontId="0" fillId="0" borderId="0" xfId="1" applyFont="1"/>
    <xf numFmtId="0" fontId="0" fillId="0" borderId="0" xfId="1" applyNumberFormat="1" applyFont="1"/>
    <xf numFmtId="2" fontId="0" fillId="0" borderId="0" xfId="0" applyNumberFormat="1"/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6" fillId="0" borderId="0" xfId="0" applyFont="1"/>
    <xf numFmtId="10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8" fillId="0" borderId="0" xfId="0" applyNumberFormat="1" applyFont="1"/>
    <xf numFmtId="0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EFA92D-76A8-426F-9F69-F0D860CD12C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Jogador" tableColumnId="1"/>
      <queryTableField id="2" name="Champion" tableColumnId="2"/>
      <queryTableField id="3" name="Result" tableColumnId="3"/>
      <queryTableField id="4" name="Score" tableColumnId="4"/>
      <queryTableField id="5" name="Duration" tableColumnId="5"/>
      <queryTableField id="6" name="Date" tableColumnId="6"/>
      <queryTableField id="7" name="Game" tableColumnId="7"/>
      <queryTableField id="8" name="Tournament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63B6CBC-A7E6-4F66-A1F7-42F5DED95C12}" autoFormatId="16" applyNumberFormats="0" applyBorderFormats="0" applyFontFormats="0" applyPatternFormats="0" applyAlignmentFormats="0" applyWidthHeightFormats="0">
  <queryTableRefresh nextId="11" unboundColumnsRight="1">
    <queryTableFields count="8">
      <queryTableField id="1" name="Player" tableColumnId="1"/>
      <queryTableField id="2" name="Champion" tableColumnId="2"/>
      <queryTableField id="3" name="Games Played" tableColumnId="3"/>
      <queryTableField id="9" dataBound="0" tableColumnId="7"/>
      <queryTableField id="8" dataBound="0" tableColumnId="6"/>
      <queryTableField id="4" name="Win Rate" tableColumnId="4"/>
      <queryTableField id="5" name="KDA" tableColumnId="5"/>
      <queryTableField id="10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687A9-93F5-474C-8DE2-DC9B8A62E1DF}" name="backup_match_list" displayName="backup_match_list" ref="A1:I2101" tableType="queryTable" totalsRowShown="0" dataCellStyle="Normal">
  <autoFilter ref="A1:I2101" xr:uid="{58D687A9-93F5-474C-8DE2-DC9B8A62E1DF}"/>
  <tableColumns count="9">
    <tableColumn id="1" xr3:uid="{7F4C0B71-6338-45DA-AB19-420CC949E976}" uniqueName="1" name="Player" queryTableFieldId="1" dataCellStyle="Normal"/>
    <tableColumn id="2" xr3:uid="{A7703683-09B8-427F-B934-40ED8D269CAE}" uniqueName="2" name="Champion" queryTableFieldId="2" dataCellStyle="Normal"/>
    <tableColumn id="3" xr3:uid="{70FE790A-895F-45FF-B9F6-29DF003E7151}" uniqueName="3" name="Result" queryTableFieldId="3" dataCellStyle="Normal"/>
    <tableColumn id="4" xr3:uid="{C325CC98-6D4F-4CCB-AAFF-87BFA0E1EB83}" uniqueName="4" name="Score" queryTableFieldId="4" dataCellStyle="Normal"/>
    <tableColumn id="5" xr3:uid="{99175DFC-B2E6-4D62-AAAD-369915DBE771}" uniqueName="5" name="Duration" queryTableFieldId="5" dataCellStyle="Normal"/>
    <tableColumn id="6" xr3:uid="{580E695F-93BC-41B2-94E9-FDE4B372D7C2}" uniqueName="6" name="Date" queryTableFieldId="6" dataCellStyle="Normal"/>
    <tableColumn id="7" xr3:uid="{3E1EF099-5798-4B91-92C7-75FC2C9C03C7}" uniqueName="7" name="Game" queryTableFieldId="7" dataCellStyle="Normal"/>
    <tableColumn id="8" xr3:uid="{A638CEDD-C3FC-4372-A939-FB03BD798692}" uniqueName="8" name="Tournament" queryTableFieldId="8" dataCellStyle="Normal"/>
    <tableColumn id="9" xr3:uid="{AC0821FD-79B4-45F7-B3B7-3EF6428488BA}" uniqueName="9" name="ID Player" queryTableFieldId="9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FCB81-BDBE-4A0D-8F12-BB3E4CA2A7C3}" name="Champion_Usage_Data_with_KDA" displayName="Champion_Usage_Data_with_KDA" ref="A1:H641" tableType="queryTable" totalsRowShown="0" dataDxfId="0">
  <autoFilter ref="A1:H641" xr:uid="{D00FCB81-BDBE-4A0D-8F12-BB3E4CA2A7C3}"/>
  <tableColumns count="8">
    <tableColumn id="1" xr3:uid="{099A06D6-C562-4919-801F-5E88F7B9F727}" uniqueName="1" name="Player" queryTableFieldId="1" dataDxfId="8"/>
    <tableColumn id="2" xr3:uid="{45E1ACAD-6F63-4C76-95BB-BA6CCB07B9A9}" uniqueName="2" name="Champion" queryTableFieldId="2" dataDxfId="7"/>
    <tableColumn id="3" xr3:uid="{5CDB7E7E-754E-4683-8934-A0747BC5336E}" uniqueName="3" name="Games Played" queryTableFieldId="3" dataDxfId="6"/>
    <tableColumn id="7" xr3:uid="{64A2183F-2E20-46CE-94BE-9F81356DD36E}" uniqueName="7" name="Wins" queryTableFieldId="9" dataDxfId="5">
      <calculatedColumnFormula>Champion_Usage_Data_with_KDA[[#This Row],[Games Played]]*Champion_Usage_Data_with_KDA[[#This Row],[Win Rate]]</calculatedColumnFormula>
    </tableColumn>
    <tableColumn id="6" xr3:uid="{7BFAC0DE-8E60-44E8-9B62-173849D41A9E}" uniqueName="6" name="Losses" queryTableFieldId="8" dataDxfId="4">
      <calculatedColumnFormula>Champion_Usage_Data_with_KDA[[#This Row],[Games Played]]-Champion_Usage_Data_with_KDA[[#This Row],[Wins]]</calculatedColumnFormula>
    </tableColumn>
    <tableColumn id="4" xr3:uid="{2A992417-BCD0-4467-8C8C-DE61DBD40E5A}" uniqueName="4" name="Win Rate" queryTableFieldId="4" dataDxfId="3" dataCellStyle="Percent"/>
    <tableColumn id="5" xr3:uid="{2552DF3B-8AF5-40C5-AE04-BE758588A340}" uniqueName="5" name="KDA" queryTableFieldId="5" dataDxfId="2"/>
    <tableColumn id="8" xr3:uid="{412E0BAF-0418-4C6B-8220-243039E11C47}" uniqueName="8" name="ID PLAYER" queryTableFieldId="10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EC2B-2535-4970-B732-25EA49B6BB7A}">
  <dimension ref="A1:AC63"/>
  <sheetViews>
    <sheetView tabSelected="1" topLeftCell="A42" zoomScaleNormal="100" workbookViewId="0">
      <selection activeCell="Q4" sqref="Q4"/>
    </sheetView>
  </sheetViews>
  <sheetFormatPr defaultRowHeight="15" x14ac:dyDescent="0.25"/>
  <cols>
    <col min="5" max="5" width="10.28515625" style="2" bestFit="1" customWidth="1"/>
    <col min="8" max="11" width="9.28515625" bestFit="1" customWidth="1"/>
    <col min="12" max="12" width="9.140625" bestFit="1" customWidth="1"/>
    <col min="13" max="13" width="8.28515625" bestFit="1" customWidth="1"/>
    <col min="14" max="16" width="9.28515625" bestFit="1" customWidth="1"/>
    <col min="21" max="22" width="9.28515625" bestFit="1" customWidth="1"/>
    <col min="23" max="23" width="10.28515625" bestFit="1" customWidth="1"/>
    <col min="24" max="26" width="9.28515625" bestFit="1" customWidth="1"/>
    <col min="29" max="29" width="38.140625" customWidth="1"/>
  </cols>
  <sheetData>
    <row r="1" spans="1:29" ht="36" x14ac:dyDescent="0.25">
      <c r="A1" s="7" t="s">
        <v>1325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155</v>
      </c>
      <c r="G1" s="7" t="s">
        <v>156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158</v>
      </c>
      <c r="M1" s="7" t="s">
        <v>157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1328</v>
      </c>
      <c r="AC1" s="1"/>
    </row>
    <row r="2" spans="1:29" ht="15.75" x14ac:dyDescent="0.25">
      <c r="A2" s="9">
        <v>1</v>
      </c>
      <c r="B2" s="10" t="s">
        <v>22</v>
      </c>
      <c r="C2" s="11" t="s">
        <v>154</v>
      </c>
      <c r="D2" s="11">
        <v>42</v>
      </c>
      <c r="E2" s="12">
        <v>0.5</v>
      </c>
      <c r="F2" s="13">
        <f>D2*E2</f>
        <v>21</v>
      </c>
      <c r="G2" s="13">
        <f>D2-F2</f>
        <v>21</v>
      </c>
      <c r="H2" s="14">
        <v>4.9000000000000004</v>
      </c>
      <c r="I2" s="14">
        <v>3.9</v>
      </c>
      <c r="J2" s="14">
        <v>1.7</v>
      </c>
      <c r="K2" s="14">
        <v>4.5999999999999996</v>
      </c>
      <c r="L2" s="14">
        <v>9.6999999999999993</v>
      </c>
      <c r="M2" s="15">
        <v>455</v>
      </c>
      <c r="N2" s="12">
        <v>0.67200000000000004</v>
      </c>
      <c r="O2" s="14">
        <v>28.2</v>
      </c>
      <c r="P2" s="15">
        <v>617</v>
      </c>
      <c r="Q2" s="14">
        <v>1.85</v>
      </c>
      <c r="R2" s="14">
        <v>0.63</v>
      </c>
      <c r="S2" s="14">
        <v>0.57999999999999996</v>
      </c>
      <c r="T2" s="14">
        <v>0.1</v>
      </c>
      <c r="U2" s="15">
        <v>331</v>
      </c>
      <c r="V2" s="15">
        <v>0</v>
      </c>
      <c r="W2" s="15">
        <v>182</v>
      </c>
      <c r="X2" s="12">
        <v>0.38100000000000001</v>
      </c>
      <c r="Y2" s="15">
        <v>0</v>
      </c>
      <c r="Z2" s="15">
        <v>1</v>
      </c>
      <c r="AA2" s="11">
        <v>2</v>
      </c>
      <c r="AB2" s="16">
        <v>0.26</v>
      </c>
      <c r="AC2" s="3"/>
    </row>
    <row r="3" spans="1:29" ht="15.75" x14ac:dyDescent="0.25">
      <c r="A3" s="9">
        <v>2</v>
      </c>
      <c r="B3" s="10" t="s">
        <v>28</v>
      </c>
      <c r="C3" s="11" t="s">
        <v>154</v>
      </c>
      <c r="D3" s="11">
        <v>36</v>
      </c>
      <c r="E3" s="12">
        <v>0.38900000000000001</v>
      </c>
      <c r="F3" s="13">
        <f t="shared" ref="F3:F62" si="0">D3*E3</f>
        <v>14.004000000000001</v>
      </c>
      <c r="G3" s="13">
        <f t="shared" ref="G3:G62" si="1">D3-F3</f>
        <v>21.995999999999999</v>
      </c>
      <c r="H3" s="14">
        <v>2.2000000000000002</v>
      </c>
      <c r="I3" s="14">
        <v>0.6</v>
      </c>
      <c r="J3" s="15">
        <v>4</v>
      </c>
      <c r="K3" s="14">
        <v>8.1999999999999993</v>
      </c>
      <c r="L3" s="14">
        <v>1.7</v>
      </c>
      <c r="M3" s="15">
        <v>256</v>
      </c>
      <c r="N3" s="12">
        <v>0.74199999999999999</v>
      </c>
      <c r="O3" s="14">
        <v>10.1</v>
      </c>
      <c r="P3" s="15">
        <v>237</v>
      </c>
      <c r="Q3" s="14">
        <v>3.11</v>
      </c>
      <c r="R3" s="14">
        <v>1.59</v>
      </c>
      <c r="S3" s="14">
        <v>0.48</v>
      </c>
      <c r="T3" s="14">
        <v>0.37</v>
      </c>
      <c r="U3" s="15">
        <v>-244</v>
      </c>
      <c r="V3" s="15">
        <v>-6</v>
      </c>
      <c r="W3" s="15">
        <v>-176</v>
      </c>
      <c r="X3" s="15">
        <v>0.25</v>
      </c>
      <c r="Y3" s="12">
        <v>0.222</v>
      </c>
      <c r="Z3" s="15">
        <v>0</v>
      </c>
      <c r="AA3" s="11" t="s">
        <v>32</v>
      </c>
      <c r="AB3" s="16">
        <v>0.26</v>
      </c>
      <c r="AC3" s="3"/>
    </row>
    <row r="4" spans="1:29" ht="15.75" x14ac:dyDescent="0.25">
      <c r="A4" s="9">
        <v>3</v>
      </c>
      <c r="B4" s="10" t="s">
        <v>33</v>
      </c>
      <c r="C4" s="11" t="s">
        <v>154</v>
      </c>
      <c r="D4" s="11">
        <v>44</v>
      </c>
      <c r="E4" s="12">
        <v>0.59099999999999997</v>
      </c>
      <c r="F4" s="13">
        <f t="shared" si="0"/>
        <v>26.003999999999998</v>
      </c>
      <c r="G4" s="13">
        <f t="shared" si="1"/>
        <v>17.996000000000002</v>
      </c>
      <c r="H4" s="14">
        <v>4.7</v>
      </c>
      <c r="I4" s="14">
        <v>3.4</v>
      </c>
      <c r="J4" s="14">
        <v>2.2999999999999998</v>
      </c>
      <c r="K4" s="14">
        <v>7.3</v>
      </c>
      <c r="L4" s="14">
        <v>8.8000000000000007</v>
      </c>
      <c r="M4" s="15">
        <v>410</v>
      </c>
      <c r="N4" s="12">
        <v>0.73699999999999999</v>
      </c>
      <c r="O4" s="14">
        <v>26.9</v>
      </c>
      <c r="P4" s="15">
        <v>621</v>
      </c>
      <c r="Q4" s="14">
        <v>1.18</v>
      </c>
      <c r="R4" s="14">
        <v>0.45</v>
      </c>
      <c r="S4" s="14">
        <v>0.23</v>
      </c>
      <c r="T4" s="14">
        <v>0.26</v>
      </c>
      <c r="U4" s="15">
        <v>106</v>
      </c>
      <c r="V4" s="15">
        <v>2</v>
      </c>
      <c r="W4" s="15">
        <v>-19</v>
      </c>
      <c r="X4" s="12">
        <v>0.182</v>
      </c>
      <c r="Y4" s="12">
        <v>6.8000000000000005E-2</v>
      </c>
      <c r="Z4" s="15">
        <v>0</v>
      </c>
      <c r="AA4" s="11">
        <v>6</v>
      </c>
      <c r="AB4" s="16">
        <v>0.32</v>
      </c>
      <c r="AC4" s="3"/>
    </row>
    <row r="5" spans="1:29" ht="15.75" x14ac:dyDescent="0.25">
      <c r="A5" s="9">
        <v>4</v>
      </c>
      <c r="B5" s="10" t="s">
        <v>38</v>
      </c>
      <c r="C5" s="11" t="s">
        <v>154</v>
      </c>
      <c r="D5" s="11">
        <v>44</v>
      </c>
      <c r="E5" s="12">
        <v>0.59099999999999997</v>
      </c>
      <c r="F5" s="13">
        <f t="shared" si="0"/>
        <v>26.003999999999998</v>
      </c>
      <c r="G5" s="13">
        <f t="shared" si="1"/>
        <v>17.996000000000002</v>
      </c>
      <c r="H5" s="14">
        <v>3.6</v>
      </c>
      <c r="I5" s="14">
        <v>1.3</v>
      </c>
      <c r="J5" s="15">
        <v>3</v>
      </c>
      <c r="K5" s="14">
        <v>9.4</v>
      </c>
      <c r="L5" s="14">
        <v>2.4</v>
      </c>
      <c r="M5" s="15">
        <v>283</v>
      </c>
      <c r="N5" s="12">
        <v>0.73099999999999998</v>
      </c>
      <c r="O5" s="14">
        <v>10.3</v>
      </c>
      <c r="P5" s="15">
        <v>238</v>
      </c>
      <c r="Q5" s="14">
        <v>3.29</v>
      </c>
      <c r="R5" s="14">
        <v>1.67</v>
      </c>
      <c r="S5" s="14">
        <v>0.5</v>
      </c>
      <c r="T5" s="14">
        <v>0.48</v>
      </c>
      <c r="U5" s="15">
        <v>275</v>
      </c>
      <c r="V5" s="15">
        <v>13</v>
      </c>
      <c r="W5" s="15">
        <v>455</v>
      </c>
      <c r="X5" s="15">
        <v>0.25</v>
      </c>
      <c r="Y5" s="12">
        <v>0.182</v>
      </c>
      <c r="Z5" s="15">
        <v>0</v>
      </c>
      <c r="AA5" s="11" t="s">
        <v>32</v>
      </c>
      <c r="AB5" s="16">
        <v>0.33</v>
      </c>
      <c r="AC5" s="3"/>
    </row>
    <row r="6" spans="1:29" ht="15.75" x14ac:dyDescent="0.25">
      <c r="A6" s="9">
        <v>5</v>
      </c>
      <c r="B6" s="10" t="s">
        <v>45</v>
      </c>
      <c r="C6" s="11" t="s">
        <v>154</v>
      </c>
      <c r="D6" s="11">
        <v>39</v>
      </c>
      <c r="E6" s="12">
        <v>0.46200000000000002</v>
      </c>
      <c r="F6" s="13">
        <f t="shared" si="0"/>
        <v>18.018000000000001</v>
      </c>
      <c r="G6" s="13">
        <f t="shared" si="1"/>
        <v>20.981999999999999</v>
      </c>
      <c r="H6" s="14">
        <v>3.1</v>
      </c>
      <c r="I6" s="14">
        <v>3.7</v>
      </c>
      <c r="J6" s="14">
        <v>2.9</v>
      </c>
      <c r="K6" s="14">
        <v>5.2</v>
      </c>
      <c r="L6" s="14">
        <v>8.1</v>
      </c>
      <c r="M6" s="15">
        <v>399</v>
      </c>
      <c r="N6" s="12">
        <v>0.73199999999999998</v>
      </c>
      <c r="O6" s="14">
        <v>23.4</v>
      </c>
      <c r="P6" s="15">
        <v>541</v>
      </c>
      <c r="Q6" s="14">
        <v>1.44</v>
      </c>
      <c r="R6" s="14">
        <v>0.66</v>
      </c>
      <c r="S6" s="14">
        <v>0.35</v>
      </c>
      <c r="T6" s="14">
        <v>0.22</v>
      </c>
      <c r="U6" s="15">
        <v>-329</v>
      </c>
      <c r="V6" s="15">
        <v>-4</v>
      </c>
      <c r="W6" s="15">
        <v>-127</v>
      </c>
      <c r="X6" s="12">
        <v>0.23100000000000001</v>
      </c>
      <c r="Y6" s="12">
        <v>0.10299999999999999</v>
      </c>
      <c r="Z6" s="15">
        <v>0</v>
      </c>
      <c r="AA6" s="11">
        <v>2</v>
      </c>
      <c r="AB6" s="16">
        <v>0.26</v>
      </c>
      <c r="AC6" s="3"/>
    </row>
    <row r="7" spans="1:29" ht="15.75" x14ac:dyDescent="0.25">
      <c r="A7" s="9">
        <v>6</v>
      </c>
      <c r="B7" s="10" t="s">
        <v>50</v>
      </c>
      <c r="C7" s="11" t="s">
        <v>154</v>
      </c>
      <c r="D7" s="11">
        <v>43</v>
      </c>
      <c r="E7" s="12">
        <v>0.41899999999999998</v>
      </c>
      <c r="F7" s="13">
        <f t="shared" si="0"/>
        <v>18.016999999999999</v>
      </c>
      <c r="G7" s="13">
        <f t="shared" si="1"/>
        <v>24.983000000000001</v>
      </c>
      <c r="H7" s="14">
        <v>3.5</v>
      </c>
      <c r="I7" s="14">
        <v>3.1</v>
      </c>
      <c r="J7" s="14">
        <v>2.2999999999999998</v>
      </c>
      <c r="K7" s="14">
        <v>5.2</v>
      </c>
      <c r="L7" s="15">
        <v>9</v>
      </c>
      <c r="M7" s="15">
        <v>408</v>
      </c>
      <c r="N7" s="15">
        <v>0.74</v>
      </c>
      <c r="O7" s="14">
        <v>30.4</v>
      </c>
      <c r="P7" s="15">
        <v>690</v>
      </c>
      <c r="Q7" s="14">
        <v>1.38</v>
      </c>
      <c r="R7" s="14">
        <v>0.54</v>
      </c>
      <c r="S7" s="14">
        <v>0.26</v>
      </c>
      <c r="T7" s="14">
        <v>0.26</v>
      </c>
      <c r="U7" s="15">
        <v>-244</v>
      </c>
      <c r="V7" s="15">
        <v>-6</v>
      </c>
      <c r="W7" s="15">
        <v>-117</v>
      </c>
      <c r="X7" s="12">
        <v>9.2999999999999999E-2</v>
      </c>
      <c r="Y7" s="15">
        <v>0.14000000000000001</v>
      </c>
      <c r="Z7" s="15">
        <v>0</v>
      </c>
      <c r="AA7" s="11">
        <v>2</v>
      </c>
      <c r="AB7" s="16">
        <v>0.24</v>
      </c>
      <c r="AC7" s="3"/>
    </row>
    <row r="8" spans="1:29" ht="15.75" x14ac:dyDescent="0.25">
      <c r="A8" s="9">
        <v>7</v>
      </c>
      <c r="B8" s="10" t="s">
        <v>52</v>
      </c>
      <c r="C8" s="11" t="s">
        <v>154</v>
      </c>
      <c r="D8" s="11">
        <v>2</v>
      </c>
      <c r="E8" s="12">
        <v>0.5</v>
      </c>
      <c r="F8" s="13">
        <f t="shared" si="0"/>
        <v>1</v>
      </c>
      <c r="G8" s="13">
        <f t="shared" si="1"/>
        <v>1</v>
      </c>
      <c r="H8" s="14">
        <v>1.3</v>
      </c>
      <c r="I8" s="15">
        <v>1</v>
      </c>
      <c r="J8" s="14">
        <v>4.5</v>
      </c>
      <c r="K8" s="15">
        <v>5</v>
      </c>
      <c r="L8" s="14">
        <v>8.1</v>
      </c>
      <c r="M8" s="15">
        <v>345</v>
      </c>
      <c r="N8" s="12">
        <v>0.67300000000000004</v>
      </c>
      <c r="O8" s="14">
        <v>22.5</v>
      </c>
      <c r="P8" s="15">
        <v>519</v>
      </c>
      <c r="Q8" s="14">
        <v>0.79</v>
      </c>
      <c r="R8" s="14">
        <v>0.26</v>
      </c>
      <c r="S8" s="14">
        <v>0.16</v>
      </c>
      <c r="T8" s="14">
        <v>0.19</v>
      </c>
      <c r="U8" s="15">
        <v>-240</v>
      </c>
      <c r="V8" s="15">
        <v>-10</v>
      </c>
      <c r="W8" s="15">
        <v>-124</v>
      </c>
      <c r="X8" s="15">
        <v>0.5</v>
      </c>
      <c r="Y8" s="15">
        <v>0</v>
      </c>
      <c r="Z8" s="15">
        <v>0</v>
      </c>
      <c r="AA8" s="11" t="s">
        <v>32</v>
      </c>
      <c r="AB8" s="16">
        <v>0.17</v>
      </c>
      <c r="AC8" s="3"/>
    </row>
    <row r="9" spans="1:29" ht="15.75" x14ac:dyDescent="0.25">
      <c r="A9" s="9">
        <v>8</v>
      </c>
      <c r="B9" s="10" t="s">
        <v>54</v>
      </c>
      <c r="C9" s="11" t="s">
        <v>154</v>
      </c>
      <c r="D9" s="11">
        <v>35</v>
      </c>
      <c r="E9" s="12">
        <v>0.34300000000000003</v>
      </c>
      <c r="F9" s="13">
        <f t="shared" si="0"/>
        <v>12.005000000000001</v>
      </c>
      <c r="G9" s="13">
        <f t="shared" si="1"/>
        <v>22.994999999999997</v>
      </c>
      <c r="H9" s="14">
        <v>2.1</v>
      </c>
      <c r="I9" s="14">
        <v>2.2000000000000002</v>
      </c>
      <c r="J9" s="14">
        <v>3.3</v>
      </c>
      <c r="K9" s="14">
        <v>4.8</v>
      </c>
      <c r="L9" s="15">
        <v>9</v>
      </c>
      <c r="M9" s="15">
        <v>398</v>
      </c>
      <c r="N9" s="12">
        <v>0.72499999999999998</v>
      </c>
      <c r="O9" s="14">
        <v>29.4</v>
      </c>
      <c r="P9" s="15">
        <v>622</v>
      </c>
      <c r="Q9" s="14">
        <v>1.31</v>
      </c>
      <c r="R9" s="14">
        <v>0.42</v>
      </c>
      <c r="S9" s="14">
        <v>0.34</v>
      </c>
      <c r="T9" s="14">
        <v>0.21</v>
      </c>
      <c r="U9" s="15">
        <v>-128</v>
      </c>
      <c r="V9" s="15">
        <v>-5</v>
      </c>
      <c r="W9" s="15">
        <v>9</v>
      </c>
      <c r="X9" s="15">
        <v>0.2</v>
      </c>
      <c r="Y9" s="15">
        <v>0.2</v>
      </c>
      <c r="Z9" s="15">
        <v>0</v>
      </c>
      <c r="AA9" s="11">
        <v>5</v>
      </c>
      <c r="AB9" s="16">
        <v>0.21</v>
      </c>
      <c r="AC9" s="3"/>
    </row>
    <row r="10" spans="1:29" ht="15.75" x14ac:dyDescent="0.25">
      <c r="A10" s="9">
        <v>9</v>
      </c>
      <c r="B10" s="10" t="s">
        <v>58</v>
      </c>
      <c r="C10" s="11" t="s">
        <v>154</v>
      </c>
      <c r="D10" s="11">
        <v>39</v>
      </c>
      <c r="E10" s="12">
        <v>0.872</v>
      </c>
      <c r="F10" s="13">
        <f t="shared" si="0"/>
        <v>34.008000000000003</v>
      </c>
      <c r="G10" s="13">
        <f t="shared" si="1"/>
        <v>4.9919999999999973</v>
      </c>
      <c r="H10" s="14">
        <v>6.7</v>
      </c>
      <c r="I10" s="14">
        <v>1.7</v>
      </c>
      <c r="J10" s="14">
        <v>1.6</v>
      </c>
      <c r="K10" s="14">
        <v>9.1</v>
      </c>
      <c r="L10" s="14">
        <v>5.7</v>
      </c>
      <c r="M10" s="15">
        <v>348</v>
      </c>
      <c r="N10" s="12">
        <v>0.71299999999999997</v>
      </c>
      <c r="O10" s="14">
        <v>12.2</v>
      </c>
      <c r="P10" s="15">
        <v>301</v>
      </c>
      <c r="Q10" s="14">
        <v>1.68</v>
      </c>
      <c r="R10" s="14">
        <v>0.56000000000000005</v>
      </c>
      <c r="S10" s="14">
        <v>0.37</v>
      </c>
      <c r="T10" s="14">
        <v>0.37</v>
      </c>
      <c r="U10" s="15">
        <v>2</v>
      </c>
      <c r="V10" s="15">
        <v>2</v>
      </c>
      <c r="W10" s="15">
        <v>161</v>
      </c>
      <c r="X10" s="15">
        <v>0.25600000000000001</v>
      </c>
      <c r="Y10" s="12">
        <v>5.0999999999999997E-2</v>
      </c>
      <c r="Z10" s="15">
        <v>0</v>
      </c>
      <c r="AA10" s="11">
        <v>2</v>
      </c>
      <c r="AB10" s="16">
        <v>0.36</v>
      </c>
      <c r="AC10" s="3"/>
    </row>
    <row r="11" spans="1:29" ht="15.75" x14ac:dyDescent="0.25">
      <c r="A11" s="9">
        <v>10</v>
      </c>
      <c r="B11" s="10" t="s">
        <v>63</v>
      </c>
      <c r="C11" s="11" t="s">
        <v>154</v>
      </c>
      <c r="D11" s="11">
        <v>39</v>
      </c>
      <c r="E11" s="12">
        <v>0.872</v>
      </c>
      <c r="F11" s="13">
        <f t="shared" si="0"/>
        <v>34.008000000000003</v>
      </c>
      <c r="G11" s="13">
        <f t="shared" si="1"/>
        <v>4.9919999999999973</v>
      </c>
      <c r="H11" s="14">
        <v>6.4</v>
      </c>
      <c r="I11" s="14">
        <v>4.5</v>
      </c>
      <c r="J11" s="14">
        <v>1.6</v>
      </c>
      <c r="K11" s="14">
        <v>5.8</v>
      </c>
      <c r="L11" s="14">
        <v>10.1</v>
      </c>
      <c r="M11" s="15">
        <v>479</v>
      </c>
      <c r="N11" s="12">
        <v>0.68600000000000005</v>
      </c>
      <c r="O11" s="15">
        <v>30</v>
      </c>
      <c r="P11" s="15">
        <v>734</v>
      </c>
      <c r="Q11" s="14">
        <v>1.75</v>
      </c>
      <c r="R11" s="14">
        <v>0.52</v>
      </c>
      <c r="S11" s="14">
        <v>0.5</v>
      </c>
      <c r="T11" s="15">
        <v>0.21</v>
      </c>
      <c r="U11" s="15">
        <v>436</v>
      </c>
      <c r="V11" s="15">
        <v>8</v>
      </c>
      <c r="W11" s="15">
        <v>230</v>
      </c>
      <c r="X11" s="12">
        <v>0.154</v>
      </c>
      <c r="Y11" s="12">
        <v>2.5999999999999999E-2</v>
      </c>
      <c r="Z11" s="15">
        <v>0</v>
      </c>
      <c r="AA11" s="11">
        <v>14</v>
      </c>
      <c r="AB11" s="16">
        <v>0.34</v>
      </c>
      <c r="AC11" s="3"/>
    </row>
    <row r="12" spans="1:29" ht="15.75" x14ac:dyDescent="0.25">
      <c r="A12" s="9">
        <v>11</v>
      </c>
      <c r="B12" s="10" t="s">
        <v>66</v>
      </c>
      <c r="C12" s="11" t="s">
        <v>154</v>
      </c>
      <c r="D12" s="11">
        <v>43</v>
      </c>
      <c r="E12" s="12">
        <v>0.372</v>
      </c>
      <c r="F12" s="13">
        <f t="shared" si="0"/>
        <v>15.996</v>
      </c>
      <c r="G12" s="13">
        <f t="shared" si="1"/>
        <v>27.003999999999998</v>
      </c>
      <c r="H12" s="14">
        <v>2.8</v>
      </c>
      <c r="I12" s="14">
        <v>2.5</v>
      </c>
      <c r="J12" s="14">
        <v>2.4</v>
      </c>
      <c r="K12" s="14">
        <v>4.3</v>
      </c>
      <c r="L12" s="14">
        <v>8.4</v>
      </c>
      <c r="M12" s="15">
        <v>392</v>
      </c>
      <c r="N12" s="12">
        <v>0.58899999999999997</v>
      </c>
      <c r="O12" s="14">
        <v>21.9</v>
      </c>
      <c r="P12" s="15">
        <v>469</v>
      </c>
      <c r="Q12" s="14">
        <v>0.98</v>
      </c>
      <c r="R12" s="14">
        <v>0.33</v>
      </c>
      <c r="S12" s="14">
        <v>0.22</v>
      </c>
      <c r="T12" s="14">
        <v>0.17</v>
      </c>
      <c r="U12" s="15">
        <v>-242</v>
      </c>
      <c r="V12" s="15">
        <v>-8</v>
      </c>
      <c r="W12" s="15">
        <v>-222</v>
      </c>
      <c r="X12" s="12">
        <v>9.2999999999999999E-2</v>
      </c>
      <c r="Y12" s="12">
        <v>0.11600000000000001</v>
      </c>
      <c r="Z12" s="15">
        <v>0</v>
      </c>
      <c r="AA12" s="11">
        <v>16</v>
      </c>
      <c r="AB12" s="16">
        <v>0.2</v>
      </c>
      <c r="AC12" s="3"/>
    </row>
    <row r="13" spans="1:29" ht="15.75" x14ac:dyDescent="0.25">
      <c r="A13" s="9">
        <v>12</v>
      </c>
      <c r="B13" s="10" t="s">
        <v>70</v>
      </c>
      <c r="C13" s="11" t="s">
        <v>154</v>
      </c>
      <c r="D13" s="11">
        <v>43</v>
      </c>
      <c r="E13" s="12">
        <v>0.372</v>
      </c>
      <c r="F13" s="13">
        <f t="shared" si="0"/>
        <v>15.996</v>
      </c>
      <c r="G13" s="13">
        <f t="shared" si="1"/>
        <v>27.003999999999998</v>
      </c>
      <c r="H13" s="15">
        <v>3</v>
      </c>
      <c r="I13" s="14">
        <v>2.4</v>
      </c>
      <c r="J13" s="14">
        <v>2.5</v>
      </c>
      <c r="K13" s="15">
        <v>5</v>
      </c>
      <c r="L13" s="14">
        <v>9.6999999999999993</v>
      </c>
      <c r="M13" s="15">
        <v>410</v>
      </c>
      <c r="N13" s="12">
        <v>0.622</v>
      </c>
      <c r="O13" s="14">
        <v>26.1</v>
      </c>
      <c r="P13" s="15">
        <v>554</v>
      </c>
      <c r="Q13" s="14">
        <v>1.29</v>
      </c>
      <c r="R13" s="14">
        <v>0.54</v>
      </c>
      <c r="S13" s="14">
        <v>0.31</v>
      </c>
      <c r="T13" s="14">
        <v>0.23</v>
      </c>
      <c r="U13" s="15">
        <v>-82</v>
      </c>
      <c r="V13" s="15">
        <v>2</v>
      </c>
      <c r="W13" s="15">
        <v>50</v>
      </c>
      <c r="X13" s="12">
        <v>0.186</v>
      </c>
      <c r="Y13" s="12">
        <v>0.11600000000000001</v>
      </c>
      <c r="Z13" s="15">
        <v>0</v>
      </c>
      <c r="AA13" s="11">
        <v>13</v>
      </c>
      <c r="AB13" s="16">
        <v>0.22</v>
      </c>
      <c r="AC13" s="3"/>
    </row>
    <row r="14" spans="1:29" ht="15.75" x14ac:dyDescent="0.25">
      <c r="A14" s="9">
        <v>13</v>
      </c>
      <c r="B14" s="10" t="s">
        <v>71</v>
      </c>
      <c r="C14" s="11" t="s">
        <v>154</v>
      </c>
      <c r="D14" s="11">
        <v>43</v>
      </c>
      <c r="E14" s="12">
        <v>0.41899999999999998</v>
      </c>
      <c r="F14" s="13">
        <f t="shared" si="0"/>
        <v>18.016999999999999</v>
      </c>
      <c r="G14" s="13">
        <f t="shared" si="1"/>
        <v>24.983000000000001</v>
      </c>
      <c r="H14" s="14">
        <v>2.6</v>
      </c>
      <c r="I14" s="15">
        <v>2</v>
      </c>
      <c r="J14" s="14">
        <v>3.3</v>
      </c>
      <c r="K14" s="14">
        <v>6.6</v>
      </c>
      <c r="L14" s="14">
        <v>6.1</v>
      </c>
      <c r="M14" s="15">
        <v>332</v>
      </c>
      <c r="N14" s="12">
        <v>0.73599999999999999</v>
      </c>
      <c r="O14" s="14">
        <v>12.9</v>
      </c>
      <c r="P14" s="15">
        <v>291</v>
      </c>
      <c r="Q14" s="14">
        <v>1.82</v>
      </c>
      <c r="R14" s="14">
        <v>0.46</v>
      </c>
      <c r="S14" s="14">
        <v>0.5</v>
      </c>
      <c r="T14" s="14">
        <v>0.34</v>
      </c>
      <c r="U14" s="15">
        <v>-7</v>
      </c>
      <c r="V14" s="15">
        <v>1</v>
      </c>
      <c r="W14" s="15">
        <v>30</v>
      </c>
      <c r="X14" s="12">
        <v>0.186</v>
      </c>
      <c r="Y14" s="12">
        <v>4.7E-2</v>
      </c>
      <c r="Z14" s="15">
        <v>0</v>
      </c>
      <c r="AA14" s="11">
        <v>2</v>
      </c>
      <c r="AB14" s="16">
        <v>0.25</v>
      </c>
      <c r="AC14" s="3"/>
    </row>
    <row r="15" spans="1:29" ht="15.75" x14ac:dyDescent="0.25">
      <c r="A15" s="9">
        <v>14</v>
      </c>
      <c r="B15" s="10" t="s">
        <v>75</v>
      </c>
      <c r="C15" s="11" t="s">
        <v>154</v>
      </c>
      <c r="D15" s="11">
        <v>4</v>
      </c>
      <c r="E15" s="12">
        <v>0</v>
      </c>
      <c r="F15" s="13">
        <f t="shared" si="0"/>
        <v>0</v>
      </c>
      <c r="G15" s="13">
        <f t="shared" si="1"/>
        <v>4</v>
      </c>
      <c r="H15" s="14">
        <v>1.4</v>
      </c>
      <c r="I15" s="15">
        <v>1</v>
      </c>
      <c r="J15" s="14">
        <v>3.8</v>
      </c>
      <c r="K15" s="14">
        <v>4.3</v>
      </c>
      <c r="L15" s="14">
        <v>5.2</v>
      </c>
      <c r="M15" s="15">
        <v>294</v>
      </c>
      <c r="N15" s="15">
        <v>0.77</v>
      </c>
      <c r="O15" s="14">
        <v>13.8</v>
      </c>
      <c r="P15" s="15">
        <v>261</v>
      </c>
      <c r="Q15" s="14">
        <v>1.71</v>
      </c>
      <c r="R15" s="14">
        <v>0.55000000000000004</v>
      </c>
      <c r="S15" s="14">
        <v>0.37</v>
      </c>
      <c r="T15" s="14">
        <v>0.39</v>
      </c>
      <c r="U15" s="15">
        <v>-406</v>
      </c>
      <c r="V15" s="15">
        <v>-12</v>
      </c>
      <c r="W15" s="15">
        <v>-623</v>
      </c>
      <c r="X15" s="15">
        <v>0.5</v>
      </c>
      <c r="Y15" s="15">
        <v>0</v>
      </c>
      <c r="Z15" s="15">
        <v>0</v>
      </c>
      <c r="AA15" s="11" t="s">
        <v>32</v>
      </c>
      <c r="AB15" s="16">
        <v>0.17</v>
      </c>
      <c r="AC15" s="3"/>
    </row>
    <row r="16" spans="1:29" ht="15.75" x14ac:dyDescent="0.25">
      <c r="A16" s="9">
        <v>15</v>
      </c>
      <c r="B16" s="10" t="s">
        <v>78</v>
      </c>
      <c r="C16" s="11" t="s">
        <v>154</v>
      </c>
      <c r="D16" s="11">
        <v>44</v>
      </c>
      <c r="E16" s="12">
        <v>0.59099999999999997</v>
      </c>
      <c r="F16" s="13">
        <f t="shared" si="0"/>
        <v>26.003999999999998</v>
      </c>
      <c r="G16" s="13">
        <f t="shared" si="1"/>
        <v>17.996000000000002</v>
      </c>
      <c r="H16" s="14">
        <v>4.5999999999999996</v>
      </c>
      <c r="I16" s="14">
        <v>4.4000000000000004</v>
      </c>
      <c r="J16" s="14">
        <v>2.2000000000000002</v>
      </c>
      <c r="K16" s="14">
        <v>5.9</v>
      </c>
      <c r="L16" s="14">
        <v>8.4</v>
      </c>
      <c r="M16" s="15">
        <v>434</v>
      </c>
      <c r="N16" s="12">
        <v>0.70499999999999996</v>
      </c>
      <c r="O16" s="14">
        <v>29.4</v>
      </c>
      <c r="P16" s="15">
        <v>687</v>
      </c>
      <c r="Q16" s="14">
        <v>1.72</v>
      </c>
      <c r="R16" s="14">
        <v>0.71</v>
      </c>
      <c r="S16" s="14">
        <v>0.4</v>
      </c>
      <c r="T16" s="14">
        <v>0.16</v>
      </c>
      <c r="U16" s="15">
        <v>61</v>
      </c>
      <c r="V16" s="15">
        <v>-3</v>
      </c>
      <c r="W16" s="15">
        <v>-120</v>
      </c>
      <c r="X16" s="12">
        <v>0.27300000000000002</v>
      </c>
      <c r="Y16" s="12">
        <v>0.159</v>
      </c>
      <c r="Z16" s="15">
        <v>1</v>
      </c>
      <c r="AA16" s="11">
        <v>2</v>
      </c>
      <c r="AB16" s="16">
        <v>0.31</v>
      </c>
      <c r="AC16" s="3"/>
    </row>
    <row r="17" spans="1:29" ht="15.75" x14ac:dyDescent="0.25">
      <c r="A17" s="9">
        <v>16</v>
      </c>
      <c r="B17" s="10" t="s">
        <v>82</v>
      </c>
      <c r="C17" s="11" t="s">
        <v>154</v>
      </c>
      <c r="D17" s="11">
        <v>41</v>
      </c>
      <c r="E17" s="12">
        <v>0.73199999999999998</v>
      </c>
      <c r="F17" s="13">
        <f t="shared" si="0"/>
        <v>30.012</v>
      </c>
      <c r="G17" s="13">
        <f t="shared" si="1"/>
        <v>10.988</v>
      </c>
      <c r="H17" s="14">
        <v>6.8</v>
      </c>
      <c r="I17" s="14">
        <v>0.7</v>
      </c>
      <c r="J17" s="14">
        <v>1.6</v>
      </c>
      <c r="K17" s="14">
        <v>10.5</v>
      </c>
      <c r="L17" s="14">
        <v>1.8</v>
      </c>
      <c r="M17" s="15">
        <v>274</v>
      </c>
      <c r="N17" s="12">
        <v>0.76900000000000002</v>
      </c>
      <c r="O17" s="14">
        <v>7.3</v>
      </c>
      <c r="P17" s="15">
        <v>168</v>
      </c>
      <c r="Q17" s="14">
        <v>3.22</v>
      </c>
      <c r="R17" s="14">
        <v>1.66</v>
      </c>
      <c r="S17" s="14">
        <v>0.42</v>
      </c>
      <c r="T17" s="14">
        <v>0.4</v>
      </c>
      <c r="U17" s="15">
        <v>146</v>
      </c>
      <c r="V17" s="15">
        <v>4</v>
      </c>
      <c r="W17" s="15">
        <v>272</v>
      </c>
      <c r="X17" s="12">
        <v>0.26800000000000002</v>
      </c>
      <c r="Y17" s="12">
        <v>7.2999999999999995E-2</v>
      </c>
      <c r="Z17" s="15">
        <v>0</v>
      </c>
      <c r="AA17" s="11">
        <v>1</v>
      </c>
      <c r="AB17" s="16">
        <v>0.37</v>
      </c>
      <c r="AC17" s="3"/>
    </row>
    <row r="18" spans="1:29" ht="15.75" x14ac:dyDescent="0.25">
      <c r="A18" s="9">
        <v>17</v>
      </c>
      <c r="B18" s="10" t="s">
        <v>86</v>
      </c>
      <c r="C18" s="11" t="s">
        <v>154</v>
      </c>
      <c r="D18" s="11">
        <v>44</v>
      </c>
      <c r="E18" s="12">
        <v>0.318</v>
      </c>
      <c r="F18" s="13">
        <f t="shared" si="0"/>
        <v>13.992000000000001</v>
      </c>
      <c r="G18" s="13">
        <f t="shared" si="1"/>
        <v>30.007999999999999</v>
      </c>
      <c r="H18" s="14">
        <v>1.7</v>
      </c>
      <c r="I18" s="14">
        <v>1.5</v>
      </c>
      <c r="J18" s="14">
        <v>2.8</v>
      </c>
      <c r="K18" s="15">
        <v>3</v>
      </c>
      <c r="L18" s="14">
        <v>8.6</v>
      </c>
      <c r="M18" s="15">
        <v>381</v>
      </c>
      <c r="N18" s="12">
        <v>0.443</v>
      </c>
      <c r="O18" s="14">
        <v>20.8</v>
      </c>
      <c r="P18" s="15">
        <v>438</v>
      </c>
      <c r="Q18" s="14">
        <v>1.1499999999999999</v>
      </c>
      <c r="R18" s="14">
        <v>0.54</v>
      </c>
      <c r="S18" s="14">
        <v>0.16</v>
      </c>
      <c r="T18" s="14">
        <v>0.28999999999999998</v>
      </c>
      <c r="U18" s="15">
        <v>-185</v>
      </c>
      <c r="V18" s="15">
        <v>-3</v>
      </c>
      <c r="W18" s="15">
        <v>-138</v>
      </c>
      <c r="X18" s="12">
        <v>0.182</v>
      </c>
      <c r="Y18" s="12">
        <v>0.13600000000000001</v>
      </c>
      <c r="Z18" s="15">
        <v>0</v>
      </c>
      <c r="AA18" s="11">
        <v>13</v>
      </c>
      <c r="AB18" s="16">
        <v>0.13</v>
      </c>
      <c r="AC18" s="3"/>
    </row>
    <row r="19" spans="1:29" ht="15.75" x14ac:dyDescent="0.25">
      <c r="A19" s="9">
        <v>18</v>
      </c>
      <c r="B19" s="10" t="s">
        <v>88</v>
      </c>
      <c r="C19" s="11" t="s">
        <v>154</v>
      </c>
      <c r="D19" s="11">
        <v>41</v>
      </c>
      <c r="E19" s="12">
        <v>0.73199999999999998</v>
      </c>
      <c r="F19" s="13">
        <f t="shared" si="0"/>
        <v>30.012</v>
      </c>
      <c r="G19" s="13">
        <f t="shared" si="1"/>
        <v>10.988</v>
      </c>
      <c r="H19" s="14">
        <v>3.2</v>
      </c>
      <c r="I19" s="14">
        <v>2.5</v>
      </c>
      <c r="J19" s="14">
        <v>2.6</v>
      </c>
      <c r="K19" s="14">
        <v>5.7</v>
      </c>
      <c r="L19" s="14">
        <v>8.4</v>
      </c>
      <c r="M19" s="15">
        <v>403</v>
      </c>
      <c r="N19" s="12">
        <v>0.56399999999999995</v>
      </c>
      <c r="O19" s="15">
        <v>24</v>
      </c>
      <c r="P19" s="15">
        <v>558</v>
      </c>
      <c r="Q19" s="14">
        <v>1.1299999999999999</v>
      </c>
      <c r="R19" s="14">
        <v>0.38</v>
      </c>
      <c r="S19" s="14">
        <v>0.23</v>
      </c>
      <c r="T19" s="14">
        <v>0.2</v>
      </c>
      <c r="U19" s="15">
        <v>102</v>
      </c>
      <c r="V19" s="15">
        <v>1</v>
      </c>
      <c r="W19" s="15">
        <v>139</v>
      </c>
      <c r="X19" s="12">
        <v>0.19500000000000001</v>
      </c>
      <c r="Y19" s="12">
        <v>0.14599999999999999</v>
      </c>
      <c r="Z19" s="15">
        <v>0</v>
      </c>
      <c r="AA19" s="11">
        <v>13</v>
      </c>
      <c r="AB19" s="16">
        <v>0.27</v>
      </c>
      <c r="AC19" s="3"/>
    </row>
    <row r="20" spans="1:29" ht="15.75" x14ac:dyDescent="0.25">
      <c r="A20" s="9">
        <v>19</v>
      </c>
      <c r="B20" s="10" t="s">
        <v>91</v>
      </c>
      <c r="C20" s="11" t="s">
        <v>154</v>
      </c>
      <c r="D20" s="11">
        <v>43</v>
      </c>
      <c r="E20" s="12">
        <v>0.41899999999999998</v>
      </c>
      <c r="F20" s="13">
        <f t="shared" si="0"/>
        <v>18.016999999999999</v>
      </c>
      <c r="G20" s="13">
        <f t="shared" si="1"/>
        <v>24.983000000000001</v>
      </c>
      <c r="H20" s="14">
        <v>2.7</v>
      </c>
      <c r="I20" s="14">
        <v>2.5</v>
      </c>
      <c r="J20" s="14">
        <v>2.6</v>
      </c>
      <c r="K20" s="14">
        <v>4.7</v>
      </c>
      <c r="L20" s="14">
        <v>8.9</v>
      </c>
      <c r="M20" s="15">
        <v>401</v>
      </c>
      <c r="N20" s="12">
        <v>0.57199999999999995</v>
      </c>
      <c r="O20" s="14">
        <v>22.3</v>
      </c>
      <c r="P20" s="15">
        <v>502</v>
      </c>
      <c r="Q20" s="14">
        <v>0.96</v>
      </c>
      <c r="R20" s="14">
        <v>0.28999999999999998</v>
      </c>
      <c r="S20" s="14">
        <v>0.19</v>
      </c>
      <c r="T20" s="14">
        <v>0.14000000000000001</v>
      </c>
      <c r="U20" s="15">
        <v>97</v>
      </c>
      <c r="V20" s="15">
        <v>4</v>
      </c>
      <c r="W20" s="15">
        <v>137</v>
      </c>
      <c r="X20" s="12">
        <v>0.11600000000000001</v>
      </c>
      <c r="Y20" s="12">
        <v>0.11600000000000001</v>
      </c>
      <c r="Z20" s="15">
        <v>0</v>
      </c>
      <c r="AA20" s="11">
        <v>11</v>
      </c>
      <c r="AB20" s="16">
        <v>0.2</v>
      </c>
      <c r="AC20" s="3"/>
    </row>
    <row r="21" spans="1:29" ht="15.75" x14ac:dyDescent="0.25">
      <c r="A21" s="9">
        <v>20</v>
      </c>
      <c r="B21" s="10" t="s">
        <v>93</v>
      </c>
      <c r="C21" s="11" t="s">
        <v>154</v>
      </c>
      <c r="D21" s="11">
        <v>14</v>
      </c>
      <c r="E21" s="12">
        <v>7.0999999999999994E-2</v>
      </c>
      <c r="F21" s="13">
        <f t="shared" si="0"/>
        <v>0.99399999999999988</v>
      </c>
      <c r="G21" s="13">
        <f t="shared" si="1"/>
        <v>13.006</v>
      </c>
      <c r="H21" s="14">
        <v>1.5</v>
      </c>
      <c r="I21" s="14">
        <v>0.2</v>
      </c>
      <c r="J21" s="14">
        <v>3.3</v>
      </c>
      <c r="K21" s="14">
        <v>4.9000000000000004</v>
      </c>
      <c r="L21" s="14">
        <v>1.4</v>
      </c>
      <c r="M21" s="15">
        <v>241</v>
      </c>
      <c r="N21" s="12">
        <v>0.84099999999999997</v>
      </c>
      <c r="O21" s="14">
        <v>8.3000000000000007</v>
      </c>
      <c r="P21" s="15">
        <v>152</v>
      </c>
      <c r="Q21" s="14">
        <v>4.16</v>
      </c>
      <c r="R21" s="14">
        <v>2.2799999999999998</v>
      </c>
      <c r="S21" s="14">
        <v>0.69</v>
      </c>
      <c r="T21" s="14">
        <v>0.66</v>
      </c>
      <c r="U21" s="15">
        <v>-469</v>
      </c>
      <c r="V21" s="15">
        <v>-25</v>
      </c>
      <c r="W21" s="15">
        <v>-723</v>
      </c>
      <c r="X21" s="12">
        <v>0.214</v>
      </c>
      <c r="Y21" s="12">
        <v>0.14299999999999999</v>
      </c>
      <c r="Z21" s="15">
        <v>0</v>
      </c>
      <c r="AA21" s="11" t="s">
        <v>32</v>
      </c>
      <c r="AB21" s="16">
        <v>0.16</v>
      </c>
      <c r="AC21" s="3"/>
    </row>
    <row r="22" spans="1:29" ht="15.75" x14ac:dyDescent="0.25">
      <c r="A22" s="9">
        <v>21</v>
      </c>
      <c r="B22" s="10" t="s">
        <v>95</v>
      </c>
      <c r="C22" s="11" t="s">
        <v>154</v>
      </c>
      <c r="D22" s="11">
        <v>35</v>
      </c>
      <c r="E22" s="12">
        <v>0.22900000000000001</v>
      </c>
      <c r="F22" s="13">
        <f t="shared" si="0"/>
        <v>8.0150000000000006</v>
      </c>
      <c r="G22" s="13">
        <f t="shared" si="1"/>
        <v>26.984999999999999</v>
      </c>
      <c r="H22" s="14">
        <v>2.2000000000000002</v>
      </c>
      <c r="I22" s="14">
        <v>3.4</v>
      </c>
      <c r="J22" s="14">
        <v>2.9</v>
      </c>
      <c r="K22" s="14">
        <v>3.2</v>
      </c>
      <c r="L22" s="14">
        <v>9.1</v>
      </c>
      <c r="M22" s="15">
        <v>400</v>
      </c>
      <c r="N22" s="12">
        <v>0.65100000000000002</v>
      </c>
      <c r="O22" s="14">
        <v>29.3</v>
      </c>
      <c r="P22" s="15">
        <v>639</v>
      </c>
      <c r="Q22" s="14">
        <v>1.34</v>
      </c>
      <c r="R22" s="14">
        <v>0.53</v>
      </c>
      <c r="S22" s="14">
        <v>0.39</v>
      </c>
      <c r="T22" s="14">
        <v>0.19</v>
      </c>
      <c r="U22" s="15">
        <v>-462</v>
      </c>
      <c r="V22" s="15">
        <v>5</v>
      </c>
      <c r="W22" s="15">
        <v>-56</v>
      </c>
      <c r="X22" s="12">
        <v>0.14299999999999999</v>
      </c>
      <c r="Y22" s="12">
        <v>0.17100000000000001</v>
      </c>
      <c r="Z22" s="15">
        <v>0</v>
      </c>
      <c r="AA22" s="11">
        <v>1</v>
      </c>
      <c r="AB22" s="16">
        <v>0.19</v>
      </c>
      <c r="AC22" s="3"/>
    </row>
    <row r="23" spans="1:29" ht="15.75" x14ac:dyDescent="0.25">
      <c r="A23" s="9">
        <v>22</v>
      </c>
      <c r="B23" s="10" t="s">
        <v>96</v>
      </c>
      <c r="C23" s="11" t="s">
        <v>154</v>
      </c>
      <c r="D23" s="11">
        <v>43</v>
      </c>
      <c r="E23" s="12">
        <v>0.372</v>
      </c>
      <c r="F23" s="13">
        <f t="shared" si="0"/>
        <v>15.996</v>
      </c>
      <c r="G23" s="13">
        <f t="shared" si="1"/>
        <v>27.003999999999998</v>
      </c>
      <c r="H23" s="14">
        <v>2.2999999999999998</v>
      </c>
      <c r="I23" s="14">
        <v>0.5</v>
      </c>
      <c r="J23" s="14">
        <v>3.5</v>
      </c>
      <c r="K23" s="14">
        <v>7.8</v>
      </c>
      <c r="L23" s="14">
        <v>1.3</v>
      </c>
      <c r="M23" s="15">
        <v>244</v>
      </c>
      <c r="N23" s="12">
        <v>0.71799999999999997</v>
      </c>
      <c r="O23" s="14">
        <v>8.1999999999999993</v>
      </c>
      <c r="P23" s="15">
        <v>176</v>
      </c>
      <c r="Q23" s="14">
        <v>3.28</v>
      </c>
      <c r="R23" s="14">
        <v>1.98</v>
      </c>
      <c r="S23" s="14">
        <v>0.34</v>
      </c>
      <c r="T23" s="14">
        <v>0.5</v>
      </c>
      <c r="U23" s="15">
        <v>-123</v>
      </c>
      <c r="V23" s="15">
        <v>-7</v>
      </c>
      <c r="W23" s="15">
        <v>-167</v>
      </c>
      <c r="X23" s="12">
        <v>0.51200000000000001</v>
      </c>
      <c r="Y23" s="12">
        <v>0.11600000000000001</v>
      </c>
      <c r="Z23" s="15">
        <v>0</v>
      </c>
      <c r="AA23" s="11">
        <v>1</v>
      </c>
      <c r="AB23" s="16">
        <v>0.25</v>
      </c>
      <c r="AC23" s="3"/>
    </row>
    <row r="24" spans="1:29" ht="15.75" x14ac:dyDescent="0.25">
      <c r="A24" s="9">
        <v>23</v>
      </c>
      <c r="B24" s="10" t="s">
        <v>98</v>
      </c>
      <c r="C24" s="11" t="s">
        <v>154</v>
      </c>
      <c r="D24" s="11">
        <v>7</v>
      </c>
      <c r="E24" s="12">
        <v>0.14299999999999999</v>
      </c>
      <c r="F24" s="13">
        <f t="shared" si="0"/>
        <v>1.0009999999999999</v>
      </c>
      <c r="G24" s="13">
        <f t="shared" si="1"/>
        <v>5.9990000000000006</v>
      </c>
      <c r="H24" s="14">
        <v>2.6</v>
      </c>
      <c r="I24" s="14">
        <v>3.3</v>
      </c>
      <c r="J24" s="15">
        <v>3</v>
      </c>
      <c r="K24" s="14">
        <v>4.5999999999999996</v>
      </c>
      <c r="L24" s="14">
        <v>8.3000000000000007</v>
      </c>
      <c r="M24" s="15">
        <v>392</v>
      </c>
      <c r="N24" s="15">
        <v>0.65</v>
      </c>
      <c r="O24" s="15">
        <v>28</v>
      </c>
      <c r="P24" s="15">
        <v>599</v>
      </c>
      <c r="Q24" s="14">
        <v>1.55</v>
      </c>
      <c r="R24" s="14">
        <v>0.68</v>
      </c>
      <c r="S24" s="14">
        <v>0.37</v>
      </c>
      <c r="T24" s="14">
        <v>0.33</v>
      </c>
      <c r="U24" s="15">
        <v>-38</v>
      </c>
      <c r="V24" s="15">
        <v>-3</v>
      </c>
      <c r="W24" s="15">
        <v>-143</v>
      </c>
      <c r="X24" s="12">
        <v>0.42899999999999999</v>
      </c>
      <c r="Y24" s="15">
        <v>0</v>
      </c>
      <c r="Z24" s="15">
        <v>0</v>
      </c>
      <c r="AA24" s="11" t="s">
        <v>32</v>
      </c>
      <c r="AB24" s="16">
        <v>0.23</v>
      </c>
      <c r="AC24" s="3"/>
    </row>
    <row r="25" spans="1:29" ht="15.75" x14ac:dyDescent="0.25">
      <c r="A25" s="9">
        <v>24</v>
      </c>
      <c r="B25" s="10" t="s">
        <v>99</v>
      </c>
      <c r="C25" s="11" t="s">
        <v>154</v>
      </c>
      <c r="D25" s="11">
        <v>40</v>
      </c>
      <c r="E25" s="12">
        <v>0.8</v>
      </c>
      <c r="F25" s="13">
        <f t="shared" si="0"/>
        <v>32</v>
      </c>
      <c r="G25" s="13">
        <f t="shared" si="1"/>
        <v>8</v>
      </c>
      <c r="H25" s="14">
        <v>5.7</v>
      </c>
      <c r="I25" s="14">
        <v>3.8</v>
      </c>
      <c r="J25" s="14">
        <v>1.9</v>
      </c>
      <c r="K25" s="14">
        <v>7.2</v>
      </c>
      <c r="L25" s="15">
        <v>9</v>
      </c>
      <c r="M25" s="15">
        <v>439</v>
      </c>
      <c r="N25" s="12">
        <v>0.66700000000000004</v>
      </c>
      <c r="O25" s="14">
        <v>25.5</v>
      </c>
      <c r="P25" s="15">
        <v>643</v>
      </c>
      <c r="Q25" s="14">
        <v>1.24</v>
      </c>
      <c r="R25" s="14">
        <v>0.42</v>
      </c>
      <c r="S25" s="14">
        <v>0.24</v>
      </c>
      <c r="T25" s="14">
        <v>0.15</v>
      </c>
      <c r="U25" s="15">
        <v>357</v>
      </c>
      <c r="V25" s="15">
        <v>6</v>
      </c>
      <c r="W25" s="15">
        <v>236</v>
      </c>
      <c r="X25" s="15">
        <v>0.25</v>
      </c>
      <c r="Y25" s="12">
        <v>2.5000000000000001E-2</v>
      </c>
      <c r="Z25" s="15">
        <v>0</v>
      </c>
      <c r="AA25" s="11">
        <v>9</v>
      </c>
      <c r="AB25" s="16">
        <v>0.37</v>
      </c>
      <c r="AC25" s="3"/>
    </row>
    <row r="26" spans="1:29" ht="15.75" x14ac:dyDescent="0.25">
      <c r="A26" s="9">
        <v>25</v>
      </c>
      <c r="B26" s="10" t="s">
        <v>102</v>
      </c>
      <c r="C26" s="11" t="s">
        <v>154</v>
      </c>
      <c r="D26" s="11">
        <v>2</v>
      </c>
      <c r="E26" s="12">
        <v>0</v>
      </c>
      <c r="F26" s="13">
        <f t="shared" si="0"/>
        <v>0</v>
      </c>
      <c r="G26" s="13">
        <f t="shared" si="1"/>
        <v>2</v>
      </c>
      <c r="H26" s="14">
        <v>0.5</v>
      </c>
      <c r="I26" s="15">
        <v>1</v>
      </c>
      <c r="J26" s="15">
        <v>4</v>
      </c>
      <c r="K26" s="15">
        <v>1</v>
      </c>
      <c r="L26" s="14">
        <v>8.5</v>
      </c>
      <c r="M26" s="15">
        <v>371</v>
      </c>
      <c r="N26" s="12">
        <v>0.44400000000000001</v>
      </c>
      <c r="O26" s="14">
        <v>24.8</v>
      </c>
      <c r="P26" s="15">
        <v>443</v>
      </c>
      <c r="Q26" s="14">
        <v>0.96</v>
      </c>
      <c r="R26" s="14">
        <v>0.42</v>
      </c>
      <c r="S26" s="14">
        <v>0.14000000000000001</v>
      </c>
      <c r="T26" s="14">
        <v>0.16</v>
      </c>
      <c r="U26" s="15">
        <v>-56</v>
      </c>
      <c r="V26" s="15">
        <v>0</v>
      </c>
      <c r="W26" s="15">
        <v>-342</v>
      </c>
      <c r="X26" s="15">
        <v>0</v>
      </c>
      <c r="Y26" s="15">
        <v>0.5</v>
      </c>
      <c r="Z26" s="15">
        <v>0</v>
      </c>
      <c r="AA26" s="11">
        <v>1</v>
      </c>
      <c r="AB26" s="16">
        <v>0.7</v>
      </c>
      <c r="AC26" s="3"/>
    </row>
    <row r="27" spans="1:29" ht="15.75" x14ac:dyDescent="0.25">
      <c r="A27" s="9">
        <v>26</v>
      </c>
      <c r="B27" s="10" t="s">
        <v>104</v>
      </c>
      <c r="C27" s="11" t="s">
        <v>154</v>
      </c>
      <c r="D27" s="11">
        <v>37</v>
      </c>
      <c r="E27" s="12">
        <v>0.216</v>
      </c>
      <c r="F27" s="13">
        <f t="shared" si="0"/>
        <v>7.992</v>
      </c>
      <c r="G27" s="13">
        <f t="shared" si="1"/>
        <v>29.007999999999999</v>
      </c>
      <c r="H27" s="14">
        <v>2.4</v>
      </c>
      <c r="I27" s="14">
        <v>1.3</v>
      </c>
      <c r="J27" s="14">
        <v>2.9</v>
      </c>
      <c r="K27" s="14">
        <v>5.8</v>
      </c>
      <c r="L27" s="14">
        <v>5.6</v>
      </c>
      <c r="M27" s="15">
        <v>308</v>
      </c>
      <c r="N27" s="12">
        <v>0.73199999999999998</v>
      </c>
      <c r="O27" s="14">
        <v>12.9</v>
      </c>
      <c r="P27" s="15">
        <v>269</v>
      </c>
      <c r="Q27" s="14">
        <v>1.54</v>
      </c>
      <c r="R27" s="14">
        <v>0.38</v>
      </c>
      <c r="S27" s="14">
        <v>0.42</v>
      </c>
      <c r="T27" s="14">
        <v>0.32</v>
      </c>
      <c r="U27" s="15">
        <v>-16</v>
      </c>
      <c r="V27" s="15">
        <v>2</v>
      </c>
      <c r="W27" s="15">
        <v>88</v>
      </c>
      <c r="X27" s="12">
        <v>0.24299999999999999</v>
      </c>
      <c r="Y27" s="12">
        <v>0.108</v>
      </c>
      <c r="Z27" s="15">
        <v>0</v>
      </c>
      <c r="AA27" s="11">
        <v>4</v>
      </c>
      <c r="AB27" s="16">
        <v>0.21</v>
      </c>
      <c r="AC27" s="3"/>
    </row>
    <row r="28" spans="1:29" ht="15.75" x14ac:dyDescent="0.25">
      <c r="A28" s="9">
        <v>27</v>
      </c>
      <c r="B28" s="10" t="s">
        <v>105</v>
      </c>
      <c r="C28" s="11" t="s">
        <v>154</v>
      </c>
      <c r="D28" s="11">
        <v>40</v>
      </c>
      <c r="E28" s="12">
        <v>0.8</v>
      </c>
      <c r="F28" s="13">
        <f t="shared" si="0"/>
        <v>32</v>
      </c>
      <c r="G28" s="13">
        <f t="shared" si="1"/>
        <v>8</v>
      </c>
      <c r="H28" s="14">
        <v>5.7</v>
      </c>
      <c r="I28" s="14">
        <v>4.3</v>
      </c>
      <c r="J28" s="14">
        <v>1.9</v>
      </c>
      <c r="K28" s="14">
        <v>6.5</v>
      </c>
      <c r="L28" s="14">
        <v>8.1</v>
      </c>
      <c r="M28" s="15">
        <v>452</v>
      </c>
      <c r="N28" s="12">
        <v>0.65600000000000003</v>
      </c>
      <c r="O28" s="14">
        <v>25.5</v>
      </c>
      <c r="P28" s="15">
        <v>656</v>
      </c>
      <c r="Q28" s="14">
        <v>1.99</v>
      </c>
      <c r="R28" s="14">
        <v>0.77</v>
      </c>
      <c r="S28" s="14">
        <v>0.51</v>
      </c>
      <c r="T28" s="14">
        <v>0.19</v>
      </c>
      <c r="U28" s="15">
        <v>220</v>
      </c>
      <c r="V28" s="15">
        <v>-11</v>
      </c>
      <c r="W28" s="15">
        <v>-74</v>
      </c>
      <c r="X28" s="12">
        <v>0.22500000000000001</v>
      </c>
      <c r="Y28" s="15">
        <v>0.15</v>
      </c>
      <c r="Z28" s="15">
        <v>0</v>
      </c>
      <c r="AA28" s="11">
        <v>2</v>
      </c>
      <c r="AB28" s="16">
        <v>0.37</v>
      </c>
      <c r="AC28" s="3"/>
    </row>
    <row r="29" spans="1:29" ht="15.75" x14ac:dyDescent="0.25">
      <c r="A29" s="9">
        <v>28</v>
      </c>
      <c r="B29" s="10" t="s">
        <v>107</v>
      </c>
      <c r="C29" s="11" t="s">
        <v>154</v>
      </c>
      <c r="D29" s="11">
        <v>2</v>
      </c>
      <c r="E29" s="12">
        <v>1</v>
      </c>
      <c r="F29" s="13">
        <f t="shared" si="0"/>
        <v>2</v>
      </c>
      <c r="G29" s="13">
        <f t="shared" si="1"/>
        <v>0</v>
      </c>
      <c r="H29" s="14">
        <v>7.8</v>
      </c>
      <c r="I29" s="14">
        <v>4.5</v>
      </c>
      <c r="J29" s="15">
        <v>2</v>
      </c>
      <c r="K29" s="15">
        <v>11</v>
      </c>
      <c r="L29" s="14">
        <v>5.5</v>
      </c>
      <c r="M29" s="15">
        <v>378</v>
      </c>
      <c r="N29" s="15">
        <v>0.69</v>
      </c>
      <c r="O29" s="14">
        <v>13.2</v>
      </c>
      <c r="P29" s="15">
        <v>382</v>
      </c>
      <c r="Q29" s="14">
        <v>1.39</v>
      </c>
      <c r="R29" s="14">
        <v>0.34</v>
      </c>
      <c r="S29" s="14">
        <v>0.28999999999999998</v>
      </c>
      <c r="T29" s="14">
        <v>0.36</v>
      </c>
      <c r="U29" s="15">
        <v>166</v>
      </c>
      <c r="V29" s="15">
        <v>-12</v>
      </c>
      <c r="W29" s="15">
        <v>100</v>
      </c>
      <c r="X29" s="15">
        <v>1</v>
      </c>
      <c r="Y29" s="15">
        <v>0</v>
      </c>
      <c r="Z29" s="15">
        <v>0</v>
      </c>
      <c r="AA29" s="11" t="s">
        <v>32</v>
      </c>
      <c r="AB29" s="16">
        <v>0.51</v>
      </c>
      <c r="AC29" s="3"/>
    </row>
    <row r="30" spans="1:29" ht="15.75" x14ac:dyDescent="0.25">
      <c r="A30" s="9">
        <v>29</v>
      </c>
      <c r="B30" s="10" t="s">
        <v>109</v>
      </c>
      <c r="C30" s="11" t="s">
        <v>154</v>
      </c>
      <c r="D30" s="11">
        <v>43</v>
      </c>
      <c r="E30" s="12">
        <v>0.372</v>
      </c>
      <c r="F30" s="13">
        <f t="shared" si="0"/>
        <v>15.996</v>
      </c>
      <c r="G30" s="13">
        <f t="shared" si="1"/>
        <v>27.003999999999998</v>
      </c>
      <c r="H30" s="14">
        <v>3.5</v>
      </c>
      <c r="I30" s="14">
        <v>3.7</v>
      </c>
      <c r="J30" s="14">
        <v>2.5</v>
      </c>
      <c r="K30" s="14">
        <v>4.9000000000000004</v>
      </c>
      <c r="L30" s="14">
        <v>8.9</v>
      </c>
      <c r="M30" s="15">
        <v>413</v>
      </c>
      <c r="N30" s="15">
        <v>0.73</v>
      </c>
      <c r="O30" s="14">
        <v>28.8</v>
      </c>
      <c r="P30" s="15">
        <v>636</v>
      </c>
      <c r="Q30" s="14">
        <v>1.67</v>
      </c>
      <c r="R30" s="14">
        <v>0.69</v>
      </c>
      <c r="S30" s="14">
        <v>0.42</v>
      </c>
      <c r="T30" s="14">
        <v>0.18</v>
      </c>
      <c r="U30" s="15">
        <v>-106</v>
      </c>
      <c r="V30" s="15">
        <v>3</v>
      </c>
      <c r="W30" s="15">
        <v>92</v>
      </c>
      <c r="X30" s="12">
        <v>0.39500000000000002</v>
      </c>
      <c r="Y30" s="12">
        <v>2.3E-2</v>
      </c>
      <c r="Z30" s="15">
        <v>0</v>
      </c>
      <c r="AA30" s="11">
        <v>3</v>
      </c>
      <c r="AB30" s="16">
        <v>0.26</v>
      </c>
      <c r="AC30" s="3"/>
    </row>
    <row r="31" spans="1:29" ht="15.75" x14ac:dyDescent="0.25">
      <c r="A31" s="9">
        <v>30</v>
      </c>
      <c r="B31" s="10" t="s">
        <v>110</v>
      </c>
      <c r="C31" s="11" t="s">
        <v>154</v>
      </c>
      <c r="D31" s="11">
        <v>44</v>
      </c>
      <c r="E31" s="12">
        <v>0.318</v>
      </c>
      <c r="F31" s="13">
        <f t="shared" si="0"/>
        <v>13.992000000000001</v>
      </c>
      <c r="G31" s="13">
        <f t="shared" si="1"/>
        <v>30.007999999999999</v>
      </c>
      <c r="H31" s="14">
        <v>2.8</v>
      </c>
      <c r="I31" s="14">
        <v>3.8</v>
      </c>
      <c r="J31" s="14">
        <v>2.4</v>
      </c>
      <c r="K31" s="15">
        <v>3</v>
      </c>
      <c r="L31" s="14">
        <v>9.3000000000000007</v>
      </c>
      <c r="M31" s="15">
        <v>422</v>
      </c>
      <c r="N31" s="12">
        <v>0.67200000000000004</v>
      </c>
      <c r="O31" s="15">
        <v>31</v>
      </c>
      <c r="P31" s="15">
        <v>673</v>
      </c>
      <c r="Q31" s="14">
        <v>1.52</v>
      </c>
      <c r="R31" s="14">
        <v>0.54</v>
      </c>
      <c r="S31" s="14">
        <v>0.48</v>
      </c>
      <c r="T31" s="14">
        <v>0.13</v>
      </c>
      <c r="U31" s="15">
        <v>-70</v>
      </c>
      <c r="V31" s="15">
        <v>1</v>
      </c>
      <c r="W31" s="15">
        <v>40</v>
      </c>
      <c r="X31" s="12">
        <v>0.182</v>
      </c>
      <c r="Y31" s="12">
        <v>4.4999999999999998E-2</v>
      </c>
      <c r="Z31" s="15">
        <v>0</v>
      </c>
      <c r="AA31" s="11">
        <v>2</v>
      </c>
      <c r="AB31" s="16">
        <v>0.2</v>
      </c>
      <c r="AC31" s="3"/>
    </row>
    <row r="32" spans="1:29" ht="15.75" x14ac:dyDescent="0.25">
      <c r="A32" s="9">
        <v>31</v>
      </c>
      <c r="B32" s="10" t="s">
        <v>112</v>
      </c>
      <c r="C32" s="11" t="s">
        <v>154</v>
      </c>
      <c r="D32" s="11">
        <v>40</v>
      </c>
      <c r="E32" s="12">
        <v>0.2</v>
      </c>
      <c r="F32" s="13">
        <f t="shared" si="0"/>
        <v>8</v>
      </c>
      <c r="G32" s="13">
        <f t="shared" si="1"/>
        <v>32</v>
      </c>
      <c r="H32" s="14">
        <v>2.2000000000000002</v>
      </c>
      <c r="I32" s="15">
        <v>2</v>
      </c>
      <c r="J32" s="14">
        <v>2.9</v>
      </c>
      <c r="K32" s="14">
        <v>4.3</v>
      </c>
      <c r="L32" s="15">
        <v>9</v>
      </c>
      <c r="M32" s="15">
        <v>386</v>
      </c>
      <c r="N32" s="12">
        <v>0.67500000000000004</v>
      </c>
      <c r="O32" s="14">
        <v>26.1</v>
      </c>
      <c r="P32" s="15">
        <v>529</v>
      </c>
      <c r="Q32" s="14">
        <v>1.05</v>
      </c>
      <c r="R32" s="14">
        <v>0.33</v>
      </c>
      <c r="S32" s="14">
        <v>0.28000000000000003</v>
      </c>
      <c r="T32" s="14">
        <v>0.21</v>
      </c>
      <c r="U32" s="15">
        <v>-272</v>
      </c>
      <c r="V32" s="15">
        <v>-1</v>
      </c>
      <c r="W32" s="15">
        <v>-114</v>
      </c>
      <c r="X32" s="12">
        <v>0.125</v>
      </c>
      <c r="Y32" s="12">
        <v>0.125</v>
      </c>
      <c r="Z32" s="15">
        <v>0</v>
      </c>
      <c r="AA32" s="11">
        <v>4</v>
      </c>
      <c r="AB32" s="16">
        <v>0.19</v>
      </c>
      <c r="AC32" s="3"/>
    </row>
    <row r="33" spans="1:29" ht="15.75" x14ac:dyDescent="0.25">
      <c r="A33" s="9">
        <v>32</v>
      </c>
      <c r="B33" s="10" t="s">
        <v>113</v>
      </c>
      <c r="C33" s="11" t="s">
        <v>154</v>
      </c>
      <c r="D33" s="11">
        <v>42</v>
      </c>
      <c r="E33" s="12">
        <v>0.5</v>
      </c>
      <c r="F33" s="13">
        <f t="shared" si="0"/>
        <v>21</v>
      </c>
      <c r="G33" s="13">
        <f t="shared" si="1"/>
        <v>21</v>
      </c>
      <c r="H33" s="15">
        <v>4</v>
      </c>
      <c r="I33" s="14">
        <v>0.7</v>
      </c>
      <c r="J33" s="14">
        <v>2.2999999999999998</v>
      </c>
      <c r="K33" s="14">
        <v>8.4</v>
      </c>
      <c r="L33" s="14">
        <v>1.7</v>
      </c>
      <c r="M33" s="15">
        <v>259</v>
      </c>
      <c r="N33" s="12">
        <v>0.71399999999999997</v>
      </c>
      <c r="O33" s="14">
        <v>8.9</v>
      </c>
      <c r="P33" s="15">
        <v>189</v>
      </c>
      <c r="Q33" s="14">
        <v>3.51</v>
      </c>
      <c r="R33" s="14">
        <v>1.94</v>
      </c>
      <c r="S33" s="14">
        <v>0.45</v>
      </c>
      <c r="T33" s="14">
        <v>0.42</v>
      </c>
      <c r="U33" s="15">
        <v>100</v>
      </c>
      <c r="V33" s="15">
        <v>1</v>
      </c>
      <c r="W33" s="15">
        <v>-109</v>
      </c>
      <c r="X33" s="12">
        <v>0.38100000000000001</v>
      </c>
      <c r="Y33" s="12">
        <v>7.0999999999999994E-2</v>
      </c>
      <c r="Z33" s="15">
        <v>0</v>
      </c>
      <c r="AA33" s="11" t="s">
        <v>32</v>
      </c>
      <c r="AB33" s="16">
        <v>0.27</v>
      </c>
      <c r="AC33" s="3"/>
    </row>
    <row r="34" spans="1:29" ht="15.75" x14ac:dyDescent="0.25">
      <c r="A34" s="9">
        <v>33</v>
      </c>
      <c r="B34" s="10" t="s">
        <v>114</v>
      </c>
      <c r="C34" s="11" t="s">
        <v>154</v>
      </c>
      <c r="D34" s="11">
        <v>40</v>
      </c>
      <c r="E34" s="12">
        <v>0.8</v>
      </c>
      <c r="F34" s="13">
        <f t="shared" si="0"/>
        <v>32</v>
      </c>
      <c r="G34" s="13">
        <f t="shared" si="1"/>
        <v>8</v>
      </c>
      <c r="H34" s="15">
        <v>6</v>
      </c>
      <c r="I34" s="14">
        <v>1.8</v>
      </c>
      <c r="J34" s="14">
        <v>1.9</v>
      </c>
      <c r="K34" s="14">
        <v>9.3000000000000007</v>
      </c>
      <c r="L34" s="14">
        <v>2.8</v>
      </c>
      <c r="M34" s="15">
        <v>311</v>
      </c>
      <c r="N34" s="12">
        <v>0.68700000000000006</v>
      </c>
      <c r="O34" s="14">
        <v>13.3</v>
      </c>
      <c r="P34" s="15">
        <v>346</v>
      </c>
      <c r="Q34" s="14">
        <v>2.86</v>
      </c>
      <c r="R34" s="14">
        <v>1.59</v>
      </c>
      <c r="S34" s="14">
        <v>0.34</v>
      </c>
      <c r="T34" s="14">
        <v>0.41</v>
      </c>
      <c r="U34" s="15">
        <v>653</v>
      </c>
      <c r="V34" s="15">
        <v>23</v>
      </c>
      <c r="W34" s="15">
        <v>708</v>
      </c>
      <c r="X34" s="12">
        <v>0.22500000000000001</v>
      </c>
      <c r="Y34" s="12">
        <v>7.4999999999999997E-2</v>
      </c>
      <c r="Z34" s="15">
        <v>0</v>
      </c>
      <c r="AA34" s="11">
        <v>6</v>
      </c>
      <c r="AB34" s="16">
        <v>0.38</v>
      </c>
      <c r="AC34" s="3"/>
    </row>
    <row r="35" spans="1:29" ht="15.75" x14ac:dyDescent="0.25">
      <c r="A35" s="9">
        <v>34</v>
      </c>
      <c r="B35" s="10" t="s">
        <v>115</v>
      </c>
      <c r="C35" s="11" t="s">
        <v>154</v>
      </c>
      <c r="D35" s="11">
        <v>39</v>
      </c>
      <c r="E35" s="12">
        <v>0.872</v>
      </c>
      <c r="F35" s="13">
        <f t="shared" si="0"/>
        <v>34.008000000000003</v>
      </c>
      <c r="G35" s="13">
        <f t="shared" si="1"/>
        <v>4.9919999999999973</v>
      </c>
      <c r="H35" s="14">
        <v>4.7</v>
      </c>
      <c r="I35" s="14">
        <v>3.1</v>
      </c>
      <c r="J35" s="14">
        <v>1.7</v>
      </c>
      <c r="K35" s="14">
        <v>5.2</v>
      </c>
      <c r="L35" s="14">
        <v>8.4</v>
      </c>
      <c r="M35" s="15">
        <v>412</v>
      </c>
      <c r="N35" s="12">
        <v>0.55400000000000005</v>
      </c>
      <c r="O35" s="14">
        <v>22.1</v>
      </c>
      <c r="P35" s="15">
        <v>531</v>
      </c>
      <c r="Q35" s="14">
        <v>1.21</v>
      </c>
      <c r="R35" s="14">
        <v>0.42</v>
      </c>
      <c r="S35" s="14">
        <v>0.22</v>
      </c>
      <c r="T35" s="14">
        <v>0.18</v>
      </c>
      <c r="U35" s="15">
        <v>385</v>
      </c>
      <c r="V35" s="15">
        <v>10</v>
      </c>
      <c r="W35" s="15">
        <v>213</v>
      </c>
      <c r="X35" s="12">
        <v>0.23100000000000001</v>
      </c>
      <c r="Y35" s="12">
        <v>0.128</v>
      </c>
      <c r="Z35" s="15">
        <v>0</v>
      </c>
      <c r="AA35" s="11">
        <v>14</v>
      </c>
      <c r="AB35" s="16">
        <v>0.27</v>
      </c>
      <c r="AC35" s="3"/>
    </row>
    <row r="36" spans="1:29" ht="15.75" x14ac:dyDescent="0.25">
      <c r="A36" s="9">
        <v>35</v>
      </c>
      <c r="B36" s="10" t="s">
        <v>116</v>
      </c>
      <c r="C36" s="11" t="s">
        <v>154</v>
      </c>
      <c r="D36" s="11">
        <v>18</v>
      </c>
      <c r="E36" s="12">
        <v>0.33300000000000002</v>
      </c>
      <c r="F36" s="13">
        <f t="shared" si="0"/>
        <v>5.9940000000000007</v>
      </c>
      <c r="G36" s="13">
        <f t="shared" si="1"/>
        <v>12.006</v>
      </c>
      <c r="H36" s="14">
        <v>3.1</v>
      </c>
      <c r="I36" s="14">
        <v>1.7</v>
      </c>
      <c r="J36" s="14">
        <v>2.2000000000000002</v>
      </c>
      <c r="K36" s="14">
        <v>5.0999999999999996</v>
      </c>
      <c r="L36" s="14">
        <v>8.6</v>
      </c>
      <c r="M36" s="15">
        <v>376</v>
      </c>
      <c r="N36" s="12">
        <v>0.68400000000000005</v>
      </c>
      <c r="O36" s="14">
        <v>25.8</v>
      </c>
      <c r="P36" s="15">
        <v>518</v>
      </c>
      <c r="Q36" s="14">
        <v>1.05</v>
      </c>
      <c r="R36" s="14">
        <v>0.38</v>
      </c>
      <c r="S36" s="14">
        <v>0.22</v>
      </c>
      <c r="T36" s="14">
        <v>0.19</v>
      </c>
      <c r="U36" s="15">
        <v>-157</v>
      </c>
      <c r="V36" s="15">
        <v>-5</v>
      </c>
      <c r="W36" s="15">
        <v>-146</v>
      </c>
      <c r="X36" s="12">
        <v>0.222</v>
      </c>
      <c r="Y36" s="12">
        <v>0.222</v>
      </c>
      <c r="Z36" s="15">
        <v>0</v>
      </c>
      <c r="AA36" s="11">
        <v>3</v>
      </c>
      <c r="AB36" s="16">
        <v>0.2</v>
      </c>
      <c r="AC36" s="3"/>
    </row>
    <row r="37" spans="1:29" ht="15.75" x14ac:dyDescent="0.25">
      <c r="A37" s="9">
        <v>36</v>
      </c>
      <c r="B37" s="10" t="s">
        <v>118</v>
      </c>
      <c r="C37" s="11" t="s">
        <v>154</v>
      </c>
      <c r="D37" s="11">
        <v>39</v>
      </c>
      <c r="E37" s="12">
        <v>0.872</v>
      </c>
      <c r="F37" s="13">
        <f t="shared" si="0"/>
        <v>34.008000000000003</v>
      </c>
      <c r="G37" s="13">
        <f t="shared" si="1"/>
        <v>4.9919999999999973</v>
      </c>
      <c r="H37" s="14">
        <v>5.8</v>
      </c>
      <c r="I37" s="14">
        <v>0.7</v>
      </c>
      <c r="J37" s="14">
        <v>1.8</v>
      </c>
      <c r="K37" s="14">
        <v>9.8000000000000007</v>
      </c>
      <c r="L37" s="14">
        <v>1.9</v>
      </c>
      <c r="M37" s="15">
        <v>283</v>
      </c>
      <c r="N37" s="12">
        <v>0.68600000000000005</v>
      </c>
      <c r="O37" s="14">
        <v>7.3</v>
      </c>
      <c r="P37" s="15">
        <v>181</v>
      </c>
      <c r="Q37" s="14">
        <v>3.32</v>
      </c>
      <c r="R37" s="14">
        <v>1.83</v>
      </c>
      <c r="S37" s="14">
        <v>0.43</v>
      </c>
      <c r="T37" s="14">
        <v>0.53</v>
      </c>
      <c r="U37" s="15">
        <v>39</v>
      </c>
      <c r="V37" s="15">
        <v>6</v>
      </c>
      <c r="W37" s="15">
        <v>16</v>
      </c>
      <c r="X37" s="12">
        <v>0.23100000000000001</v>
      </c>
      <c r="Y37" s="12">
        <v>0.23100000000000001</v>
      </c>
      <c r="Z37" s="15">
        <v>0</v>
      </c>
      <c r="AA37" s="11">
        <v>1</v>
      </c>
      <c r="AB37" s="16">
        <v>0.35</v>
      </c>
      <c r="AC37" s="3"/>
    </row>
    <row r="38" spans="1:29" ht="15.75" x14ac:dyDescent="0.25">
      <c r="A38" s="9">
        <v>37</v>
      </c>
      <c r="B38" s="10" t="s">
        <v>119</v>
      </c>
      <c r="C38" s="11" t="s">
        <v>154</v>
      </c>
      <c r="D38" s="11">
        <v>42</v>
      </c>
      <c r="E38" s="12">
        <v>0.5</v>
      </c>
      <c r="F38" s="13">
        <f t="shared" si="0"/>
        <v>21</v>
      </c>
      <c r="G38" s="13">
        <f t="shared" si="1"/>
        <v>21</v>
      </c>
      <c r="H38" s="14">
        <v>3.7</v>
      </c>
      <c r="I38" s="14">
        <v>1.5</v>
      </c>
      <c r="J38" s="14">
        <v>2.2999999999999998</v>
      </c>
      <c r="K38" s="14">
        <v>7.1</v>
      </c>
      <c r="L38" s="14">
        <v>5.3</v>
      </c>
      <c r="M38" s="15">
        <v>315</v>
      </c>
      <c r="N38" s="12">
        <v>0.70499999999999996</v>
      </c>
      <c r="O38" s="14">
        <v>10.3</v>
      </c>
      <c r="P38" s="15">
        <v>222</v>
      </c>
      <c r="Q38" s="14">
        <v>1.64</v>
      </c>
      <c r="R38" s="14">
        <v>0.52</v>
      </c>
      <c r="S38" s="14">
        <v>0.39</v>
      </c>
      <c r="T38" s="14">
        <v>0.46</v>
      </c>
      <c r="U38" s="15">
        <v>26</v>
      </c>
      <c r="V38" s="15">
        <v>-7</v>
      </c>
      <c r="W38" s="15">
        <v>-232</v>
      </c>
      <c r="X38" s="12">
        <v>0.54800000000000004</v>
      </c>
      <c r="Y38" s="12">
        <v>4.8000000000000001E-2</v>
      </c>
      <c r="Z38" s="15">
        <v>0</v>
      </c>
      <c r="AA38" s="11" t="s">
        <v>32</v>
      </c>
      <c r="AB38" s="16">
        <v>0.26</v>
      </c>
      <c r="AC38" s="3"/>
    </row>
    <row r="39" spans="1:29" ht="15.75" x14ac:dyDescent="0.25">
      <c r="A39" s="9">
        <v>38</v>
      </c>
      <c r="B39" s="10" t="s">
        <v>122</v>
      </c>
      <c r="C39" s="11" t="s">
        <v>154</v>
      </c>
      <c r="D39" s="11">
        <v>41</v>
      </c>
      <c r="E39" s="12">
        <v>0.19500000000000001</v>
      </c>
      <c r="F39" s="13">
        <f t="shared" si="0"/>
        <v>7.9950000000000001</v>
      </c>
      <c r="G39" s="13">
        <f t="shared" si="1"/>
        <v>33.005000000000003</v>
      </c>
      <c r="H39" s="15">
        <v>2</v>
      </c>
      <c r="I39" s="14">
        <v>2.1</v>
      </c>
      <c r="J39" s="14">
        <v>2.9</v>
      </c>
      <c r="K39" s="14">
        <v>3.6</v>
      </c>
      <c r="L39" s="14">
        <v>8.4</v>
      </c>
      <c r="M39" s="15">
        <v>371</v>
      </c>
      <c r="N39" s="12">
        <v>0.59799999999999998</v>
      </c>
      <c r="O39" s="14">
        <v>23.4</v>
      </c>
      <c r="P39" s="15">
        <v>492</v>
      </c>
      <c r="Q39" s="14">
        <v>1.05</v>
      </c>
      <c r="R39" s="14">
        <v>0.34</v>
      </c>
      <c r="S39" s="14">
        <v>0.23</v>
      </c>
      <c r="T39" s="14">
        <v>0.22</v>
      </c>
      <c r="U39" s="15">
        <v>-108</v>
      </c>
      <c r="V39" s="15">
        <v>-1</v>
      </c>
      <c r="W39" s="15">
        <v>-119</v>
      </c>
      <c r="X39" s="12">
        <v>0.122</v>
      </c>
      <c r="Y39" s="12">
        <v>0.122</v>
      </c>
      <c r="Z39" s="15">
        <v>0</v>
      </c>
      <c r="AA39" s="11">
        <v>5</v>
      </c>
      <c r="AB39" s="16">
        <v>0.17</v>
      </c>
      <c r="AC39" s="3"/>
    </row>
    <row r="40" spans="1:29" ht="15.75" x14ac:dyDescent="0.25">
      <c r="A40" s="9">
        <v>39</v>
      </c>
      <c r="B40" s="10" t="s">
        <v>123</v>
      </c>
      <c r="C40" s="11" t="s">
        <v>154</v>
      </c>
      <c r="D40" s="11">
        <v>38</v>
      </c>
      <c r="E40" s="12">
        <v>0.78900000000000003</v>
      </c>
      <c r="F40" s="13">
        <f t="shared" si="0"/>
        <v>29.982000000000003</v>
      </c>
      <c r="G40" s="13">
        <f t="shared" si="1"/>
        <v>8.0179999999999971</v>
      </c>
      <c r="H40" s="14">
        <v>4.2</v>
      </c>
      <c r="I40" s="14">
        <v>2.4</v>
      </c>
      <c r="J40" s="14">
        <v>2.5</v>
      </c>
      <c r="K40" s="14">
        <v>7.9</v>
      </c>
      <c r="L40" s="14">
        <v>6.1</v>
      </c>
      <c r="M40" s="15">
        <v>360</v>
      </c>
      <c r="N40" s="12">
        <v>0.64500000000000002</v>
      </c>
      <c r="O40" s="14">
        <v>11.7</v>
      </c>
      <c r="P40" s="15">
        <v>304</v>
      </c>
      <c r="Q40" s="14">
        <v>1.77</v>
      </c>
      <c r="R40" s="14">
        <v>0.47</v>
      </c>
      <c r="S40" s="14">
        <v>0.43</v>
      </c>
      <c r="T40" s="14">
        <v>0.3</v>
      </c>
      <c r="U40" s="15">
        <v>6</v>
      </c>
      <c r="V40" s="15">
        <v>8</v>
      </c>
      <c r="W40" s="15">
        <v>200</v>
      </c>
      <c r="X40" s="12">
        <v>0.28899999999999998</v>
      </c>
      <c r="Y40" s="12">
        <v>0.13200000000000001</v>
      </c>
      <c r="Z40" s="15">
        <v>0</v>
      </c>
      <c r="AA40" s="11">
        <v>5</v>
      </c>
      <c r="AB40" s="16">
        <v>0.35</v>
      </c>
      <c r="AC40" s="3"/>
    </row>
    <row r="41" spans="1:29" ht="15.75" x14ac:dyDescent="0.25">
      <c r="A41" s="9">
        <v>40</v>
      </c>
      <c r="B41" s="10" t="s">
        <v>127</v>
      </c>
      <c r="C41" s="11" t="s">
        <v>154</v>
      </c>
      <c r="D41" s="11">
        <v>41</v>
      </c>
      <c r="E41" s="12">
        <v>0.73199999999999998</v>
      </c>
      <c r="F41" s="13">
        <f t="shared" si="0"/>
        <v>30.012</v>
      </c>
      <c r="G41" s="13">
        <f t="shared" si="1"/>
        <v>10.988</v>
      </c>
      <c r="H41" s="14">
        <v>5.7</v>
      </c>
      <c r="I41" s="15">
        <v>2</v>
      </c>
      <c r="J41" s="14">
        <v>1.8</v>
      </c>
      <c r="K41" s="14">
        <v>8.4</v>
      </c>
      <c r="L41" s="14">
        <v>5.8</v>
      </c>
      <c r="M41" s="15">
        <v>336</v>
      </c>
      <c r="N41" s="12">
        <v>0.71199999999999997</v>
      </c>
      <c r="O41" s="14">
        <v>11.4</v>
      </c>
      <c r="P41" s="15">
        <v>270</v>
      </c>
      <c r="Q41" s="14">
        <v>1.65</v>
      </c>
      <c r="R41" s="14">
        <v>0.38</v>
      </c>
      <c r="S41" s="14">
        <v>0.43</v>
      </c>
      <c r="T41" s="14">
        <v>0.3</v>
      </c>
      <c r="U41" s="15">
        <v>12</v>
      </c>
      <c r="V41" s="15">
        <v>-1</v>
      </c>
      <c r="W41" s="15">
        <v>-42</v>
      </c>
      <c r="X41" s="12">
        <v>0.34100000000000003</v>
      </c>
      <c r="Y41" s="12">
        <v>9.8000000000000004E-2</v>
      </c>
      <c r="Z41" s="15">
        <v>0</v>
      </c>
      <c r="AA41" s="11">
        <v>4</v>
      </c>
      <c r="AB41" s="16">
        <v>0.34</v>
      </c>
      <c r="AC41" s="3"/>
    </row>
    <row r="42" spans="1:29" ht="15.75" x14ac:dyDescent="0.25">
      <c r="A42" s="9">
        <v>41</v>
      </c>
      <c r="B42" s="10" t="s">
        <v>129</v>
      </c>
      <c r="C42" s="11" t="s">
        <v>154</v>
      </c>
      <c r="D42" s="11">
        <v>44</v>
      </c>
      <c r="E42" s="12">
        <v>0.59099999999999997</v>
      </c>
      <c r="F42" s="13">
        <f t="shared" si="0"/>
        <v>26.003999999999998</v>
      </c>
      <c r="G42" s="13">
        <f t="shared" si="1"/>
        <v>17.996000000000002</v>
      </c>
      <c r="H42" s="14">
        <v>3.1</v>
      </c>
      <c r="I42" s="14">
        <v>2.2999999999999998</v>
      </c>
      <c r="J42" s="14">
        <v>2.4</v>
      </c>
      <c r="K42" s="14">
        <v>5.0999999999999996</v>
      </c>
      <c r="L42" s="15">
        <v>8</v>
      </c>
      <c r="M42" s="15">
        <v>382</v>
      </c>
      <c r="N42" s="12">
        <v>0.51200000000000001</v>
      </c>
      <c r="O42" s="14">
        <v>20.3</v>
      </c>
      <c r="P42" s="15">
        <v>473</v>
      </c>
      <c r="Q42" s="14">
        <v>1.2</v>
      </c>
      <c r="R42" s="14">
        <v>0.46</v>
      </c>
      <c r="S42" s="14">
        <v>0.2</v>
      </c>
      <c r="T42" s="14">
        <v>0.26</v>
      </c>
      <c r="U42" s="15">
        <v>-137</v>
      </c>
      <c r="V42" s="15">
        <v>-1</v>
      </c>
      <c r="W42" s="15">
        <v>4</v>
      </c>
      <c r="X42" s="12">
        <v>6.8000000000000005E-2</v>
      </c>
      <c r="Y42" s="12">
        <v>6.8000000000000005E-2</v>
      </c>
      <c r="Z42" s="15">
        <v>0</v>
      </c>
      <c r="AA42" s="11">
        <v>13</v>
      </c>
      <c r="AB42" s="16">
        <v>0.23</v>
      </c>
      <c r="AC42" s="3"/>
    </row>
    <row r="43" spans="1:29" ht="15.75" x14ac:dyDescent="0.25">
      <c r="A43" s="9">
        <v>42</v>
      </c>
      <c r="B43" s="10" t="s">
        <v>131</v>
      </c>
      <c r="C43" s="11" t="s">
        <v>154</v>
      </c>
      <c r="D43" s="11">
        <v>44</v>
      </c>
      <c r="E43" s="12">
        <v>0.318</v>
      </c>
      <c r="F43" s="13">
        <f t="shared" si="0"/>
        <v>13.992000000000001</v>
      </c>
      <c r="G43" s="13">
        <f t="shared" si="1"/>
        <v>30.007999999999999</v>
      </c>
      <c r="H43" s="14">
        <v>3.3</v>
      </c>
      <c r="I43" s="14">
        <v>0.5</v>
      </c>
      <c r="J43" s="14">
        <v>2.2999999999999998</v>
      </c>
      <c r="K43" s="15">
        <v>7</v>
      </c>
      <c r="L43" s="14">
        <v>1.4</v>
      </c>
      <c r="M43" s="15">
        <v>245</v>
      </c>
      <c r="N43" s="12">
        <v>0.751</v>
      </c>
      <c r="O43" s="14">
        <v>7.1</v>
      </c>
      <c r="P43" s="15">
        <v>150</v>
      </c>
      <c r="Q43" s="14">
        <v>3.32</v>
      </c>
      <c r="R43" s="14">
        <v>1.86</v>
      </c>
      <c r="S43" s="14">
        <v>0.41</v>
      </c>
      <c r="T43" s="14">
        <v>0.47</v>
      </c>
      <c r="U43" s="15">
        <v>-269</v>
      </c>
      <c r="V43" s="15">
        <v>-11</v>
      </c>
      <c r="W43" s="15">
        <v>-236</v>
      </c>
      <c r="X43" s="15">
        <v>0.25</v>
      </c>
      <c r="Y43" s="12">
        <v>6.8000000000000005E-2</v>
      </c>
      <c r="Z43" s="15">
        <v>0</v>
      </c>
      <c r="AA43" s="11" t="s">
        <v>32</v>
      </c>
      <c r="AB43" s="16">
        <v>0.22</v>
      </c>
      <c r="AC43" s="3"/>
    </row>
    <row r="44" spans="1:29" ht="15.75" x14ac:dyDescent="0.25">
      <c r="A44" s="9">
        <v>43</v>
      </c>
      <c r="B44" s="10" t="s">
        <v>132</v>
      </c>
      <c r="C44" s="11" t="s">
        <v>154</v>
      </c>
      <c r="D44" s="11">
        <v>39</v>
      </c>
      <c r="E44" s="12">
        <v>0.872</v>
      </c>
      <c r="F44" s="13">
        <f t="shared" si="0"/>
        <v>34.008000000000003</v>
      </c>
      <c r="G44" s="13">
        <f t="shared" si="1"/>
        <v>4.9919999999999973</v>
      </c>
      <c r="H44" s="14">
        <v>7.8</v>
      </c>
      <c r="I44" s="14">
        <v>5.2</v>
      </c>
      <c r="J44" s="14">
        <v>1.4</v>
      </c>
      <c r="K44" s="14">
        <v>5.8</v>
      </c>
      <c r="L44" s="14">
        <v>9.1</v>
      </c>
      <c r="M44" s="15">
        <v>465</v>
      </c>
      <c r="N44" s="12">
        <v>0.72399999999999998</v>
      </c>
      <c r="O44" s="14">
        <v>28.4</v>
      </c>
      <c r="P44" s="15">
        <v>687</v>
      </c>
      <c r="Q44" s="14">
        <v>1.85</v>
      </c>
      <c r="R44" s="14">
        <v>0.7</v>
      </c>
      <c r="S44" s="14">
        <v>0.52</v>
      </c>
      <c r="T44" s="14">
        <v>0.14000000000000001</v>
      </c>
      <c r="U44" s="15">
        <v>226</v>
      </c>
      <c r="V44" s="15">
        <v>3</v>
      </c>
      <c r="W44" s="15">
        <v>203</v>
      </c>
      <c r="X44" s="12">
        <v>0.28199999999999997</v>
      </c>
      <c r="Y44" s="12">
        <v>0.10299999999999999</v>
      </c>
      <c r="Z44" s="15">
        <v>1</v>
      </c>
      <c r="AA44" s="11">
        <v>2</v>
      </c>
      <c r="AB44" s="16">
        <v>0.37</v>
      </c>
      <c r="AC44" s="3"/>
    </row>
    <row r="45" spans="1:29" ht="15.75" x14ac:dyDescent="0.25">
      <c r="A45" s="9">
        <v>44</v>
      </c>
      <c r="B45" s="10" t="s">
        <v>133</v>
      </c>
      <c r="C45" s="11" t="s">
        <v>154</v>
      </c>
      <c r="D45" s="11">
        <v>43</v>
      </c>
      <c r="E45" s="12">
        <v>0.25600000000000001</v>
      </c>
      <c r="F45" s="13">
        <f t="shared" si="0"/>
        <v>11.008000000000001</v>
      </c>
      <c r="G45" s="13">
        <f t="shared" si="1"/>
        <v>31.991999999999997</v>
      </c>
      <c r="H45" s="14">
        <v>2.5</v>
      </c>
      <c r="I45" s="14">
        <v>0.5</v>
      </c>
      <c r="J45" s="14">
        <v>2.4</v>
      </c>
      <c r="K45" s="14">
        <v>5.3</v>
      </c>
      <c r="L45" s="14">
        <v>1.7</v>
      </c>
      <c r="M45" s="15">
        <v>244</v>
      </c>
      <c r="N45" s="12">
        <v>0.747</v>
      </c>
      <c r="O45" s="14">
        <v>9.5</v>
      </c>
      <c r="P45" s="15">
        <v>187</v>
      </c>
      <c r="Q45" s="14">
        <v>3.32</v>
      </c>
      <c r="R45" s="14">
        <v>1.92</v>
      </c>
      <c r="S45" s="14">
        <v>0.43</v>
      </c>
      <c r="T45" s="14">
        <v>0.46</v>
      </c>
      <c r="U45" s="15">
        <v>-149</v>
      </c>
      <c r="V45" s="15">
        <v>-4</v>
      </c>
      <c r="W45" s="15">
        <v>-78</v>
      </c>
      <c r="X45" s="12">
        <v>0.20899999999999999</v>
      </c>
      <c r="Y45" s="15">
        <v>7.0000000000000007E-2</v>
      </c>
      <c r="Z45" s="15">
        <v>0</v>
      </c>
      <c r="AA45" s="11">
        <v>1</v>
      </c>
      <c r="AB45" s="16">
        <v>0.18</v>
      </c>
      <c r="AC45" s="3"/>
    </row>
    <row r="46" spans="1:29" ht="15.75" x14ac:dyDescent="0.25">
      <c r="A46" s="9">
        <v>45</v>
      </c>
      <c r="B46" s="10" t="s">
        <v>135</v>
      </c>
      <c r="C46" s="11" t="s">
        <v>154</v>
      </c>
      <c r="D46" s="11">
        <v>27</v>
      </c>
      <c r="E46" s="12">
        <v>0.25900000000000001</v>
      </c>
      <c r="F46" s="13">
        <f t="shared" si="0"/>
        <v>6.9930000000000003</v>
      </c>
      <c r="G46" s="13">
        <f t="shared" si="1"/>
        <v>20.006999999999998</v>
      </c>
      <c r="H46" s="14">
        <v>2.6</v>
      </c>
      <c r="I46" s="14">
        <v>0.6</v>
      </c>
      <c r="J46" s="14">
        <v>2.9</v>
      </c>
      <c r="K46" s="14">
        <v>7.1</v>
      </c>
      <c r="L46" s="14">
        <v>1.3</v>
      </c>
      <c r="M46" s="15">
        <v>238</v>
      </c>
      <c r="N46" s="12">
        <v>0.67400000000000004</v>
      </c>
      <c r="O46" s="14">
        <v>8.5</v>
      </c>
      <c r="P46" s="15">
        <v>176</v>
      </c>
      <c r="Q46" s="14">
        <v>3.08</v>
      </c>
      <c r="R46" s="14">
        <v>1.68</v>
      </c>
      <c r="S46" s="14">
        <v>0.37</v>
      </c>
      <c r="T46" s="14">
        <v>0.46</v>
      </c>
      <c r="U46" s="15">
        <v>-405</v>
      </c>
      <c r="V46" s="15">
        <v>-18</v>
      </c>
      <c r="W46" s="15">
        <v>-601</v>
      </c>
      <c r="X46" s="12">
        <v>0.185</v>
      </c>
      <c r="Y46" s="12">
        <v>0.111</v>
      </c>
      <c r="Z46" s="15">
        <v>0</v>
      </c>
      <c r="AA46" s="11">
        <v>1</v>
      </c>
      <c r="AB46" s="16">
        <v>0.23</v>
      </c>
      <c r="AC46" s="3"/>
    </row>
    <row r="47" spans="1:29" ht="15.75" x14ac:dyDescent="0.25">
      <c r="A47" s="9">
        <v>46</v>
      </c>
      <c r="B47" s="10" t="s">
        <v>136</v>
      </c>
      <c r="C47" s="11" t="s">
        <v>154</v>
      </c>
      <c r="D47" s="11">
        <v>1</v>
      </c>
      <c r="E47" s="12">
        <v>0</v>
      </c>
      <c r="F47" s="13">
        <f t="shared" si="0"/>
        <v>0</v>
      </c>
      <c r="G47" s="13">
        <f t="shared" si="1"/>
        <v>1</v>
      </c>
      <c r="H47" s="14">
        <v>2.2000000000000002</v>
      </c>
      <c r="I47" s="15">
        <v>1</v>
      </c>
      <c r="J47" s="15">
        <v>6</v>
      </c>
      <c r="K47" s="15">
        <v>12</v>
      </c>
      <c r="L47" s="14">
        <v>7.4</v>
      </c>
      <c r="M47" s="15">
        <v>345</v>
      </c>
      <c r="N47" s="12">
        <v>0.81200000000000006</v>
      </c>
      <c r="O47" s="14">
        <v>22.4</v>
      </c>
      <c r="P47" s="15">
        <v>636</v>
      </c>
      <c r="Q47" s="14">
        <v>1.28</v>
      </c>
      <c r="R47" s="14">
        <v>0.55000000000000004</v>
      </c>
      <c r="S47" s="14">
        <v>0.19</v>
      </c>
      <c r="T47" s="14">
        <v>0.22</v>
      </c>
      <c r="U47" s="15">
        <v>-703</v>
      </c>
      <c r="V47" s="15">
        <v>-11</v>
      </c>
      <c r="W47" s="15">
        <v>-1083</v>
      </c>
      <c r="X47" s="15">
        <v>0</v>
      </c>
      <c r="Y47" s="15">
        <v>0</v>
      </c>
      <c r="Z47" s="15">
        <v>0</v>
      </c>
      <c r="AA47" s="11" t="s">
        <v>32</v>
      </c>
      <c r="AB47" s="16">
        <v>0.42</v>
      </c>
      <c r="AC47" s="3"/>
    </row>
    <row r="48" spans="1:29" ht="15.75" x14ac:dyDescent="0.25">
      <c r="A48" s="9">
        <v>47</v>
      </c>
      <c r="B48" s="10" t="s">
        <v>138</v>
      </c>
      <c r="C48" s="11" t="s">
        <v>154</v>
      </c>
      <c r="D48" s="11">
        <v>44</v>
      </c>
      <c r="E48" s="12">
        <v>0.59099999999999997</v>
      </c>
      <c r="F48" s="13">
        <f t="shared" si="0"/>
        <v>26.003999999999998</v>
      </c>
      <c r="G48" s="13">
        <f t="shared" si="1"/>
        <v>17.996000000000002</v>
      </c>
      <c r="H48" s="14">
        <v>3.9</v>
      </c>
      <c r="I48" s="14">
        <v>2.7</v>
      </c>
      <c r="J48" s="14">
        <v>2.5</v>
      </c>
      <c r="K48" s="14">
        <v>7.1</v>
      </c>
      <c r="L48" s="14">
        <v>5.8</v>
      </c>
      <c r="M48" s="15">
        <v>340</v>
      </c>
      <c r="N48" s="12">
        <v>0.68200000000000005</v>
      </c>
      <c r="O48" s="14">
        <v>13.2</v>
      </c>
      <c r="P48" s="15">
        <v>310</v>
      </c>
      <c r="Q48" s="14">
        <v>1.64</v>
      </c>
      <c r="R48" s="14">
        <v>0.46</v>
      </c>
      <c r="S48" s="14">
        <v>0.38</v>
      </c>
      <c r="T48" s="14">
        <v>0.39</v>
      </c>
      <c r="U48" s="15">
        <v>47</v>
      </c>
      <c r="V48" s="15">
        <v>0</v>
      </c>
      <c r="W48" s="15">
        <v>1</v>
      </c>
      <c r="X48" s="12">
        <v>0.34100000000000003</v>
      </c>
      <c r="Y48" s="12">
        <v>4.4999999999999998E-2</v>
      </c>
      <c r="Z48" s="15">
        <v>1</v>
      </c>
      <c r="AA48" s="11">
        <v>4</v>
      </c>
      <c r="AB48" s="16">
        <v>0.3</v>
      </c>
      <c r="AC48" s="3"/>
    </row>
    <row r="49" spans="1:29" ht="15.75" x14ac:dyDescent="0.25">
      <c r="A49" s="9">
        <v>48</v>
      </c>
      <c r="B49" s="10" t="s">
        <v>139</v>
      </c>
      <c r="C49" s="11" t="s">
        <v>154</v>
      </c>
      <c r="D49" s="11">
        <v>7</v>
      </c>
      <c r="E49" s="12">
        <v>0.57099999999999995</v>
      </c>
      <c r="F49" s="13">
        <f t="shared" si="0"/>
        <v>3.9969999999999999</v>
      </c>
      <c r="G49" s="13">
        <f t="shared" si="1"/>
        <v>3.0030000000000001</v>
      </c>
      <c r="H49" s="14">
        <v>2.8</v>
      </c>
      <c r="I49" s="14">
        <v>0.3</v>
      </c>
      <c r="J49" s="14">
        <v>3.3</v>
      </c>
      <c r="K49" s="14">
        <v>8.9</v>
      </c>
      <c r="L49" s="14">
        <v>1.3</v>
      </c>
      <c r="M49" s="15">
        <v>253</v>
      </c>
      <c r="N49" s="12">
        <v>0.79700000000000004</v>
      </c>
      <c r="O49" s="15">
        <v>13</v>
      </c>
      <c r="P49" s="15">
        <v>294</v>
      </c>
      <c r="Q49" s="14">
        <v>3.66</v>
      </c>
      <c r="R49" s="14">
        <v>1.96</v>
      </c>
      <c r="S49" s="14">
        <v>0.56999999999999995</v>
      </c>
      <c r="T49" s="14">
        <v>0.51</v>
      </c>
      <c r="U49" s="15">
        <v>-12</v>
      </c>
      <c r="V49" s="15">
        <v>2</v>
      </c>
      <c r="W49" s="15">
        <v>-278</v>
      </c>
      <c r="X49" s="15">
        <v>0</v>
      </c>
      <c r="Y49" s="12">
        <v>0.28599999999999998</v>
      </c>
      <c r="Z49" s="15">
        <v>0</v>
      </c>
      <c r="AA49" s="11" t="s">
        <v>32</v>
      </c>
      <c r="AB49" s="16">
        <v>0.27</v>
      </c>
      <c r="AC49" s="3"/>
    </row>
    <row r="50" spans="1:29" ht="15.75" x14ac:dyDescent="0.25">
      <c r="A50" s="9">
        <v>49</v>
      </c>
      <c r="B50" s="10" t="s">
        <v>140</v>
      </c>
      <c r="C50" s="11" t="s">
        <v>154</v>
      </c>
      <c r="D50" s="11">
        <v>41</v>
      </c>
      <c r="E50" s="12">
        <v>0.26800000000000002</v>
      </c>
      <c r="F50" s="13">
        <f t="shared" si="0"/>
        <v>10.988000000000001</v>
      </c>
      <c r="G50" s="13">
        <f t="shared" si="1"/>
        <v>30.012</v>
      </c>
      <c r="H50" s="14">
        <v>1.7</v>
      </c>
      <c r="I50" s="14">
        <v>1.6</v>
      </c>
      <c r="J50" s="14">
        <v>2.7</v>
      </c>
      <c r="K50" s="14">
        <v>2.9</v>
      </c>
      <c r="L50" s="14">
        <v>8.3000000000000007</v>
      </c>
      <c r="M50" s="15">
        <v>367</v>
      </c>
      <c r="N50" s="15">
        <v>0.54</v>
      </c>
      <c r="O50" s="14">
        <v>19.7</v>
      </c>
      <c r="P50" s="15">
        <v>407</v>
      </c>
      <c r="Q50" s="14">
        <v>1.17</v>
      </c>
      <c r="R50" s="14">
        <v>0.4</v>
      </c>
      <c r="S50" s="14">
        <v>0.24</v>
      </c>
      <c r="T50" s="14">
        <v>0.19</v>
      </c>
      <c r="U50" s="15">
        <v>-337</v>
      </c>
      <c r="V50" s="15">
        <v>-10</v>
      </c>
      <c r="W50" s="15">
        <v>-199</v>
      </c>
      <c r="X50" s="12">
        <v>0.14599999999999999</v>
      </c>
      <c r="Y50" s="12">
        <v>0.122</v>
      </c>
      <c r="Z50" s="15">
        <v>0</v>
      </c>
      <c r="AA50" s="11">
        <v>5</v>
      </c>
      <c r="AB50" s="16">
        <v>0.13</v>
      </c>
      <c r="AC50" s="3"/>
    </row>
    <row r="51" spans="1:29" ht="15.75" x14ac:dyDescent="0.25">
      <c r="A51" s="9">
        <v>50</v>
      </c>
      <c r="B51" s="10" t="s">
        <v>141</v>
      </c>
      <c r="C51" s="11" t="s">
        <v>154</v>
      </c>
      <c r="D51" s="11">
        <v>6</v>
      </c>
      <c r="E51" s="12">
        <v>0</v>
      </c>
      <c r="F51" s="13">
        <f t="shared" si="0"/>
        <v>0</v>
      </c>
      <c r="G51" s="13">
        <f t="shared" si="1"/>
        <v>6</v>
      </c>
      <c r="H51" s="14">
        <v>2.4</v>
      </c>
      <c r="I51" s="14">
        <v>3.5</v>
      </c>
      <c r="J51" s="14">
        <v>2.2999999999999998</v>
      </c>
      <c r="K51" s="14">
        <v>2.2000000000000002</v>
      </c>
      <c r="L51" s="14">
        <v>8.1999999999999993</v>
      </c>
      <c r="M51" s="15">
        <v>388</v>
      </c>
      <c r="N51" s="12">
        <v>0.81299999999999994</v>
      </c>
      <c r="O51" s="14">
        <v>28.3</v>
      </c>
      <c r="P51" s="15">
        <v>527</v>
      </c>
      <c r="Q51" s="14">
        <v>1.45</v>
      </c>
      <c r="R51" s="14">
        <v>0.55000000000000004</v>
      </c>
      <c r="S51" s="14">
        <v>0.35</v>
      </c>
      <c r="T51" s="14">
        <v>0.18</v>
      </c>
      <c r="U51" s="15">
        <v>-20</v>
      </c>
      <c r="V51" s="15">
        <v>35</v>
      </c>
      <c r="W51" s="15">
        <v>446</v>
      </c>
      <c r="X51" s="12">
        <v>0.33300000000000002</v>
      </c>
      <c r="Y51" s="15">
        <v>0</v>
      </c>
      <c r="Z51" s="15">
        <v>0</v>
      </c>
      <c r="AA51" s="11">
        <v>1</v>
      </c>
      <c r="AB51" s="16">
        <v>0.19</v>
      </c>
      <c r="AC51" s="3"/>
    </row>
    <row r="52" spans="1:29" ht="15.75" x14ac:dyDescent="0.25">
      <c r="A52" s="9">
        <v>51</v>
      </c>
      <c r="B52" s="10" t="s">
        <v>142</v>
      </c>
      <c r="C52" s="11" t="s">
        <v>154</v>
      </c>
      <c r="D52" s="11">
        <v>25</v>
      </c>
      <c r="E52" s="12">
        <v>0.2</v>
      </c>
      <c r="F52" s="13">
        <f t="shared" si="0"/>
        <v>5</v>
      </c>
      <c r="G52" s="13">
        <f t="shared" si="1"/>
        <v>20</v>
      </c>
      <c r="H52" s="14">
        <v>1.7</v>
      </c>
      <c r="I52" s="15">
        <v>2</v>
      </c>
      <c r="J52" s="14">
        <v>2.8</v>
      </c>
      <c r="K52" s="14">
        <v>2.7</v>
      </c>
      <c r="L52" s="14">
        <v>8.8000000000000007</v>
      </c>
      <c r="M52" s="15">
        <v>387</v>
      </c>
      <c r="N52" s="12">
        <v>0.63200000000000001</v>
      </c>
      <c r="O52" s="14">
        <v>25.6</v>
      </c>
      <c r="P52" s="15">
        <v>515</v>
      </c>
      <c r="Q52" s="14">
        <v>1.0900000000000001</v>
      </c>
      <c r="R52" s="14">
        <v>0.36</v>
      </c>
      <c r="S52" s="14">
        <v>0.28999999999999998</v>
      </c>
      <c r="T52" s="14">
        <v>0.17</v>
      </c>
      <c r="U52" s="15">
        <v>-269</v>
      </c>
      <c r="V52" s="15">
        <v>-6</v>
      </c>
      <c r="W52" s="15">
        <v>-213</v>
      </c>
      <c r="X52" s="15">
        <v>0.24</v>
      </c>
      <c r="Y52" s="15">
        <v>0.16</v>
      </c>
      <c r="Z52" s="15">
        <v>0</v>
      </c>
      <c r="AA52" s="11">
        <v>4</v>
      </c>
      <c r="AB52" s="16">
        <v>0.14000000000000001</v>
      </c>
      <c r="AC52" s="3"/>
    </row>
    <row r="53" spans="1:29" ht="15.75" x14ac:dyDescent="0.25">
      <c r="A53" s="9">
        <v>52</v>
      </c>
      <c r="B53" s="10" t="s">
        <v>143</v>
      </c>
      <c r="C53" s="11" t="s">
        <v>154</v>
      </c>
      <c r="D53" s="11">
        <v>42</v>
      </c>
      <c r="E53" s="12">
        <v>0.5</v>
      </c>
      <c r="F53" s="13">
        <f t="shared" si="0"/>
        <v>21</v>
      </c>
      <c r="G53" s="13">
        <f t="shared" si="1"/>
        <v>21</v>
      </c>
      <c r="H53" s="15">
        <v>4</v>
      </c>
      <c r="I53" s="14">
        <v>3.5</v>
      </c>
      <c r="J53" s="14">
        <v>2.2000000000000002</v>
      </c>
      <c r="K53" s="14">
        <v>5.2</v>
      </c>
      <c r="L53" s="14">
        <v>8.6</v>
      </c>
      <c r="M53" s="15">
        <v>404</v>
      </c>
      <c r="N53" s="12">
        <v>0.69499999999999995</v>
      </c>
      <c r="O53" s="14">
        <v>28.5</v>
      </c>
      <c r="P53" s="15">
        <v>629</v>
      </c>
      <c r="Q53" s="14">
        <v>1.26</v>
      </c>
      <c r="R53" s="14">
        <v>0.45</v>
      </c>
      <c r="S53" s="14">
        <v>0.27</v>
      </c>
      <c r="T53" s="14">
        <v>0.21</v>
      </c>
      <c r="U53" s="15">
        <v>-44</v>
      </c>
      <c r="V53" s="15">
        <v>-1</v>
      </c>
      <c r="W53" s="15">
        <v>40</v>
      </c>
      <c r="X53" s="12">
        <v>0.26200000000000001</v>
      </c>
      <c r="Y53" s="12">
        <v>9.5000000000000001E-2</v>
      </c>
      <c r="Z53" s="15">
        <v>2</v>
      </c>
      <c r="AA53" s="11">
        <v>10</v>
      </c>
      <c r="AB53" s="16">
        <v>0.26</v>
      </c>
      <c r="AC53" s="3"/>
    </row>
    <row r="54" spans="1:29" ht="15.75" x14ac:dyDescent="0.25">
      <c r="A54" s="9">
        <v>53</v>
      </c>
      <c r="B54" s="10" t="s">
        <v>144</v>
      </c>
      <c r="C54" s="11" t="s">
        <v>154</v>
      </c>
      <c r="D54" s="11">
        <v>43</v>
      </c>
      <c r="E54" s="12">
        <v>0.25600000000000001</v>
      </c>
      <c r="F54" s="13">
        <f t="shared" si="0"/>
        <v>11.008000000000001</v>
      </c>
      <c r="G54" s="13">
        <f t="shared" si="1"/>
        <v>31.991999999999997</v>
      </c>
      <c r="H54" s="14">
        <v>1.8</v>
      </c>
      <c r="I54" s="14">
        <v>1.3</v>
      </c>
      <c r="J54" s="14">
        <v>3.4</v>
      </c>
      <c r="K54" s="14">
        <v>4.7</v>
      </c>
      <c r="L54" s="14">
        <v>5.3</v>
      </c>
      <c r="M54" s="15">
        <v>301</v>
      </c>
      <c r="N54" s="12">
        <v>0.71599999999999997</v>
      </c>
      <c r="O54" s="14">
        <v>12.7</v>
      </c>
      <c r="P54" s="15">
        <v>260</v>
      </c>
      <c r="Q54" s="14">
        <v>1.51</v>
      </c>
      <c r="R54" s="14">
        <v>0.43</v>
      </c>
      <c r="S54" s="14">
        <v>0.37</v>
      </c>
      <c r="T54" s="14">
        <v>0.35</v>
      </c>
      <c r="U54" s="15">
        <v>-66</v>
      </c>
      <c r="V54" s="15">
        <v>0</v>
      </c>
      <c r="W54" s="15">
        <v>-81</v>
      </c>
      <c r="X54" s="12">
        <v>0.32600000000000001</v>
      </c>
      <c r="Y54" s="12">
        <v>9.2999999999999999E-2</v>
      </c>
      <c r="Z54" s="15">
        <v>0</v>
      </c>
      <c r="AA54" s="11">
        <v>1</v>
      </c>
      <c r="AB54" s="16">
        <v>0.18</v>
      </c>
      <c r="AC54" s="3"/>
    </row>
    <row r="55" spans="1:29" ht="15.75" x14ac:dyDescent="0.25">
      <c r="A55" s="9">
        <v>54</v>
      </c>
      <c r="B55" s="10" t="s">
        <v>145</v>
      </c>
      <c r="C55" s="11" t="s">
        <v>154</v>
      </c>
      <c r="D55" s="11">
        <v>44</v>
      </c>
      <c r="E55" s="12">
        <v>0.318</v>
      </c>
      <c r="F55" s="13">
        <f t="shared" si="0"/>
        <v>13.992000000000001</v>
      </c>
      <c r="G55" s="13">
        <f t="shared" si="1"/>
        <v>30.007999999999999</v>
      </c>
      <c r="H55" s="14">
        <v>2.2999999999999998</v>
      </c>
      <c r="I55" s="14">
        <v>1.5</v>
      </c>
      <c r="J55" s="15">
        <v>3</v>
      </c>
      <c r="K55" s="14">
        <v>5.5</v>
      </c>
      <c r="L55" s="14">
        <v>5.3</v>
      </c>
      <c r="M55" s="15">
        <v>308</v>
      </c>
      <c r="N55" s="12">
        <v>0.73599999999999999</v>
      </c>
      <c r="O55" s="14">
        <v>12.2</v>
      </c>
      <c r="P55" s="15">
        <v>260</v>
      </c>
      <c r="Q55" s="14">
        <v>1.7</v>
      </c>
      <c r="R55" s="14">
        <v>0.45</v>
      </c>
      <c r="S55" s="14">
        <v>0.43</v>
      </c>
      <c r="T55" s="14">
        <v>0.42</v>
      </c>
      <c r="U55" s="15">
        <v>-133</v>
      </c>
      <c r="V55" s="15">
        <v>-8</v>
      </c>
      <c r="W55" s="15">
        <v>-169</v>
      </c>
      <c r="X55" s="12">
        <v>0.38600000000000001</v>
      </c>
      <c r="Y55" s="12">
        <v>6.8000000000000005E-2</v>
      </c>
      <c r="Z55" s="15">
        <v>0</v>
      </c>
      <c r="AA55" s="11">
        <v>3</v>
      </c>
      <c r="AB55" s="16">
        <v>0.21</v>
      </c>
      <c r="AC55" s="3"/>
    </row>
    <row r="56" spans="1:29" ht="15.75" x14ac:dyDescent="0.25">
      <c r="A56" s="9">
        <v>55</v>
      </c>
      <c r="B56" s="10" t="s">
        <v>146</v>
      </c>
      <c r="C56" s="11" t="s">
        <v>154</v>
      </c>
      <c r="D56" s="11">
        <v>4</v>
      </c>
      <c r="E56" s="12">
        <v>0</v>
      </c>
      <c r="F56" s="13">
        <f t="shared" si="0"/>
        <v>0</v>
      </c>
      <c r="G56" s="13">
        <f t="shared" si="1"/>
        <v>4</v>
      </c>
      <c r="H56" s="14">
        <v>0.7</v>
      </c>
      <c r="I56" s="15">
        <v>2</v>
      </c>
      <c r="J56" s="15">
        <v>5</v>
      </c>
      <c r="K56" s="14">
        <v>1.5</v>
      </c>
      <c r="L56" s="14">
        <v>8.8000000000000007</v>
      </c>
      <c r="M56" s="15">
        <v>377</v>
      </c>
      <c r="N56" s="12">
        <v>0.42399999999999999</v>
      </c>
      <c r="O56" s="14">
        <v>27.9</v>
      </c>
      <c r="P56" s="15">
        <v>609</v>
      </c>
      <c r="Q56" s="14">
        <v>1.1399999999999999</v>
      </c>
      <c r="R56" s="14">
        <v>0.41</v>
      </c>
      <c r="S56" s="14">
        <v>0.45</v>
      </c>
      <c r="T56" s="14">
        <v>0.13</v>
      </c>
      <c r="U56" s="15">
        <v>-308</v>
      </c>
      <c r="V56" s="15">
        <v>8</v>
      </c>
      <c r="W56" s="15">
        <v>-111</v>
      </c>
      <c r="X56" s="15">
        <v>0</v>
      </c>
      <c r="Y56" s="15">
        <v>0.25</v>
      </c>
      <c r="Z56" s="15">
        <v>0</v>
      </c>
      <c r="AA56" s="11" t="s">
        <v>32</v>
      </c>
      <c r="AB56" s="16">
        <v>0.12</v>
      </c>
      <c r="AC56" s="3"/>
    </row>
    <row r="57" spans="1:29" ht="15.75" x14ac:dyDescent="0.25">
      <c r="A57" s="9">
        <v>56</v>
      </c>
      <c r="B57" s="10" t="s">
        <v>147</v>
      </c>
      <c r="C57" s="11" t="s">
        <v>154</v>
      </c>
      <c r="D57" s="11">
        <v>43</v>
      </c>
      <c r="E57" s="12">
        <v>0.25600000000000001</v>
      </c>
      <c r="F57" s="13">
        <f t="shared" si="0"/>
        <v>11.008000000000001</v>
      </c>
      <c r="G57" s="13">
        <f t="shared" si="1"/>
        <v>31.991999999999997</v>
      </c>
      <c r="H57" s="14">
        <v>2.7</v>
      </c>
      <c r="I57" s="14">
        <v>2.9</v>
      </c>
      <c r="J57" s="14">
        <v>2.2999999999999998</v>
      </c>
      <c r="K57" s="14">
        <v>3.3</v>
      </c>
      <c r="L57" s="14">
        <v>8.9</v>
      </c>
      <c r="M57" s="15">
        <v>403</v>
      </c>
      <c r="N57" s="12">
        <v>0.71699999999999997</v>
      </c>
      <c r="O57" s="14">
        <v>32.200000000000003</v>
      </c>
      <c r="P57" s="15">
        <v>685</v>
      </c>
      <c r="Q57" s="14">
        <v>1.53</v>
      </c>
      <c r="R57" s="14">
        <v>0.6</v>
      </c>
      <c r="S57" s="14">
        <v>0.41</v>
      </c>
      <c r="T57" s="14">
        <v>0.12</v>
      </c>
      <c r="U57" s="15">
        <v>-32</v>
      </c>
      <c r="V57" s="15">
        <v>2</v>
      </c>
      <c r="W57" s="15">
        <v>-106</v>
      </c>
      <c r="X57" s="12">
        <v>0.20899999999999999</v>
      </c>
      <c r="Y57" s="12">
        <v>9.2999999999999999E-2</v>
      </c>
      <c r="Z57" s="15">
        <v>0</v>
      </c>
      <c r="AA57" s="11">
        <v>4</v>
      </c>
      <c r="AB57" s="16">
        <v>0.18</v>
      </c>
      <c r="AC57" s="3"/>
    </row>
    <row r="58" spans="1:29" ht="15.75" x14ac:dyDescent="0.25">
      <c r="A58" s="9">
        <v>57</v>
      </c>
      <c r="B58" s="10" t="s">
        <v>148</v>
      </c>
      <c r="C58" s="11" t="s">
        <v>154</v>
      </c>
      <c r="D58" s="11">
        <v>41</v>
      </c>
      <c r="E58" s="12">
        <v>0.73199999999999998</v>
      </c>
      <c r="F58" s="13">
        <f t="shared" si="0"/>
        <v>30.012</v>
      </c>
      <c r="G58" s="13">
        <f t="shared" si="1"/>
        <v>10.988</v>
      </c>
      <c r="H58" s="14">
        <v>7.9</v>
      </c>
      <c r="I58" s="14">
        <v>4.7</v>
      </c>
      <c r="J58" s="14">
        <v>1.3</v>
      </c>
      <c r="K58" s="14">
        <v>5.9</v>
      </c>
      <c r="L58" s="14">
        <v>9.1999999999999993</v>
      </c>
      <c r="M58" s="15">
        <v>441</v>
      </c>
      <c r="N58" s="12">
        <v>0.71699999999999997</v>
      </c>
      <c r="O58" s="14">
        <v>30.2</v>
      </c>
      <c r="P58" s="15">
        <v>705</v>
      </c>
      <c r="Q58" s="14">
        <v>1.95</v>
      </c>
      <c r="R58" s="14">
        <v>0.74</v>
      </c>
      <c r="S58" s="14">
        <v>0.52</v>
      </c>
      <c r="T58" s="14">
        <v>0.17</v>
      </c>
      <c r="U58" s="15">
        <v>125</v>
      </c>
      <c r="V58" s="15">
        <v>-1</v>
      </c>
      <c r="W58" s="15">
        <v>-92</v>
      </c>
      <c r="X58" s="15">
        <v>0.22</v>
      </c>
      <c r="Y58" s="12">
        <v>9.8000000000000004E-2</v>
      </c>
      <c r="Z58" s="15">
        <v>0</v>
      </c>
      <c r="AA58" s="11">
        <v>2</v>
      </c>
      <c r="AB58" s="16">
        <v>0.35</v>
      </c>
      <c r="AC58" s="3"/>
    </row>
    <row r="59" spans="1:29" ht="15.75" x14ac:dyDescent="0.25">
      <c r="A59" s="9">
        <v>58</v>
      </c>
      <c r="B59" s="10" t="s">
        <v>149</v>
      </c>
      <c r="C59" s="11" t="s">
        <v>154</v>
      </c>
      <c r="D59" s="11">
        <v>43</v>
      </c>
      <c r="E59" s="12">
        <v>0.372</v>
      </c>
      <c r="F59" s="13">
        <f t="shared" si="0"/>
        <v>15.996</v>
      </c>
      <c r="G59" s="13">
        <f t="shared" si="1"/>
        <v>27.003999999999998</v>
      </c>
      <c r="H59" s="14">
        <v>3.4</v>
      </c>
      <c r="I59" s="14">
        <v>2.4</v>
      </c>
      <c r="J59" s="14">
        <v>2.4</v>
      </c>
      <c r="K59" s="14">
        <v>5.8</v>
      </c>
      <c r="L59" s="14">
        <v>6.1</v>
      </c>
      <c r="M59" s="15">
        <v>337</v>
      </c>
      <c r="N59" s="12">
        <v>0.70399999999999996</v>
      </c>
      <c r="O59" s="15">
        <v>15</v>
      </c>
      <c r="P59" s="15">
        <v>320</v>
      </c>
      <c r="Q59" s="14">
        <v>1.9</v>
      </c>
      <c r="R59" s="14">
        <v>0.56000000000000005</v>
      </c>
      <c r="S59" s="14">
        <v>0.51</v>
      </c>
      <c r="T59" s="14">
        <v>0.43</v>
      </c>
      <c r="U59" s="15">
        <v>162</v>
      </c>
      <c r="V59" s="15">
        <v>5</v>
      </c>
      <c r="W59" s="15">
        <v>145</v>
      </c>
      <c r="X59" s="12">
        <v>0.372</v>
      </c>
      <c r="Y59" s="12">
        <v>2.3E-2</v>
      </c>
      <c r="Z59" s="15">
        <v>0</v>
      </c>
      <c r="AA59" s="11">
        <v>5</v>
      </c>
      <c r="AB59" s="16">
        <v>0.25</v>
      </c>
      <c r="AC59" s="3"/>
    </row>
    <row r="60" spans="1:29" ht="15.75" x14ac:dyDescent="0.25">
      <c r="A60" s="9">
        <v>59</v>
      </c>
      <c r="B60" s="10" t="s">
        <v>150</v>
      </c>
      <c r="C60" s="11" t="s">
        <v>154</v>
      </c>
      <c r="D60" s="11">
        <v>41</v>
      </c>
      <c r="E60" s="12">
        <v>0.73199999999999998</v>
      </c>
      <c r="F60" s="13">
        <f t="shared" si="0"/>
        <v>30.012</v>
      </c>
      <c r="G60" s="13">
        <f t="shared" si="1"/>
        <v>10.988</v>
      </c>
      <c r="H60" s="14">
        <v>6.3</v>
      </c>
      <c r="I60" s="14">
        <v>4.5</v>
      </c>
      <c r="J60" s="14">
        <v>1.6</v>
      </c>
      <c r="K60" s="14">
        <v>5.6</v>
      </c>
      <c r="L60" s="14">
        <v>9.5</v>
      </c>
      <c r="M60" s="15">
        <v>446</v>
      </c>
      <c r="N60" s="12">
        <v>0.70499999999999996</v>
      </c>
      <c r="O60" s="14">
        <v>27.2</v>
      </c>
      <c r="P60" s="15">
        <v>631</v>
      </c>
      <c r="Q60" s="14">
        <v>1.41</v>
      </c>
      <c r="R60" s="14">
        <v>0.56000000000000005</v>
      </c>
      <c r="S60" s="14">
        <v>0.3</v>
      </c>
      <c r="T60" s="14">
        <v>0.24</v>
      </c>
      <c r="U60" s="15">
        <v>152</v>
      </c>
      <c r="V60" s="15">
        <v>2</v>
      </c>
      <c r="W60" s="15">
        <v>-45</v>
      </c>
      <c r="X60" s="12">
        <v>0.19500000000000001</v>
      </c>
      <c r="Y60" s="12">
        <v>4.9000000000000002E-2</v>
      </c>
      <c r="Z60" s="15">
        <v>0</v>
      </c>
      <c r="AA60" s="11">
        <v>14</v>
      </c>
      <c r="AB60" s="16">
        <v>0.34</v>
      </c>
      <c r="AC60" s="3"/>
    </row>
    <row r="61" spans="1:29" ht="15.75" x14ac:dyDescent="0.25">
      <c r="A61" s="9">
        <v>60</v>
      </c>
      <c r="B61" s="10" t="s">
        <v>152</v>
      </c>
      <c r="C61" s="11" t="s">
        <v>154</v>
      </c>
      <c r="D61" s="11">
        <v>40</v>
      </c>
      <c r="E61" s="12">
        <v>0.8</v>
      </c>
      <c r="F61" s="13">
        <f t="shared" si="0"/>
        <v>32</v>
      </c>
      <c r="G61" s="13">
        <f t="shared" si="1"/>
        <v>8</v>
      </c>
      <c r="H61" s="14">
        <v>3.5</v>
      </c>
      <c r="I61" s="14">
        <v>3.7</v>
      </c>
      <c r="J61" s="14">
        <v>2.2999999999999998</v>
      </c>
      <c r="K61" s="14">
        <v>4.5</v>
      </c>
      <c r="L61" s="14">
        <v>9.1999999999999993</v>
      </c>
      <c r="M61" s="15">
        <v>443</v>
      </c>
      <c r="N61" s="12">
        <v>0.52300000000000002</v>
      </c>
      <c r="O61" s="15">
        <v>24</v>
      </c>
      <c r="P61" s="15">
        <v>611</v>
      </c>
      <c r="Q61" s="14">
        <v>1.01</v>
      </c>
      <c r="R61" s="14">
        <v>0.35</v>
      </c>
      <c r="S61" s="14">
        <v>0.16</v>
      </c>
      <c r="T61" s="14">
        <v>0.16</v>
      </c>
      <c r="U61" s="15">
        <v>416</v>
      </c>
      <c r="V61" s="15">
        <v>10</v>
      </c>
      <c r="W61" s="15">
        <v>101</v>
      </c>
      <c r="X61" s="12">
        <v>0.125</v>
      </c>
      <c r="Y61" s="15">
        <v>0.1</v>
      </c>
      <c r="Z61" s="15">
        <v>0</v>
      </c>
      <c r="AA61" s="11">
        <v>24</v>
      </c>
      <c r="AB61" s="16">
        <v>0.27</v>
      </c>
      <c r="AC61" s="3"/>
    </row>
    <row r="62" spans="1:29" ht="15.75" x14ac:dyDescent="0.25">
      <c r="A62" s="9">
        <v>61</v>
      </c>
      <c r="B62" s="10" t="s">
        <v>153</v>
      </c>
      <c r="C62" s="11" t="s">
        <v>154</v>
      </c>
      <c r="D62" s="11">
        <v>42</v>
      </c>
      <c r="E62" s="12">
        <v>0.5</v>
      </c>
      <c r="F62" s="13">
        <f t="shared" si="0"/>
        <v>21</v>
      </c>
      <c r="G62" s="13">
        <f t="shared" si="1"/>
        <v>21</v>
      </c>
      <c r="H62" s="15">
        <v>3</v>
      </c>
      <c r="I62" s="14">
        <v>2.6</v>
      </c>
      <c r="J62" s="14">
        <v>2.2000000000000002</v>
      </c>
      <c r="K62" s="15">
        <v>4</v>
      </c>
      <c r="L62" s="14">
        <v>8.6</v>
      </c>
      <c r="M62" s="15">
        <v>402</v>
      </c>
      <c r="N62" s="12">
        <v>0.53200000000000003</v>
      </c>
      <c r="O62" s="14">
        <v>24.1</v>
      </c>
      <c r="P62" s="15">
        <v>526</v>
      </c>
      <c r="Q62" s="14">
        <v>1.2</v>
      </c>
      <c r="R62" s="14">
        <v>0.42</v>
      </c>
      <c r="S62" s="14">
        <v>0.24</v>
      </c>
      <c r="T62" s="14">
        <v>0.25</v>
      </c>
      <c r="U62" s="15">
        <v>69</v>
      </c>
      <c r="V62" s="15">
        <v>0</v>
      </c>
      <c r="W62" s="15">
        <v>124</v>
      </c>
      <c r="X62" s="12">
        <v>0.214</v>
      </c>
      <c r="Y62" s="12">
        <v>7.0999999999999994E-2</v>
      </c>
      <c r="Z62" s="15">
        <v>0</v>
      </c>
      <c r="AA62" s="11">
        <v>10</v>
      </c>
      <c r="AB62" s="16">
        <v>0.2</v>
      </c>
      <c r="AC62" s="3"/>
    </row>
    <row r="63" spans="1:29" ht="15.75" x14ac:dyDescent="0.25">
      <c r="B63" s="2"/>
      <c r="AB6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3357-8CBA-4D60-860D-732CFB5250AC}">
  <dimension ref="A1:I2101"/>
  <sheetViews>
    <sheetView workbookViewId="0">
      <selection activeCell="G7" sqref="G7"/>
    </sheetView>
  </sheetViews>
  <sheetFormatPr defaultRowHeight="15" x14ac:dyDescent="0.25"/>
  <cols>
    <col min="1" max="1" width="11.140625" bestFit="1" customWidth="1"/>
    <col min="2" max="2" width="12.5703125" bestFit="1" customWidth="1"/>
    <col min="4" max="4" width="8.42578125" bestFit="1" customWidth="1"/>
    <col min="5" max="5" width="11.140625" bestFit="1" customWidth="1"/>
    <col min="6" max="6" width="10.42578125" bestFit="1" customWidth="1"/>
    <col min="7" max="7" width="21.5703125" bestFit="1" customWidth="1"/>
    <col min="8" max="8" width="14.7109375" bestFit="1" customWidth="1"/>
  </cols>
  <sheetData>
    <row r="1" spans="1:9" x14ac:dyDescent="0.25">
      <c r="A1" t="s">
        <v>0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1326</v>
      </c>
    </row>
    <row r="2" spans="1:9" x14ac:dyDescent="0.25">
      <c r="A2" t="s">
        <v>22</v>
      </c>
      <c r="B2" t="s">
        <v>166</v>
      </c>
      <c r="C2" t="s">
        <v>167</v>
      </c>
      <c r="D2" t="s">
        <v>168</v>
      </c>
      <c r="E2" t="s">
        <v>169</v>
      </c>
      <c r="F2">
        <v>45374</v>
      </c>
      <c r="G2" t="s">
        <v>170</v>
      </c>
      <c r="H2" t="s">
        <v>171</v>
      </c>
      <c r="I2">
        <v>1</v>
      </c>
    </row>
    <row r="3" spans="1:9" x14ac:dyDescent="0.25">
      <c r="A3" t="s">
        <v>22</v>
      </c>
      <c r="B3" t="s">
        <v>172</v>
      </c>
      <c r="C3" t="s">
        <v>167</v>
      </c>
      <c r="D3" t="s">
        <v>173</v>
      </c>
      <c r="E3" t="s">
        <v>174</v>
      </c>
      <c r="F3">
        <v>45374</v>
      </c>
      <c r="G3" t="s">
        <v>170</v>
      </c>
      <c r="H3" t="s">
        <v>171</v>
      </c>
      <c r="I3">
        <v>1</v>
      </c>
    </row>
    <row r="4" spans="1:9" x14ac:dyDescent="0.25">
      <c r="A4" t="s">
        <v>22</v>
      </c>
      <c r="B4" t="s">
        <v>175</v>
      </c>
      <c r="C4" t="s">
        <v>167</v>
      </c>
      <c r="D4" t="s">
        <v>176</v>
      </c>
      <c r="E4" t="s">
        <v>177</v>
      </c>
      <c r="F4">
        <v>45372</v>
      </c>
      <c r="G4" t="s">
        <v>178</v>
      </c>
      <c r="H4" t="s">
        <v>171</v>
      </c>
      <c r="I4">
        <v>1</v>
      </c>
    </row>
    <row r="5" spans="1:9" x14ac:dyDescent="0.25">
      <c r="A5" t="s">
        <v>22</v>
      </c>
      <c r="B5" t="s">
        <v>175</v>
      </c>
      <c r="C5" t="s">
        <v>167</v>
      </c>
      <c r="D5" t="s">
        <v>179</v>
      </c>
      <c r="E5" t="s">
        <v>180</v>
      </c>
      <c r="F5">
        <v>45372</v>
      </c>
      <c r="G5" t="s">
        <v>178</v>
      </c>
      <c r="H5" t="s">
        <v>171</v>
      </c>
      <c r="I5">
        <v>1</v>
      </c>
    </row>
    <row r="6" spans="1:9" x14ac:dyDescent="0.25">
      <c r="A6" t="s">
        <v>22</v>
      </c>
      <c r="B6" t="s">
        <v>181</v>
      </c>
      <c r="C6" t="s">
        <v>167</v>
      </c>
      <c r="D6" t="s">
        <v>182</v>
      </c>
      <c r="E6" t="s">
        <v>183</v>
      </c>
      <c r="F6">
        <v>45368</v>
      </c>
      <c r="G6" t="s">
        <v>184</v>
      </c>
      <c r="H6" t="s">
        <v>171</v>
      </c>
      <c r="I6">
        <v>1</v>
      </c>
    </row>
    <row r="7" spans="1:9" x14ac:dyDescent="0.25">
      <c r="A7" t="s">
        <v>22</v>
      </c>
      <c r="B7" t="s">
        <v>166</v>
      </c>
      <c r="C7" t="s">
        <v>167</v>
      </c>
      <c r="D7" t="s">
        <v>185</v>
      </c>
      <c r="E7" t="s">
        <v>186</v>
      </c>
      <c r="F7">
        <v>45368</v>
      </c>
      <c r="G7" t="s">
        <v>184</v>
      </c>
      <c r="H7" t="s">
        <v>171</v>
      </c>
      <c r="I7">
        <v>1</v>
      </c>
    </row>
    <row r="8" spans="1:9" x14ac:dyDescent="0.25">
      <c r="A8" t="s">
        <v>22</v>
      </c>
      <c r="B8" t="s">
        <v>175</v>
      </c>
      <c r="C8" t="s">
        <v>187</v>
      </c>
      <c r="D8" t="s">
        <v>188</v>
      </c>
      <c r="E8" t="s">
        <v>189</v>
      </c>
      <c r="F8">
        <v>45368</v>
      </c>
      <c r="G8" t="s">
        <v>184</v>
      </c>
      <c r="H8" t="s">
        <v>171</v>
      </c>
      <c r="I8">
        <v>1</v>
      </c>
    </row>
    <row r="9" spans="1:9" x14ac:dyDescent="0.25">
      <c r="A9" t="s">
        <v>22</v>
      </c>
      <c r="B9" t="s">
        <v>190</v>
      </c>
      <c r="C9" t="s">
        <v>167</v>
      </c>
      <c r="D9" t="s">
        <v>191</v>
      </c>
      <c r="E9" t="s">
        <v>192</v>
      </c>
      <c r="F9">
        <v>45364</v>
      </c>
      <c r="G9" t="s">
        <v>193</v>
      </c>
      <c r="H9" t="s">
        <v>171</v>
      </c>
      <c r="I9">
        <v>1</v>
      </c>
    </row>
    <row r="10" spans="1:9" x14ac:dyDescent="0.25">
      <c r="A10" t="s">
        <v>22</v>
      </c>
      <c r="B10" t="s">
        <v>194</v>
      </c>
      <c r="C10" t="s">
        <v>167</v>
      </c>
      <c r="D10" t="s">
        <v>195</v>
      </c>
      <c r="E10" t="s">
        <v>196</v>
      </c>
      <c r="F10">
        <v>45364</v>
      </c>
      <c r="G10" t="s">
        <v>193</v>
      </c>
      <c r="H10" t="s">
        <v>171</v>
      </c>
      <c r="I10">
        <v>1</v>
      </c>
    </row>
    <row r="11" spans="1:9" x14ac:dyDescent="0.25">
      <c r="A11" t="s">
        <v>22</v>
      </c>
      <c r="B11" t="s">
        <v>197</v>
      </c>
      <c r="C11" t="s">
        <v>187</v>
      </c>
      <c r="D11" t="s">
        <v>198</v>
      </c>
      <c r="E11" t="s">
        <v>199</v>
      </c>
      <c r="F11">
        <v>45361</v>
      </c>
      <c r="G11" t="s">
        <v>200</v>
      </c>
      <c r="H11" t="s">
        <v>171</v>
      </c>
      <c r="I11">
        <v>1</v>
      </c>
    </row>
    <row r="12" spans="1:9" x14ac:dyDescent="0.25">
      <c r="A12" t="s">
        <v>22</v>
      </c>
      <c r="B12" t="s">
        <v>201</v>
      </c>
      <c r="C12" t="s">
        <v>187</v>
      </c>
      <c r="D12" t="s">
        <v>202</v>
      </c>
      <c r="E12" t="s">
        <v>203</v>
      </c>
      <c r="F12">
        <v>45361</v>
      </c>
      <c r="G12" t="s">
        <v>200</v>
      </c>
      <c r="H12" t="s">
        <v>171</v>
      </c>
      <c r="I12">
        <v>1</v>
      </c>
    </row>
    <row r="13" spans="1:9" x14ac:dyDescent="0.25">
      <c r="A13" t="s">
        <v>22</v>
      </c>
      <c r="B13" t="s">
        <v>181</v>
      </c>
      <c r="C13" t="s">
        <v>167</v>
      </c>
      <c r="D13" t="s">
        <v>204</v>
      </c>
      <c r="E13" t="s">
        <v>205</v>
      </c>
      <c r="F13">
        <v>45361</v>
      </c>
      <c r="G13" t="s">
        <v>200</v>
      </c>
      <c r="H13" t="s">
        <v>171</v>
      </c>
      <c r="I13">
        <v>1</v>
      </c>
    </row>
    <row r="14" spans="1:9" x14ac:dyDescent="0.25">
      <c r="A14" t="s">
        <v>22</v>
      </c>
      <c r="B14" t="s">
        <v>175</v>
      </c>
      <c r="C14" t="s">
        <v>187</v>
      </c>
      <c r="D14" t="s">
        <v>206</v>
      </c>
      <c r="E14" t="s">
        <v>207</v>
      </c>
      <c r="F14">
        <v>45359</v>
      </c>
      <c r="G14" t="s">
        <v>208</v>
      </c>
      <c r="H14" t="s">
        <v>171</v>
      </c>
      <c r="I14">
        <v>1</v>
      </c>
    </row>
    <row r="15" spans="1:9" x14ac:dyDescent="0.25">
      <c r="A15" t="s">
        <v>22</v>
      </c>
      <c r="B15" t="s">
        <v>190</v>
      </c>
      <c r="C15" t="s">
        <v>187</v>
      </c>
      <c r="D15" t="s">
        <v>209</v>
      </c>
      <c r="E15" t="s">
        <v>210</v>
      </c>
      <c r="F15">
        <v>45359</v>
      </c>
      <c r="G15" t="s">
        <v>208</v>
      </c>
      <c r="H15" t="s">
        <v>171</v>
      </c>
      <c r="I15">
        <v>1</v>
      </c>
    </row>
    <row r="16" spans="1:9" x14ac:dyDescent="0.25">
      <c r="A16" t="s">
        <v>22</v>
      </c>
      <c r="B16" t="s">
        <v>211</v>
      </c>
      <c r="C16" t="s">
        <v>187</v>
      </c>
      <c r="D16" t="s">
        <v>212</v>
      </c>
      <c r="E16" t="s">
        <v>213</v>
      </c>
      <c r="F16">
        <v>45354</v>
      </c>
      <c r="G16" t="s">
        <v>214</v>
      </c>
      <c r="H16" t="s">
        <v>171</v>
      </c>
      <c r="I16">
        <v>1</v>
      </c>
    </row>
    <row r="17" spans="1:9" x14ac:dyDescent="0.25">
      <c r="A17" t="s">
        <v>22</v>
      </c>
      <c r="B17" t="s">
        <v>194</v>
      </c>
      <c r="C17" t="s">
        <v>167</v>
      </c>
      <c r="D17" t="s">
        <v>215</v>
      </c>
      <c r="E17" t="s">
        <v>216</v>
      </c>
      <c r="F17">
        <v>45354</v>
      </c>
      <c r="G17" t="s">
        <v>214</v>
      </c>
      <c r="H17" t="s">
        <v>171</v>
      </c>
      <c r="I17">
        <v>1</v>
      </c>
    </row>
    <row r="18" spans="1:9" x14ac:dyDescent="0.25">
      <c r="A18" t="s">
        <v>22</v>
      </c>
      <c r="B18" t="s">
        <v>190</v>
      </c>
      <c r="C18" t="s">
        <v>187</v>
      </c>
      <c r="D18" t="s">
        <v>217</v>
      </c>
      <c r="E18" t="s">
        <v>218</v>
      </c>
      <c r="F18">
        <v>45354</v>
      </c>
      <c r="G18" t="s">
        <v>214</v>
      </c>
      <c r="H18" t="s">
        <v>171</v>
      </c>
      <c r="I18">
        <v>1</v>
      </c>
    </row>
    <row r="19" spans="1:9" x14ac:dyDescent="0.25">
      <c r="A19" t="s">
        <v>22</v>
      </c>
      <c r="B19" t="s">
        <v>190</v>
      </c>
      <c r="C19" t="s">
        <v>187</v>
      </c>
      <c r="D19" t="s">
        <v>219</v>
      </c>
      <c r="E19" t="s">
        <v>220</v>
      </c>
      <c r="F19">
        <v>45351</v>
      </c>
      <c r="G19" t="s">
        <v>221</v>
      </c>
      <c r="H19" t="s">
        <v>171</v>
      </c>
      <c r="I19">
        <v>1</v>
      </c>
    </row>
    <row r="20" spans="1:9" x14ac:dyDescent="0.25">
      <c r="A20" t="s">
        <v>22</v>
      </c>
      <c r="B20" t="s">
        <v>175</v>
      </c>
      <c r="C20" t="s">
        <v>187</v>
      </c>
      <c r="D20" t="s">
        <v>222</v>
      </c>
      <c r="E20" t="s">
        <v>223</v>
      </c>
      <c r="F20">
        <v>45351</v>
      </c>
      <c r="G20" t="s">
        <v>221</v>
      </c>
      <c r="H20" t="s">
        <v>171</v>
      </c>
      <c r="I20">
        <v>1</v>
      </c>
    </row>
    <row r="21" spans="1:9" x14ac:dyDescent="0.25">
      <c r="A21" t="s">
        <v>22</v>
      </c>
      <c r="B21" t="s">
        <v>201</v>
      </c>
      <c r="C21" t="s">
        <v>187</v>
      </c>
      <c r="D21" t="s">
        <v>224</v>
      </c>
      <c r="E21" t="s">
        <v>225</v>
      </c>
      <c r="F21">
        <v>45347</v>
      </c>
      <c r="G21" t="s">
        <v>226</v>
      </c>
      <c r="H21" t="s">
        <v>171</v>
      </c>
      <c r="I21">
        <v>1</v>
      </c>
    </row>
    <row r="22" spans="1:9" x14ac:dyDescent="0.25">
      <c r="A22" t="s">
        <v>22</v>
      </c>
      <c r="B22" t="s">
        <v>190</v>
      </c>
      <c r="C22" t="s">
        <v>167</v>
      </c>
      <c r="D22" t="s">
        <v>227</v>
      </c>
      <c r="E22" t="s">
        <v>228</v>
      </c>
      <c r="F22">
        <v>45347</v>
      </c>
      <c r="G22" t="s">
        <v>226</v>
      </c>
      <c r="H22" t="s">
        <v>171</v>
      </c>
      <c r="I22">
        <v>1</v>
      </c>
    </row>
    <row r="23" spans="1:9" x14ac:dyDescent="0.25">
      <c r="A23" t="s">
        <v>22</v>
      </c>
      <c r="B23" t="s">
        <v>229</v>
      </c>
      <c r="C23" t="s">
        <v>187</v>
      </c>
      <c r="D23" t="s">
        <v>230</v>
      </c>
      <c r="E23" t="s">
        <v>231</v>
      </c>
      <c r="F23">
        <v>45347</v>
      </c>
      <c r="G23" t="s">
        <v>226</v>
      </c>
      <c r="H23" t="s">
        <v>171</v>
      </c>
      <c r="I23">
        <v>1</v>
      </c>
    </row>
    <row r="24" spans="1:9" x14ac:dyDescent="0.25">
      <c r="A24" t="s">
        <v>22</v>
      </c>
      <c r="B24" t="s">
        <v>232</v>
      </c>
      <c r="C24" t="s">
        <v>187</v>
      </c>
      <c r="D24" t="s">
        <v>233</v>
      </c>
      <c r="E24" t="s">
        <v>234</v>
      </c>
      <c r="F24">
        <v>45344</v>
      </c>
      <c r="G24" t="s">
        <v>235</v>
      </c>
      <c r="H24" t="s">
        <v>171</v>
      </c>
      <c r="I24">
        <v>1</v>
      </c>
    </row>
    <row r="25" spans="1:9" x14ac:dyDescent="0.25">
      <c r="A25" t="s">
        <v>22</v>
      </c>
      <c r="B25" t="s">
        <v>201</v>
      </c>
      <c r="C25" t="s">
        <v>187</v>
      </c>
      <c r="D25" t="s">
        <v>236</v>
      </c>
      <c r="E25" t="s">
        <v>237</v>
      </c>
      <c r="F25">
        <v>45344</v>
      </c>
      <c r="G25" t="s">
        <v>235</v>
      </c>
      <c r="H25" t="s">
        <v>171</v>
      </c>
      <c r="I25">
        <v>1</v>
      </c>
    </row>
    <row r="26" spans="1:9" x14ac:dyDescent="0.25">
      <c r="A26" t="s">
        <v>22</v>
      </c>
      <c r="B26" t="s">
        <v>197</v>
      </c>
      <c r="C26" t="s">
        <v>187</v>
      </c>
      <c r="D26" t="s">
        <v>238</v>
      </c>
      <c r="E26" t="s">
        <v>239</v>
      </c>
      <c r="F26">
        <v>45339</v>
      </c>
      <c r="G26" t="s">
        <v>240</v>
      </c>
      <c r="H26" t="s">
        <v>171</v>
      </c>
      <c r="I26">
        <v>1</v>
      </c>
    </row>
    <row r="27" spans="1:9" x14ac:dyDescent="0.25">
      <c r="A27" t="s">
        <v>22</v>
      </c>
      <c r="B27" t="s">
        <v>190</v>
      </c>
      <c r="C27" t="s">
        <v>187</v>
      </c>
      <c r="D27" t="s">
        <v>241</v>
      </c>
      <c r="E27" t="s">
        <v>242</v>
      </c>
      <c r="F27">
        <v>45339</v>
      </c>
      <c r="G27" t="s">
        <v>240</v>
      </c>
      <c r="H27" t="s">
        <v>171</v>
      </c>
      <c r="I27">
        <v>1</v>
      </c>
    </row>
    <row r="28" spans="1:9" x14ac:dyDescent="0.25">
      <c r="A28" t="s">
        <v>22</v>
      </c>
      <c r="B28" t="s">
        <v>181</v>
      </c>
      <c r="C28" t="s">
        <v>167</v>
      </c>
      <c r="D28" t="s">
        <v>243</v>
      </c>
      <c r="E28" t="s">
        <v>244</v>
      </c>
      <c r="F28">
        <v>45337</v>
      </c>
      <c r="G28" t="s">
        <v>245</v>
      </c>
      <c r="H28" t="s">
        <v>171</v>
      </c>
      <c r="I28">
        <v>1</v>
      </c>
    </row>
    <row r="29" spans="1:9" x14ac:dyDescent="0.25">
      <c r="A29" t="s">
        <v>22</v>
      </c>
      <c r="B29" t="s">
        <v>232</v>
      </c>
      <c r="C29" t="s">
        <v>167</v>
      </c>
      <c r="D29" t="s">
        <v>246</v>
      </c>
      <c r="E29" t="s">
        <v>247</v>
      </c>
      <c r="F29">
        <v>45337</v>
      </c>
      <c r="G29" t="s">
        <v>245</v>
      </c>
      <c r="H29" t="s">
        <v>171</v>
      </c>
      <c r="I29">
        <v>1</v>
      </c>
    </row>
    <row r="30" spans="1:9" x14ac:dyDescent="0.25">
      <c r="A30" t="s">
        <v>22</v>
      </c>
      <c r="B30" t="s">
        <v>232</v>
      </c>
      <c r="C30" t="s">
        <v>167</v>
      </c>
      <c r="D30" t="s">
        <v>248</v>
      </c>
      <c r="E30" t="s">
        <v>249</v>
      </c>
      <c r="F30">
        <v>45324</v>
      </c>
      <c r="G30" t="s">
        <v>250</v>
      </c>
      <c r="H30" t="s">
        <v>171</v>
      </c>
      <c r="I30">
        <v>1</v>
      </c>
    </row>
    <row r="31" spans="1:9" x14ac:dyDescent="0.25">
      <c r="A31" t="s">
        <v>22</v>
      </c>
      <c r="B31" t="s">
        <v>201</v>
      </c>
      <c r="C31" t="s">
        <v>167</v>
      </c>
      <c r="D31" t="s">
        <v>251</v>
      </c>
      <c r="E31" t="s">
        <v>252</v>
      </c>
      <c r="F31">
        <v>45324</v>
      </c>
      <c r="G31" t="s">
        <v>250</v>
      </c>
      <c r="H31" t="s">
        <v>171</v>
      </c>
      <c r="I31">
        <v>1</v>
      </c>
    </row>
    <row r="32" spans="1:9" x14ac:dyDescent="0.25">
      <c r="A32" t="s">
        <v>22</v>
      </c>
      <c r="B32" t="s">
        <v>253</v>
      </c>
      <c r="C32" t="s">
        <v>167</v>
      </c>
      <c r="D32" t="s">
        <v>254</v>
      </c>
      <c r="E32" t="s">
        <v>255</v>
      </c>
      <c r="F32">
        <v>45322</v>
      </c>
      <c r="G32" t="s">
        <v>256</v>
      </c>
      <c r="H32" t="s">
        <v>171</v>
      </c>
      <c r="I32">
        <v>1</v>
      </c>
    </row>
    <row r="33" spans="1:9" x14ac:dyDescent="0.25">
      <c r="A33" t="s">
        <v>22</v>
      </c>
      <c r="B33" t="s">
        <v>190</v>
      </c>
      <c r="C33" t="s">
        <v>167</v>
      </c>
      <c r="D33" t="s">
        <v>257</v>
      </c>
      <c r="E33" t="s">
        <v>258</v>
      </c>
      <c r="F33">
        <v>45322</v>
      </c>
      <c r="G33" t="s">
        <v>256</v>
      </c>
      <c r="H33" t="s">
        <v>171</v>
      </c>
      <c r="I33">
        <v>1</v>
      </c>
    </row>
    <row r="34" spans="1:9" x14ac:dyDescent="0.25">
      <c r="A34" t="s">
        <v>22</v>
      </c>
      <c r="B34" t="s">
        <v>232</v>
      </c>
      <c r="C34" t="s">
        <v>167</v>
      </c>
      <c r="D34" t="s">
        <v>185</v>
      </c>
      <c r="E34" t="s">
        <v>259</v>
      </c>
      <c r="F34">
        <v>45318</v>
      </c>
      <c r="G34" t="s">
        <v>260</v>
      </c>
      <c r="H34" t="s">
        <v>171</v>
      </c>
      <c r="I34">
        <v>1</v>
      </c>
    </row>
    <row r="35" spans="1:9" x14ac:dyDescent="0.25">
      <c r="A35" t="s">
        <v>22</v>
      </c>
      <c r="B35" t="s">
        <v>190</v>
      </c>
      <c r="C35" t="s">
        <v>167</v>
      </c>
      <c r="D35" t="s">
        <v>261</v>
      </c>
      <c r="E35" t="s">
        <v>262</v>
      </c>
      <c r="F35">
        <v>45318</v>
      </c>
      <c r="G35" t="s">
        <v>260</v>
      </c>
      <c r="H35" t="s">
        <v>171</v>
      </c>
      <c r="I35">
        <v>1</v>
      </c>
    </row>
    <row r="36" spans="1:9" x14ac:dyDescent="0.25">
      <c r="A36" t="s">
        <v>22</v>
      </c>
      <c r="B36" t="s">
        <v>181</v>
      </c>
      <c r="C36" t="s">
        <v>187</v>
      </c>
      <c r="D36" t="s">
        <v>263</v>
      </c>
      <c r="E36" t="s">
        <v>264</v>
      </c>
      <c r="F36">
        <v>45318</v>
      </c>
      <c r="G36" t="s">
        <v>260</v>
      </c>
      <c r="H36" t="s">
        <v>171</v>
      </c>
      <c r="I36">
        <v>1</v>
      </c>
    </row>
    <row r="37" spans="1:9" x14ac:dyDescent="0.25">
      <c r="A37" t="s">
        <v>22</v>
      </c>
      <c r="B37" t="s">
        <v>190</v>
      </c>
      <c r="C37" t="s">
        <v>187</v>
      </c>
      <c r="D37" t="s">
        <v>265</v>
      </c>
      <c r="E37" t="s">
        <v>266</v>
      </c>
      <c r="F37">
        <v>45316</v>
      </c>
      <c r="G37" t="s">
        <v>267</v>
      </c>
      <c r="H37" t="s">
        <v>171</v>
      </c>
      <c r="I37">
        <v>1</v>
      </c>
    </row>
    <row r="38" spans="1:9" x14ac:dyDescent="0.25">
      <c r="A38" t="s">
        <v>22</v>
      </c>
      <c r="B38" t="s">
        <v>190</v>
      </c>
      <c r="C38" t="s">
        <v>187</v>
      </c>
      <c r="D38" t="s">
        <v>268</v>
      </c>
      <c r="E38" t="s">
        <v>269</v>
      </c>
      <c r="F38">
        <v>45316</v>
      </c>
      <c r="G38" t="s">
        <v>267</v>
      </c>
      <c r="H38" t="s">
        <v>171</v>
      </c>
      <c r="I38">
        <v>1</v>
      </c>
    </row>
    <row r="39" spans="1:9" x14ac:dyDescent="0.25">
      <c r="A39" t="s">
        <v>22</v>
      </c>
      <c r="B39" t="s">
        <v>211</v>
      </c>
      <c r="C39" t="s">
        <v>167</v>
      </c>
      <c r="D39" t="s">
        <v>270</v>
      </c>
      <c r="E39" t="s">
        <v>271</v>
      </c>
      <c r="F39">
        <v>45312</v>
      </c>
      <c r="G39" t="s">
        <v>272</v>
      </c>
      <c r="H39" t="s">
        <v>171</v>
      </c>
      <c r="I39">
        <v>1</v>
      </c>
    </row>
    <row r="40" spans="1:9" x14ac:dyDescent="0.25">
      <c r="A40" t="s">
        <v>22</v>
      </c>
      <c r="B40" t="s">
        <v>190</v>
      </c>
      <c r="C40" t="s">
        <v>167</v>
      </c>
      <c r="D40" t="s">
        <v>273</v>
      </c>
      <c r="E40" t="s">
        <v>274</v>
      </c>
      <c r="F40">
        <v>45312</v>
      </c>
      <c r="G40" t="s">
        <v>272</v>
      </c>
      <c r="H40" t="s">
        <v>171</v>
      </c>
      <c r="I40">
        <v>1</v>
      </c>
    </row>
    <row r="41" spans="1:9" x14ac:dyDescent="0.25">
      <c r="A41" t="s">
        <v>22</v>
      </c>
      <c r="B41" t="s">
        <v>181</v>
      </c>
      <c r="C41" t="s">
        <v>187</v>
      </c>
      <c r="D41" t="s">
        <v>265</v>
      </c>
      <c r="E41" t="s">
        <v>275</v>
      </c>
      <c r="F41">
        <v>45312</v>
      </c>
      <c r="G41" t="s">
        <v>272</v>
      </c>
      <c r="H41" t="s">
        <v>171</v>
      </c>
      <c r="I41">
        <v>1</v>
      </c>
    </row>
    <row r="42" spans="1:9" x14ac:dyDescent="0.25">
      <c r="A42" t="s">
        <v>22</v>
      </c>
      <c r="B42" t="s">
        <v>181</v>
      </c>
      <c r="C42" t="s">
        <v>187</v>
      </c>
      <c r="D42" t="s">
        <v>276</v>
      </c>
      <c r="E42" t="s">
        <v>277</v>
      </c>
      <c r="F42">
        <v>45309</v>
      </c>
      <c r="G42" t="s">
        <v>278</v>
      </c>
      <c r="H42" t="s">
        <v>171</v>
      </c>
      <c r="I42">
        <v>1</v>
      </c>
    </row>
    <row r="43" spans="1:9" x14ac:dyDescent="0.25">
      <c r="A43" t="s">
        <v>22</v>
      </c>
      <c r="B43" t="s">
        <v>181</v>
      </c>
      <c r="C43" t="s">
        <v>187</v>
      </c>
      <c r="D43" t="s">
        <v>279</v>
      </c>
      <c r="E43" t="s">
        <v>280</v>
      </c>
      <c r="F43">
        <v>45309</v>
      </c>
      <c r="G43" t="s">
        <v>278</v>
      </c>
      <c r="H43" t="s">
        <v>171</v>
      </c>
      <c r="I43">
        <v>1</v>
      </c>
    </row>
    <row r="44" spans="1:9" x14ac:dyDescent="0.25">
      <c r="A44" t="s">
        <v>28</v>
      </c>
      <c r="B44" t="s">
        <v>281</v>
      </c>
      <c r="C44" t="s">
        <v>167</v>
      </c>
      <c r="D44" t="s">
        <v>282</v>
      </c>
      <c r="E44" t="s">
        <v>283</v>
      </c>
      <c r="F44">
        <v>45367</v>
      </c>
      <c r="G44" t="s">
        <v>284</v>
      </c>
      <c r="H44" t="s">
        <v>171</v>
      </c>
      <c r="I44">
        <v>2</v>
      </c>
    </row>
    <row r="45" spans="1:9" x14ac:dyDescent="0.25">
      <c r="A45" t="s">
        <v>28</v>
      </c>
      <c r="B45" t="s">
        <v>285</v>
      </c>
      <c r="C45" t="s">
        <v>167</v>
      </c>
      <c r="D45" t="s">
        <v>286</v>
      </c>
      <c r="E45" t="s">
        <v>287</v>
      </c>
      <c r="F45">
        <v>45367</v>
      </c>
      <c r="G45" t="s">
        <v>284</v>
      </c>
      <c r="H45" t="s">
        <v>171</v>
      </c>
      <c r="I45">
        <v>2</v>
      </c>
    </row>
    <row r="46" spans="1:9" x14ac:dyDescent="0.25">
      <c r="A46" t="s">
        <v>28</v>
      </c>
      <c r="B46" t="s">
        <v>285</v>
      </c>
      <c r="C46" t="s">
        <v>187</v>
      </c>
      <c r="D46" t="s">
        <v>288</v>
      </c>
      <c r="E46" t="s">
        <v>289</v>
      </c>
      <c r="F46">
        <v>45367</v>
      </c>
      <c r="G46" t="s">
        <v>284</v>
      </c>
      <c r="H46" t="s">
        <v>171</v>
      </c>
      <c r="I46">
        <v>2</v>
      </c>
    </row>
    <row r="47" spans="1:9" x14ac:dyDescent="0.25">
      <c r="A47" t="s">
        <v>28</v>
      </c>
      <c r="B47" t="s">
        <v>290</v>
      </c>
      <c r="C47" t="s">
        <v>167</v>
      </c>
      <c r="D47" t="s">
        <v>291</v>
      </c>
      <c r="E47" t="s">
        <v>292</v>
      </c>
      <c r="F47">
        <v>45364</v>
      </c>
      <c r="G47" t="s">
        <v>293</v>
      </c>
      <c r="H47" t="s">
        <v>171</v>
      </c>
      <c r="I47">
        <v>2</v>
      </c>
    </row>
    <row r="48" spans="1:9" x14ac:dyDescent="0.25">
      <c r="A48" t="s">
        <v>28</v>
      </c>
      <c r="B48" t="s">
        <v>294</v>
      </c>
      <c r="C48" t="s">
        <v>187</v>
      </c>
      <c r="D48" t="s">
        <v>295</v>
      </c>
      <c r="E48" t="s">
        <v>296</v>
      </c>
      <c r="F48">
        <v>45364</v>
      </c>
      <c r="G48" t="s">
        <v>293</v>
      </c>
      <c r="H48" t="s">
        <v>171</v>
      </c>
      <c r="I48">
        <v>2</v>
      </c>
    </row>
    <row r="49" spans="1:9" x14ac:dyDescent="0.25">
      <c r="A49" t="s">
        <v>28</v>
      </c>
      <c r="B49" t="s">
        <v>297</v>
      </c>
      <c r="C49" t="s">
        <v>167</v>
      </c>
      <c r="D49" t="s">
        <v>298</v>
      </c>
      <c r="E49" t="s">
        <v>299</v>
      </c>
      <c r="F49">
        <v>45364</v>
      </c>
      <c r="G49" t="s">
        <v>293</v>
      </c>
      <c r="H49" t="s">
        <v>171</v>
      </c>
      <c r="I49">
        <v>2</v>
      </c>
    </row>
    <row r="50" spans="1:9" x14ac:dyDescent="0.25">
      <c r="A50" t="s">
        <v>28</v>
      </c>
      <c r="B50" t="s">
        <v>201</v>
      </c>
      <c r="C50" t="s">
        <v>167</v>
      </c>
      <c r="D50" t="s">
        <v>300</v>
      </c>
      <c r="E50" t="s">
        <v>301</v>
      </c>
      <c r="F50">
        <v>45360</v>
      </c>
      <c r="G50" t="s">
        <v>302</v>
      </c>
      <c r="H50" t="s">
        <v>171</v>
      </c>
      <c r="I50">
        <v>2</v>
      </c>
    </row>
    <row r="51" spans="1:9" x14ac:dyDescent="0.25">
      <c r="A51" t="s">
        <v>28</v>
      </c>
      <c r="B51" t="s">
        <v>201</v>
      </c>
      <c r="C51" t="s">
        <v>167</v>
      </c>
      <c r="D51" t="s">
        <v>303</v>
      </c>
      <c r="E51" t="s">
        <v>304</v>
      </c>
      <c r="F51">
        <v>45360</v>
      </c>
      <c r="G51" t="s">
        <v>302</v>
      </c>
      <c r="H51" t="s">
        <v>171</v>
      </c>
      <c r="I51">
        <v>2</v>
      </c>
    </row>
    <row r="52" spans="1:9" x14ac:dyDescent="0.25">
      <c r="A52" t="s">
        <v>28</v>
      </c>
      <c r="B52" t="s">
        <v>305</v>
      </c>
      <c r="C52" t="s">
        <v>167</v>
      </c>
      <c r="D52" t="s">
        <v>306</v>
      </c>
      <c r="E52" t="s">
        <v>307</v>
      </c>
      <c r="F52">
        <v>45358</v>
      </c>
      <c r="G52" t="s">
        <v>308</v>
      </c>
      <c r="H52" t="s">
        <v>171</v>
      </c>
      <c r="I52">
        <v>2</v>
      </c>
    </row>
    <row r="53" spans="1:9" x14ac:dyDescent="0.25">
      <c r="A53" t="s">
        <v>28</v>
      </c>
      <c r="B53" t="s">
        <v>309</v>
      </c>
      <c r="C53" t="s">
        <v>167</v>
      </c>
      <c r="D53" t="s">
        <v>310</v>
      </c>
      <c r="E53" t="s">
        <v>311</v>
      </c>
      <c r="F53">
        <v>45358</v>
      </c>
      <c r="G53" t="s">
        <v>308</v>
      </c>
      <c r="H53" t="s">
        <v>171</v>
      </c>
      <c r="I53">
        <v>2</v>
      </c>
    </row>
    <row r="54" spans="1:9" x14ac:dyDescent="0.25">
      <c r="A54" t="s">
        <v>28</v>
      </c>
      <c r="B54" t="s">
        <v>309</v>
      </c>
      <c r="C54" t="s">
        <v>187</v>
      </c>
      <c r="D54" t="s">
        <v>312</v>
      </c>
      <c r="E54" t="s">
        <v>313</v>
      </c>
      <c r="F54">
        <v>45353</v>
      </c>
      <c r="G54" t="s">
        <v>314</v>
      </c>
      <c r="H54" t="s">
        <v>171</v>
      </c>
      <c r="I54">
        <v>2</v>
      </c>
    </row>
    <row r="55" spans="1:9" x14ac:dyDescent="0.25">
      <c r="A55" t="s">
        <v>28</v>
      </c>
      <c r="B55" t="s">
        <v>305</v>
      </c>
      <c r="C55" t="s">
        <v>167</v>
      </c>
      <c r="D55" t="s">
        <v>315</v>
      </c>
      <c r="E55" t="s">
        <v>316</v>
      </c>
      <c r="F55">
        <v>45353</v>
      </c>
      <c r="G55" t="s">
        <v>314</v>
      </c>
      <c r="H55" t="s">
        <v>171</v>
      </c>
      <c r="I55">
        <v>2</v>
      </c>
    </row>
    <row r="56" spans="1:9" x14ac:dyDescent="0.25">
      <c r="A56" t="s">
        <v>28</v>
      </c>
      <c r="B56" t="s">
        <v>317</v>
      </c>
      <c r="C56" t="s">
        <v>187</v>
      </c>
      <c r="D56" t="s">
        <v>318</v>
      </c>
      <c r="E56" t="s">
        <v>319</v>
      </c>
      <c r="F56">
        <v>45353</v>
      </c>
      <c r="G56" t="s">
        <v>314</v>
      </c>
      <c r="H56" t="s">
        <v>171</v>
      </c>
      <c r="I56">
        <v>2</v>
      </c>
    </row>
    <row r="57" spans="1:9" x14ac:dyDescent="0.25">
      <c r="A57" t="s">
        <v>28</v>
      </c>
      <c r="B57" t="s">
        <v>320</v>
      </c>
      <c r="C57" t="s">
        <v>167</v>
      </c>
      <c r="D57" t="s">
        <v>321</v>
      </c>
      <c r="E57" t="s">
        <v>322</v>
      </c>
      <c r="F57">
        <v>45350</v>
      </c>
      <c r="G57" t="s">
        <v>323</v>
      </c>
      <c r="H57" t="s">
        <v>171</v>
      </c>
      <c r="I57">
        <v>2</v>
      </c>
    </row>
    <row r="58" spans="1:9" x14ac:dyDescent="0.25">
      <c r="A58" t="s">
        <v>28</v>
      </c>
      <c r="B58" t="s">
        <v>324</v>
      </c>
      <c r="C58" t="s">
        <v>167</v>
      </c>
      <c r="D58" t="s">
        <v>325</v>
      </c>
      <c r="E58" t="s">
        <v>326</v>
      </c>
      <c r="F58">
        <v>45350</v>
      </c>
      <c r="G58" t="s">
        <v>323</v>
      </c>
      <c r="H58" t="s">
        <v>171</v>
      </c>
      <c r="I58">
        <v>2</v>
      </c>
    </row>
    <row r="59" spans="1:9" x14ac:dyDescent="0.25">
      <c r="A59" t="s">
        <v>28</v>
      </c>
      <c r="B59" t="s">
        <v>327</v>
      </c>
      <c r="C59" t="s">
        <v>167</v>
      </c>
      <c r="D59" t="s">
        <v>328</v>
      </c>
      <c r="E59" t="s">
        <v>329</v>
      </c>
      <c r="F59">
        <v>45348</v>
      </c>
      <c r="G59" t="s">
        <v>330</v>
      </c>
      <c r="H59" t="s">
        <v>171</v>
      </c>
      <c r="I59">
        <v>2</v>
      </c>
    </row>
    <row r="60" spans="1:9" x14ac:dyDescent="0.25">
      <c r="A60" t="s">
        <v>28</v>
      </c>
      <c r="B60" t="s">
        <v>305</v>
      </c>
      <c r="C60" t="s">
        <v>187</v>
      </c>
      <c r="D60" t="s">
        <v>331</v>
      </c>
      <c r="E60" t="s">
        <v>332</v>
      </c>
      <c r="F60">
        <v>45348</v>
      </c>
      <c r="G60" t="s">
        <v>330</v>
      </c>
      <c r="H60" t="s">
        <v>171</v>
      </c>
      <c r="I60">
        <v>2</v>
      </c>
    </row>
    <row r="61" spans="1:9" x14ac:dyDescent="0.25">
      <c r="A61" t="s">
        <v>28</v>
      </c>
      <c r="B61" t="s">
        <v>290</v>
      </c>
      <c r="C61" t="s">
        <v>167</v>
      </c>
      <c r="D61" t="s">
        <v>333</v>
      </c>
      <c r="E61" t="s">
        <v>334</v>
      </c>
      <c r="F61">
        <v>45348</v>
      </c>
      <c r="G61" t="s">
        <v>330</v>
      </c>
      <c r="H61" t="s">
        <v>171</v>
      </c>
      <c r="I61">
        <v>2</v>
      </c>
    </row>
    <row r="62" spans="1:9" x14ac:dyDescent="0.25">
      <c r="A62" t="s">
        <v>28</v>
      </c>
      <c r="B62" t="s">
        <v>327</v>
      </c>
      <c r="C62" t="s">
        <v>167</v>
      </c>
      <c r="D62" t="s">
        <v>328</v>
      </c>
      <c r="E62" t="s">
        <v>335</v>
      </c>
      <c r="F62">
        <v>45345</v>
      </c>
      <c r="G62" t="s">
        <v>336</v>
      </c>
      <c r="H62" t="s">
        <v>171</v>
      </c>
      <c r="I62">
        <v>2</v>
      </c>
    </row>
    <row r="63" spans="1:9" x14ac:dyDescent="0.25">
      <c r="A63" t="s">
        <v>28</v>
      </c>
      <c r="B63" t="s">
        <v>201</v>
      </c>
      <c r="C63" t="s">
        <v>187</v>
      </c>
      <c r="D63" t="s">
        <v>337</v>
      </c>
      <c r="E63" t="s">
        <v>338</v>
      </c>
      <c r="F63">
        <v>45345</v>
      </c>
      <c r="G63" t="s">
        <v>336</v>
      </c>
      <c r="H63" t="s">
        <v>171</v>
      </c>
      <c r="I63">
        <v>2</v>
      </c>
    </row>
    <row r="64" spans="1:9" x14ac:dyDescent="0.25">
      <c r="A64" t="s">
        <v>28</v>
      </c>
      <c r="B64" t="s">
        <v>339</v>
      </c>
      <c r="C64" t="s">
        <v>167</v>
      </c>
      <c r="D64" t="s">
        <v>340</v>
      </c>
      <c r="E64" t="s">
        <v>322</v>
      </c>
      <c r="F64">
        <v>45345</v>
      </c>
      <c r="G64" t="s">
        <v>336</v>
      </c>
      <c r="H64" t="s">
        <v>171</v>
      </c>
      <c r="I64">
        <v>2</v>
      </c>
    </row>
    <row r="65" spans="1:9" x14ac:dyDescent="0.25">
      <c r="A65" t="s">
        <v>28</v>
      </c>
      <c r="B65" t="s">
        <v>290</v>
      </c>
      <c r="C65" t="s">
        <v>187</v>
      </c>
      <c r="D65" t="s">
        <v>341</v>
      </c>
      <c r="E65" t="s">
        <v>342</v>
      </c>
      <c r="F65">
        <v>45336</v>
      </c>
      <c r="G65" t="s">
        <v>343</v>
      </c>
      <c r="H65" t="s">
        <v>171</v>
      </c>
      <c r="I65">
        <v>2</v>
      </c>
    </row>
    <row r="66" spans="1:9" x14ac:dyDescent="0.25">
      <c r="A66" t="s">
        <v>28</v>
      </c>
      <c r="B66" t="s">
        <v>290</v>
      </c>
      <c r="C66" t="s">
        <v>187</v>
      </c>
      <c r="D66" t="s">
        <v>344</v>
      </c>
      <c r="E66" t="s">
        <v>345</v>
      </c>
      <c r="F66">
        <v>45336</v>
      </c>
      <c r="G66" t="s">
        <v>343</v>
      </c>
      <c r="H66" t="s">
        <v>171</v>
      </c>
      <c r="I66">
        <v>2</v>
      </c>
    </row>
    <row r="67" spans="1:9" x14ac:dyDescent="0.25">
      <c r="A67" t="s">
        <v>28</v>
      </c>
      <c r="B67" t="s">
        <v>346</v>
      </c>
      <c r="C67" t="s">
        <v>167</v>
      </c>
      <c r="D67" t="s">
        <v>347</v>
      </c>
      <c r="E67" t="s">
        <v>348</v>
      </c>
      <c r="F67">
        <v>45324</v>
      </c>
      <c r="G67" t="s">
        <v>349</v>
      </c>
      <c r="H67" t="s">
        <v>171</v>
      </c>
      <c r="I67">
        <v>2</v>
      </c>
    </row>
    <row r="68" spans="1:9" x14ac:dyDescent="0.25">
      <c r="A68" t="s">
        <v>28</v>
      </c>
      <c r="B68" t="s">
        <v>346</v>
      </c>
      <c r="C68" t="s">
        <v>167</v>
      </c>
      <c r="D68" t="s">
        <v>350</v>
      </c>
      <c r="E68" t="s">
        <v>351</v>
      </c>
      <c r="F68">
        <v>45324</v>
      </c>
      <c r="G68" t="s">
        <v>349</v>
      </c>
      <c r="H68" t="s">
        <v>171</v>
      </c>
      <c r="I68">
        <v>2</v>
      </c>
    </row>
    <row r="69" spans="1:9" x14ac:dyDescent="0.25">
      <c r="A69" t="s">
        <v>28</v>
      </c>
      <c r="B69" t="s">
        <v>346</v>
      </c>
      <c r="C69" t="s">
        <v>187</v>
      </c>
      <c r="D69" t="s">
        <v>352</v>
      </c>
      <c r="E69" t="s">
        <v>255</v>
      </c>
      <c r="F69">
        <v>45322</v>
      </c>
      <c r="G69" t="s">
        <v>256</v>
      </c>
      <c r="H69" t="s">
        <v>171</v>
      </c>
      <c r="I69">
        <v>2</v>
      </c>
    </row>
    <row r="70" spans="1:9" x14ac:dyDescent="0.25">
      <c r="A70" t="s">
        <v>28</v>
      </c>
      <c r="B70" t="s">
        <v>290</v>
      </c>
      <c r="C70" t="s">
        <v>187</v>
      </c>
      <c r="D70" t="s">
        <v>353</v>
      </c>
      <c r="E70" t="s">
        <v>258</v>
      </c>
      <c r="F70">
        <v>45322</v>
      </c>
      <c r="G70" t="s">
        <v>256</v>
      </c>
      <c r="H70" t="s">
        <v>171</v>
      </c>
      <c r="I70">
        <v>2</v>
      </c>
    </row>
    <row r="71" spans="1:9" x14ac:dyDescent="0.25">
      <c r="A71" t="s">
        <v>28</v>
      </c>
      <c r="B71" t="s">
        <v>281</v>
      </c>
      <c r="C71" t="s">
        <v>187</v>
      </c>
      <c r="D71" t="s">
        <v>354</v>
      </c>
      <c r="E71" t="s">
        <v>355</v>
      </c>
      <c r="F71">
        <v>45318</v>
      </c>
      <c r="G71" t="s">
        <v>356</v>
      </c>
      <c r="H71" t="s">
        <v>171</v>
      </c>
      <c r="I71">
        <v>2</v>
      </c>
    </row>
    <row r="72" spans="1:9" x14ac:dyDescent="0.25">
      <c r="A72" t="s">
        <v>28</v>
      </c>
      <c r="B72" t="s">
        <v>201</v>
      </c>
      <c r="C72" t="s">
        <v>187</v>
      </c>
      <c r="D72" t="s">
        <v>357</v>
      </c>
      <c r="E72" t="s">
        <v>358</v>
      </c>
      <c r="F72">
        <v>45318</v>
      </c>
      <c r="G72" t="s">
        <v>356</v>
      </c>
      <c r="H72" t="s">
        <v>171</v>
      </c>
      <c r="I72">
        <v>2</v>
      </c>
    </row>
    <row r="73" spans="1:9" x14ac:dyDescent="0.25">
      <c r="A73" t="s">
        <v>28</v>
      </c>
      <c r="B73" t="s">
        <v>281</v>
      </c>
      <c r="C73" t="s">
        <v>187</v>
      </c>
      <c r="D73" t="s">
        <v>359</v>
      </c>
      <c r="E73" t="s">
        <v>360</v>
      </c>
      <c r="F73">
        <v>45315</v>
      </c>
      <c r="G73" t="s">
        <v>361</v>
      </c>
      <c r="H73" t="s">
        <v>171</v>
      </c>
      <c r="I73">
        <v>2</v>
      </c>
    </row>
    <row r="74" spans="1:9" x14ac:dyDescent="0.25">
      <c r="A74" t="s">
        <v>28</v>
      </c>
      <c r="B74" t="s">
        <v>201</v>
      </c>
      <c r="C74" t="s">
        <v>187</v>
      </c>
      <c r="D74" t="s">
        <v>362</v>
      </c>
      <c r="E74" t="s">
        <v>363</v>
      </c>
      <c r="F74">
        <v>45315</v>
      </c>
      <c r="G74" t="s">
        <v>361</v>
      </c>
      <c r="H74" t="s">
        <v>171</v>
      </c>
      <c r="I74">
        <v>2</v>
      </c>
    </row>
    <row r="75" spans="1:9" x14ac:dyDescent="0.25">
      <c r="A75" t="s">
        <v>28</v>
      </c>
      <c r="B75" t="s">
        <v>364</v>
      </c>
      <c r="C75" t="s">
        <v>167</v>
      </c>
      <c r="D75" t="s">
        <v>365</v>
      </c>
      <c r="E75" t="s">
        <v>366</v>
      </c>
      <c r="F75">
        <v>45315</v>
      </c>
      <c r="G75" t="s">
        <v>361</v>
      </c>
      <c r="H75" t="s">
        <v>171</v>
      </c>
      <c r="I75">
        <v>2</v>
      </c>
    </row>
    <row r="76" spans="1:9" x14ac:dyDescent="0.25">
      <c r="A76" t="s">
        <v>28</v>
      </c>
      <c r="B76" t="s">
        <v>327</v>
      </c>
      <c r="C76" t="s">
        <v>167</v>
      </c>
      <c r="D76" t="s">
        <v>246</v>
      </c>
      <c r="E76" t="s">
        <v>367</v>
      </c>
      <c r="F76">
        <v>45312</v>
      </c>
      <c r="G76" t="s">
        <v>368</v>
      </c>
      <c r="H76" t="s">
        <v>171</v>
      </c>
      <c r="I76">
        <v>2</v>
      </c>
    </row>
    <row r="77" spans="1:9" x14ac:dyDescent="0.25">
      <c r="A77" t="s">
        <v>28</v>
      </c>
      <c r="B77" t="s">
        <v>339</v>
      </c>
      <c r="C77" t="s">
        <v>167</v>
      </c>
      <c r="D77" t="s">
        <v>295</v>
      </c>
      <c r="E77" t="s">
        <v>369</v>
      </c>
      <c r="F77">
        <v>45312</v>
      </c>
      <c r="G77" t="s">
        <v>368</v>
      </c>
      <c r="H77" t="s">
        <v>171</v>
      </c>
      <c r="I77">
        <v>2</v>
      </c>
    </row>
    <row r="78" spans="1:9" x14ac:dyDescent="0.25">
      <c r="A78" t="s">
        <v>28</v>
      </c>
      <c r="B78" t="s">
        <v>339</v>
      </c>
      <c r="C78" t="s">
        <v>167</v>
      </c>
      <c r="D78" t="s">
        <v>370</v>
      </c>
      <c r="E78" t="s">
        <v>371</v>
      </c>
      <c r="F78">
        <v>45310</v>
      </c>
      <c r="G78" t="s">
        <v>372</v>
      </c>
      <c r="H78" t="s">
        <v>171</v>
      </c>
      <c r="I78">
        <v>2</v>
      </c>
    </row>
    <row r="79" spans="1:9" x14ac:dyDescent="0.25">
      <c r="A79" t="s">
        <v>28</v>
      </c>
      <c r="B79" t="s">
        <v>373</v>
      </c>
      <c r="C79" t="s">
        <v>167</v>
      </c>
      <c r="D79" t="s">
        <v>298</v>
      </c>
      <c r="E79" t="s">
        <v>374</v>
      </c>
      <c r="F79">
        <v>45310</v>
      </c>
      <c r="G79" t="s">
        <v>372</v>
      </c>
      <c r="H79" t="s">
        <v>171</v>
      </c>
      <c r="I79">
        <v>2</v>
      </c>
    </row>
    <row r="80" spans="1:9" x14ac:dyDescent="0.25">
      <c r="A80" t="s">
        <v>33</v>
      </c>
      <c r="B80" t="s">
        <v>375</v>
      </c>
      <c r="C80" t="s">
        <v>187</v>
      </c>
      <c r="D80" t="s">
        <v>376</v>
      </c>
      <c r="E80" t="s">
        <v>377</v>
      </c>
      <c r="F80">
        <v>45375</v>
      </c>
      <c r="G80" t="s">
        <v>378</v>
      </c>
      <c r="H80" t="s">
        <v>171</v>
      </c>
      <c r="I80">
        <v>3</v>
      </c>
    </row>
    <row r="81" spans="1:9" x14ac:dyDescent="0.25">
      <c r="A81" t="s">
        <v>33</v>
      </c>
      <c r="B81" t="s">
        <v>379</v>
      </c>
      <c r="C81" t="s">
        <v>187</v>
      </c>
      <c r="D81" t="s">
        <v>380</v>
      </c>
      <c r="E81" t="s">
        <v>381</v>
      </c>
      <c r="F81">
        <v>45375</v>
      </c>
      <c r="G81" t="s">
        <v>378</v>
      </c>
      <c r="H81" t="s">
        <v>171</v>
      </c>
      <c r="I81">
        <v>3</v>
      </c>
    </row>
    <row r="82" spans="1:9" x14ac:dyDescent="0.25">
      <c r="A82" t="s">
        <v>33</v>
      </c>
      <c r="B82" t="s">
        <v>382</v>
      </c>
      <c r="C82" t="s">
        <v>167</v>
      </c>
      <c r="D82" t="s">
        <v>383</v>
      </c>
      <c r="E82" t="s">
        <v>384</v>
      </c>
      <c r="F82">
        <v>45372</v>
      </c>
      <c r="G82" t="s">
        <v>385</v>
      </c>
      <c r="H82" t="s">
        <v>171</v>
      </c>
      <c r="I82">
        <v>3</v>
      </c>
    </row>
    <row r="83" spans="1:9" x14ac:dyDescent="0.25">
      <c r="A83" t="s">
        <v>33</v>
      </c>
      <c r="B83" t="s">
        <v>386</v>
      </c>
      <c r="C83" t="s">
        <v>167</v>
      </c>
      <c r="D83" t="s">
        <v>387</v>
      </c>
      <c r="E83" t="s">
        <v>388</v>
      </c>
      <c r="F83">
        <v>45372</v>
      </c>
      <c r="G83" t="s">
        <v>385</v>
      </c>
      <c r="H83" t="s">
        <v>171</v>
      </c>
      <c r="I83">
        <v>3</v>
      </c>
    </row>
    <row r="84" spans="1:9" x14ac:dyDescent="0.25">
      <c r="A84" t="s">
        <v>33</v>
      </c>
      <c r="B84" t="s">
        <v>375</v>
      </c>
      <c r="C84" t="s">
        <v>187</v>
      </c>
      <c r="D84" t="s">
        <v>389</v>
      </c>
      <c r="E84" t="s">
        <v>390</v>
      </c>
      <c r="F84">
        <v>45372</v>
      </c>
      <c r="G84" t="s">
        <v>385</v>
      </c>
      <c r="H84" t="s">
        <v>171</v>
      </c>
      <c r="I84">
        <v>3</v>
      </c>
    </row>
    <row r="85" spans="1:9" x14ac:dyDescent="0.25">
      <c r="A85" t="s">
        <v>33</v>
      </c>
      <c r="B85" t="s">
        <v>379</v>
      </c>
      <c r="C85" t="s">
        <v>187</v>
      </c>
      <c r="D85" t="s">
        <v>391</v>
      </c>
      <c r="E85" t="s">
        <v>392</v>
      </c>
      <c r="F85">
        <v>45367</v>
      </c>
      <c r="G85" t="s">
        <v>393</v>
      </c>
      <c r="H85" t="s">
        <v>171</v>
      </c>
      <c r="I85">
        <v>3</v>
      </c>
    </row>
    <row r="86" spans="1:9" x14ac:dyDescent="0.25">
      <c r="A86" t="s">
        <v>33</v>
      </c>
      <c r="B86" t="s">
        <v>394</v>
      </c>
      <c r="C86" t="s">
        <v>167</v>
      </c>
      <c r="D86" t="s">
        <v>395</v>
      </c>
      <c r="E86" t="s">
        <v>396</v>
      </c>
      <c r="F86">
        <v>45367</v>
      </c>
      <c r="G86" t="s">
        <v>393</v>
      </c>
      <c r="H86" t="s">
        <v>171</v>
      </c>
      <c r="I86">
        <v>3</v>
      </c>
    </row>
    <row r="87" spans="1:9" x14ac:dyDescent="0.25">
      <c r="A87" t="s">
        <v>33</v>
      </c>
      <c r="B87" t="s">
        <v>386</v>
      </c>
      <c r="C87" t="s">
        <v>187</v>
      </c>
      <c r="D87" t="s">
        <v>397</v>
      </c>
      <c r="E87" t="s">
        <v>371</v>
      </c>
      <c r="F87">
        <v>45367</v>
      </c>
      <c r="G87" t="s">
        <v>393</v>
      </c>
      <c r="H87" t="s">
        <v>171</v>
      </c>
      <c r="I87">
        <v>3</v>
      </c>
    </row>
    <row r="88" spans="1:9" x14ac:dyDescent="0.25">
      <c r="A88" t="s">
        <v>33</v>
      </c>
      <c r="B88" t="s">
        <v>398</v>
      </c>
      <c r="C88" t="s">
        <v>187</v>
      </c>
      <c r="D88" t="s">
        <v>399</v>
      </c>
      <c r="E88" t="s">
        <v>400</v>
      </c>
      <c r="F88">
        <v>45365</v>
      </c>
      <c r="G88" t="s">
        <v>401</v>
      </c>
      <c r="H88" t="s">
        <v>171</v>
      </c>
      <c r="I88">
        <v>3</v>
      </c>
    </row>
    <row r="89" spans="1:9" x14ac:dyDescent="0.25">
      <c r="A89" t="s">
        <v>33</v>
      </c>
      <c r="B89" t="s">
        <v>327</v>
      </c>
      <c r="C89" t="s">
        <v>187</v>
      </c>
      <c r="D89" t="s">
        <v>402</v>
      </c>
      <c r="E89" t="s">
        <v>403</v>
      </c>
      <c r="F89">
        <v>45365</v>
      </c>
      <c r="G89" t="s">
        <v>401</v>
      </c>
      <c r="H89" t="s">
        <v>171</v>
      </c>
      <c r="I89">
        <v>3</v>
      </c>
    </row>
    <row r="90" spans="1:9" x14ac:dyDescent="0.25">
      <c r="A90" t="s">
        <v>33</v>
      </c>
      <c r="B90" t="s">
        <v>375</v>
      </c>
      <c r="C90" t="s">
        <v>187</v>
      </c>
      <c r="D90" t="s">
        <v>404</v>
      </c>
      <c r="E90" t="s">
        <v>405</v>
      </c>
      <c r="F90">
        <v>45361</v>
      </c>
      <c r="G90" t="s">
        <v>406</v>
      </c>
      <c r="H90" t="s">
        <v>171</v>
      </c>
      <c r="I90">
        <v>3</v>
      </c>
    </row>
    <row r="91" spans="1:9" x14ac:dyDescent="0.25">
      <c r="A91" t="s">
        <v>33</v>
      </c>
      <c r="B91" t="s">
        <v>375</v>
      </c>
      <c r="C91" t="s">
        <v>167</v>
      </c>
      <c r="D91" t="s">
        <v>407</v>
      </c>
      <c r="E91" t="s">
        <v>408</v>
      </c>
      <c r="F91">
        <v>45361</v>
      </c>
      <c r="G91" t="s">
        <v>406</v>
      </c>
      <c r="H91" t="s">
        <v>171</v>
      </c>
      <c r="I91">
        <v>3</v>
      </c>
    </row>
    <row r="92" spans="1:9" x14ac:dyDescent="0.25">
      <c r="A92" t="s">
        <v>33</v>
      </c>
      <c r="B92" t="s">
        <v>398</v>
      </c>
      <c r="C92" t="s">
        <v>187</v>
      </c>
      <c r="D92" t="s">
        <v>409</v>
      </c>
      <c r="E92" t="s">
        <v>410</v>
      </c>
      <c r="F92">
        <v>45361</v>
      </c>
      <c r="G92" t="s">
        <v>406</v>
      </c>
      <c r="H92" t="s">
        <v>171</v>
      </c>
      <c r="I92">
        <v>3</v>
      </c>
    </row>
    <row r="93" spans="1:9" x14ac:dyDescent="0.25">
      <c r="A93" t="s">
        <v>33</v>
      </c>
      <c r="B93" t="s">
        <v>394</v>
      </c>
      <c r="C93" t="s">
        <v>187</v>
      </c>
      <c r="D93" t="s">
        <v>411</v>
      </c>
      <c r="E93" t="s">
        <v>412</v>
      </c>
      <c r="F93">
        <v>45358</v>
      </c>
      <c r="G93" t="s">
        <v>413</v>
      </c>
      <c r="H93" t="s">
        <v>171</v>
      </c>
      <c r="I93">
        <v>3</v>
      </c>
    </row>
    <row r="94" spans="1:9" x14ac:dyDescent="0.25">
      <c r="A94" t="s">
        <v>33</v>
      </c>
      <c r="B94" t="s">
        <v>394</v>
      </c>
      <c r="C94" t="s">
        <v>187</v>
      </c>
      <c r="D94" t="s">
        <v>414</v>
      </c>
      <c r="E94" t="s">
        <v>415</v>
      </c>
      <c r="F94">
        <v>45358</v>
      </c>
      <c r="G94" t="s">
        <v>413</v>
      </c>
      <c r="H94" t="s">
        <v>171</v>
      </c>
      <c r="I94">
        <v>3</v>
      </c>
    </row>
    <row r="95" spans="1:9" x14ac:dyDescent="0.25">
      <c r="A95" t="s">
        <v>33</v>
      </c>
      <c r="B95" t="s">
        <v>416</v>
      </c>
      <c r="C95" t="s">
        <v>167</v>
      </c>
      <c r="D95" t="s">
        <v>417</v>
      </c>
      <c r="E95" t="s">
        <v>213</v>
      </c>
      <c r="F95">
        <v>45354</v>
      </c>
      <c r="G95" t="s">
        <v>214</v>
      </c>
      <c r="H95" t="s">
        <v>171</v>
      </c>
      <c r="I95">
        <v>3</v>
      </c>
    </row>
    <row r="96" spans="1:9" x14ac:dyDescent="0.25">
      <c r="A96" t="s">
        <v>33</v>
      </c>
      <c r="B96" t="s">
        <v>375</v>
      </c>
      <c r="C96" t="s">
        <v>187</v>
      </c>
      <c r="D96" t="s">
        <v>418</v>
      </c>
      <c r="E96" t="s">
        <v>216</v>
      </c>
      <c r="F96">
        <v>45354</v>
      </c>
      <c r="G96" t="s">
        <v>214</v>
      </c>
      <c r="H96" t="s">
        <v>171</v>
      </c>
      <c r="I96">
        <v>3</v>
      </c>
    </row>
    <row r="97" spans="1:9" x14ac:dyDescent="0.25">
      <c r="A97" t="s">
        <v>33</v>
      </c>
      <c r="B97" t="s">
        <v>394</v>
      </c>
      <c r="C97" t="s">
        <v>167</v>
      </c>
      <c r="D97" t="s">
        <v>419</v>
      </c>
      <c r="E97" t="s">
        <v>218</v>
      </c>
      <c r="F97">
        <v>45354</v>
      </c>
      <c r="G97" t="s">
        <v>214</v>
      </c>
      <c r="H97" t="s">
        <v>171</v>
      </c>
      <c r="I97">
        <v>3</v>
      </c>
    </row>
    <row r="98" spans="1:9" x14ac:dyDescent="0.25">
      <c r="A98" t="s">
        <v>33</v>
      </c>
      <c r="B98" t="s">
        <v>420</v>
      </c>
      <c r="C98" t="s">
        <v>167</v>
      </c>
      <c r="D98" t="s">
        <v>273</v>
      </c>
      <c r="E98" t="s">
        <v>421</v>
      </c>
      <c r="F98">
        <v>45352</v>
      </c>
      <c r="G98" t="s">
        <v>422</v>
      </c>
      <c r="H98" t="s">
        <v>171</v>
      </c>
      <c r="I98">
        <v>3</v>
      </c>
    </row>
    <row r="99" spans="1:9" x14ac:dyDescent="0.25">
      <c r="A99" t="s">
        <v>33</v>
      </c>
      <c r="B99" t="s">
        <v>394</v>
      </c>
      <c r="C99" t="s">
        <v>167</v>
      </c>
      <c r="D99" t="s">
        <v>423</v>
      </c>
      <c r="E99" t="s">
        <v>424</v>
      </c>
      <c r="F99">
        <v>45352</v>
      </c>
      <c r="G99" t="s">
        <v>422</v>
      </c>
      <c r="H99" t="s">
        <v>171</v>
      </c>
      <c r="I99">
        <v>3</v>
      </c>
    </row>
    <row r="100" spans="1:9" x14ac:dyDescent="0.25">
      <c r="A100" t="s">
        <v>33</v>
      </c>
      <c r="B100" t="s">
        <v>420</v>
      </c>
      <c r="C100" t="s">
        <v>167</v>
      </c>
      <c r="D100" t="s">
        <v>425</v>
      </c>
      <c r="E100" t="s">
        <v>426</v>
      </c>
      <c r="F100">
        <v>45346</v>
      </c>
      <c r="G100" t="s">
        <v>427</v>
      </c>
      <c r="H100" t="s">
        <v>171</v>
      </c>
      <c r="I100">
        <v>3</v>
      </c>
    </row>
    <row r="101" spans="1:9" x14ac:dyDescent="0.25">
      <c r="A101" t="s">
        <v>33</v>
      </c>
      <c r="B101" t="s">
        <v>327</v>
      </c>
      <c r="C101" t="s">
        <v>167</v>
      </c>
      <c r="D101" t="s">
        <v>428</v>
      </c>
      <c r="E101" t="s">
        <v>429</v>
      </c>
      <c r="F101">
        <v>45346</v>
      </c>
      <c r="G101" t="s">
        <v>427</v>
      </c>
      <c r="H101" t="s">
        <v>171</v>
      </c>
      <c r="I101">
        <v>3</v>
      </c>
    </row>
    <row r="102" spans="1:9" x14ac:dyDescent="0.25">
      <c r="A102" t="s">
        <v>33</v>
      </c>
      <c r="B102" t="s">
        <v>375</v>
      </c>
      <c r="C102" t="s">
        <v>167</v>
      </c>
      <c r="D102" t="s">
        <v>430</v>
      </c>
      <c r="E102" t="s">
        <v>431</v>
      </c>
      <c r="F102">
        <v>45343</v>
      </c>
      <c r="G102" t="s">
        <v>432</v>
      </c>
      <c r="H102" t="s">
        <v>171</v>
      </c>
      <c r="I102">
        <v>3</v>
      </c>
    </row>
    <row r="103" spans="1:9" x14ac:dyDescent="0.25">
      <c r="A103" t="s">
        <v>33</v>
      </c>
      <c r="B103" t="s">
        <v>375</v>
      </c>
      <c r="C103" t="s">
        <v>167</v>
      </c>
      <c r="D103" t="s">
        <v>328</v>
      </c>
      <c r="E103" t="s">
        <v>433</v>
      </c>
      <c r="F103">
        <v>45343</v>
      </c>
      <c r="G103" t="s">
        <v>432</v>
      </c>
      <c r="H103" t="s">
        <v>171</v>
      </c>
      <c r="I103">
        <v>3</v>
      </c>
    </row>
    <row r="104" spans="1:9" x14ac:dyDescent="0.25">
      <c r="A104" t="s">
        <v>33</v>
      </c>
      <c r="B104" t="s">
        <v>394</v>
      </c>
      <c r="C104" t="s">
        <v>187</v>
      </c>
      <c r="D104" t="s">
        <v>434</v>
      </c>
      <c r="E104" t="s">
        <v>435</v>
      </c>
      <c r="F104">
        <v>45338</v>
      </c>
      <c r="G104" t="s">
        <v>436</v>
      </c>
      <c r="H104" t="s">
        <v>171</v>
      </c>
      <c r="I104">
        <v>3</v>
      </c>
    </row>
    <row r="105" spans="1:9" x14ac:dyDescent="0.25">
      <c r="A105" t="s">
        <v>33</v>
      </c>
      <c r="B105" t="s">
        <v>420</v>
      </c>
      <c r="C105" t="s">
        <v>187</v>
      </c>
      <c r="D105" t="s">
        <v>437</v>
      </c>
      <c r="E105" t="s">
        <v>438</v>
      </c>
      <c r="F105">
        <v>45338</v>
      </c>
      <c r="G105" t="s">
        <v>436</v>
      </c>
      <c r="H105" t="s">
        <v>171</v>
      </c>
      <c r="I105">
        <v>3</v>
      </c>
    </row>
    <row r="106" spans="1:9" x14ac:dyDescent="0.25">
      <c r="A106" t="s">
        <v>33</v>
      </c>
      <c r="B106" t="s">
        <v>420</v>
      </c>
      <c r="C106" t="s">
        <v>187</v>
      </c>
      <c r="D106" t="s">
        <v>439</v>
      </c>
      <c r="E106" t="s">
        <v>259</v>
      </c>
      <c r="F106">
        <v>45336</v>
      </c>
      <c r="G106" t="s">
        <v>440</v>
      </c>
      <c r="H106" t="s">
        <v>171</v>
      </c>
      <c r="I106">
        <v>3</v>
      </c>
    </row>
    <row r="107" spans="1:9" x14ac:dyDescent="0.25">
      <c r="A107" t="s">
        <v>33</v>
      </c>
      <c r="B107" t="s">
        <v>375</v>
      </c>
      <c r="C107" t="s">
        <v>187</v>
      </c>
      <c r="D107" t="s">
        <v>441</v>
      </c>
      <c r="E107" t="s">
        <v>442</v>
      </c>
      <c r="F107">
        <v>45336</v>
      </c>
      <c r="G107" t="s">
        <v>440</v>
      </c>
      <c r="H107" t="s">
        <v>171</v>
      </c>
      <c r="I107">
        <v>3</v>
      </c>
    </row>
    <row r="108" spans="1:9" x14ac:dyDescent="0.25">
      <c r="A108" t="s">
        <v>33</v>
      </c>
      <c r="B108" t="s">
        <v>394</v>
      </c>
      <c r="C108" t="s">
        <v>187</v>
      </c>
      <c r="D108" t="s">
        <v>443</v>
      </c>
      <c r="E108" t="s">
        <v>444</v>
      </c>
      <c r="F108">
        <v>45325</v>
      </c>
      <c r="G108" t="s">
        <v>445</v>
      </c>
      <c r="H108" t="s">
        <v>171</v>
      </c>
      <c r="I108">
        <v>3</v>
      </c>
    </row>
    <row r="109" spans="1:9" x14ac:dyDescent="0.25">
      <c r="A109" t="s">
        <v>33</v>
      </c>
      <c r="B109" t="s">
        <v>394</v>
      </c>
      <c r="C109" t="s">
        <v>187</v>
      </c>
      <c r="D109" t="s">
        <v>446</v>
      </c>
      <c r="E109" t="s">
        <v>447</v>
      </c>
      <c r="F109">
        <v>45325</v>
      </c>
      <c r="G109" t="s">
        <v>445</v>
      </c>
      <c r="H109" t="s">
        <v>171</v>
      </c>
      <c r="I109">
        <v>3</v>
      </c>
    </row>
    <row r="110" spans="1:9" x14ac:dyDescent="0.25">
      <c r="A110" t="s">
        <v>33</v>
      </c>
      <c r="B110" t="s">
        <v>398</v>
      </c>
      <c r="C110" t="s">
        <v>167</v>
      </c>
      <c r="D110" t="s">
        <v>448</v>
      </c>
      <c r="E110" t="s">
        <v>449</v>
      </c>
      <c r="F110">
        <v>45325</v>
      </c>
      <c r="G110" t="s">
        <v>445</v>
      </c>
      <c r="H110" t="s">
        <v>171</v>
      </c>
      <c r="I110">
        <v>3</v>
      </c>
    </row>
    <row r="111" spans="1:9" x14ac:dyDescent="0.25">
      <c r="A111" t="s">
        <v>33</v>
      </c>
      <c r="B111" t="s">
        <v>375</v>
      </c>
      <c r="C111" t="s">
        <v>187</v>
      </c>
      <c r="D111" t="s">
        <v>450</v>
      </c>
      <c r="E111" t="s">
        <v>451</v>
      </c>
      <c r="F111">
        <v>45322</v>
      </c>
      <c r="G111" t="s">
        <v>452</v>
      </c>
      <c r="H111" t="s">
        <v>171</v>
      </c>
      <c r="I111">
        <v>3</v>
      </c>
    </row>
    <row r="112" spans="1:9" x14ac:dyDescent="0.25">
      <c r="A112" t="s">
        <v>33</v>
      </c>
      <c r="B112" t="s">
        <v>398</v>
      </c>
      <c r="C112" t="s">
        <v>187</v>
      </c>
      <c r="D112" t="s">
        <v>453</v>
      </c>
      <c r="E112" t="s">
        <v>454</v>
      </c>
      <c r="F112">
        <v>45322</v>
      </c>
      <c r="G112" t="s">
        <v>452</v>
      </c>
      <c r="H112" t="s">
        <v>171</v>
      </c>
      <c r="I112">
        <v>3</v>
      </c>
    </row>
    <row r="113" spans="1:9" x14ac:dyDescent="0.25">
      <c r="A113" t="s">
        <v>33</v>
      </c>
      <c r="B113" t="s">
        <v>420</v>
      </c>
      <c r="C113" t="s">
        <v>167</v>
      </c>
      <c r="D113" t="s">
        <v>423</v>
      </c>
      <c r="E113" t="s">
        <v>455</v>
      </c>
      <c r="F113">
        <v>45317</v>
      </c>
      <c r="G113" t="s">
        <v>456</v>
      </c>
      <c r="H113" t="s">
        <v>171</v>
      </c>
      <c r="I113">
        <v>3</v>
      </c>
    </row>
    <row r="114" spans="1:9" x14ac:dyDescent="0.25">
      <c r="A114" t="s">
        <v>33</v>
      </c>
      <c r="B114" t="s">
        <v>457</v>
      </c>
      <c r="C114" t="s">
        <v>167</v>
      </c>
      <c r="D114" t="s">
        <v>458</v>
      </c>
      <c r="E114" t="s">
        <v>459</v>
      </c>
      <c r="F114">
        <v>45317</v>
      </c>
      <c r="G114" t="s">
        <v>456</v>
      </c>
      <c r="H114" t="s">
        <v>171</v>
      </c>
      <c r="I114">
        <v>3</v>
      </c>
    </row>
    <row r="115" spans="1:9" x14ac:dyDescent="0.25">
      <c r="A115" t="s">
        <v>33</v>
      </c>
      <c r="B115" t="s">
        <v>375</v>
      </c>
      <c r="C115" t="s">
        <v>187</v>
      </c>
      <c r="D115" t="s">
        <v>460</v>
      </c>
      <c r="E115" t="s">
        <v>461</v>
      </c>
      <c r="F115">
        <v>45317</v>
      </c>
      <c r="G115" t="s">
        <v>456</v>
      </c>
      <c r="H115" t="s">
        <v>171</v>
      </c>
      <c r="I115">
        <v>3</v>
      </c>
    </row>
    <row r="116" spans="1:9" x14ac:dyDescent="0.25">
      <c r="A116" t="s">
        <v>33</v>
      </c>
      <c r="B116" t="s">
        <v>420</v>
      </c>
      <c r="C116" t="s">
        <v>167</v>
      </c>
      <c r="D116" t="s">
        <v>462</v>
      </c>
      <c r="E116" t="s">
        <v>360</v>
      </c>
      <c r="F116">
        <v>45315</v>
      </c>
      <c r="G116" t="s">
        <v>361</v>
      </c>
      <c r="H116" t="s">
        <v>171</v>
      </c>
      <c r="I116">
        <v>3</v>
      </c>
    </row>
    <row r="117" spans="1:9" x14ac:dyDescent="0.25">
      <c r="A117" t="s">
        <v>33</v>
      </c>
      <c r="B117" t="s">
        <v>394</v>
      </c>
      <c r="C117" t="s">
        <v>167</v>
      </c>
      <c r="D117" t="s">
        <v>463</v>
      </c>
      <c r="E117" t="s">
        <v>363</v>
      </c>
      <c r="F117">
        <v>45315</v>
      </c>
      <c r="G117" t="s">
        <v>361</v>
      </c>
      <c r="H117" t="s">
        <v>171</v>
      </c>
      <c r="I117">
        <v>3</v>
      </c>
    </row>
    <row r="118" spans="1:9" x14ac:dyDescent="0.25">
      <c r="A118" t="s">
        <v>33</v>
      </c>
      <c r="B118" t="s">
        <v>394</v>
      </c>
      <c r="C118" t="s">
        <v>187</v>
      </c>
      <c r="D118" t="s">
        <v>464</v>
      </c>
      <c r="E118" t="s">
        <v>366</v>
      </c>
      <c r="F118">
        <v>45315</v>
      </c>
      <c r="G118" t="s">
        <v>361</v>
      </c>
      <c r="H118" t="s">
        <v>171</v>
      </c>
      <c r="I118">
        <v>3</v>
      </c>
    </row>
    <row r="119" spans="1:9" x14ac:dyDescent="0.25">
      <c r="A119" t="s">
        <v>33</v>
      </c>
      <c r="B119" t="s">
        <v>379</v>
      </c>
      <c r="C119" t="s">
        <v>187</v>
      </c>
      <c r="D119" t="s">
        <v>465</v>
      </c>
      <c r="E119" t="s">
        <v>271</v>
      </c>
      <c r="F119">
        <v>45312</v>
      </c>
      <c r="G119" t="s">
        <v>272</v>
      </c>
      <c r="H119" t="s">
        <v>171</v>
      </c>
      <c r="I119">
        <v>3</v>
      </c>
    </row>
    <row r="120" spans="1:9" x14ac:dyDescent="0.25">
      <c r="A120" t="s">
        <v>33</v>
      </c>
      <c r="B120" t="s">
        <v>420</v>
      </c>
      <c r="C120" t="s">
        <v>187</v>
      </c>
      <c r="D120" t="s">
        <v>466</v>
      </c>
      <c r="E120" t="s">
        <v>274</v>
      </c>
      <c r="F120">
        <v>45312</v>
      </c>
      <c r="G120" t="s">
        <v>272</v>
      </c>
      <c r="H120" t="s">
        <v>171</v>
      </c>
      <c r="I120">
        <v>3</v>
      </c>
    </row>
    <row r="121" spans="1:9" x14ac:dyDescent="0.25">
      <c r="A121" t="s">
        <v>33</v>
      </c>
      <c r="B121" t="s">
        <v>416</v>
      </c>
      <c r="C121" t="s">
        <v>167</v>
      </c>
      <c r="D121" t="s">
        <v>467</v>
      </c>
      <c r="E121" t="s">
        <v>275</v>
      </c>
      <c r="F121">
        <v>45312</v>
      </c>
      <c r="G121" t="s">
        <v>272</v>
      </c>
      <c r="H121" t="s">
        <v>171</v>
      </c>
      <c r="I121">
        <v>3</v>
      </c>
    </row>
    <row r="122" spans="1:9" x14ac:dyDescent="0.25">
      <c r="A122" t="s">
        <v>33</v>
      </c>
      <c r="B122" t="s">
        <v>375</v>
      </c>
      <c r="C122" t="s">
        <v>187</v>
      </c>
      <c r="D122" t="s">
        <v>468</v>
      </c>
      <c r="E122" t="s">
        <v>410</v>
      </c>
      <c r="F122">
        <v>45309</v>
      </c>
      <c r="G122" t="s">
        <v>469</v>
      </c>
      <c r="H122" t="s">
        <v>171</v>
      </c>
      <c r="I122">
        <v>3</v>
      </c>
    </row>
    <row r="123" spans="1:9" x14ac:dyDescent="0.25">
      <c r="A123" t="s">
        <v>33</v>
      </c>
      <c r="B123" t="s">
        <v>394</v>
      </c>
      <c r="C123" t="s">
        <v>187</v>
      </c>
      <c r="D123" t="s">
        <v>470</v>
      </c>
      <c r="E123" t="s">
        <v>471</v>
      </c>
      <c r="F123">
        <v>45309</v>
      </c>
      <c r="G123" t="s">
        <v>469</v>
      </c>
      <c r="H123" t="s">
        <v>171</v>
      </c>
      <c r="I123">
        <v>3</v>
      </c>
    </row>
    <row r="124" spans="1:9" x14ac:dyDescent="0.25">
      <c r="A124" t="s">
        <v>38</v>
      </c>
      <c r="B124" t="s">
        <v>346</v>
      </c>
      <c r="C124" t="s">
        <v>187</v>
      </c>
      <c r="D124" t="s">
        <v>472</v>
      </c>
      <c r="E124" t="s">
        <v>377</v>
      </c>
      <c r="F124">
        <v>45375</v>
      </c>
      <c r="G124" t="s">
        <v>378</v>
      </c>
      <c r="H124" t="s">
        <v>171</v>
      </c>
      <c r="I124">
        <v>4</v>
      </c>
    </row>
    <row r="125" spans="1:9" x14ac:dyDescent="0.25">
      <c r="A125" t="s">
        <v>38</v>
      </c>
      <c r="B125" t="s">
        <v>290</v>
      </c>
      <c r="C125" t="s">
        <v>187</v>
      </c>
      <c r="D125" t="s">
        <v>473</v>
      </c>
      <c r="E125" t="s">
        <v>381</v>
      </c>
      <c r="F125">
        <v>45375</v>
      </c>
      <c r="G125" t="s">
        <v>378</v>
      </c>
      <c r="H125" t="s">
        <v>171</v>
      </c>
      <c r="I125">
        <v>4</v>
      </c>
    </row>
    <row r="126" spans="1:9" x14ac:dyDescent="0.25">
      <c r="A126" t="s">
        <v>38</v>
      </c>
      <c r="B126" t="s">
        <v>305</v>
      </c>
      <c r="C126" t="s">
        <v>167</v>
      </c>
      <c r="D126" t="s">
        <v>474</v>
      </c>
      <c r="E126" t="s">
        <v>384</v>
      </c>
      <c r="F126">
        <v>45372</v>
      </c>
      <c r="G126" t="s">
        <v>385</v>
      </c>
      <c r="H126" t="s">
        <v>171</v>
      </c>
      <c r="I126">
        <v>4</v>
      </c>
    </row>
    <row r="127" spans="1:9" x14ac:dyDescent="0.25">
      <c r="A127" t="s">
        <v>38</v>
      </c>
      <c r="B127" t="s">
        <v>297</v>
      </c>
      <c r="C127" t="s">
        <v>167</v>
      </c>
      <c r="D127" t="s">
        <v>475</v>
      </c>
      <c r="E127" t="s">
        <v>388</v>
      </c>
      <c r="F127">
        <v>45372</v>
      </c>
      <c r="G127" t="s">
        <v>385</v>
      </c>
      <c r="H127" t="s">
        <v>171</v>
      </c>
      <c r="I127">
        <v>4</v>
      </c>
    </row>
    <row r="128" spans="1:9" x14ac:dyDescent="0.25">
      <c r="A128" t="s">
        <v>38</v>
      </c>
      <c r="B128" t="s">
        <v>346</v>
      </c>
      <c r="C128" t="s">
        <v>187</v>
      </c>
      <c r="D128" t="s">
        <v>476</v>
      </c>
      <c r="E128" t="s">
        <v>390</v>
      </c>
      <c r="F128">
        <v>45372</v>
      </c>
      <c r="G128" t="s">
        <v>385</v>
      </c>
      <c r="H128" t="s">
        <v>171</v>
      </c>
      <c r="I128">
        <v>4</v>
      </c>
    </row>
    <row r="129" spans="1:9" x14ac:dyDescent="0.25">
      <c r="A129" t="s">
        <v>38</v>
      </c>
      <c r="B129" t="s">
        <v>477</v>
      </c>
      <c r="C129" t="s">
        <v>187</v>
      </c>
      <c r="D129" t="s">
        <v>478</v>
      </c>
      <c r="E129" t="s">
        <v>392</v>
      </c>
      <c r="F129">
        <v>45367</v>
      </c>
      <c r="G129" t="s">
        <v>393</v>
      </c>
      <c r="H129" t="s">
        <v>171</v>
      </c>
      <c r="I129">
        <v>4</v>
      </c>
    </row>
    <row r="130" spans="1:9" x14ac:dyDescent="0.25">
      <c r="A130" t="s">
        <v>38</v>
      </c>
      <c r="B130" t="s">
        <v>479</v>
      </c>
      <c r="C130" t="s">
        <v>167</v>
      </c>
      <c r="D130" t="s">
        <v>480</v>
      </c>
      <c r="E130" t="s">
        <v>396</v>
      </c>
      <c r="F130">
        <v>45367</v>
      </c>
      <c r="G130" t="s">
        <v>393</v>
      </c>
      <c r="H130" t="s">
        <v>171</v>
      </c>
      <c r="I130">
        <v>4</v>
      </c>
    </row>
    <row r="131" spans="1:9" x14ac:dyDescent="0.25">
      <c r="A131" t="s">
        <v>38</v>
      </c>
      <c r="B131" t="s">
        <v>290</v>
      </c>
      <c r="C131" t="s">
        <v>187</v>
      </c>
      <c r="D131" t="s">
        <v>481</v>
      </c>
      <c r="E131" t="s">
        <v>371</v>
      </c>
      <c r="F131">
        <v>45367</v>
      </c>
      <c r="G131" t="s">
        <v>393</v>
      </c>
      <c r="H131" t="s">
        <v>171</v>
      </c>
      <c r="I131">
        <v>4</v>
      </c>
    </row>
    <row r="132" spans="1:9" x14ac:dyDescent="0.25">
      <c r="A132" t="s">
        <v>38</v>
      </c>
      <c r="B132" t="s">
        <v>479</v>
      </c>
      <c r="C132" t="s">
        <v>187</v>
      </c>
      <c r="D132" t="s">
        <v>482</v>
      </c>
      <c r="E132" t="s">
        <v>400</v>
      </c>
      <c r="F132">
        <v>45365</v>
      </c>
      <c r="G132" t="s">
        <v>401</v>
      </c>
      <c r="H132" t="s">
        <v>171</v>
      </c>
      <c r="I132">
        <v>4</v>
      </c>
    </row>
    <row r="133" spans="1:9" x14ac:dyDescent="0.25">
      <c r="A133" t="s">
        <v>38</v>
      </c>
      <c r="B133" t="s">
        <v>290</v>
      </c>
      <c r="C133" t="s">
        <v>187</v>
      </c>
      <c r="D133" t="s">
        <v>483</v>
      </c>
      <c r="E133" t="s">
        <v>403</v>
      </c>
      <c r="F133">
        <v>45365</v>
      </c>
      <c r="G133" t="s">
        <v>401</v>
      </c>
      <c r="H133" t="s">
        <v>171</v>
      </c>
      <c r="I133">
        <v>4</v>
      </c>
    </row>
    <row r="134" spans="1:9" x14ac:dyDescent="0.25">
      <c r="A134" t="s">
        <v>38</v>
      </c>
      <c r="B134" t="s">
        <v>285</v>
      </c>
      <c r="C134" t="s">
        <v>187</v>
      </c>
      <c r="D134" t="s">
        <v>484</v>
      </c>
      <c r="E134" t="s">
        <v>405</v>
      </c>
      <c r="F134">
        <v>45361</v>
      </c>
      <c r="G134" t="s">
        <v>406</v>
      </c>
      <c r="H134" t="s">
        <v>171</v>
      </c>
      <c r="I134">
        <v>4</v>
      </c>
    </row>
    <row r="135" spans="1:9" x14ac:dyDescent="0.25">
      <c r="A135" t="s">
        <v>38</v>
      </c>
      <c r="B135" t="s">
        <v>290</v>
      </c>
      <c r="C135" t="s">
        <v>167</v>
      </c>
      <c r="D135" t="s">
        <v>485</v>
      </c>
      <c r="E135" t="s">
        <v>408</v>
      </c>
      <c r="F135">
        <v>45361</v>
      </c>
      <c r="G135" t="s">
        <v>406</v>
      </c>
      <c r="H135" t="s">
        <v>171</v>
      </c>
      <c r="I135">
        <v>4</v>
      </c>
    </row>
    <row r="136" spans="1:9" x14ac:dyDescent="0.25">
      <c r="A136" t="s">
        <v>38</v>
      </c>
      <c r="B136" t="s">
        <v>309</v>
      </c>
      <c r="C136" t="s">
        <v>187</v>
      </c>
      <c r="D136" t="s">
        <v>486</v>
      </c>
      <c r="E136" t="s">
        <v>410</v>
      </c>
      <c r="F136">
        <v>45361</v>
      </c>
      <c r="G136" t="s">
        <v>406</v>
      </c>
      <c r="H136" t="s">
        <v>171</v>
      </c>
      <c r="I136">
        <v>4</v>
      </c>
    </row>
    <row r="137" spans="1:9" x14ac:dyDescent="0.25">
      <c r="A137" t="s">
        <v>38</v>
      </c>
      <c r="B137" t="s">
        <v>285</v>
      </c>
      <c r="C137" t="s">
        <v>187</v>
      </c>
      <c r="D137" t="s">
        <v>487</v>
      </c>
      <c r="E137" t="s">
        <v>412</v>
      </c>
      <c r="F137">
        <v>45358</v>
      </c>
      <c r="G137" t="s">
        <v>413</v>
      </c>
      <c r="H137" t="s">
        <v>171</v>
      </c>
      <c r="I137">
        <v>4</v>
      </c>
    </row>
    <row r="138" spans="1:9" x14ac:dyDescent="0.25">
      <c r="A138" t="s">
        <v>38</v>
      </c>
      <c r="B138" t="s">
        <v>317</v>
      </c>
      <c r="C138" t="s">
        <v>187</v>
      </c>
      <c r="D138" t="s">
        <v>488</v>
      </c>
      <c r="E138" t="s">
        <v>415</v>
      </c>
      <c r="F138">
        <v>45358</v>
      </c>
      <c r="G138" t="s">
        <v>413</v>
      </c>
      <c r="H138" t="s">
        <v>171</v>
      </c>
      <c r="I138">
        <v>4</v>
      </c>
    </row>
    <row r="139" spans="1:9" x14ac:dyDescent="0.25">
      <c r="A139" t="s">
        <v>38</v>
      </c>
      <c r="B139" t="s">
        <v>294</v>
      </c>
      <c r="C139" t="s">
        <v>167</v>
      </c>
      <c r="D139" t="s">
        <v>489</v>
      </c>
      <c r="E139" t="s">
        <v>213</v>
      </c>
      <c r="F139">
        <v>45354</v>
      </c>
      <c r="G139" t="s">
        <v>214</v>
      </c>
      <c r="H139" t="s">
        <v>171</v>
      </c>
      <c r="I139">
        <v>4</v>
      </c>
    </row>
    <row r="140" spans="1:9" x14ac:dyDescent="0.25">
      <c r="A140" t="s">
        <v>38</v>
      </c>
      <c r="B140" t="s">
        <v>290</v>
      </c>
      <c r="C140" t="s">
        <v>187</v>
      </c>
      <c r="D140" t="s">
        <v>490</v>
      </c>
      <c r="E140" t="s">
        <v>216</v>
      </c>
      <c r="F140">
        <v>45354</v>
      </c>
      <c r="G140" t="s">
        <v>214</v>
      </c>
      <c r="H140" t="s">
        <v>171</v>
      </c>
      <c r="I140">
        <v>4</v>
      </c>
    </row>
    <row r="141" spans="1:9" x14ac:dyDescent="0.25">
      <c r="A141" t="s">
        <v>38</v>
      </c>
      <c r="B141" t="s">
        <v>290</v>
      </c>
      <c r="C141" t="s">
        <v>167</v>
      </c>
      <c r="D141" t="s">
        <v>491</v>
      </c>
      <c r="E141" t="s">
        <v>218</v>
      </c>
      <c r="F141">
        <v>45354</v>
      </c>
      <c r="G141" t="s">
        <v>214</v>
      </c>
      <c r="H141" t="s">
        <v>171</v>
      </c>
      <c r="I141">
        <v>4</v>
      </c>
    </row>
    <row r="142" spans="1:9" x14ac:dyDescent="0.25">
      <c r="A142" t="s">
        <v>38</v>
      </c>
      <c r="B142" t="s">
        <v>285</v>
      </c>
      <c r="C142" t="s">
        <v>167</v>
      </c>
      <c r="D142" t="s">
        <v>492</v>
      </c>
      <c r="E142" t="s">
        <v>421</v>
      </c>
      <c r="F142">
        <v>45352</v>
      </c>
      <c r="G142" t="s">
        <v>422</v>
      </c>
      <c r="H142" t="s">
        <v>171</v>
      </c>
      <c r="I142">
        <v>4</v>
      </c>
    </row>
    <row r="143" spans="1:9" x14ac:dyDescent="0.25">
      <c r="A143" t="s">
        <v>38</v>
      </c>
      <c r="B143" t="s">
        <v>317</v>
      </c>
      <c r="C143" t="s">
        <v>167</v>
      </c>
      <c r="D143" t="s">
        <v>493</v>
      </c>
      <c r="E143" t="s">
        <v>424</v>
      </c>
      <c r="F143">
        <v>45352</v>
      </c>
      <c r="G143" t="s">
        <v>422</v>
      </c>
      <c r="H143" t="s">
        <v>171</v>
      </c>
      <c r="I143">
        <v>4</v>
      </c>
    </row>
    <row r="144" spans="1:9" x14ac:dyDescent="0.25">
      <c r="A144" t="s">
        <v>38</v>
      </c>
      <c r="B144" t="s">
        <v>290</v>
      </c>
      <c r="C144" t="s">
        <v>167</v>
      </c>
      <c r="D144" t="s">
        <v>494</v>
      </c>
      <c r="E144" t="s">
        <v>426</v>
      </c>
      <c r="F144">
        <v>45346</v>
      </c>
      <c r="G144" t="s">
        <v>427</v>
      </c>
      <c r="H144" t="s">
        <v>171</v>
      </c>
      <c r="I144">
        <v>4</v>
      </c>
    </row>
    <row r="145" spans="1:9" x14ac:dyDescent="0.25">
      <c r="A145" t="s">
        <v>38</v>
      </c>
      <c r="B145" t="s">
        <v>281</v>
      </c>
      <c r="C145" t="s">
        <v>167</v>
      </c>
      <c r="D145" t="s">
        <v>448</v>
      </c>
      <c r="E145" t="s">
        <v>429</v>
      </c>
      <c r="F145">
        <v>45346</v>
      </c>
      <c r="G145" t="s">
        <v>427</v>
      </c>
      <c r="H145" t="s">
        <v>171</v>
      </c>
      <c r="I145">
        <v>4</v>
      </c>
    </row>
    <row r="146" spans="1:9" x14ac:dyDescent="0.25">
      <c r="A146" t="s">
        <v>38</v>
      </c>
      <c r="B146" t="s">
        <v>309</v>
      </c>
      <c r="C146" t="s">
        <v>167</v>
      </c>
      <c r="D146" t="s">
        <v>474</v>
      </c>
      <c r="E146" t="s">
        <v>431</v>
      </c>
      <c r="F146">
        <v>45343</v>
      </c>
      <c r="G146" t="s">
        <v>432</v>
      </c>
      <c r="H146" t="s">
        <v>171</v>
      </c>
      <c r="I146">
        <v>4</v>
      </c>
    </row>
    <row r="147" spans="1:9" x14ac:dyDescent="0.25">
      <c r="A147" t="s">
        <v>38</v>
      </c>
      <c r="B147" t="s">
        <v>305</v>
      </c>
      <c r="C147" t="s">
        <v>167</v>
      </c>
      <c r="D147" t="s">
        <v>495</v>
      </c>
      <c r="E147" t="s">
        <v>433</v>
      </c>
      <c r="F147">
        <v>45343</v>
      </c>
      <c r="G147" t="s">
        <v>432</v>
      </c>
      <c r="H147" t="s">
        <v>171</v>
      </c>
      <c r="I147">
        <v>4</v>
      </c>
    </row>
    <row r="148" spans="1:9" x14ac:dyDescent="0.25">
      <c r="A148" t="s">
        <v>38</v>
      </c>
      <c r="B148" t="s">
        <v>309</v>
      </c>
      <c r="C148" t="s">
        <v>187</v>
      </c>
      <c r="D148" t="s">
        <v>439</v>
      </c>
      <c r="E148" t="s">
        <v>435</v>
      </c>
      <c r="F148">
        <v>45338</v>
      </c>
      <c r="G148" t="s">
        <v>436</v>
      </c>
      <c r="H148" t="s">
        <v>171</v>
      </c>
      <c r="I148">
        <v>4</v>
      </c>
    </row>
    <row r="149" spans="1:9" x14ac:dyDescent="0.25">
      <c r="A149" t="s">
        <v>38</v>
      </c>
      <c r="B149" t="s">
        <v>496</v>
      </c>
      <c r="C149" t="s">
        <v>187</v>
      </c>
      <c r="D149" t="s">
        <v>497</v>
      </c>
      <c r="E149" t="s">
        <v>438</v>
      </c>
      <c r="F149">
        <v>45338</v>
      </c>
      <c r="G149" t="s">
        <v>436</v>
      </c>
      <c r="H149" t="s">
        <v>171</v>
      </c>
      <c r="I149">
        <v>4</v>
      </c>
    </row>
    <row r="150" spans="1:9" x14ac:dyDescent="0.25">
      <c r="A150" t="s">
        <v>38</v>
      </c>
      <c r="B150" t="s">
        <v>290</v>
      </c>
      <c r="C150" t="s">
        <v>187</v>
      </c>
      <c r="D150" t="s">
        <v>498</v>
      </c>
      <c r="E150" t="s">
        <v>259</v>
      </c>
      <c r="F150">
        <v>45336</v>
      </c>
      <c r="G150" t="s">
        <v>440</v>
      </c>
      <c r="H150" t="s">
        <v>171</v>
      </c>
      <c r="I150">
        <v>4</v>
      </c>
    </row>
    <row r="151" spans="1:9" x14ac:dyDescent="0.25">
      <c r="A151" t="s">
        <v>38</v>
      </c>
      <c r="B151" t="s">
        <v>290</v>
      </c>
      <c r="C151" t="s">
        <v>187</v>
      </c>
      <c r="D151" t="s">
        <v>476</v>
      </c>
      <c r="E151" t="s">
        <v>442</v>
      </c>
      <c r="F151">
        <v>45336</v>
      </c>
      <c r="G151" t="s">
        <v>440</v>
      </c>
      <c r="H151" t="s">
        <v>171</v>
      </c>
      <c r="I151">
        <v>4</v>
      </c>
    </row>
    <row r="152" spans="1:9" x14ac:dyDescent="0.25">
      <c r="A152" t="s">
        <v>38</v>
      </c>
      <c r="B152" t="s">
        <v>339</v>
      </c>
      <c r="C152" t="s">
        <v>187</v>
      </c>
      <c r="D152" t="s">
        <v>499</v>
      </c>
      <c r="E152" t="s">
        <v>444</v>
      </c>
      <c r="F152">
        <v>45325</v>
      </c>
      <c r="G152" t="s">
        <v>445</v>
      </c>
      <c r="H152" t="s">
        <v>171</v>
      </c>
      <c r="I152">
        <v>4</v>
      </c>
    </row>
    <row r="153" spans="1:9" x14ac:dyDescent="0.25">
      <c r="A153" t="s">
        <v>38</v>
      </c>
      <c r="B153" t="s">
        <v>364</v>
      </c>
      <c r="C153" t="s">
        <v>187</v>
      </c>
      <c r="D153" t="s">
        <v>500</v>
      </c>
      <c r="E153" t="s">
        <v>447</v>
      </c>
      <c r="F153">
        <v>45325</v>
      </c>
      <c r="G153" t="s">
        <v>445</v>
      </c>
      <c r="H153" t="s">
        <v>171</v>
      </c>
      <c r="I153">
        <v>4</v>
      </c>
    </row>
    <row r="154" spans="1:9" x14ac:dyDescent="0.25">
      <c r="A154" t="s">
        <v>38</v>
      </c>
      <c r="B154" t="s">
        <v>290</v>
      </c>
      <c r="C154" t="s">
        <v>167</v>
      </c>
      <c r="D154" t="s">
        <v>325</v>
      </c>
      <c r="E154" t="s">
        <v>449</v>
      </c>
      <c r="F154">
        <v>45325</v>
      </c>
      <c r="G154" t="s">
        <v>445</v>
      </c>
      <c r="H154" t="s">
        <v>171</v>
      </c>
      <c r="I154">
        <v>4</v>
      </c>
    </row>
    <row r="155" spans="1:9" x14ac:dyDescent="0.25">
      <c r="A155" t="s">
        <v>38</v>
      </c>
      <c r="B155" t="s">
        <v>317</v>
      </c>
      <c r="C155" t="s">
        <v>187</v>
      </c>
      <c r="D155" t="s">
        <v>501</v>
      </c>
      <c r="E155" t="s">
        <v>451</v>
      </c>
      <c r="F155">
        <v>45322</v>
      </c>
      <c r="G155" t="s">
        <v>452</v>
      </c>
      <c r="H155" t="s">
        <v>171</v>
      </c>
      <c r="I155">
        <v>4</v>
      </c>
    </row>
    <row r="156" spans="1:9" x14ac:dyDescent="0.25">
      <c r="A156" t="s">
        <v>38</v>
      </c>
      <c r="B156" t="s">
        <v>290</v>
      </c>
      <c r="C156" t="s">
        <v>187</v>
      </c>
      <c r="D156" t="s">
        <v>502</v>
      </c>
      <c r="E156" t="s">
        <v>454</v>
      </c>
      <c r="F156">
        <v>45322</v>
      </c>
      <c r="G156" t="s">
        <v>452</v>
      </c>
      <c r="H156" t="s">
        <v>171</v>
      </c>
      <c r="I156">
        <v>4</v>
      </c>
    </row>
    <row r="157" spans="1:9" x14ac:dyDescent="0.25">
      <c r="A157" t="s">
        <v>38</v>
      </c>
      <c r="B157" t="s">
        <v>339</v>
      </c>
      <c r="C157" t="s">
        <v>167</v>
      </c>
      <c r="D157" t="s">
        <v>503</v>
      </c>
      <c r="E157" t="s">
        <v>455</v>
      </c>
      <c r="F157">
        <v>45317</v>
      </c>
      <c r="G157" t="s">
        <v>456</v>
      </c>
      <c r="H157" t="s">
        <v>171</v>
      </c>
      <c r="I157">
        <v>4</v>
      </c>
    </row>
    <row r="158" spans="1:9" x14ac:dyDescent="0.25">
      <c r="A158" t="s">
        <v>38</v>
      </c>
      <c r="B158" t="s">
        <v>297</v>
      </c>
      <c r="C158" t="s">
        <v>167</v>
      </c>
      <c r="D158" t="s">
        <v>504</v>
      </c>
      <c r="E158" t="s">
        <v>459</v>
      </c>
      <c r="F158">
        <v>45317</v>
      </c>
      <c r="G158" t="s">
        <v>456</v>
      </c>
      <c r="H158" t="s">
        <v>171</v>
      </c>
      <c r="I158">
        <v>4</v>
      </c>
    </row>
    <row r="159" spans="1:9" x14ac:dyDescent="0.25">
      <c r="A159" t="s">
        <v>38</v>
      </c>
      <c r="B159" t="s">
        <v>305</v>
      </c>
      <c r="C159" t="s">
        <v>187</v>
      </c>
      <c r="D159" t="s">
        <v>505</v>
      </c>
      <c r="E159" t="s">
        <v>461</v>
      </c>
      <c r="F159">
        <v>45317</v>
      </c>
      <c r="G159" t="s">
        <v>456</v>
      </c>
      <c r="H159" t="s">
        <v>171</v>
      </c>
      <c r="I159">
        <v>4</v>
      </c>
    </row>
    <row r="160" spans="1:9" x14ac:dyDescent="0.25">
      <c r="A160" t="s">
        <v>38</v>
      </c>
      <c r="B160" t="s">
        <v>320</v>
      </c>
      <c r="C160" t="s">
        <v>167</v>
      </c>
      <c r="D160" t="s">
        <v>506</v>
      </c>
      <c r="E160" t="s">
        <v>360</v>
      </c>
      <c r="F160">
        <v>45315</v>
      </c>
      <c r="G160" t="s">
        <v>361</v>
      </c>
      <c r="H160" t="s">
        <v>171</v>
      </c>
      <c r="I160">
        <v>4</v>
      </c>
    </row>
    <row r="161" spans="1:9" x14ac:dyDescent="0.25">
      <c r="A161" t="s">
        <v>38</v>
      </c>
      <c r="B161" t="s">
        <v>507</v>
      </c>
      <c r="C161" t="s">
        <v>167</v>
      </c>
      <c r="D161" t="s">
        <v>508</v>
      </c>
      <c r="E161" t="s">
        <v>363</v>
      </c>
      <c r="F161">
        <v>45315</v>
      </c>
      <c r="G161" t="s">
        <v>361</v>
      </c>
      <c r="H161" t="s">
        <v>171</v>
      </c>
      <c r="I161">
        <v>4</v>
      </c>
    </row>
    <row r="162" spans="1:9" x14ac:dyDescent="0.25">
      <c r="A162" t="s">
        <v>38</v>
      </c>
      <c r="B162" t="s">
        <v>479</v>
      </c>
      <c r="C162" t="s">
        <v>187</v>
      </c>
      <c r="D162" t="s">
        <v>509</v>
      </c>
      <c r="E162" t="s">
        <v>366</v>
      </c>
      <c r="F162">
        <v>45315</v>
      </c>
      <c r="G162" t="s">
        <v>361</v>
      </c>
      <c r="H162" t="s">
        <v>171</v>
      </c>
      <c r="I162">
        <v>4</v>
      </c>
    </row>
    <row r="163" spans="1:9" x14ac:dyDescent="0.25">
      <c r="A163" t="s">
        <v>38</v>
      </c>
      <c r="B163" t="s">
        <v>339</v>
      </c>
      <c r="C163" t="s">
        <v>187</v>
      </c>
      <c r="D163" t="s">
        <v>510</v>
      </c>
      <c r="E163" t="s">
        <v>271</v>
      </c>
      <c r="F163">
        <v>45312</v>
      </c>
      <c r="G163" t="s">
        <v>272</v>
      </c>
      <c r="H163" t="s">
        <v>171</v>
      </c>
      <c r="I163">
        <v>4</v>
      </c>
    </row>
    <row r="164" spans="1:9" x14ac:dyDescent="0.25">
      <c r="A164" t="s">
        <v>38</v>
      </c>
      <c r="B164" t="s">
        <v>339</v>
      </c>
      <c r="C164" t="s">
        <v>187</v>
      </c>
      <c r="D164" t="s">
        <v>511</v>
      </c>
      <c r="E164" t="s">
        <v>274</v>
      </c>
      <c r="F164">
        <v>45312</v>
      </c>
      <c r="G164" t="s">
        <v>272</v>
      </c>
      <c r="H164" t="s">
        <v>171</v>
      </c>
      <c r="I164">
        <v>4</v>
      </c>
    </row>
    <row r="165" spans="1:9" x14ac:dyDescent="0.25">
      <c r="A165" t="s">
        <v>38</v>
      </c>
      <c r="B165" t="s">
        <v>281</v>
      </c>
      <c r="C165" t="s">
        <v>167</v>
      </c>
      <c r="D165" t="s">
        <v>512</v>
      </c>
      <c r="E165" t="s">
        <v>275</v>
      </c>
      <c r="F165">
        <v>45312</v>
      </c>
      <c r="G165" t="s">
        <v>272</v>
      </c>
      <c r="H165" t="s">
        <v>171</v>
      </c>
      <c r="I165">
        <v>4</v>
      </c>
    </row>
    <row r="166" spans="1:9" x14ac:dyDescent="0.25">
      <c r="A166" t="s">
        <v>38</v>
      </c>
      <c r="B166" t="s">
        <v>507</v>
      </c>
      <c r="C166" t="s">
        <v>187</v>
      </c>
      <c r="D166" t="s">
        <v>513</v>
      </c>
      <c r="E166" t="s">
        <v>410</v>
      </c>
      <c r="F166">
        <v>45309</v>
      </c>
      <c r="G166" t="s">
        <v>469</v>
      </c>
      <c r="H166" t="s">
        <v>171</v>
      </c>
      <c r="I166">
        <v>4</v>
      </c>
    </row>
    <row r="167" spans="1:9" x14ac:dyDescent="0.25">
      <c r="A167" t="s">
        <v>38</v>
      </c>
      <c r="B167" t="s">
        <v>507</v>
      </c>
      <c r="C167" t="s">
        <v>187</v>
      </c>
      <c r="D167" t="s">
        <v>514</v>
      </c>
      <c r="E167" t="s">
        <v>471</v>
      </c>
      <c r="F167">
        <v>45309</v>
      </c>
      <c r="G167" t="s">
        <v>469</v>
      </c>
      <c r="H167" t="s">
        <v>171</v>
      </c>
      <c r="I167">
        <v>4</v>
      </c>
    </row>
    <row r="168" spans="1:9" x14ac:dyDescent="0.25">
      <c r="A168" t="s">
        <v>45</v>
      </c>
      <c r="B168" t="s">
        <v>197</v>
      </c>
      <c r="C168" t="s">
        <v>167</v>
      </c>
      <c r="D168" t="s">
        <v>273</v>
      </c>
      <c r="E168" t="s">
        <v>377</v>
      </c>
      <c r="F168">
        <v>45375</v>
      </c>
      <c r="G168" t="s">
        <v>378</v>
      </c>
      <c r="H168" t="s">
        <v>171</v>
      </c>
      <c r="I168">
        <v>5</v>
      </c>
    </row>
    <row r="169" spans="1:9" x14ac:dyDescent="0.25">
      <c r="A169" t="s">
        <v>45</v>
      </c>
      <c r="B169" t="s">
        <v>515</v>
      </c>
      <c r="C169" t="s">
        <v>167</v>
      </c>
      <c r="D169" t="s">
        <v>516</v>
      </c>
      <c r="E169" t="s">
        <v>381</v>
      </c>
      <c r="F169">
        <v>45375</v>
      </c>
      <c r="G169" t="s">
        <v>378</v>
      </c>
      <c r="H169" t="s">
        <v>171</v>
      </c>
      <c r="I169">
        <v>5</v>
      </c>
    </row>
    <row r="170" spans="1:9" x14ac:dyDescent="0.25">
      <c r="A170" t="s">
        <v>45</v>
      </c>
      <c r="B170" t="s">
        <v>232</v>
      </c>
      <c r="C170" t="s">
        <v>187</v>
      </c>
      <c r="D170" t="s">
        <v>517</v>
      </c>
      <c r="E170" t="s">
        <v>177</v>
      </c>
      <c r="F170">
        <v>45372</v>
      </c>
      <c r="G170" t="s">
        <v>178</v>
      </c>
      <c r="H170" t="s">
        <v>171</v>
      </c>
      <c r="I170">
        <v>5</v>
      </c>
    </row>
    <row r="171" spans="1:9" x14ac:dyDescent="0.25">
      <c r="A171" t="s">
        <v>45</v>
      </c>
      <c r="B171" t="s">
        <v>232</v>
      </c>
      <c r="C171" t="s">
        <v>187</v>
      </c>
      <c r="D171" t="s">
        <v>518</v>
      </c>
      <c r="E171" t="s">
        <v>180</v>
      </c>
      <c r="F171">
        <v>45372</v>
      </c>
      <c r="G171" t="s">
        <v>178</v>
      </c>
      <c r="H171" t="s">
        <v>171</v>
      </c>
      <c r="I171">
        <v>5</v>
      </c>
    </row>
    <row r="172" spans="1:9" x14ac:dyDescent="0.25">
      <c r="A172" t="s">
        <v>45</v>
      </c>
      <c r="B172" t="s">
        <v>175</v>
      </c>
      <c r="C172" t="s">
        <v>167</v>
      </c>
      <c r="D172" t="s">
        <v>519</v>
      </c>
      <c r="E172" t="s">
        <v>283</v>
      </c>
      <c r="F172">
        <v>45367</v>
      </c>
      <c r="G172" t="s">
        <v>284</v>
      </c>
      <c r="H172" t="s">
        <v>171</v>
      </c>
      <c r="I172">
        <v>5</v>
      </c>
    </row>
    <row r="173" spans="1:9" x14ac:dyDescent="0.25">
      <c r="A173" t="s">
        <v>45</v>
      </c>
      <c r="B173" t="s">
        <v>520</v>
      </c>
      <c r="C173" t="s">
        <v>167</v>
      </c>
      <c r="D173" t="s">
        <v>521</v>
      </c>
      <c r="E173" t="s">
        <v>287</v>
      </c>
      <c r="F173">
        <v>45367</v>
      </c>
      <c r="G173" t="s">
        <v>284</v>
      </c>
      <c r="H173" t="s">
        <v>171</v>
      </c>
      <c r="I173">
        <v>5</v>
      </c>
    </row>
    <row r="174" spans="1:9" x14ac:dyDescent="0.25">
      <c r="A174" t="s">
        <v>45</v>
      </c>
      <c r="B174" t="s">
        <v>520</v>
      </c>
      <c r="C174" t="s">
        <v>187</v>
      </c>
      <c r="D174" t="s">
        <v>522</v>
      </c>
      <c r="E174" t="s">
        <v>289</v>
      </c>
      <c r="F174">
        <v>45367</v>
      </c>
      <c r="G174" t="s">
        <v>284</v>
      </c>
      <c r="H174" t="s">
        <v>171</v>
      </c>
      <c r="I174">
        <v>5</v>
      </c>
    </row>
    <row r="175" spans="1:9" x14ac:dyDescent="0.25">
      <c r="A175" t="s">
        <v>45</v>
      </c>
      <c r="B175" t="s">
        <v>211</v>
      </c>
      <c r="C175" t="s">
        <v>167</v>
      </c>
      <c r="D175" t="s">
        <v>257</v>
      </c>
      <c r="E175" t="s">
        <v>292</v>
      </c>
      <c r="F175">
        <v>45364</v>
      </c>
      <c r="G175" t="s">
        <v>293</v>
      </c>
      <c r="H175" t="s">
        <v>171</v>
      </c>
      <c r="I175">
        <v>5</v>
      </c>
    </row>
    <row r="176" spans="1:9" x14ac:dyDescent="0.25">
      <c r="A176" t="s">
        <v>45</v>
      </c>
      <c r="B176" t="s">
        <v>175</v>
      </c>
      <c r="C176" t="s">
        <v>187</v>
      </c>
      <c r="D176" t="s">
        <v>523</v>
      </c>
      <c r="E176" t="s">
        <v>296</v>
      </c>
      <c r="F176">
        <v>45364</v>
      </c>
      <c r="G176" t="s">
        <v>293</v>
      </c>
      <c r="H176" t="s">
        <v>171</v>
      </c>
      <c r="I176">
        <v>5</v>
      </c>
    </row>
    <row r="177" spans="1:9" x14ac:dyDescent="0.25">
      <c r="A177" t="s">
        <v>45</v>
      </c>
      <c r="B177" t="s">
        <v>232</v>
      </c>
      <c r="C177" t="s">
        <v>167</v>
      </c>
      <c r="D177" t="s">
        <v>467</v>
      </c>
      <c r="E177" t="s">
        <v>299</v>
      </c>
      <c r="F177">
        <v>45364</v>
      </c>
      <c r="G177" t="s">
        <v>293</v>
      </c>
      <c r="H177" t="s">
        <v>171</v>
      </c>
      <c r="I177">
        <v>5</v>
      </c>
    </row>
    <row r="178" spans="1:9" x14ac:dyDescent="0.25">
      <c r="A178" t="s">
        <v>45</v>
      </c>
      <c r="B178" t="s">
        <v>524</v>
      </c>
      <c r="C178" t="s">
        <v>167</v>
      </c>
      <c r="D178" t="s">
        <v>512</v>
      </c>
      <c r="E178" t="s">
        <v>301</v>
      </c>
      <c r="F178">
        <v>45360</v>
      </c>
      <c r="G178" t="s">
        <v>302</v>
      </c>
      <c r="H178" t="s">
        <v>171</v>
      </c>
      <c r="I178">
        <v>5</v>
      </c>
    </row>
    <row r="179" spans="1:9" x14ac:dyDescent="0.25">
      <c r="A179" t="s">
        <v>45</v>
      </c>
      <c r="B179" t="s">
        <v>524</v>
      </c>
      <c r="C179" t="s">
        <v>167</v>
      </c>
      <c r="D179" t="s">
        <v>474</v>
      </c>
      <c r="E179" t="s">
        <v>304</v>
      </c>
      <c r="F179">
        <v>45360</v>
      </c>
      <c r="G179" t="s">
        <v>302</v>
      </c>
      <c r="H179" t="s">
        <v>171</v>
      </c>
      <c r="I179">
        <v>5</v>
      </c>
    </row>
    <row r="180" spans="1:9" x14ac:dyDescent="0.25">
      <c r="A180" t="s">
        <v>45</v>
      </c>
      <c r="B180" t="s">
        <v>194</v>
      </c>
      <c r="C180" t="s">
        <v>167</v>
      </c>
      <c r="D180" t="s">
        <v>525</v>
      </c>
      <c r="E180" t="s">
        <v>307</v>
      </c>
      <c r="F180">
        <v>45358</v>
      </c>
      <c r="G180" t="s">
        <v>308</v>
      </c>
      <c r="H180" t="s">
        <v>171</v>
      </c>
      <c r="I180">
        <v>5</v>
      </c>
    </row>
    <row r="181" spans="1:9" x14ac:dyDescent="0.25">
      <c r="A181" t="s">
        <v>45</v>
      </c>
      <c r="B181" t="s">
        <v>526</v>
      </c>
      <c r="C181" t="s">
        <v>167</v>
      </c>
      <c r="D181" t="s">
        <v>527</v>
      </c>
      <c r="E181" t="s">
        <v>311</v>
      </c>
      <c r="F181">
        <v>45358</v>
      </c>
      <c r="G181" t="s">
        <v>308</v>
      </c>
      <c r="H181" t="s">
        <v>171</v>
      </c>
      <c r="I181">
        <v>5</v>
      </c>
    </row>
    <row r="182" spans="1:9" x14ac:dyDescent="0.25">
      <c r="A182" t="s">
        <v>45</v>
      </c>
      <c r="B182" t="s">
        <v>232</v>
      </c>
      <c r="C182" t="s">
        <v>187</v>
      </c>
      <c r="D182" t="s">
        <v>528</v>
      </c>
      <c r="E182" t="s">
        <v>313</v>
      </c>
      <c r="F182">
        <v>45353</v>
      </c>
      <c r="G182" t="s">
        <v>314</v>
      </c>
      <c r="H182" t="s">
        <v>171</v>
      </c>
      <c r="I182">
        <v>5</v>
      </c>
    </row>
    <row r="183" spans="1:9" x14ac:dyDescent="0.25">
      <c r="A183" t="s">
        <v>45</v>
      </c>
      <c r="B183" t="s">
        <v>229</v>
      </c>
      <c r="C183" t="s">
        <v>167</v>
      </c>
      <c r="D183" t="s">
        <v>529</v>
      </c>
      <c r="E183" t="s">
        <v>316</v>
      </c>
      <c r="F183">
        <v>45353</v>
      </c>
      <c r="G183" t="s">
        <v>314</v>
      </c>
      <c r="H183" t="s">
        <v>171</v>
      </c>
      <c r="I183">
        <v>5</v>
      </c>
    </row>
    <row r="184" spans="1:9" x14ac:dyDescent="0.25">
      <c r="A184" t="s">
        <v>45</v>
      </c>
      <c r="B184" t="s">
        <v>232</v>
      </c>
      <c r="C184" t="s">
        <v>187</v>
      </c>
      <c r="D184" t="s">
        <v>530</v>
      </c>
      <c r="E184" t="s">
        <v>319</v>
      </c>
      <c r="F184">
        <v>45353</v>
      </c>
      <c r="G184" t="s">
        <v>314</v>
      </c>
      <c r="H184" t="s">
        <v>171</v>
      </c>
      <c r="I184">
        <v>5</v>
      </c>
    </row>
    <row r="185" spans="1:9" x14ac:dyDescent="0.25">
      <c r="A185" t="s">
        <v>45</v>
      </c>
      <c r="B185" t="s">
        <v>531</v>
      </c>
      <c r="C185" t="s">
        <v>167</v>
      </c>
      <c r="D185" t="s">
        <v>532</v>
      </c>
      <c r="E185" t="s">
        <v>322</v>
      </c>
      <c r="F185">
        <v>45350</v>
      </c>
      <c r="G185" t="s">
        <v>323</v>
      </c>
      <c r="H185" t="s">
        <v>171</v>
      </c>
      <c r="I185">
        <v>5</v>
      </c>
    </row>
    <row r="186" spans="1:9" x14ac:dyDescent="0.25">
      <c r="A186" t="s">
        <v>45</v>
      </c>
      <c r="B186" t="s">
        <v>194</v>
      </c>
      <c r="C186" t="s">
        <v>167</v>
      </c>
      <c r="D186" t="s">
        <v>227</v>
      </c>
      <c r="E186" t="s">
        <v>326</v>
      </c>
      <c r="F186">
        <v>45350</v>
      </c>
      <c r="G186" t="s">
        <v>323</v>
      </c>
      <c r="H186" t="s">
        <v>171</v>
      </c>
      <c r="I186">
        <v>5</v>
      </c>
    </row>
    <row r="187" spans="1:9" x14ac:dyDescent="0.25">
      <c r="A187" t="s">
        <v>45</v>
      </c>
      <c r="B187" t="s">
        <v>533</v>
      </c>
      <c r="C187" t="s">
        <v>167</v>
      </c>
      <c r="D187" t="s">
        <v>534</v>
      </c>
      <c r="E187" t="s">
        <v>329</v>
      </c>
      <c r="F187">
        <v>45348</v>
      </c>
      <c r="G187" t="s">
        <v>330</v>
      </c>
      <c r="H187" t="s">
        <v>171</v>
      </c>
      <c r="I187">
        <v>5</v>
      </c>
    </row>
    <row r="188" spans="1:9" x14ac:dyDescent="0.25">
      <c r="A188" t="s">
        <v>45</v>
      </c>
      <c r="B188" t="s">
        <v>520</v>
      </c>
      <c r="C188" t="s">
        <v>187</v>
      </c>
      <c r="D188" t="s">
        <v>535</v>
      </c>
      <c r="E188" t="s">
        <v>332</v>
      </c>
      <c r="F188">
        <v>45348</v>
      </c>
      <c r="G188" t="s">
        <v>330</v>
      </c>
      <c r="H188" t="s">
        <v>171</v>
      </c>
      <c r="I188">
        <v>5</v>
      </c>
    </row>
    <row r="189" spans="1:9" x14ac:dyDescent="0.25">
      <c r="A189" t="s">
        <v>45</v>
      </c>
      <c r="B189" t="s">
        <v>194</v>
      </c>
      <c r="C189" t="s">
        <v>167</v>
      </c>
      <c r="D189" t="s">
        <v>536</v>
      </c>
      <c r="E189" t="s">
        <v>334</v>
      </c>
      <c r="F189">
        <v>45348</v>
      </c>
      <c r="G189" t="s">
        <v>330</v>
      </c>
      <c r="H189" t="s">
        <v>171</v>
      </c>
      <c r="I189">
        <v>5</v>
      </c>
    </row>
    <row r="190" spans="1:9" x14ac:dyDescent="0.25">
      <c r="A190" t="s">
        <v>45</v>
      </c>
      <c r="B190" t="s">
        <v>533</v>
      </c>
      <c r="C190" t="s">
        <v>167</v>
      </c>
      <c r="D190" t="s">
        <v>537</v>
      </c>
      <c r="E190" t="s">
        <v>335</v>
      </c>
      <c r="F190">
        <v>45345</v>
      </c>
      <c r="G190" t="s">
        <v>336</v>
      </c>
      <c r="H190" t="s">
        <v>171</v>
      </c>
      <c r="I190">
        <v>5</v>
      </c>
    </row>
    <row r="191" spans="1:9" x14ac:dyDescent="0.25">
      <c r="A191" t="s">
        <v>45</v>
      </c>
      <c r="B191" t="s">
        <v>524</v>
      </c>
      <c r="C191" t="s">
        <v>187</v>
      </c>
      <c r="D191" t="s">
        <v>352</v>
      </c>
      <c r="E191" t="s">
        <v>338</v>
      </c>
      <c r="F191">
        <v>45345</v>
      </c>
      <c r="G191" t="s">
        <v>336</v>
      </c>
      <c r="H191" t="s">
        <v>171</v>
      </c>
      <c r="I191">
        <v>5</v>
      </c>
    </row>
    <row r="192" spans="1:9" x14ac:dyDescent="0.25">
      <c r="A192" t="s">
        <v>45</v>
      </c>
      <c r="B192" t="s">
        <v>172</v>
      </c>
      <c r="C192" t="s">
        <v>167</v>
      </c>
      <c r="D192" t="s">
        <v>273</v>
      </c>
      <c r="E192" t="s">
        <v>322</v>
      </c>
      <c r="F192">
        <v>45345</v>
      </c>
      <c r="G192" t="s">
        <v>336</v>
      </c>
      <c r="H192" t="s">
        <v>171</v>
      </c>
      <c r="I192">
        <v>5</v>
      </c>
    </row>
    <row r="193" spans="1:9" x14ac:dyDescent="0.25">
      <c r="A193" t="s">
        <v>45</v>
      </c>
      <c r="B193" t="s">
        <v>190</v>
      </c>
      <c r="C193" t="s">
        <v>187</v>
      </c>
      <c r="D193" t="s">
        <v>538</v>
      </c>
      <c r="E193" t="s">
        <v>539</v>
      </c>
      <c r="F193">
        <v>45338</v>
      </c>
      <c r="G193" t="s">
        <v>540</v>
      </c>
      <c r="H193" t="s">
        <v>171</v>
      </c>
      <c r="I193">
        <v>5</v>
      </c>
    </row>
    <row r="194" spans="1:9" x14ac:dyDescent="0.25">
      <c r="A194" t="s">
        <v>45</v>
      </c>
      <c r="B194" t="s">
        <v>533</v>
      </c>
      <c r="C194" t="s">
        <v>167</v>
      </c>
      <c r="D194" t="s">
        <v>541</v>
      </c>
      <c r="E194" t="s">
        <v>542</v>
      </c>
      <c r="F194">
        <v>45338</v>
      </c>
      <c r="G194" t="s">
        <v>540</v>
      </c>
      <c r="H194" t="s">
        <v>171</v>
      </c>
      <c r="I194">
        <v>5</v>
      </c>
    </row>
    <row r="195" spans="1:9" x14ac:dyDescent="0.25">
      <c r="A195" t="s">
        <v>45</v>
      </c>
      <c r="B195" t="s">
        <v>175</v>
      </c>
      <c r="C195" t="s">
        <v>187</v>
      </c>
      <c r="D195" t="s">
        <v>543</v>
      </c>
      <c r="E195" t="s">
        <v>301</v>
      </c>
      <c r="F195">
        <v>45338</v>
      </c>
      <c r="G195" t="s">
        <v>540</v>
      </c>
      <c r="H195" t="s">
        <v>171</v>
      </c>
      <c r="I195">
        <v>5</v>
      </c>
    </row>
    <row r="196" spans="1:9" x14ac:dyDescent="0.25">
      <c r="A196" t="s">
        <v>45</v>
      </c>
      <c r="B196" t="s">
        <v>201</v>
      </c>
      <c r="C196" t="s">
        <v>187</v>
      </c>
      <c r="D196" t="s">
        <v>544</v>
      </c>
      <c r="E196" t="s">
        <v>342</v>
      </c>
      <c r="F196">
        <v>45336</v>
      </c>
      <c r="G196" t="s">
        <v>343</v>
      </c>
      <c r="H196" t="s">
        <v>171</v>
      </c>
      <c r="I196">
        <v>5</v>
      </c>
    </row>
    <row r="197" spans="1:9" x14ac:dyDescent="0.25">
      <c r="A197" t="s">
        <v>45</v>
      </c>
      <c r="B197" t="s">
        <v>201</v>
      </c>
      <c r="C197" t="s">
        <v>187</v>
      </c>
      <c r="D197" t="s">
        <v>545</v>
      </c>
      <c r="E197" t="s">
        <v>345</v>
      </c>
      <c r="F197">
        <v>45336</v>
      </c>
      <c r="G197" t="s">
        <v>343</v>
      </c>
      <c r="H197" t="s">
        <v>171</v>
      </c>
      <c r="I197">
        <v>5</v>
      </c>
    </row>
    <row r="198" spans="1:9" x14ac:dyDescent="0.25">
      <c r="A198" t="s">
        <v>45</v>
      </c>
      <c r="B198" t="s">
        <v>190</v>
      </c>
      <c r="C198" t="s">
        <v>167</v>
      </c>
      <c r="D198" t="s">
        <v>546</v>
      </c>
      <c r="E198" t="s">
        <v>348</v>
      </c>
      <c r="F198">
        <v>45324</v>
      </c>
      <c r="G198" t="s">
        <v>349</v>
      </c>
      <c r="H198" t="s">
        <v>171</v>
      </c>
      <c r="I198">
        <v>5</v>
      </c>
    </row>
    <row r="199" spans="1:9" x14ac:dyDescent="0.25">
      <c r="A199" t="s">
        <v>45</v>
      </c>
      <c r="B199" t="s">
        <v>190</v>
      </c>
      <c r="C199" t="s">
        <v>167</v>
      </c>
      <c r="D199" t="s">
        <v>547</v>
      </c>
      <c r="E199" t="s">
        <v>351</v>
      </c>
      <c r="F199">
        <v>45324</v>
      </c>
      <c r="G199" t="s">
        <v>349</v>
      </c>
      <c r="H199" t="s">
        <v>171</v>
      </c>
      <c r="I199">
        <v>5</v>
      </c>
    </row>
    <row r="200" spans="1:9" x14ac:dyDescent="0.25">
      <c r="A200" t="s">
        <v>45</v>
      </c>
      <c r="B200" t="s">
        <v>190</v>
      </c>
      <c r="C200" t="s">
        <v>187</v>
      </c>
      <c r="D200" t="s">
        <v>548</v>
      </c>
      <c r="E200" t="s">
        <v>255</v>
      </c>
      <c r="F200">
        <v>45322</v>
      </c>
      <c r="G200" t="s">
        <v>256</v>
      </c>
      <c r="H200" t="s">
        <v>171</v>
      </c>
      <c r="I200">
        <v>5</v>
      </c>
    </row>
    <row r="201" spans="1:9" x14ac:dyDescent="0.25">
      <c r="A201" t="s">
        <v>45</v>
      </c>
      <c r="B201" t="s">
        <v>201</v>
      </c>
      <c r="C201" t="s">
        <v>187</v>
      </c>
      <c r="D201" t="s">
        <v>549</v>
      </c>
      <c r="E201" t="s">
        <v>258</v>
      </c>
      <c r="F201">
        <v>45322</v>
      </c>
      <c r="G201" t="s">
        <v>256</v>
      </c>
      <c r="H201" t="s">
        <v>171</v>
      </c>
      <c r="I201">
        <v>5</v>
      </c>
    </row>
    <row r="202" spans="1:9" x14ac:dyDescent="0.25">
      <c r="A202" t="s">
        <v>45</v>
      </c>
      <c r="B202" t="s">
        <v>515</v>
      </c>
      <c r="C202" t="s">
        <v>187</v>
      </c>
      <c r="D202" t="s">
        <v>550</v>
      </c>
      <c r="E202" t="s">
        <v>355</v>
      </c>
      <c r="F202">
        <v>45318</v>
      </c>
      <c r="G202" t="s">
        <v>356</v>
      </c>
      <c r="H202" t="s">
        <v>171</v>
      </c>
      <c r="I202">
        <v>5</v>
      </c>
    </row>
    <row r="203" spans="1:9" x14ac:dyDescent="0.25">
      <c r="A203" t="s">
        <v>45</v>
      </c>
      <c r="B203" t="s">
        <v>524</v>
      </c>
      <c r="C203" t="s">
        <v>187</v>
      </c>
      <c r="D203" t="s">
        <v>551</v>
      </c>
      <c r="E203" t="s">
        <v>358</v>
      </c>
      <c r="F203">
        <v>45318</v>
      </c>
      <c r="G203" t="s">
        <v>356</v>
      </c>
      <c r="H203" t="s">
        <v>171</v>
      </c>
      <c r="I203">
        <v>5</v>
      </c>
    </row>
    <row r="204" spans="1:9" x14ac:dyDescent="0.25">
      <c r="A204" t="s">
        <v>45</v>
      </c>
      <c r="B204" t="s">
        <v>175</v>
      </c>
      <c r="C204" t="s">
        <v>187</v>
      </c>
      <c r="D204" t="s">
        <v>552</v>
      </c>
      <c r="E204" t="s">
        <v>360</v>
      </c>
      <c r="F204">
        <v>45315</v>
      </c>
      <c r="G204" t="s">
        <v>361</v>
      </c>
      <c r="H204" t="s">
        <v>171</v>
      </c>
      <c r="I204">
        <v>5</v>
      </c>
    </row>
    <row r="205" spans="1:9" x14ac:dyDescent="0.25">
      <c r="A205" t="s">
        <v>45</v>
      </c>
      <c r="B205" t="s">
        <v>526</v>
      </c>
      <c r="C205" t="s">
        <v>187</v>
      </c>
      <c r="D205" t="s">
        <v>553</v>
      </c>
      <c r="E205" t="s">
        <v>363</v>
      </c>
      <c r="F205">
        <v>45315</v>
      </c>
      <c r="G205" t="s">
        <v>361</v>
      </c>
      <c r="H205" t="s">
        <v>171</v>
      </c>
      <c r="I205">
        <v>5</v>
      </c>
    </row>
    <row r="206" spans="1:9" x14ac:dyDescent="0.25">
      <c r="A206" t="s">
        <v>45</v>
      </c>
      <c r="B206" t="s">
        <v>172</v>
      </c>
      <c r="C206" t="s">
        <v>167</v>
      </c>
      <c r="D206" t="s">
        <v>554</v>
      </c>
      <c r="E206" t="s">
        <v>366</v>
      </c>
      <c r="F206">
        <v>45315</v>
      </c>
      <c r="G206" t="s">
        <v>361</v>
      </c>
      <c r="H206" t="s">
        <v>171</v>
      </c>
      <c r="I206">
        <v>5</v>
      </c>
    </row>
    <row r="207" spans="1:9" x14ac:dyDescent="0.25">
      <c r="A207" t="s">
        <v>50</v>
      </c>
      <c r="B207" t="s">
        <v>382</v>
      </c>
      <c r="C207" t="s">
        <v>167</v>
      </c>
      <c r="D207" t="s">
        <v>554</v>
      </c>
      <c r="E207" t="s">
        <v>377</v>
      </c>
      <c r="F207">
        <v>45375</v>
      </c>
      <c r="G207" t="s">
        <v>378</v>
      </c>
      <c r="H207" t="s">
        <v>171</v>
      </c>
      <c r="I207">
        <v>6</v>
      </c>
    </row>
    <row r="208" spans="1:9" x14ac:dyDescent="0.25">
      <c r="A208" t="s">
        <v>50</v>
      </c>
      <c r="B208" t="s">
        <v>375</v>
      </c>
      <c r="C208" t="s">
        <v>167</v>
      </c>
      <c r="D208" t="s">
        <v>555</v>
      </c>
      <c r="E208" t="s">
        <v>381</v>
      </c>
      <c r="F208">
        <v>45375</v>
      </c>
      <c r="G208" t="s">
        <v>378</v>
      </c>
      <c r="H208" t="s">
        <v>171</v>
      </c>
      <c r="I208">
        <v>6</v>
      </c>
    </row>
    <row r="209" spans="1:9" x14ac:dyDescent="0.25">
      <c r="A209" t="s">
        <v>50</v>
      </c>
      <c r="B209" t="s">
        <v>379</v>
      </c>
      <c r="C209" t="s">
        <v>187</v>
      </c>
      <c r="D209" t="s">
        <v>556</v>
      </c>
      <c r="E209" t="s">
        <v>177</v>
      </c>
      <c r="F209">
        <v>45372</v>
      </c>
      <c r="G209" t="s">
        <v>178</v>
      </c>
      <c r="H209" t="s">
        <v>171</v>
      </c>
      <c r="I209">
        <v>6</v>
      </c>
    </row>
    <row r="210" spans="1:9" x14ac:dyDescent="0.25">
      <c r="A210" t="s">
        <v>50</v>
      </c>
      <c r="B210" t="s">
        <v>557</v>
      </c>
      <c r="C210" t="s">
        <v>187</v>
      </c>
      <c r="D210" t="s">
        <v>209</v>
      </c>
      <c r="E210" t="s">
        <v>180</v>
      </c>
      <c r="F210">
        <v>45372</v>
      </c>
      <c r="G210" t="s">
        <v>178</v>
      </c>
      <c r="H210" t="s">
        <v>171</v>
      </c>
      <c r="I210">
        <v>6</v>
      </c>
    </row>
    <row r="211" spans="1:9" x14ac:dyDescent="0.25">
      <c r="A211" t="s">
        <v>50</v>
      </c>
      <c r="B211" t="s">
        <v>507</v>
      </c>
      <c r="C211" t="s">
        <v>167</v>
      </c>
      <c r="D211" t="s">
        <v>548</v>
      </c>
      <c r="E211" t="s">
        <v>283</v>
      </c>
      <c r="F211">
        <v>45367</v>
      </c>
      <c r="G211" t="s">
        <v>284</v>
      </c>
      <c r="H211" t="s">
        <v>171</v>
      </c>
      <c r="I211">
        <v>6</v>
      </c>
    </row>
    <row r="212" spans="1:9" x14ac:dyDescent="0.25">
      <c r="A212" t="s">
        <v>50</v>
      </c>
      <c r="B212" t="s">
        <v>557</v>
      </c>
      <c r="C212" t="s">
        <v>167</v>
      </c>
      <c r="D212" t="s">
        <v>558</v>
      </c>
      <c r="E212" t="s">
        <v>287</v>
      </c>
      <c r="F212">
        <v>45367</v>
      </c>
      <c r="G212" t="s">
        <v>284</v>
      </c>
      <c r="H212" t="s">
        <v>171</v>
      </c>
      <c r="I212">
        <v>6</v>
      </c>
    </row>
    <row r="213" spans="1:9" x14ac:dyDescent="0.25">
      <c r="A213" t="s">
        <v>50</v>
      </c>
      <c r="B213" t="s">
        <v>375</v>
      </c>
      <c r="C213" t="s">
        <v>187</v>
      </c>
      <c r="D213" t="s">
        <v>559</v>
      </c>
      <c r="E213" t="s">
        <v>289</v>
      </c>
      <c r="F213">
        <v>45367</v>
      </c>
      <c r="G213" t="s">
        <v>284</v>
      </c>
      <c r="H213" t="s">
        <v>171</v>
      </c>
      <c r="I213">
        <v>6</v>
      </c>
    </row>
    <row r="214" spans="1:9" x14ac:dyDescent="0.25">
      <c r="A214" t="s">
        <v>50</v>
      </c>
      <c r="B214" t="s">
        <v>394</v>
      </c>
      <c r="C214" t="s">
        <v>167</v>
      </c>
      <c r="D214" t="s">
        <v>300</v>
      </c>
      <c r="E214" t="s">
        <v>292</v>
      </c>
      <c r="F214">
        <v>45364</v>
      </c>
      <c r="G214" t="s">
        <v>293</v>
      </c>
      <c r="H214" t="s">
        <v>171</v>
      </c>
      <c r="I214">
        <v>6</v>
      </c>
    </row>
    <row r="215" spans="1:9" x14ac:dyDescent="0.25">
      <c r="A215" t="s">
        <v>50</v>
      </c>
      <c r="B215" t="s">
        <v>379</v>
      </c>
      <c r="C215" t="s">
        <v>187</v>
      </c>
      <c r="D215" t="s">
        <v>202</v>
      </c>
      <c r="E215" t="s">
        <v>296</v>
      </c>
      <c r="F215">
        <v>45364</v>
      </c>
      <c r="G215" t="s">
        <v>293</v>
      </c>
      <c r="H215" t="s">
        <v>171</v>
      </c>
      <c r="I215">
        <v>6</v>
      </c>
    </row>
    <row r="216" spans="1:9" x14ac:dyDescent="0.25">
      <c r="A216" t="s">
        <v>50</v>
      </c>
      <c r="B216" t="s">
        <v>375</v>
      </c>
      <c r="C216" t="s">
        <v>167</v>
      </c>
      <c r="D216" t="s">
        <v>560</v>
      </c>
      <c r="E216" t="s">
        <v>299</v>
      </c>
      <c r="F216">
        <v>45364</v>
      </c>
      <c r="G216" t="s">
        <v>293</v>
      </c>
      <c r="H216" t="s">
        <v>171</v>
      </c>
      <c r="I216">
        <v>6</v>
      </c>
    </row>
    <row r="217" spans="1:9" x14ac:dyDescent="0.25">
      <c r="A217" t="s">
        <v>50</v>
      </c>
      <c r="B217" t="s">
        <v>507</v>
      </c>
      <c r="C217" t="s">
        <v>167</v>
      </c>
      <c r="D217" t="s">
        <v>561</v>
      </c>
      <c r="E217" t="s">
        <v>301</v>
      </c>
      <c r="F217">
        <v>45360</v>
      </c>
      <c r="G217" t="s">
        <v>302</v>
      </c>
      <c r="H217" t="s">
        <v>171</v>
      </c>
      <c r="I217">
        <v>6</v>
      </c>
    </row>
    <row r="218" spans="1:9" x14ac:dyDescent="0.25">
      <c r="A218" t="s">
        <v>50</v>
      </c>
      <c r="B218" t="s">
        <v>507</v>
      </c>
      <c r="C218" t="s">
        <v>167</v>
      </c>
      <c r="D218" t="s">
        <v>562</v>
      </c>
      <c r="E218" t="s">
        <v>304</v>
      </c>
      <c r="F218">
        <v>45360</v>
      </c>
      <c r="G218" t="s">
        <v>302</v>
      </c>
      <c r="H218" t="s">
        <v>171</v>
      </c>
      <c r="I218">
        <v>6</v>
      </c>
    </row>
    <row r="219" spans="1:9" x14ac:dyDescent="0.25">
      <c r="A219" t="s">
        <v>50</v>
      </c>
      <c r="B219" t="s">
        <v>507</v>
      </c>
      <c r="C219" t="s">
        <v>167</v>
      </c>
      <c r="D219" t="s">
        <v>563</v>
      </c>
      <c r="E219" t="s">
        <v>307</v>
      </c>
      <c r="F219">
        <v>45358</v>
      </c>
      <c r="G219" t="s">
        <v>308</v>
      </c>
      <c r="H219" t="s">
        <v>171</v>
      </c>
      <c r="I219">
        <v>6</v>
      </c>
    </row>
    <row r="220" spans="1:9" x14ac:dyDescent="0.25">
      <c r="A220" t="s">
        <v>50</v>
      </c>
      <c r="B220" t="s">
        <v>507</v>
      </c>
      <c r="C220" t="s">
        <v>167</v>
      </c>
      <c r="D220" t="s">
        <v>564</v>
      </c>
      <c r="E220" t="s">
        <v>311</v>
      </c>
      <c r="F220">
        <v>45358</v>
      </c>
      <c r="G220" t="s">
        <v>308</v>
      </c>
      <c r="H220" t="s">
        <v>171</v>
      </c>
      <c r="I220">
        <v>6</v>
      </c>
    </row>
    <row r="221" spans="1:9" x14ac:dyDescent="0.25">
      <c r="A221" t="s">
        <v>50</v>
      </c>
      <c r="B221" t="s">
        <v>420</v>
      </c>
      <c r="C221" t="s">
        <v>187</v>
      </c>
      <c r="D221" t="s">
        <v>565</v>
      </c>
      <c r="E221" t="s">
        <v>313</v>
      </c>
      <c r="F221">
        <v>45353</v>
      </c>
      <c r="G221" t="s">
        <v>314</v>
      </c>
      <c r="H221" t="s">
        <v>171</v>
      </c>
      <c r="I221">
        <v>6</v>
      </c>
    </row>
    <row r="222" spans="1:9" x14ac:dyDescent="0.25">
      <c r="A222" t="s">
        <v>50</v>
      </c>
      <c r="B222" t="s">
        <v>420</v>
      </c>
      <c r="C222" t="s">
        <v>167</v>
      </c>
      <c r="D222" t="s">
        <v>566</v>
      </c>
      <c r="E222" t="s">
        <v>316</v>
      </c>
      <c r="F222">
        <v>45353</v>
      </c>
      <c r="G222" t="s">
        <v>314</v>
      </c>
      <c r="H222" t="s">
        <v>171</v>
      </c>
      <c r="I222">
        <v>6</v>
      </c>
    </row>
    <row r="223" spans="1:9" x14ac:dyDescent="0.25">
      <c r="A223" t="s">
        <v>50</v>
      </c>
      <c r="B223" t="s">
        <v>420</v>
      </c>
      <c r="C223" t="s">
        <v>187</v>
      </c>
      <c r="D223" t="s">
        <v>567</v>
      </c>
      <c r="E223" t="s">
        <v>319</v>
      </c>
      <c r="F223">
        <v>45353</v>
      </c>
      <c r="G223" t="s">
        <v>314</v>
      </c>
      <c r="H223" t="s">
        <v>171</v>
      </c>
      <c r="I223">
        <v>6</v>
      </c>
    </row>
    <row r="224" spans="1:9" x14ac:dyDescent="0.25">
      <c r="A224" t="s">
        <v>50</v>
      </c>
      <c r="B224" t="s">
        <v>507</v>
      </c>
      <c r="C224" t="s">
        <v>167</v>
      </c>
      <c r="D224" t="s">
        <v>568</v>
      </c>
      <c r="E224" t="s">
        <v>322</v>
      </c>
      <c r="F224">
        <v>45350</v>
      </c>
      <c r="G224" t="s">
        <v>323</v>
      </c>
      <c r="H224" t="s">
        <v>171</v>
      </c>
      <c r="I224">
        <v>6</v>
      </c>
    </row>
    <row r="225" spans="1:9" x14ac:dyDescent="0.25">
      <c r="A225" t="s">
        <v>50</v>
      </c>
      <c r="B225" t="s">
        <v>507</v>
      </c>
      <c r="C225" t="s">
        <v>167</v>
      </c>
      <c r="D225" t="s">
        <v>569</v>
      </c>
      <c r="E225" t="s">
        <v>326</v>
      </c>
      <c r="F225">
        <v>45350</v>
      </c>
      <c r="G225" t="s">
        <v>323</v>
      </c>
      <c r="H225" t="s">
        <v>171</v>
      </c>
      <c r="I225">
        <v>6</v>
      </c>
    </row>
    <row r="226" spans="1:9" x14ac:dyDescent="0.25">
      <c r="A226" t="s">
        <v>50</v>
      </c>
      <c r="B226" t="s">
        <v>557</v>
      </c>
      <c r="C226" t="s">
        <v>167</v>
      </c>
      <c r="D226" t="s">
        <v>570</v>
      </c>
      <c r="E226" t="s">
        <v>329</v>
      </c>
      <c r="F226">
        <v>45348</v>
      </c>
      <c r="G226" t="s">
        <v>330</v>
      </c>
      <c r="H226" t="s">
        <v>171</v>
      </c>
      <c r="I226">
        <v>6</v>
      </c>
    </row>
    <row r="227" spans="1:9" x14ac:dyDescent="0.25">
      <c r="A227" t="s">
        <v>50</v>
      </c>
      <c r="B227" t="s">
        <v>557</v>
      </c>
      <c r="C227" t="s">
        <v>187</v>
      </c>
      <c r="D227" t="s">
        <v>497</v>
      </c>
      <c r="E227" t="s">
        <v>332</v>
      </c>
      <c r="F227">
        <v>45348</v>
      </c>
      <c r="G227" t="s">
        <v>330</v>
      </c>
      <c r="H227" t="s">
        <v>171</v>
      </c>
      <c r="I227">
        <v>6</v>
      </c>
    </row>
    <row r="228" spans="1:9" x14ac:dyDescent="0.25">
      <c r="A228" t="s">
        <v>50</v>
      </c>
      <c r="B228" t="s">
        <v>557</v>
      </c>
      <c r="C228" t="s">
        <v>167</v>
      </c>
      <c r="D228" t="s">
        <v>347</v>
      </c>
      <c r="E228" t="s">
        <v>334</v>
      </c>
      <c r="F228">
        <v>45348</v>
      </c>
      <c r="G228" t="s">
        <v>330</v>
      </c>
      <c r="H228" t="s">
        <v>171</v>
      </c>
      <c r="I228">
        <v>6</v>
      </c>
    </row>
    <row r="229" spans="1:9" x14ac:dyDescent="0.25">
      <c r="A229" t="s">
        <v>50</v>
      </c>
      <c r="B229" t="s">
        <v>375</v>
      </c>
      <c r="C229" t="s">
        <v>167</v>
      </c>
      <c r="D229" t="s">
        <v>571</v>
      </c>
      <c r="E229" t="s">
        <v>335</v>
      </c>
      <c r="F229">
        <v>45345</v>
      </c>
      <c r="G229" t="s">
        <v>336</v>
      </c>
      <c r="H229" t="s">
        <v>171</v>
      </c>
      <c r="I229">
        <v>6</v>
      </c>
    </row>
    <row r="230" spans="1:9" x14ac:dyDescent="0.25">
      <c r="A230" t="s">
        <v>50</v>
      </c>
      <c r="B230" t="s">
        <v>327</v>
      </c>
      <c r="C230" t="s">
        <v>187</v>
      </c>
      <c r="D230" t="s">
        <v>572</v>
      </c>
      <c r="E230" t="s">
        <v>338</v>
      </c>
      <c r="F230">
        <v>45345</v>
      </c>
      <c r="G230" t="s">
        <v>336</v>
      </c>
      <c r="H230" t="s">
        <v>171</v>
      </c>
      <c r="I230">
        <v>6</v>
      </c>
    </row>
    <row r="231" spans="1:9" x14ac:dyDescent="0.25">
      <c r="A231" t="s">
        <v>50</v>
      </c>
      <c r="B231" t="s">
        <v>327</v>
      </c>
      <c r="C231" t="s">
        <v>167</v>
      </c>
      <c r="D231" t="s">
        <v>173</v>
      </c>
      <c r="E231" t="s">
        <v>322</v>
      </c>
      <c r="F231">
        <v>45345</v>
      </c>
      <c r="G231" t="s">
        <v>336</v>
      </c>
      <c r="H231" t="s">
        <v>171</v>
      </c>
      <c r="I231">
        <v>6</v>
      </c>
    </row>
    <row r="232" spans="1:9" x14ac:dyDescent="0.25">
      <c r="A232" t="s">
        <v>50</v>
      </c>
      <c r="B232" t="s">
        <v>507</v>
      </c>
      <c r="C232" t="s">
        <v>187</v>
      </c>
      <c r="D232" t="s">
        <v>222</v>
      </c>
      <c r="E232" t="s">
        <v>539</v>
      </c>
      <c r="F232">
        <v>45338</v>
      </c>
      <c r="G232" t="s">
        <v>540</v>
      </c>
      <c r="H232" t="s">
        <v>171</v>
      </c>
      <c r="I232">
        <v>6</v>
      </c>
    </row>
    <row r="233" spans="1:9" x14ac:dyDescent="0.25">
      <c r="A233" t="s">
        <v>50</v>
      </c>
      <c r="B233" t="s">
        <v>507</v>
      </c>
      <c r="C233" t="s">
        <v>167</v>
      </c>
      <c r="D233" t="s">
        <v>573</v>
      </c>
      <c r="E233" t="s">
        <v>542</v>
      </c>
      <c r="F233">
        <v>45338</v>
      </c>
      <c r="G233" t="s">
        <v>540</v>
      </c>
      <c r="H233" t="s">
        <v>171</v>
      </c>
      <c r="I233">
        <v>6</v>
      </c>
    </row>
    <row r="234" spans="1:9" x14ac:dyDescent="0.25">
      <c r="A234" t="s">
        <v>50</v>
      </c>
      <c r="B234" t="s">
        <v>420</v>
      </c>
      <c r="C234" t="s">
        <v>187</v>
      </c>
      <c r="D234" t="s">
        <v>574</v>
      </c>
      <c r="E234" t="s">
        <v>301</v>
      </c>
      <c r="F234">
        <v>45338</v>
      </c>
      <c r="G234" t="s">
        <v>540</v>
      </c>
      <c r="H234" t="s">
        <v>171</v>
      </c>
      <c r="I234">
        <v>6</v>
      </c>
    </row>
    <row r="235" spans="1:9" x14ac:dyDescent="0.25">
      <c r="A235" t="s">
        <v>50</v>
      </c>
      <c r="B235" t="s">
        <v>420</v>
      </c>
      <c r="C235" t="s">
        <v>187</v>
      </c>
      <c r="D235" t="s">
        <v>575</v>
      </c>
      <c r="E235" t="s">
        <v>342</v>
      </c>
      <c r="F235">
        <v>45336</v>
      </c>
      <c r="G235" t="s">
        <v>343</v>
      </c>
      <c r="H235" t="s">
        <v>171</v>
      </c>
      <c r="I235">
        <v>6</v>
      </c>
    </row>
    <row r="236" spans="1:9" x14ac:dyDescent="0.25">
      <c r="A236" t="s">
        <v>50</v>
      </c>
      <c r="B236" t="s">
        <v>507</v>
      </c>
      <c r="C236" t="s">
        <v>187</v>
      </c>
      <c r="D236" t="s">
        <v>576</v>
      </c>
      <c r="E236" t="s">
        <v>345</v>
      </c>
      <c r="F236">
        <v>45336</v>
      </c>
      <c r="G236" t="s">
        <v>343</v>
      </c>
      <c r="H236" t="s">
        <v>171</v>
      </c>
      <c r="I236">
        <v>6</v>
      </c>
    </row>
    <row r="237" spans="1:9" x14ac:dyDescent="0.25">
      <c r="A237" t="s">
        <v>50</v>
      </c>
      <c r="B237" t="s">
        <v>457</v>
      </c>
      <c r="C237" t="s">
        <v>167</v>
      </c>
      <c r="D237" t="s">
        <v>577</v>
      </c>
      <c r="E237" t="s">
        <v>348</v>
      </c>
      <c r="F237">
        <v>45324</v>
      </c>
      <c r="G237" t="s">
        <v>349</v>
      </c>
      <c r="H237" t="s">
        <v>171</v>
      </c>
      <c r="I237">
        <v>6</v>
      </c>
    </row>
    <row r="238" spans="1:9" x14ac:dyDescent="0.25">
      <c r="A238" t="s">
        <v>50</v>
      </c>
      <c r="B238" t="s">
        <v>394</v>
      </c>
      <c r="C238" t="s">
        <v>167</v>
      </c>
      <c r="D238" t="s">
        <v>578</v>
      </c>
      <c r="E238" t="s">
        <v>351</v>
      </c>
      <c r="F238">
        <v>45324</v>
      </c>
      <c r="G238" t="s">
        <v>349</v>
      </c>
      <c r="H238" t="s">
        <v>171</v>
      </c>
      <c r="I238">
        <v>6</v>
      </c>
    </row>
    <row r="239" spans="1:9" x14ac:dyDescent="0.25">
      <c r="A239" t="s">
        <v>50</v>
      </c>
      <c r="B239" t="s">
        <v>375</v>
      </c>
      <c r="C239" t="s">
        <v>187</v>
      </c>
      <c r="D239" t="s">
        <v>579</v>
      </c>
      <c r="E239" t="s">
        <v>255</v>
      </c>
      <c r="F239">
        <v>45322</v>
      </c>
      <c r="G239" t="s">
        <v>256</v>
      </c>
      <c r="H239" t="s">
        <v>171</v>
      </c>
      <c r="I239">
        <v>6</v>
      </c>
    </row>
    <row r="240" spans="1:9" x14ac:dyDescent="0.25">
      <c r="A240" t="s">
        <v>50</v>
      </c>
      <c r="B240" t="s">
        <v>375</v>
      </c>
      <c r="C240" t="s">
        <v>187</v>
      </c>
      <c r="D240" t="s">
        <v>251</v>
      </c>
      <c r="E240" t="s">
        <v>258</v>
      </c>
      <c r="F240">
        <v>45322</v>
      </c>
      <c r="G240" t="s">
        <v>256</v>
      </c>
      <c r="H240" t="s">
        <v>171</v>
      </c>
      <c r="I240">
        <v>6</v>
      </c>
    </row>
    <row r="241" spans="1:9" x14ac:dyDescent="0.25">
      <c r="A241" t="s">
        <v>50</v>
      </c>
      <c r="B241" t="s">
        <v>398</v>
      </c>
      <c r="C241" t="s">
        <v>187</v>
      </c>
      <c r="D241" t="s">
        <v>580</v>
      </c>
      <c r="E241" t="s">
        <v>355</v>
      </c>
      <c r="F241">
        <v>45318</v>
      </c>
      <c r="G241" t="s">
        <v>356</v>
      </c>
      <c r="H241" t="s">
        <v>171</v>
      </c>
      <c r="I241">
        <v>6</v>
      </c>
    </row>
    <row r="242" spans="1:9" x14ac:dyDescent="0.25">
      <c r="A242" t="s">
        <v>50</v>
      </c>
      <c r="B242" t="s">
        <v>394</v>
      </c>
      <c r="C242" t="s">
        <v>187</v>
      </c>
      <c r="D242" t="s">
        <v>437</v>
      </c>
      <c r="E242" t="s">
        <v>358</v>
      </c>
      <c r="F242">
        <v>45318</v>
      </c>
      <c r="G242" t="s">
        <v>356</v>
      </c>
      <c r="H242" t="s">
        <v>171</v>
      </c>
      <c r="I242">
        <v>6</v>
      </c>
    </row>
    <row r="243" spans="1:9" x14ac:dyDescent="0.25">
      <c r="A243" t="s">
        <v>50</v>
      </c>
      <c r="B243" t="s">
        <v>398</v>
      </c>
      <c r="C243" t="s">
        <v>187</v>
      </c>
      <c r="D243" t="s">
        <v>453</v>
      </c>
      <c r="E243" t="s">
        <v>360</v>
      </c>
      <c r="F243">
        <v>45315</v>
      </c>
      <c r="G243" t="s">
        <v>361</v>
      </c>
      <c r="H243" t="s">
        <v>171</v>
      </c>
      <c r="I243">
        <v>6</v>
      </c>
    </row>
    <row r="244" spans="1:9" x14ac:dyDescent="0.25">
      <c r="A244" t="s">
        <v>50</v>
      </c>
      <c r="B244" t="s">
        <v>420</v>
      </c>
      <c r="C244" t="s">
        <v>187</v>
      </c>
      <c r="D244" t="s">
        <v>581</v>
      </c>
      <c r="E244" t="s">
        <v>363</v>
      </c>
      <c r="F244">
        <v>45315</v>
      </c>
      <c r="G244" t="s">
        <v>361</v>
      </c>
      <c r="H244" t="s">
        <v>171</v>
      </c>
      <c r="I244">
        <v>6</v>
      </c>
    </row>
    <row r="245" spans="1:9" x14ac:dyDescent="0.25">
      <c r="A245" t="s">
        <v>50</v>
      </c>
      <c r="B245" t="s">
        <v>420</v>
      </c>
      <c r="C245" t="s">
        <v>167</v>
      </c>
      <c r="D245" t="s">
        <v>582</v>
      </c>
      <c r="E245" t="s">
        <v>366</v>
      </c>
      <c r="F245">
        <v>45315</v>
      </c>
      <c r="G245" t="s">
        <v>361</v>
      </c>
      <c r="H245" t="s">
        <v>171</v>
      </c>
      <c r="I245">
        <v>6</v>
      </c>
    </row>
    <row r="246" spans="1:9" x14ac:dyDescent="0.25">
      <c r="A246" t="s">
        <v>50</v>
      </c>
      <c r="B246" t="s">
        <v>398</v>
      </c>
      <c r="C246" t="s">
        <v>167</v>
      </c>
      <c r="D246" t="s">
        <v>583</v>
      </c>
      <c r="E246" t="s">
        <v>367</v>
      </c>
      <c r="F246">
        <v>45312</v>
      </c>
      <c r="G246" t="s">
        <v>368</v>
      </c>
      <c r="H246" t="s">
        <v>171</v>
      </c>
      <c r="I246">
        <v>6</v>
      </c>
    </row>
    <row r="247" spans="1:9" x14ac:dyDescent="0.25">
      <c r="A247" t="s">
        <v>50</v>
      </c>
      <c r="B247" t="s">
        <v>398</v>
      </c>
      <c r="C247" t="s">
        <v>167</v>
      </c>
      <c r="D247" t="s">
        <v>251</v>
      </c>
      <c r="E247" t="s">
        <v>369</v>
      </c>
      <c r="F247">
        <v>45312</v>
      </c>
      <c r="G247" t="s">
        <v>368</v>
      </c>
      <c r="H247" t="s">
        <v>171</v>
      </c>
      <c r="I247">
        <v>6</v>
      </c>
    </row>
    <row r="248" spans="1:9" x14ac:dyDescent="0.25">
      <c r="A248" t="s">
        <v>50</v>
      </c>
      <c r="B248" t="s">
        <v>584</v>
      </c>
      <c r="C248" t="s">
        <v>167</v>
      </c>
      <c r="D248" t="s">
        <v>248</v>
      </c>
      <c r="E248" t="s">
        <v>371</v>
      </c>
      <c r="F248">
        <v>45310</v>
      </c>
      <c r="G248" t="s">
        <v>372</v>
      </c>
      <c r="H248" t="s">
        <v>171</v>
      </c>
      <c r="I248">
        <v>6</v>
      </c>
    </row>
    <row r="249" spans="1:9" x14ac:dyDescent="0.25">
      <c r="A249" t="s">
        <v>50</v>
      </c>
      <c r="B249" t="s">
        <v>507</v>
      </c>
      <c r="C249" t="s">
        <v>167</v>
      </c>
      <c r="D249" t="s">
        <v>585</v>
      </c>
      <c r="E249" t="s">
        <v>374</v>
      </c>
      <c r="F249">
        <v>45310</v>
      </c>
      <c r="G249" t="s">
        <v>372</v>
      </c>
      <c r="H249" t="s">
        <v>171</v>
      </c>
      <c r="I249">
        <v>6</v>
      </c>
    </row>
    <row r="250" spans="1:9" x14ac:dyDescent="0.25">
      <c r="A250" t="s">
        <v>52</v>
      </c>
      <c r="B250" t="s">
        <v>375</v>
      </c>
      <c r="C250" t="s">
        <v>187</v>
      </c>
      <c r="D250" t="s">
        <v>586</v>
      </c>
      <c r="E250" t="s">
        <v>587</v>
      </c>
      <c r="F250">
        <v>45373</v>
      </c>
      <c r="G250" t="s">
        <v>588</v>
      </c>
      <c r="H250" t="s">
        <v>171</v>
      </c>
      <c r="I250">
        <v>7</v>
      </c>
    </row>
    <row r="251" spans="1:9" x14ac:dyDescent="0.25">
      <c r="A251" t="s">
        <v>52</v>
      </c>
      <c r="B251" t="s">
        <v>327</v>
      </c>
      <c r="C251" t="s">
        <v>167</v>
      </c>
      <c r="D251" t="s">
        <v>589</v>
      </c>
      <c r="E251" t="s">
        <v>203</v>
      </c>
      <c r="F251">
        <v>45373</v>
      </c>
      <c r="G251" t="s">
        <v>588</v>
      </c>
      <c r="H251" t="s">
        <v>171</v>
      </c>
      <c r="I251">
        <v>7</v>
      </c>
    </row>
    <row r="252" spans="1:9" x14ac:dyDescent="0.25">
      <c r="A252" t="s">
        <v>54</v>
      </c>
      <c r="B252" t="s">
        <v>375</v>
      </c>
      <c r="C252" t="s">
        <v>187</v>
      </c>
      <c r="D252" t="s">
        <v>590</v>
      </c>
      <c r="E252" t="s">
        <v>591</v>
      </c>
      <c r="F252">
        <v>45373</v>
      </c>
      <c r="G252" t="s">
        <v>588</v>
      </c>
      <c r="H252" t="s">
        <v>171</v>
      </c>
      <c r="I252">
        <v>8</v>
      </c>
    </row>
    <row r="253" spans="1:9" x14ac:dyDescent="0.25">
      <c r="A253" t="s">
        <v>54</v>
      </c>
      <c r="B253" t="s">
        <v>327</v>
      </c>
      <c r="C253" t="s">
        <v>167</v>
      </c>
      <c r="D253" t="s">
        <v>592</v>
      </c>
      <c r="E253" t="s">
        <v>593</v>
      </c>
      <c r="F253">
        <v>45371</v>
      </c>
      <c r="G253" t="s">
        <v>594</v>
      </c>
      <c r="H253" t="s">
        <v>171</v>
      </c>
      <c r="I253">
        <v>8</v>
      </c>
    </row>
    <row r="254" spans="1:9" x14ac:dyDescent="0.25">
      <c r="A254" t="s">
        <v>54</v>
      </c>
      <c r="B254" t="s">
        <v>416</v>
      </c>
      <c r="C254" t="s">
        <v>167</v>
      </c>
      <c r="D254" t="s">
        <v>585</v>
      </c>
      <c r="E254" t="s">
        <v>595</v>
      </c>
      <c r="F254">
        <v>45371</v>
      </c>
      <c r="G254" t="s">
        <v>594</v>
      </c>
      <c r="H254" t="s">
        <v>171</v>
      </c>
      <c r="I254">
        <v>8</v>
      </c>
    </row>
    <row r="255" spans="1:9" x14ac:dyDescent="0.25">
      <c r="A255" t="s">
        <v>54</v>
      </c>
      <c r="B255" t="s">
        <v>596</v>
      </c>
      <c r="C255" t="s">
        <v>187</v>
      </c>
      <c r="D255" t="s">
        <v>597</v>
      </c>
      <c r="E255" t="s">
        <v>598</v>
      </c>
      <c r="F255">
        <v>45368</v>
      </c>
      <c r="G255" t="s">
        <v>599</v>
      </c>
      <c r="H255" t="s">
        <v>171</v>
      </c>
      <c r="I255">
        <v>8</v>
      </c>
    </row>
    <row r="256" spans="1:9" x14ac:dyDescent="0.25">
      <c r="A256" t="s">
        <v>54</v>
      </c>
      <c r="B256" t="s">
        <v>416</v>
      </c>
      <c r="C256" t="s">
        <v>187</v>
      </c>
      <c r="D256" t="s">
        <v>600</v>
      </c>
      <c r="E256" t="s">
        <v>601</v>
      </c>
      <c r="F256">
        <v>45368</v>
      </c>
      <c r="G256" t="s">
        <v>599</v>
      </c>
      <c r="H256" t="s">
        <v>171</v>
      </c>
      <c r="I256">
        <v>8</v>
      </c>
    </row>
    <row r="257" spans="1:9" x14ac:dyDescent="0.25">
      <c r="A257" t="s">
        <v>54</v>
      </c>
      <c r="B257" t="s">
        <v>327</v>
      </c>
      <c r="C257" t="s">
        <v>167</v>
      </c>
      <c r="D257" t="s">
        <v>463</v>
      </c>
      <c r="E257" t="s">
        <v>602</v>
      </c>
      <c r="F257">
        <v>45368</v>
      </c>
      <c r="G257" t="s">
        <v>599</v>
      </c>
      <c r="H257" t="s">
        <v>171</v>
      </c>
      <c r="I257">
        <v>8</v>
      </c>
    </row>
    <row r="258" spans="1:9" x14ac:dyDescent="0.25">
      <c r="A258" t="s">
        <v>54</v>
      </c>
      <c r="B258" t="s">
        <v>375</v>
      </c>
      <c r="C258" t="s">
        <v>167</v>
      </c>
      <c r="D258" t="s">
        <v>603</v>
      </c>
      <c r="E258" t="s">
        <v>604</v>
      </c>
      <c r="F258">
        <v>45366</v>
      </c>
      <c r="G258" t="s">
        <v>605</v>
      </c>
      <c r="H258" t="s">
        <v>171</v>
      </c>
      <c r="I258">
        <v>8</v>
      </c>
    </row>
    <row r="259" spans="1:9" x14ac:dyDescent="0.25">
      <c r="A259" t="s">
        <v>54</v>
      </c>
      <c r="B259" t="s">
        <v>416</v>
      </c>
      <c r="C259" t="s">
        <v>167</v>
      </c>
      <c r="D259" t="s">
        <v>168</v>
      </c>
      <c r="E259" t="s">
        <v>405</v>
      </c>
      <c r="F259">
        <v>45361</v>
      </c>
      <c r="G259" t="s">
        <v>406</v>
      </c>
      <c r="H259" t="s">
        <v>171</v>
      </c>
      <c r="I259">
        <v>8</v>
      </c>
    </row>
    <row r="260" spans="1:9" x14ac:dyDescent="0.25">
      <c r="A260" t="s">
        <v>54</v>
      </c>
      <c r="B260" t="s">
        <v>382</v>
      </c>
      <c r="C260" t="s">
        <v>187</v>
      </c>
      <c r="D260" t="s">
        <v>606</v>
      </c>
      <c r="E260" t="s">
        <v>408</v>
      </c>
      <c r="F260">
        <v>45361</v>
      </c>
      <c r="G260" t="s">
        <v>406</v>
      </c>
      <c r="H260" t="s">
        <v>171</v>
      </c>
      <c r="I260">
        <v>8</v>
      </c>
    </row>
    <row r="261" spans="1:9" x14ac:dyDescent="0.25">
      <c r="A261" t="s">
        <v>54</v>
      </c>
      <c r="B261" t="s">
        <v>375</v>
      </c>
      <c r="C261" t="s">
        <v>167</v>
      </c>
      <c r="D261" t="s">
        <v>251</v>
      </c>
      <c r="E261" t="s">
        <v>319</v>
      </c>
      <c r="F261">
        <v>45353</v>
      </c>
      <c r="G261" t="s">
        <v>314</v>
      </c>
      <c r="H261" t="s">
        <v>171</v>
      </c>
      <c r="I261">
        <v>8</v>
      </c>
    </row>
    <row r="262" spans="1:9" x14ac:dyDescent="0.25">
      <c r="A262" t="s">
        <v>54</v>
      </c>
      <c r="B262" t="s">
        <v>420</v>
      </c>
      <c r="C262" t="s">
        <v>167</v>
      </c>
      <c r="D262" t="s">
        <v>607</v>
      </c>
      <c r="E262" t="s">
        <v>608</v>
      </c>
      <c r="F262">
        <v>45351</v>
      </c>
      <c r="G262" t="s">
        <v>609</v>
      </c>
      <c r="H262" t="s">
        <v>171</v>
      </c>
      <c r="I262">
        <v>8</v>
      </c>
    </row>
    <row r="263" spans="1:9" x14ac:dyDescent="0.25">
      <c r="A263" t="s">
        <v>54</v>
      </c>
      <c r="B263" t="s">
        <v>420</v>
      </c>
      <c r="C263" t="s">
        <v>167</v>
      </c>
      <c r="D263" t="s">
        <v>204</v>
      </c>
      <c r="E263" t="s">
        <v>610</v>
      </c>
      <c r="F263">
        <v>45351</v>
      </c>
      <c r="G263" t="s">
        <v>609</v>
      </c>
      <c r="H263" t="s">
        <v>171</v>
      </c>
      <c r="I263">
        <v>8</v>
      </c>
    </row>
    <row r="264" spans="1:9" x14ac:dyDescent="0.25">
      <c r="A264" t="s">
        <v>54</v>
      </c>
      <c r="B264" t="s">
        <v>420</v>
      </c>
      <c r="C264" t="s">
        <v>187</v>
      </c>
      <c r="D264" t="s">
        <v>437</v>
      </c>
      <c r="E264" t="s">
        <v>611</v>
      </c>
      <c r="F264">
        <v>45351</v>
      </c>
      <c r="G264" t="s">
        <v>609</v>
      </c>
      <c r="H264" t="s">
        <v>171</v>
      </c>
      <c r="I264">
        <v>8</v>
      </c>
    </row>
    <row r="265" spans="1:9" x14ac:dyDescent="0.25">
      <c r="A265" t="s">
        <v>54</v>
      </c>
      <c r="B265" t="s">
        <v>420</v>
      </c>
      <c r="C265" t="s">
        <v>167</v>
      </c>
      <c r="D265" t="s">
        <v>612</v>
      </c>
      <c r="E265" t="s">
        <v>613</v>
      </c>
      <c r="F265">
        <v>45345</v>
      </c>
      <c r="G265" t="s">
        <v>614</v>
      </c>
      <c r="H265" t="s">
        <v>171</v>
      </c>
      <c r="I265">
        <v>8</v>
      </c>
    </row>
    <row r="266" spans="1:9" x14ac:dyDescent="0.25">
      <c r="A266" t="s">
        <v>54</v>
      </c>
      <c r="B266" t="s">
        <v>375</v>
      </c>
      <c r="C266" t="s">
        <v>167</v>
      </c>
      <c r="D266" t="s">
        <v>529</v>
      </c>
      <c r="E266" t="s">
        <v>615</v>
      </c>
      <c r="F266">
        <v>45345</v>
      </c>
      <c r="G266" t="s">
        <v>614</v>
      </c>
      <c r="H266" t="s">
        <v>171</v>
      </c>
      <c r="I266">
        <v>8</v>
      </c>
    </row>
    <row r="267" spans="1:9" x14ac:dyDescent="0.25">
      <c r="A267" t="s">
        <v>54</v>
      </c>
      <c r="B267" t="s">
        <v>375</v>
      </c>
      <c r="C267" t="s">
        <v>167</v>
      </c>
      <c r="D267" t="s">
        <v>616</v>
      </c>
      <c r="E267" t="s">
        <v>617</v>
      </c>
      <c r="F267">
        <v>45343</v>
      </c>
      <c r="G267" t="s">
        <v>618</v>
      </c>
      <c r="H267" t="s">
        <v>171</v>
      </c>
      <c r="I267">
        <v>8</v>
      </c>
    </row>
    <row r="268" spans="1:9" x14ac:dyDescent="0.25">
      <c r="A268" t="s">
        <v>54</v>
      </c>
      <c r="B268" t="s">
        <v>375</v>
      </c>
      <c r="C268" t="s">
        <v>187</v>
      </c>
      <c r="D268" t="s">
        <v>505</v>
      </c>
      <c r="E268" t="s">
        <v>619</v>
      </c>
      <c r="F268">
        <v>45343</v>
      </c>
      <c r="G268" t="s">
        <v>618</v>
      </c>
      <c r="H268" t="s">
        <v>171</v>
      </c>
      <c r="I268">
        <v>8</v>
      </c>
    </row>
    <row r="269" spans="1:9" x14ac:dyDescent="0.25">
      <c r="A269" t="s">
        <v>54</v>
      </c>
      <c r="B269" t="s">
        <v>375</v>
      </c>
      <c r="C269" t="s">
        <v>167</v>
      </c>
      <c r="D269" t="s">
        <v>321</v>
      </c>
      <c r="E269" t="s">
        <v>620</v>
      </c>
      <c r="F269">
        <v>45343</v>
      </c>
      <c r="G269" t="s">
        <v>618</v>
      </c>
      <c r="H269" t="s">
        <v>171</v>
      </c>
      <c r="I269">
        <v>8</v>
      </c>
    </row>
    <row r="270" spans="1:9" x14ac:dyDescent="0.25">
      <c r="A270" t="s">
        <v>54</v>
      </c>
      <c r="B270" t="s">
        <v>375</v>
      </c>
      <c r="C270" t="s">
        <v>187</v>
      </c>
      <c r="D270" t="s">
        <v>621</v>
      </c>
      <c r="E270" t="s">
        <v>622</v>
      </c>
      <c r="F270">
        <v>45340</v>
      </c>
      <c r="G270" t="s">
        <v>623</v>
      </c>
      <c r="H270" t="s">
        <v>171</v>
      </c>
      <c r="I270">
        <v>8</v>
      </c>
    </row>
    <row r="271" spans="1:9" x14ac:dyDescent="0.25">
      <c r="A271" t="s">
        <v>54</v>
      </c>
      <c r="B271" t="s">
        <v>507</v>
      </c>
      <c r="C271" t="s">
        <v>187</v>
      </c>
      <c r="D271" t="s">
        <v>624</v>
      </c>
      <c r="E271" t="s">
        <v>625</v>
      </c>
      <c r="F271">
        <v>45340</v>
      </c>
      <c r="G271" t="s">
        <v>623</v>
      </c>
      <c r="H271" t="s">
        <v>171</v>
      </c>
      <c r="I271">
        <v>8</v>
      </c>
    </row>
    <row r="272" spans="1:9" x14ac:dyDescent="0.25">
      <c r="A272" t="s">
        <v>54</v>
      </c>
      <c r="B272" t="s">
        <v>420</v>
      </c>
      <c r="C272" t="s">
        <v>167</v>
      </c>
      <c r="D272" t="s">
        <v>257</v>
      </c>
      <c r="E272" t="s">
        <v>435</v>
      </c>
      <c r="F272">
        <v>45338</v>
      </c>
      <c r="G272" t="s">
        <v>436</v>
      </c>
      <c r="H272" t="s">
        <v>171</v>
      </c>
      <c r="I272">
        <v>8</v>
      </c>
    </row>
    <row r="273" spans="1:9" x14ac:dyDescent="0.25">
      <c r="A273" t="s">
        <v>54</v>
      </c>
      <c r="B273" t="s">
        <v>375</v>
      </c>
      <c r="C273" t="s">
        <v>167</v>
      </c>
      <c r="D273" t="s">
        <v>626</v>
      </c>
      <c r="E273" t="s">
        <v>438</v>
      </c>
      <c r="F273">
        <v>45338</v>
      </c>
      <c r="G273" t="s">
        <v>436</v>
      </c>
      <c r="H273" t="s">
        <v>171</v>
      </c>
      <c r="I273">
        <v>8</v>
      </c>
    </row>
    <row r="274" spans="1:9" x14ac:dyDescent="0.25">
      <c r="A274" t="s">
        <v>54</v>
      </c>
      <c r="B274" t="s">
        <v>420</v>
      </c>
      <c r="C274" t="s">
        <v>167</v>
      </c>
      <c r="D274" t="s">
        <v>417</v>
      </c>
      <c r="E274" t="s">
        <v>627</v>
      </c>
      <c r="F274">
        <v>45326</v>
      </c>
      <c r="G274" t="s">
        <v>628</v>
      </c>
      <c r="H274" t="s">
        <v>171</v>
      </c>
      <c r="I274">
        <v>8</v>
      </c>
    </row>
    <row r="275" spans="1:9" x14ac:dyDescent="0.25">
      <c r="A275" t="s">
        <v>54</v>
      </c>
      <c r="B275" t="s">
        <v>394</v>
      </c>
      <c r="C275" t="s">
        <v>187</v>
      </c>
      <c r="D275" t="s">
        <v>629</v>
      </c>
      <c r="E275" t="s">
        <v>630</v>
      </c>
      <c r="F275">
        <v>45326</v>
      </c>
      <c r="G275" t="s">
        <v>628</v>
      </c>
      <c r="H275" t="s">
        <v>171</v>
      </c>
      <c r="I275">
        <v>8</v>
      </c>
    </row>
    <row r="276" spans="1:9" x14ac:dyDescent="0.25">
      <c r="A276" t="s">
        <v>54</v>
      </c>
      <c r="B276" t="s">
        <v>398</v>
      </c>
      <c r="C276" t="s">
        <v>167</v>
      </c>
      <c r="D276" t="s">
        <v>300</v>
      </c>
      <c r="E276" t="s">
        <v>299</v>
      </c>
      <c r="F276">
        <v>45326</v>
      </c>
      <c r="G276" t="s">
        <v>628</v>
      </c>
      <c r="H276" t="s">
        <v>171</v>
      </c>
      <c r="I276">
        <v>8</v>
      </c>
    </row>
    <row r="277" spans="1:9" x14ac:dyDescent="0.25">
      <c r="A277" t="s">
        <v>54</v>
      </c>
      <c r="B277" t="s">
        <v>394</v>
      </c>
      <c r="C277" t="s">
        <v>167</v>
      </c>
      <c r="D277" t="s">
        <v>631</v>
      </c>
      <c r="E277" t="s">
        <v>632</v>
      </c>
      <c r="F277">
        <v>45323</v>
      </c>
      <c r="G277" t="s">
        <v>633</v>
      </c>
      <c r="H277" t="s">
        <v>171</v>
      </c>
      <c r="I277">
        <v>8</v>
      </c>
    </row>
    <row r="278" spans="1:9" x14ac:dyDescent="0.25">
      <c r="A278" t="s">
        <v>54</v>
      </c>
      <c r="B278" t="s">
        <v>394</v>
      </c>
      <c r="C278" t="s">
        <v>187</v>
      </c>
      <c r="D278" t="s">
        <v>634</v>
      </c>
      <c r="E278" t="s">
        <v>635</v>
      </c>
      <c r="F278">
        <v>45323</v>
      </c>
      <c r="G278" t="s">
        <v>633</v>
      </c>
      <c r="H278" t="s">
        <v>171</v>
      </c>
      <c r="I278">
        <v>8</v>
      </c>
    </row>
    <row r="279" spans="1:9" x14ac:dyDescent="0.25">
      <c r="A279" t="s">
        <v>54</v>
      </c>
      <c r="B279" t="s">
        <v>420</v>
      </c>
      <c r="C279" t="s">
        <v>167</v>
      </c>
      <c r="D279" t="s">
        <v>636</v>
      </c>
      <c r="E279" t="s">
        <v>355</v>
      </c>
      <c r="F279">
        <v>45318</v>
      </c>
      <c r="G279" t="s">
        <v>356</v>
      </c>
      <c r="H279" t="s">
        <v>171</v>
      </c>
      <c r="I279">
        <v>8</v>
      </c>
    </row>
    <row r="280" spans="1:9" x14ac:dyDescent="0.25">
      <c r="A280" t="s">
        <v>54</v>
      </c>
      <c r="B280" t="s">
        <v>420</v>
      </c>
      <c r="C280" t="s">
        <v>167</v>
      </c>
      <c r="D280" t="s">
        <v>626</v>
      </c>
      <c r="E280" t="s">
        <v>358</v>
      </c>
      <c r="F280">
        <v>45318</v>
      </c>
      <c r="G280" t="s">
        <v>356</v>
      </c>
      <c r="H280" t="s">
        <v>171</v>
      </c>
      <c r="I280">
        <v>8</v>
      </c>
    </row>
    <row r="281" spans="1:9" x14ac:dyDescent="0.25">
      <c r="A281" t="s">
        <v>54</v>
      </c>
      <c r="B281" t="s">
        <v>375</v>
      </c>
      <c r="C281" t="s">
        <v>167</v>
      </c>
      <c r="D281" t="s">
        <v>589</v>
      </c>
      <c r="E281" t="s">
        <v>266</v>
      </c>
      <c r="F281">
        <v>45316</v>
      </c>
      <c r="G281" t="s">
        <v>267</v>
      </c>
      <c r="H281" t="s">
        <v>171</v>
      </c>
      <c r="I281">
        <v>8</v>
      </c>
    </row>
    <row r="282" spans="1:9" x14ac:dyDescent="0.25">
      <c r="A282" t="s">
        <v>54</v>
      </c>
      <c r="B282" t="s">
        <v>394</v>
      </c>
      <c r="C282" t="s">
        <v>167</v>
      </c>
      <c r="D282" t="s">
        <v>448</v>
      </c>
      <c r="E282" t="s">
        <v>269</v>
      </c>
      <c r="F282">
        <v>45316</v>
      </c>
      <c r="G282" t="s">
        <v>267</v>
      </c>
      <c r="H282" t="s">
        <v>171</v>
      </c>
      <c r="I282">
        <v>8</v>
      </c>
    </row>
    <row r="283" spans="1:9" x14ac:dyDescent="0.25">
      <c r="A283" t="s">
        <v>54</v>
      </c>
      <c r="B283" t="s">
        <v>416</v>
      </c>
      <c r="C283" t="s">
        <v>167</v>
      </c>
      <c r="D283" t="s">
        <v>637</v>
      </c>
      <c r="E283" t="s">
        <v>638</v>
      </c>
      <c r="F283">
        <v>45311</v>
      </c>
      <c r="G283" t="s">
        <v>639</v>
      </c>
      <c r="H283" t="s">
        <v>171</v>
      </c>
      <c r="I283">
        <v>8</v>
      </c>
    </row>
    <row r="284" spans="1:9" x14ac:dyDescent="0.25">
      <c r="A284" t="s">
        <v>54</v>
      </c>
      <c r="B284" t="s">
        <v>420</v>
      </c>
      <c r="C284" t="s">
        <v>167</v>
      </c>
      <c r="D284" t="s">
        <v>227</v>
      </c>
      <c r="E284" t="s">
        <v>640</v>
      </c>
      <c r="F284">
        <v>45311</v>
      </c>
      <c r="G284" t="s">
        <v>639</v>
      </c>
      <c r="H284" t="s">
        <v>171</v>
      </c>
      <c r="I284">
        <v>8</v>
      </c>
    </row>
    <row r="285" spans="1:9" x14ac:dyDescent="0.25">
      <c r="A285" t="s">
        <v>54</v>
      </c>
      <c r="B285" t="s">
        <v>375</v>
      </c>
      <c r="C285" t="s">
        <v>187</v>
      </c>
      <c r="D285" t="s">
        <v>222</v>
      </c>
      <c r="E285" t="s">
        <v>641</v>
      </c>
      <c r="F285">
        <v>45308</v>
      </c>
      <c r="G285" t="s">
        <v>642</v>
      </c>
      <c r="H285" t="s">
        <v>171</v>
      </c>
      <c r="I285">
        <v>8</v>
      </c>
    </row>
    <row r="286" spans="1:9" x14ac:dyDescent="0.25">
      <c r="A286" t="s">
        <v>54</v>
      </c>
      <c r="B286" t="s">
        <v>420</v>
      </c>
      <c r="C286" t="s">
        <v>187</v>
      </c>
      <c r="D286" t="s">
        <v>273</v>
      </c>
      <c r="E286" t="s">
        <v>643</v>
      </c>
      <c r="F286">
        <v>45308</v>
      </c>
      <c r="G286" t="s">
        <v>642</v>
      </c>
      <c r="H286" t="s">
        <v>171</v>
      </c>
      <c r="I286">
        <v>8</v>
      </c>
    </row>
    <row r="287" spans="1:9" x14ac:dyDescent="0.25">
      <c r="A287" t="s">
        <v>58</v>
      </c>
      <c r="B287" t="s">
        <v>285</v>
      </c>
      <c r="C287" t="s">
        <v>187</v>
      </c>
      <c r="D287" t="s">
        <v>644</v>
      </c>
      <c r="E287" t="s">
        <v>645</v>
      </c>
      <c r="F287">
        <v>45373</v>
      </c>
      <c r="G287" t="s">
        <v>646</v>
      </c>
      <c r="H287" t="s">
        <v>171</v>
      </c>
      <c r="I287">
        <v>9</v>
      </c>
    </row>
    <row r="288" spans="1:9" x14ac:dyDescent="0.25">
      <c r="A288" t="s">
        <v>58</v>
      </c>
      <c r="B288" t="s">
        <v>647</v>
      </c>
      <c r="C288" t="s">
        <v>187</v>
      </c>
      <c r="D288" t="s">
        <v>648</v>
      </c>
      <c r="E288" t="s">
        <v>649</v>
      </c>
      <c r="F288">
        <v>45373</v>
      </c>
      <c r="G288" t="s">
        <v>646</v>
      </c>
      <c r="H288" t="s">
        <v>171</v>
      </c>
      <c r="I288">
        <v>9</v>
      </c>
    </row>
    <row r="289" spans="1:9" x14ac:dyDescent="0.25">
      <c r="A289" t="s">
        <v>58</v>
      </c>
      <c r="B289" t="s">
        <v>285</v>
      </c>
      <c r="C289" t="s">
        <v>187</v>
      </c>
      <c r="D289" t="s">
        <v>481</v>
      </c>
      <c r="E289" t="s">
        <v>601</v>
      </c>
      <c r="F289">
        <v>45371</v>
      </c>
      <c r="G289" t="s">
        <v>650</v>
      </c>
      <c r="H289" t="s">
        <v>171</v>
      </c>
      <c r="I289">
        <v>9</v>
      </c>
    </row>
    <row r="290" spans="1:9" x14ac:dyDescent="0.25">
      <c r="A290" t="s">
        <v>58</v>
      </c>
      <c r="B290" t="s">
        <v>647</v>
      </c>
      <c r="C290" t="s">
        <v>187</v>
      </c>
      <c r="D290" t="s">
        <v>651</v>
      </c>
      <c r="E290" t="s">
        <v>652</v>
      </c>
      <c r="F290">
        <v>45371</v>
      </c>
      <c r="G290" t="s">
        <v>650</v>
      </c>
      <c r="H290" t="s">
        <v>171</v>
      </c>
      <c r="I290">
        <v>9</v>
      </c>
    </row>
    <row r="291" spans="1:9" x14ac:dyDescent="0.25">
      <c r="A291" t="s">
        <v>58</v>
      </c>
      <c r="B291" t="s">
        <v>653</v>
      </c>
      <c r="C291" t="s">
        <v>187</v>
      </c>
      <c r="D291" t="s">
        <v>654</v>
      </c>
      <c r="E291" t="s">
        <v>183</v>
      </c>
      <c r="F291">
        <v>45368</v>
      </c>
      <c r="G291" t="s">
        <v>184</v>
      </c>
      <c r="H291" t="s">
        <v>171</v>
      </c>
      <c r="I291">
        <v>9</v>
      </c>
    </row>
    <row r="292" spans="1:9" x14ac:dyDescent="0.25">
      <c r="A292" t="s">
        <v>58</v>
      </c>
      <c r="B292" t="s">
        <v>653</v>
      </c>
      <c r="C292" t="s">
        <v>187</v>
      </c>
      <c r="D292" t="s">
        <v>353</v>
      </c>
      <c r="E292" t="s">
        <v>186</v>
      </c>
      <c r="F292">
        <v>45368</v>
      </c>
      <c r="G292" t="s">
        <v>184</v>
      </c>
      <c r="H292" t="s">
        <v>171</v>
      </c>
      <c r="I292">
        <v>9</v>
      </c>
    </row>
    <row r="293" spans="1:9" x14ac:dyDescent="0.25">
      <c r="A293" t="s">
        <v>58</v>
      </c>
      <c r="B293" t="s">
        <v>317</v>
      </c>
      <c r="C293" t="s">
        <v>167</v>
      </c>
      <c r="D293" t="s">
        <v>655</v>
      </c>
      <c r="E293" t="s">
        <v>189</v>
      </c>
      <c r="F293">
        <v>45368</v>
      </c>
      <c r="G293" t="s">
        <v>184</v>
      </c>
      <c r="H293" t="s">
        <v>171</v>
      </c>
      <c r="I293">
        <v>9</v>
      </c>
    </row>
    <row r="294" spans="1:9" x14ac:dyDescent="0.25">
      <c r="A294" t="s">
        <v>58</v>
      </c>
      <c r="B294" t="s">
        <v>656</v>
      </c>
      <c r="C294" t="s">
        <v>187</v>
      </c>
      <c r="D294" t="s">
        <v>657</v>
      </c>
      <c r="E294" t="s">
        <v>658</v>
      </c>
      <c r="F294">
        <v>45366</v>
      </c>
      <c r="G294" t="s">
        <v>605</v>
      </c>
      <c r="H294" t="s">
        <v>171</v>
      </c>
      <c r="I294">
        <v>9</v>
      </c>
    </row>
    <row r="295" spans="1:9" x14ac:dyDescent="0.25">
      <c r="A295" t="s">
        <v>58</v>
      </c>
      <c r="B295" t="s">
        <v>656</v>
      </c>
      <c r="C295" t="s">
        <v>187</v>
      </c>
      <c r="D295" t="s">
        <v>659</v>
      </c>
      <c r="E295" t="s">
        <v>604</v>
      </c>
      <c r="F295">
        <v>45366</v>
      </c>
      <c r="G295" t="s">
        <v>605</v>
      </c>
      <c r="H295" t="s">
        <v>171</v>
      </c>
      <c r="I295">
        <v>9</v>
      </c>
    </row>
    <row r="296" spans="1:9" x14ac:dyDescent="0.25">
      <c r="A296" t="s">
        <v>58</v>
      </c>
      <c r="B296" t="s">
        <v>285</v>
      </c>
      <c r="C296" t="s">
        <v>187</v>
      </c>
      <c r="D296" t="s">
        <v>660</v>
      </c>
      <c r="E296" t="s">
        <v>661</v>
      </c>
      <c r="F296">
        <v>45360</v>
      </c>
      <c r="G296" t="s">
        <v>662</v>
      </c>
      <c r="H296" t="s">
        <v>171</v>
      </c>
      <c r="I296">
        <v>9</v>
      </c>
    </row>
    <row r="297" spans="1:9" x14ac:dyDescent="0.25">
      <c r="A297" t="s">
        <v>58</v>
      </c>
      <c r="B297" t="s">
        <v>285</v>
      </c>
      <c r="C297" t="s">
        <v>187</v>
      </c>
      <c r="D297" t="s">
        <v>663</v>
      </c>
      <c r="E297" t="s">
        <v>664</v>
      </c>
      <c r="F297">
        <v>45360</v>
      </c>
      <c r="G297" t="s">
        <v>662</v>
      </c>
      <c r="H297" t="s">
        <v>171</v>
      </c>
      <c r="I297">
        <v>9</v>
      </c>
    </row>
    <row r="298" spans="1:9" x14ac:dyDescent="0.25">
      <c r="A298" t="s">
        <v>58</v>
      </c>
      <c r="B298" t="s">
        <v>656</v>
      </c>
      <c r="C298" t="s">
        <v>187</v>
      </c>
      <c r="D298" t="s">
        <v>665</v>
      </c>
      <c r="E298" t="s">
        <v>666</v>
      </c>
      <c r="F298">
        <v>45357</v>
      </c>
      <c r="G298" t="s">
        <v>667</v>
      </c>
      <c r="H298" t="s">
        <v>171</v>
      </c>
      <c r="I298">
        <v>9</v>
      </c>
    </row>
    <row r="299" spans="1:9" x14ac:dyDescent="0.25">
      <c r="A299" t="s">
        <v>58</v>
      </c>
      <c r="B299" t="s">
        <v>653</v>
      </c>
      <c r="C299" t="s">
        <v>187</v>
      </c>
      <c r="D299" t="s">
        <v>629</v>
      </c>
      <c r="E299" t="s">
        <v>613</v>
      </c>
      <c r="F299">
        <v>45357</v>
      </c>
      <c r="G299" t="s">
        <v>667</v>
      </c>
      <c r="H299" t="s">
        <v>171</v>
      </c>
      <c r="I299">
        <v>9</v>
      </c>
    </row>
    <row r="300" spans="1:9" x14ac:dyDescent="0.25">
      <c r="A300" t="s">
        <v>58</v>
      </c>
      <c r="B300" t="s">
        <v>656</v>
      </c>
      <c r="C300" t="s">
        <v>187</v>
      </c>
      <c r="D300" t="s">
        <v>575</v>
      </c>
      <c r="E300" t="s">
        <v>421</v>
      </c>
      <c r="F300">
        <v>45352</v>
      </c>
      <c r="G300" t="s">
        <v>422</v>
      </c>
      <c r="H300" t="s">
        <v>171</v>
      </c>
      <c r="I300">
        <v>9</v>
      </c>
    </row>
    <row r="301" spans="1:9" x14ac:dyDescent="0.25">
      <c r="A301" t="s">
        <v>58</v>
      </c>
      <c r="B301" t="s">
        <v>647</v>
      </c>
      <c r="C301" t="s">
        <v>187</v>
      </c>
      <c r="D301" t="s">
        <v>419</v>
      </c>
      <c r="E301" t="s">
        <v>424</v>
      </c>
      <c r="F301">
        <v>45352</v>
      </c>
      <c r="G301" t="s">
        <v>422</v>
      </c>
      <c r="H301" t="s">
        <v>171</v>
      </c>
      <c r="I301">
        <v>9</v>
      </c>
    </row>
    <row r="302" spans="1:9" x14ac:dyDescent="0.25">
      <c r="A302" t="s">
        <v>58</v>
      </c>
      <c r="B302" t="s">
        <v>668</v>
      </c>
      <c r="C302" t="s">
        <v>187</v>
      </c>
      <c r="D302" t="s">
        <v>669</v>
      </c>
      <c r="E302" t="s">
        <v>322</v>
      </c>
      <c r="F302">
        <v>45350</v>
      </c>
      <c r="G302" t="s">
        <v>323</v>
      </c>
      <c r="H302" t="s">
        <v>171</v>
      </c>
      <c r="I302">
        <v>9</v>
      </c>
    </row>
    <row r="303" spans="1:9" x14ac:dyDescent="0.25">
      <c r="A303" t="s">
        <v>58</v>
      </c>
      <c r="B303" t="s">
        <v>670</v>
      </c>
      <c r="C303" t="s">
        <v>187</v>
      </c>
      <c r="D303" t="s">
        <v>486</v>
      </c>
      <c r="E303" t="s">
        <v>326</v>
      </c>
      <c r="F303">
        <v>45350</v>
      </c>
      <c r="G303" t="s">
        <v>323</v>
      </c>
      <c r="H303" t="s">
        <v>171</v>
      </c>
      <c r="I303">
        <v>9</v>
      </c>
    </row>
    <row r="304" spans="1:9" x14ac:dyDescent="0.25">
      <c r="A304" t="s">
        <v>58</v>
      </c>
      <c r="B304" t="s">
        <v>656</v>
      </c>
      <c r="C304" t="s">
        <v>187</v>
      </c>
      <c r="D304" t="s">
        <v>671</v>
      </c>
      <c r="E304" t="s">
        <v>672</v>
      </c>
      <c r="F304">
        <v>45346</v>
      </c>
      <c r="G304" t="s">
        <v>673</v>
      </c>
      <c r="H304" t="s">
        <v>171</v>
      </c>
      <c r="I304">
        <v>9</v>
      </c>
    </row>
    <row r="305" spans="1:9" x14ac:dyDescent="0.25">
      <c r="A305" t="s">
        <v>58</v>
      </c>
      <c r="B305" t="s">
        <v>656</v>
      </c>
      <c r="C305" t="s">
        <v>187</v>
      </c>
      <c r="D305" t="s">
        <v>674</v>
      </c>
      <c r="E305" t="s">
        <v>675</v>
      </c>
      <c r="F305">
        <v>45346</v>
      </c>
      <c r="G305" t="s">
        <v>673</v>
      </c>
      <c r="H305" t="s">
        <v>171</v>
      </c>
      <c r="I305">
        <v>9</v>
      </c>
    </row>
    <row r="306" spans="1:9" x14ac:dyDescent="0.25">
      <c r="A306" t="s">
        <v>58</v>
      </c>
      <c r="B306" t="s">
        <v>656</v>
      </c>
      <c r="C306" t="s">
        <v>187</v>
      </c>
      <c r="D306" t="s">
        <v>676</v>
      </c>
      <c r="E306" t="s">
        <v>677</v>
      </c>
      <c r="F306">
        <v>45344</v>
      </c>
      <c r="G306" t="s">
        <v>678</v>
      </c>
      <c r="H306" t="s">
        <v>171</v>
      </c>
      <c r="I306">
        <v>9</v>
      </c>
    </row>
    <row r="307" spans="1:9" x14ac:dyDescent="0.25">
      <c r="A307" t="s">
        <v>58</v>
      </c>
      <c r="B307" t="s">
        <v>668</v>
      </c>
      <c r="C307" t="s">
        <v>187</v>
      </c>
      <c r="D307" t="s">
        <v>439</v>
      </c>
      <c r="E307" t="s">
        <v>679</v>
      </c>
      <c r="F307">
        <v>45344</v>
      </c>
      <c r="G307" t="s">
        <v>678</v>
      </c>
      <c r="H307" t="s">
        <v>171</v>
      </c>
      <c r="I307">
        <v>9</v>
      </c>
    </row>
    <row r="308" spans="1:9" x14ac:dyDescent="0.25">
      <c r="A308" t="s">
        <v>58</v>
      </c>
      <c r="B308" t="s">
        <v>285</v>
      </c>
      <c r="C308" t="s">
        <v>187</v>
      </c>
      <c r="D308" t="s">
        <v>680</v>
      </c>
      <c r="E308" t="s">
        <v>681</v>
      </c>
      <c r="F308">
        <v>45339</v>
      </c>
      <c r="G308" t="s">
        <v>682</v>
      </c>
      <c r="H308" t="s">
        <v>171</v>
      </c>
      <c r="I308">
        <v>9</v>
      </c>
    </row>
    <row r="309" spans="1:9" x14ac:dyDescent="0.25">
      <c r="A309" t="s">
        <v>58</v>
      </c>
      <c r="B309" t="s">
        <v>656</v>
      </c>
      <c r="C309" t="s">
        <v>187</v>
      </c>
      <c r="D309" t="s">
        <v>683</v>
      </c>
      <c r="E309" t="s">
        <v>684</v>
      </c>
      <c r="F309">
        <v>45339</v>
      </c>
      <c r="G309" t="s">
        <v>682</v>
      </c>
      <c r="H309" t="s">
        <v>171</v>
      </c>
      <c r="I309">
        <v>9</v>
      </c>
    </row>
    <row r="310" spans="1:9" x14ac:dyDescent="0.25">
      <c r="A310" t="s">
        <v>58</v>
      </c>
      <c r="B310" t="s">
        <v>685</v>
      </c>
      <c r="C310" t="s">
        <v>167</v>
      </c>
      <c r="D310" t="s">
        <v>686</v>
      </c>
      <c r="E310" t="s">
        <v>259</v>
      </c>
      <c r="F310">
        <v>45336</v>
      </c>
      <c r="G310" t="s">
        <v>440</v>
      </c>
      <c r="H310" t="s">
        <v>171</v>
      </c>
      <c r="I310">
        <v>9</v>
      </c>
    </row>
    <row r="311" spans="1:9" x14ac:dyDescent="0.25">
      <c r="A311" t="s">
        <v>58</v>
      </c>
      <c r="B311" t="s">
        <v>687</v>
      </c>
      <c r="C311" t="s">
        <v>167</v>
      </c>
      <c r="D311" t="s">
        <v>532</v>
      </c>
      <c r="E311" t="s">
        <v>442</v>
      </c>
      <c r="F311">
        <v>45336</v>
      </c>
      <c r="G311" t="s">
        <v>440</v>
      </c>
      <c r="H311" t="s">
        <v>171</v>
      </c>
      <c r="I311">
        <v>9</v>
      </c>
    </row>
    <row r="312" spans="1:9" x14ac:dyDescent="0.25">
      <c r="A312" t="s">
        <v>58</v>
      </c>
      <c r="B312" t="s">
        <v>285</v>
      </c>
      <c r="C312" t="s">
        <v>187</v>
      </c>
      <c r="D312" t="s">
        <v>688</v>
      </c>
      <c r="E312" t="s">
        <v>689</v>
      </c>
      <c r="F312">
        <v>45326</v>
      </c>
      <c r="G312" t="s">
        <v>690</v>
      </c>
      <c r="H312" t="s">
        <v>171</v>
      </c>
      <c r="I312">
        <v>9</v>
      </c>
    </row>
    <row r="313" spans="1:9" x14ac:dyDescent="0.25">
      <c r="A313" t="s">
        <v>58</v>
      </c>
      <c r="B313" t="s">
        <v>285</v>
      </c>
      <c r="C313" t="s">
        <v>187</v>
      </c>
      <c r="D313" t="s">
        <v>691</v>
      </c>
      <c r="E313" t="s">
        <v>692</v>
      </c>
      <c r="F313">
        <v>45326</v>
      </c>
      <c r="G313" t="s">
        <v>690</v>
      </c>
      <c r="H313" t="s">
        <v>171</v>
      </c>
      <c r="I313">
        <v>9</v>
      </c>
    </row>
    <row r="314" spans="1:9" x14ac:dyDescent="0.25">
      <c r="A314" t="s">
        <v>58</v>
      </c>
      <c r="B314" t="s">
        <v>653</v>
      </c>
      <c r="C314" t="s">
        <v>187</v>
      </c>
      <c r="D314" t="s">
        <v>657</v>
      </c>
      <c r="E314" t="s">
        <v>348</v>
      </c>
      <c r="F314">
        <v>45324</v>
      </c>
      <c r="G314" t="s">
        <v>349</v>
      </c>
      <c r="H314" t="s">
        <v>171</v>
      </c>
      <c r="I314">
        <v>9</v>
      </c>
    </row>
    <row r="315" spans="1:9" x14ac:dyDescent="0.25">
      <c r="A315" t="s">
        <v>58</v>
      </c>
      <c r="B315" t="s">
        <v>285</v>
      </c>
      <c r="C315" t="s">
        <v>187</v>
      </c>
      <c r="D315" t="s">
        <v>693</v>
      </c>
      <c r="E315" t="s">
        <v>351</v>
      </c>
      <c r="F315">
        <v>45324</v>
      </c>
      <c r="G315" t="s">
        <v>349</v>
      </c>
      <c r="H315" t="s">
        <v>171</v>
      </c>
      <c r="I315">
        <v>9</v>
      </c>
    </row>
    <row r="316" spans="1:9" x14ac:dyDescent="0.25">
      <c r="A316" t="s">
        <v>58</v>
      </c>
      <c r="B316" t="s">
        <v>653</v>
      </c>
      <c r="C316" t="s">
        <v>187</v>
      </c>
      <c r="D316" t="s">
        <v>579</v>
      </c>
      <c r="E316" t="s">
        <v>259</v>
      </c>
      <c r="F316">
        <v>45318</v>
      </c>
      <c r="G316" t="s">
        <v>260</v>
      </c>
      <c r="H316" t="s">
        <v>171</v>
      </c>
      <c r="I316">
        <v>9</v>
      </c>
    </row>
    <row r="317" spans="1:9" x14ac:dyDescent="0.25">
      <c r="A317" t="s">
        <v>58</v>
      </c>
      <c r="B317" t="s">
        <v>317</v>
      </c>
      <c r="C317" t="s">
        <v>187</v>
      </c>
      <c r="D317" t="s">
        <v>694</v>
      </c>
      <c r="E317" t="s">
        <v>262</v>
      </c>
      <c r="F317">
        <v>45318</v>
      </c>
      <c r="G317" t="s">
        <v>260</v>
      </c>
      <c r="H317" t="s">
        <v>171</v>
      </c>
      <c r="I317">
        <v>9</v>
      </c>
    </row>
    <row r="318" spans="1:9" x14ac:dyDescent="0.25">
      <c r="A318" t="s">
        <v>58</v>
      </c>
      <c r="B318" t="s">
        <v>653</v>
      </c>
      <c r="C318" t="s">
        <v>167</v>
      </c>
      <c r="D318" t="s">
        <v>695</v>
      </c>
      <c r="E318" t="s">
        <v>264</v>
      </c>
      <c r="F318">
        <v>45318</v>
      </c>
      <c r="G318" t="s">
        <v>260</v>
      </c>
      <c r="H318" t="s">
        <v>171</v>
      </c>
      <c r="I318">
        <v>9</v>
      </c>
    </row>
    <row r="319" spans="1:9" x14ac:dyDescent="0.25">
      <c r="A319" t="s">
        <v>58</v>
      </c>
      <c r="B319" t="s">
        <v>317</v>
      </c>
      <c r="C319" t="s">
        <v>187</v>
      </c>
      <c r="D319" t="s">
        <v>359</v>
      </c>
      <c r="E319" t="s">
        <v>696</v>
      </c>
      <c r="F319">
        <v>45316</v>
      </c>
      <c r="G319" t="s">
        <v>697</v>
      </c>
      <c r="H319" t="s">
        <v>171</v>
      </c>
      <c r="I319">
        <v>9</v>
      </c>
    </row>
    <row r="320" spans="1:9" x14ac:dyDescent="0.25">
      <c r="A320" t="s">
        <v>58</v>
      </c>
      <c r="B320" t="s">
        <v>698</v>
      </c>
      <c r="C320" t="s">
        <v>187</v>
      </c>
      <c r="D320" t="s">
        <v>699</v>
      </c>
      <c r="E320" t="s">
        <v>700</v>
      </c>
      <c r="F320">
        <v>45316</v>
      </c>
      <c r="G320" t="s">
        <v>697</v>
      </c>
      <c r="H320" t="s">
        <v>171</v>
      </c>
      <c r="I320">
        <v>9</v>
      </c>
    </row>
    <row r="321" spans="1:9" x14ac:dyDescent="0.25">
      <c r="A321" t="s">
        <v>58</v>
      </c>
      <c r="B321" t="s">
        <v>285</v>
      </c>
      <c r="C321" t="s">
        <v>187</v>
      </c>
      <c r="D321" t="s">
        <v>701</v>
      </c>
      <c r="E321" t="s">
        <v>638</v>
      </c>
      <c r="F321">
        <v>45311</v>
      </c>
      <c r="G321" t="s">
        <v>639</v>
      </c>
      <c r="H321" t="s">
        <v>171</v>
      </c>
      <c r="I321">
        <v>9</v>
      </c>
    </row>
    <row r="322" spans="1:9" x14ac:dyDescent="0.25">
      <c r="A322" t="s">
        <v>58</v>
      </c>
      <c r="B322" t="s">
        <v>653</v>
      </c>
      <c r="C322" t="s">
        <v>187</v>
      </c>
      <c r="D322" t="s">
        <v>411</v>
      </c>
      <c r="E322" t="s">
        <v>640</v>
      </c>
      <c r="F322">
        <v>45311</v>
      </c>
      <c r="G322" t="s">
        <v>639</v>
      </c>
      <c r="H322" t="s">
        <v>171</v>
      </c>
      <c r="I322">
        <v>9</v>
      </c>
    </row>
    <row r="323" spans="1:9" x14ac:dyDescent="0.25">
      <c r="A323" t="s">
        <v>58</v>
      </c>
      <c r="B323" t="s">
        <v>317</v>
      </c>
      <c r="C323" t="s">
        <v>187</v>
      </c>
      <c r="D323" t="s">
        <v>575</v>
      </c>
      <c r="E323" t="s">
        <v>539</v>
      </c>
      <c r="F323">
        <v>45308</v>
      </c>
      <c r="G323" t="s">
        <v>702</v>
      </c>
      <c r="H323" t="s">
        <v>171</v>
      </c>
      <c r="I323">
        <v>9</v>
      </c>
    </row>
    <row r="324" spans="1:9" x14ac:dyDescent="0.25">
      <c r="A324" t="s">
        <v>58</v>
      </c>
      <c r="B324" t="s">
        <v>317</v>
      </c>
      <c r="C324" t="s">
        <v>187</v>
      </c>
      <c r="D324" t="s">
        <v>703</v>
      </c>
      <c r="E324" t="s">
        <v>704</v>
      </c>
      <c r="F324">
        <v>45308</v>
      </c>
      <c r="G324" t="s">
        <v>702</v>
      </c>
      <c r="H324" t="s">
        <v>171</v>
      </c>
      <c r="I324">
        <v>9</v>
      </c>
    </row>
    <row r="325" spans="1:9" x14ac:dyDescent="0.25">
      <c r="A325" t="s">
        <v>58</v>
      </c>
      <c r="B325" t="s">
        <v>285</v>
      </c>
      <c r="C325" t="s">
        <v>167</v>
      </c>
      <c r="D325" t="s">
        <v>695</v>
      </c>
      <c r="E325" t="s">
        <v>705</v>
      </c>
      <c r="F325">
        <v>45308</v>
      </c>
      <c r="G325" t="s">
        <v>702</v>
      </c>
      <c r="H325" t="s">
        <v>171</v>
      </c>
      <c r="I325">
        <v>9</v>
      </c>
    </row>
    <row r="326" spans="1:9" x14ac:dyDescent="0.25">
      <c r="A326" t="s">
        <v>63</v>
      </c>
      <c r="B326" t="s">
        <v>557</v>
      </c>
      <c r="C326" t="s">
        <v>187</v>
      </c>
      <c r="D326" t="s">
        <v>706</v>
      </c>
      <c r="E326" t="s">
        <v>645</v>
      </c>
      <c r="F326">
        <v>45373</v>
      </c>
      <c r="G326" t="s">
        <v>646</v>
      </c>
      <c r="H326" t="s">
        <v>171</v>
      </c>
      <c r="I326">
        <v>10</v>
      </c>
    </row>
    <row r="327" spans="1:9" x14ac:dyDescent="0.25">
      <c r="A327" t="s">
        <v>63</v>
      </c>
      <c r="B327" t="s">
        <v>707</v>
      </c>
      <c r="C327" t="s">
        <v>187</v>
      </c>
      <c r="D327" t="s">
        <v>708</v>
      </c>
      <c r="E327" t="s">
        <v>649</v>
      </c>
      <c r="F327">
        <v>45373</v>
      </c>
      <c r="G327" t="s">
        <v>646</v>
      </c>
      <c r="H327" t="s">
        <v>171</v>
      </c>
      <c r="I327">
        <v>10</v>
      </c>
    </row>
    <row r="328" spans="1:9" x14ac:dyDescent="0.25">
      <c r="A328" t="s">
        <v>63</v>
      </c>
      <c r="B328" t="s">
        <v>394</v>
      </c>
      <c r="C328" t="s">
        <v>187</v>
      </c>
      <c r="D328" t="s">
        <v>558</v>
      </c>
      <c r="E328" t="s">
        <v>601</v>
      </c>
      <c r="F328">
        <v>45371</v>
      </c>
      <c r="G328" t="s">
        <v>650</v>
      </c>
      <c r="H328" t="s">
        <v>171</v>
      </c>
      <c r="I328">
        <v>10</v>
      </c>
    </row>
    <row r="329" spans="1:9" x14ac:dyDescent="0.25">
      <c r="A329" t="s">
        <v>63</v>
      </c>
      <c r="B329" t="s">
        <v>709</v>
      </c>
      <c r="C329" t="s">
        <v>187</v>
      </c>
      <c r="D329" t="s">
        <v>583</v>
      </c>
      <c r="E329" t="s">
        <v>652</v>
      </c>
      <c r="F329">
        <v>45371</v>
      </c>
      <c r="G329" t="s">
        <v>650</v>
      </c>
      <c r="H329" t="s">
        <v>171</v>
      </c>
      <c r="I329">
        <v>10</v>
      </c>
    </row>
    <row r="330" spans="1:9" x14ac:dyDescent="0.25">
      <c r="A330" t="s">
        <v>63</v>
      </c>
      <c r="B330" t="s">
        <v>416</v>
      </c>
      <c r="C330" t="s">
        <v>187</v>
      </c>
      <c r="D330" t="s">
        <v>710</v>
      </c>
      <c r="E330" t="s">
        <v>183</v>
      </c>
      <c r="F330">
        <v>45368</v>
      </c>
      <c r="G330" t="s">
        <v>184</v>
      </c>
      <c r="H330" t="s">
        <v>171</v>
      </c>
      <c r="I330">
        <v>10</v>
      </c>
    </row>
    <row r="331" spans="1:9" x14ac:dyDescent="0.25">
      <c r="A331" t="s">
        <v>63</v>
      </c>
      <c r="B331" t="s">
        <v>375</v>
      </c>
      <c r="C331" t="s">
        <v>187</v>
      </c>
      <c r="D331" t="s">
        <v>298</v>
      </c>
      <c r="E331" t="s">
        <v>186</v>
      </c>
      <c r="F331">
        <v>45368</v>
      </c>
      <c r="G331" t="s">
        <v>184</v>
      </c>
      <c r="H331" t="s">
        <v>171</v>
      </c>
      <c r="I331">
        <v>10</v>
      </c>
    </row>
    <row r="332" spans="1:9" x14ac:dyDescent="0.25">
      <c r="A332" t="s">
        <v>63</v>
      </c>
      <c r="B332" t="s">
        <v>398</v>
      </c>
      <c r="C332" t="s">
        <v>167</v>
      </c>
      <c r="D332" t="s">
        <v>711</v>
      </c>
      <c r="E332" t="s">
        <v>189</v>
      </c>
      <c r="F332">
        <v>45368</v>
      </c>
      <c r="G332" t="s">
        <v>184</v>
      </c>
      <c r="H332" t="s">
        <v>171</v>
      </c>
      <c r="I332">
        <v>10</v>
      </c>
    </row>
    <row r="333" spans="1:9" x14ac:dyDescent="0.25">
      <c r="A333" t="s">
        <v>63</v>
      </c>
      <c r="B333" t="s">
        <v>375</v>
      </c>
      <c r="C333" t="s">
        <v>187</v>
      </c>
      <c r="D333" t="s">
        <v>712</v>
      </c>
      <c r="E333" t="s">
        <v>658</v>
      </c>
      <c r="F333">
        <v>45366</v>
      </c>
      <c r="G333" t="s">
        <v>605</v>
      </c>
      <c r="H333" t="s">
        <v>171</v>
      </c>
      <c r="I333">
        <v>10</v>
      </c>
    </row>
    <row r="334" spans="1:9" x14ac:dyDescent="0.25">
      <c r="A334" t="s">
        <v>63</v>
      </c>
      <c r="B334" t="s">
        <v>713</v>
      </c>
      <c r="C334" t="s">
        <v>187</v>
      </c>
      <c r="D334" t="s">
        <v>714</v>
      </c>
      <c r="E334" t="s">
        <v>604</v>
      </c>
      <c r="F334">
        <v>45366</v>
      </c>
      <c r="G334" t="s">
        <v>605</v>
      </c>
      <c r="H334" t="s">
        <v>171</v>
      </c>
      <c r="I334">
        <v>10</v>
      </c>
    </row>
    <row r="335" spans="1:9" x14ac:dyDescent="0.25">
      <c r="A335" t="s">
        <v>63</v>
      </c>
      <c r="B335" t="s">
        <v>382</v>
      </c>
      <c r="C335" t="s">
        <v>187</v>
      </c>
      <c r="D335" t="s">
        <v>357</v>
      </c>
      <c r="E335" t="s">
        <v>661</v>
      </c>
      <c r="F335">
        <v>45360</v>
      </c>
      <c r="G335" t="s">
        <v>662</v>
      </c>
      <c r="H335" t="s">
        <v>171</v>
      </c>
      <c r="I335">
        <v>10</v>
      </c>
    </row>
    <row r="336" spans="1:9" x14ac:dyDescent="0.25">
      <c r="A336" t="s">
        <v>63</v>
      </c>
      <c r="B336" t="s">
        <v>398</v>
      </c>
      <c r="C336" t="s">
        <v>187</v>
      </c>
      <c r="D336" t="s">
        <v>715</v>
      </c>
      <c r="E336" t="s">
        <v>664</v>
      </c>
      <c r="F336">
        <v>45360</v>
      </c>
      <c r="G336" t="s">
        <v>662</v>
      </c>
      <c r="H336" t="s">
        <v>171</v>
      </c>
      <c r="I336">
        <v>10</v>
      </c>
    </row>
    <row r="337" spans="1:9" x14ac:dyDescent="0.25">
      <c r="A337" t="s">
        <v>63</v>
      </c>
      <c r="B337" t="s">
        <v>382</v>
      </c>
      <c r="C337" t="s">
        <v>187</v>
      </c>
      <c r="D337" t="s">
        <v>699</v>
      </c>
      <c r="E337" t="s">
        <v>666</v>
      </c>
      <c r="F337">
        <v>45357</v>
      </c>
      <c r="G337" t="s">
        <v>667</v>
      </c>
      <c r="H337" t="s">
        <v>171</v>
      </c>
      <c r="I337">
        <v>10</v>
      </c>
    </row>
    <row r="338" spans="1:9" x14ac:dyDescent="0.25">
      <c r="A338" t="s">
        <v>63</v>
      </c>
      <c r="B338" t="s">
        <v>375</v>
      </c>
      <c r="C338" t="s">
        <v>187</v>
      </c>
      <c r="D338" t="s">
        <v>716</v>
      </c>
      <c r="E338" t="s">
        <v>613</v>
      </c>
      <c r="F338">
        <v>45357</v>
      </c>
      <c r="G338" t="s">
        <v>667</v>
      </c>
      <c r="H338" t="s">
        <v>171</v>
      </c>
      <c r="I338">
        <v>10</v>
      </c>
    </row>
    <row r="339" spans="1:9" x14ac:dyDescent="0.25">
      <c r="A339" t="s">
        <v>63</v>
      </c>
      <c r="B339" t="s">
        <v>398</v>
      </c>
      <c r="C339" t="s">
        <v>187</v>
      </c>
      <c r="D339" t="s">
        <v>717</v>
      </c>
      <c r="E339" t="s">
        <v>421</v>
      </c>
      <c r="F339">
        <v>45352</v>
      </c>
      <c r="G339" t="s">
        <v>422</v>
      </c>
      <c r="H339" t="s">
        <v>171</v>
      </c>
      <c r="I339">
        <v>10</v>
      </c>
    </row>
    <row r="340" spans="1:9" x14ac:dyDescent="0.25">
      <c r="A340" t="s">
        <v>63</v>
      </c>
      <c r="B340" t="s">
        <v>420</v>
      </c>
      <c r="C340" t="s">
        <v>187</v>
      </c>
      <c r="D340" t="s">
        <v>718</v>
      </c>
      <c r="E340" t="s">
        <v>424</v>
      </c>
      <c r="F340">
        <v>45352</v>
      </c>
      <c r="G340" t="s">
        <v>422</v>
      </c>
      <c r="H340" t="s">
        <v>171</v>
      </c>
      <c r="I340">
        <v>10</v>
      </c>
    </row>
    <row r="341" spans="1:9" x14ac:dyDescent="0.25">
      <c r="A341" t="s">
        <v>63</v>
      </c>
      <c r="B341" t="s">
        <v>584</v>
      </c>
      <c r="C341" t="s">
        <v>187</v>
      </c>
      <c r="D341" t="s">
        <v>719</v>
      </c>
      <c r="E341" t="s">
        <v>322</v>
      </c>
      <c r="F341">
        <v>45350</v>
      </c>
      <c r="G341" t="s">
        <v>323</v>
      </c>
      <c r="H341" t="s">
        <v>171</v>
      </c>
      <c r="I341">
        <v>10</v>
      </c>
    </row>
    <row r="342" spans="1:9" x14ac:dyDescent="0.25">
      <c r="A342" t="s">
        <v>63</v>
      </c>
      <c r="B342" t="s">
        <v>420</v>
      </c>
      <c r="C342" t="s">
        <v>187</v>
      </c>
      <c r="D342" t="s">
        <v>720</v>
      </c>
      <c r="E342" t="s">
        <v>326</v>
      </c>
      <c r="F342">
        <v>45350</v>
      </c>
      <c r="G342" t="s">
        <v>323</v>
      </c>
      <c r="H342" t="s">
        <v>171</v>
      </c>
      <c r="I342">
        <v>10</v>
      </c>
    </row>
    <row r="343" spans="1:9" x14ac:dyDescent="0.25">
      <c r="A343" t="s">
        <v>63</v>
      </c>
      <c r="B343" t="s">
        <v>420</v>
      </c>
      <c r="C343" t="s">
        <v>187</v>
      </c>
      <c r="D343" t="s">
        <v>721</v>
      </c>
      <c r="E343" t="s">
        <v>672</v>
      </c>
      <c r="F343">
        <v>45346</v>
      </c>
      <c r="G343" t="s">
        <v>673</v>
      </c>
      <c r="H343" t="s">
        <v>171</v>
      </c>
      <c r="I343">
        <v>10</v>
      </c>
    </row>
    <row r="344" spans="1:9" x14ac:dyDescent="0.25">
      <c r="A344" t="s">
        <v>63</v>
      </c>
      <c r="B344" t="s">
        <v>557</v>
      </c>
      <c r="C344" t="s">
        <v>187</v>
      </c>
      <c r="D344" t="s">
        <v>722</v>
      </c>
      <c r="E344" t="s">
        <v>675</v>
      </c>
      <c r="F344">
        <v>45346</v>
      </c>
      <c r="G344" t="s">
        <v>673</v>
      </c>
      <c r="H344" t="s">
        <v>171</v>
      </c>
      <c r="I344">
        <v>10</v>
      </c>
    </row>
    <row r="345" spans="1:9" x14ac:dyDescent="0.25">
      <c r="A345" t="s">
        <v>63</v>
      </c>
      <c r="B345" t="s">
        <v>420</v>
      </c>
      <c r="C345" t="s">
        <v>187</v>
      </c>
      <c r="D345" t="s">
        <v>723</v>
      </c>
      <c r="E345" t="s">
        <v>677</v>
      </c>
      <c r="F345">
        <v>45344</v>
      </c>
      <c r="G345" t="s">
        <v>678</v>
      </c>
      <c r="H345" t="s">
        <v>171</v>
      </c>
      <c r="I345">
        <v>10</v>
      </c>
    </row>
    <row r="346" spans="1:9" x14ac:dyDescent="0.25">
      <c r="A346" t="s">
        <v>63</v>
      </c>
      <c r="B346" t="s">
        <v>420</v>
      </c>
      <c r="C346" t="s">
        <v>187</v>
      </c>
      <c r="D346" t="s">
        <v>453</v>
      </c>
      <c r="E346" t="s">
        <v>679</v>
      </c>
      <c r="F346">
        <v>45344</v>
      </c>
      <c r="G346" t="s">
        <v>678</v>
      </c>
      <c r="H346" t="s">
        <v>171</v>
      </c>
      <c r="I346">
        <v>10</v>
      </c>
    </row>
    <row r="347" spans="1:9" x14ac:dyDescent="0.25">
      <c r="A347" t="s">
        <v>63</v>
      </c>
      <c r="B347" t="s">
        <v>507</v>
      </c>
      <c r="C347" t="s">
        <v>187</v>
      </c>
      <c r="D347" t="s">
        <v>480</v>
      </c>
      <c r="E347" t="s">
        <v>681</v>
      </c>
      <c r="F347">
        <v>45339</v>
      </c>
      <c r="G347" t="s">
        <v>682</v>
      </c>
      <c r="H347" t="s">
        <v>171</v>
      </c>
      <c r="I347">
        <v>10</v>
      </c>
    </row>
    <row r="348" spans="1:9" x14ac:dyDescent="0.25">
      <c r="A348" t="s">
        <v>63</v>
      </c>
      <c r="B348" t="s">
        <v>420</v>
      </c>
      <c r="C348" t="s">
        <v>187</v>
      </c>
      <c r="D348" t="s">
        <v>714</v>
      </c>
      <c r="E348" t="s">
        <v>684</v>
      </c>
      <c r="F348">
        <v>45339</v>
      </c>
      <c r="G348" t="s">
        <v>682</v>
      </c>
      <c r="H348" t="s">
        <v>171</v>
      </c>
      <c r="I348">
        <v>10</v>
      </c>
    </row>
    <row r="349" spans="1:9" x14ac:dyDescent="0.25">
      <c r="A349" t="s">
        <v>63</v>
      </c>
      <c r="B349" t="s">
        <v>327</v>
      </c>
      <c r="C349" t="s">
        <v>167</v>
      </c>
      <c r="D349" t="s">
        <v>724</v>
      </c>
      <c r="E349" t="s">
        <v>259</v>
      </c>
      <c r="F349">
        <v>45336</v>
      </c>
      <c r="G349" t="s">
        <v>440</v>
      </c>
      <c r="H349" t="s">
        <v>171</v>
      </c>
      <c r="I349">
        <v>10</v>
      </c>
    </row>
    <row r="350" spans="1:9" x14ac:dyDescent="0.25">
      <c r="A350" t="s">
        <v>63</v>
      </c>
      <c r="B350" t="s">
        <v>420</v>
      </c>
      <c r="C350" t="s">
        <v>167</v>
      </c>
      <c r="D350" t="s">
        <v>725</v>
      </c>
      <c r="E350" t="s">
        <v>442</v>
      </c>
      <c r="F350">
        <v>45336</v>
      </c>
      <c r="G350" t="s">
        <v>440</v>
      </c>
      <c r="H350" t="s">
        <v>171</v>
      </c>
      <c r="I350">
        <v>10</v>
      </c>
    </row>
    <row r="351" spans="1:9" x14ac:dyDescent="0.25">
      <c r="A351" t="s">
        <v>63</v>
      </c>
      <c r="B351" t="s">
        <v>420</v>
      </c>
      <c r="C351" t="s">
        <v>187</v>
      </c>
      <c r="D351" t="s">
        <v>683</v>
      </c>
      <c r="E351" t="s">
        <v>689</v>
      </c>
      <c r="F351">
        <v>45326</v>
      </c>
      <c r="G351" t="s">
        <v>690</v>
      </c>
      <c r="H351" t="s">
        <v>171</v>
      </c>
      <c r="I351">
        <v>10</v>
      </c>
    </row>
    <row r="352" spans="1:9" x14ac:dyDescent="0.25">
      <c r="A352" t="s">
        <v>63</v>
      </c>
      <c r="B352" t="s">
        <v>398</v>
      </c>
      <c r="C352" t="s">
        <v>187</v>
      </c>
      <c r="D352" t="s">
        <v>726</v>
      </c>
      <c r="E352" t="s">
        <v>692</v>
      </c>
      <c r="F352">
        <v>45326</v>
      </c>
      <c r="G352" t="s">
        <v>690</v>
      </c>
      <c r="H352" t="s">
        <v>171</v>
      </c>
      <c r="I352">
        <v>10</v>
      </c>
    </row>
    <row r="353" spans="1:9" x14ac:dyDescent="0.25">
      <c r="A353" t="s">
        <v>63</v>
      </c>
      <c r="B353" t="s">
        <v>709</v>
      </c>
      <c r="C353" t="s">
        <v>187</v>
      </c>
      <c r="D353" t="s">
        <v>727</v>
      </c>
      <c r="E353" t="s">
        <v>348</v>
      </c>
      <c r="F353">
        <v>45324</v>
      </c>
      <c r="G353" t="s">
        <v>349</v>
      </c>
      <c r="H353" t="s">
        <v>171</v>
      </c>
      <c r="I353">
        <v>10</v>
      </c>
    </row>
    <row r="354" spans="1:9" x14ac:dyDescent="0.25">
      <c r="A354" t="s">
        <v>63</v>
      </c>
      <c r="B354" t="s">
        <v>477</v>
      </c>
      <c r="C354" t="s">
        <v>187</v>
      </c>
      <c r="D354" t="s">
        <v>728</v>
      </c>
      <c r="E354" t="s">
        <v>351</v>
      </c>
      <c r="F354">
        <v>45324</v>
      </c>
      <c r="G354" t="s">
        <v>349</v>
      </c>
      <c r="H354" t="s">
        <v>171</v>
      </c>
      <c r="I354">
        <v>10</v>
      </c>
    </row>
    <row r="355" spans="1:9" x14ac:dyDescent="0.25">
      <c r="A355" t="s">
        <v>63</v>
      </c>
      <c r="B355" t="s">
        <v>416</v>
      </c>
      <c r="C355" t="s">
        <v>187</v>
      </c>
      <c r="D355" t="s">
        <v>600</v>
      </c>
      <c r="E355" t="s">
        <v>259</v>
      </c>
      <c r="F355">
        <v>45318</v>
      </c>
      <c r="G355" t="s">
        <v>260</v>
      </c>
      <c r="H355" t="s">
        <v>171</v>
      </c>
      <c r="I355">
        <v>10</v>
      </c>
    </row>
    <row r="356" spans="1:9" x14ac:dyDescent="0.25">
      <c r="A356" t="s">
        <v>63</v>
      </c>
      <c r="B356" t="s">
        <v>596</v>
      </c>
      <c r="C356" t="s">
        <v>187</v>
      </c>
      <c r="D356" t="s">
        <v>548</v>
      </c>
      <c r="E356" t="s">
        <v>262</v>
      </c>
      <c r="F356">
        <v>45318</v>
      </c>
      <c r="G356" t="s">
        <v>260</v>
      </c>
      <c r="H356" t="s">
        <v>171</v>
      </c>
      <c r="I356">
        <v>10</v>
      </c>
    </row>
    <row r="357" spans="1:9" x14ac:dyDescent="0.25">
      <c r="A357" t="s">
        <v>63</v>
      </c>
      <c r="B357" t="s">
        <v>729</v>
      </c>
      <c r="C357" t="s">
        <v>167</v>
      </c>
      <c r="D357" t="s">
        <v>730</v>
      </c>
      <c r="E357" t="s">
        <v>264</v>
      </c>
      <c r="F357">
        <v>45318</v>
      </c>
      <c r="G357" t="s">
        <v>260</v>
      </c>
      <c r="H357" t="s">
        <v>171</v>
      </c>
      <c r="I357">
        <v>10</v>
      </c>
    </row>
    <row r="358" spans="1:9" x14ac:dyDescent="0.25">
      <c r="A358" t="s">
        <v>63</v>
      </c>
      <c r="B358" t="s">
        <v>596</v>
      </c>
      <c r="C358" t="s">
        <v>187</v>
      </c>
      <c r="D358" t="s">
        <v>731</v>
      </c>
      <c r="E358" t="s">
        <v>696</v>
      </c>
      <c r="F358">
        <v>45316</v>
      </c>
      <c r="G358" t="s">
        <v>697</v>
      </c>
      <c r="H358" t="s">
        <v>171</v>
      </c>
      <c r="I358">
        <v>10</v>
      </c>
    </row>
    <row r="359" spans="1:9" x14ac:dyDescent="0.25">
      <c r="A359" t="s">
        <v>63</v>
      </c>
      <c r="B359" t="s">
        <v>398</v>
      </c>
      <c r="C359" t="s">
        <v>187</v>
      </c>
      <c r="D359" t="s">
        <v>732</v>
      </c>
      <c r="E359" t="s">
        <v>700</v>
      </c>
      <c r="F359">
        <v>45316</v>
      </c>
      <c r="G359" t="s">
        <v>697</v>
      </c>
      <c r="H359" t="s">
        <v>171</v>
      </c>
      <c r="I359">
        <v>10</v>
      </c>
    </row>
    <row r="360" spans="1:9" x14ac:dyDescent="0.25">
      <c r="A360" t="s">
        <v>63</v>
      </c>
      <c r="B360" t="s">
        <v>375</v>
      </c>
      <c r="C360" t="s">
        <v>187</v>
      </c>
      <c r="D360" t="s">
        <v>733</v>
      </c>
      <c r="E360" t="s">
        <v>638</v>
      </c>
      <c r="F360">
        <v>45311</v>
      </c>
      <c r="G360" t="s">
        <v>639</v>
      </c>
      <c r="H360" t="s">
        <v>171</v>
      </c>
      <c r="I360">
        <v>10</v>
      </c>
    </row>
    <row r="361" spans="1:9" x14ac:dyDescent="0.25">
      <c r="A361" t="s">
        <v>63</v>
      </c>
      <c r="B361" t="s">
        <v>375</v>
      </c>
      <c r="C361" t="s">
        <v>187</v>
      </c>
      <c r="D361" t="s">
        <v>481</v>
      </c>
      <c r="E361" t="s">
        <v>640</v>
      </c>
      <c r="F361">
        <v>45311</v>
      </c>
      <c r="G361" t="s">
        <v>639</v>
      </c>
      <c r="H361" t="s">
        <v>171</v>
      </c>
      <c r="I361">
        <v>10</v>
      </c>
    </row>
    <row r="362" spans="1:9" x14ac:dyDescent="0.25">
      <c r="A362" t="s">
        <v>63</v>
      </c>
      <c r="B362" t="s">
        <v>709</v>
      </c>
      <c r="C362" t="s">
        <v>187</v>
      </c>
      <c r="D362" t="s">
        <v>734</v>
      </c>
      <c r="E362" t="s">
        <v>539</v>
      </c>
      <c r="F362">
        <v>45308</v>
      </c>
      <c r="G362" t="s">
        <v>702</v>
      </c>
      <c r="H362" t="s">
        <v>171</v>
      </c>
      <c r="I362">
        <v>10</v>
      </c>
    </row>
    <row r="363" spans="1:9" x14ac:dyDescent="0.25">
      <c r="A363" t="s">
        <v>63</v>
      </c>
      <c r="B363" t="s">
        <v>416</v>
      </c>
      <c r="C363" t="s">
        <v>187</v>
      </c>
      <c r="D363" t="s">
        <v>735</v>
      </c>
      <c r="E363" t="s">
        <v>704</v>
      </c>
      <c r="F363">
        <v>45308</v>
      </c>
      <c r="G363" t="s">
        <v>702</v>
      </c>
      <c r="H363" t="s">
        <v>171</v>
      </c>
      <c r="I363">
        <v>10</v>
      </c>
    </row>
    <row r="364" spans="1:9" x14ac:dyDescent="0.25">
      <c r="A364" t="s">
        <v>63</v>
      </c>
      <c r="B364" t="s">
        <v>398</v>
      </c>
      <c r="C364" t="s">
        <v>167</v>
      </c>
      <c r="D364" t="s">
        <v>736</v>
      </c>
      <c r="E364" t="s">
        <v>705</v>
      </c>
      <c r="F364">
        <v>45308</v>
      </c>
      <c r="G364" t="s">
        <v>702</v>
      </c>
      <c r="H364" t="s">
        <v>171</v>
      </c>
      <c r="I364">
        <v>10</v>
      </c>
    </row>
    <row r="365" spans="1:9" x14ac:dyDescent="0.25">
      <c r="A365" t="s">
        <v>66</v>
      </c>
      <c r="B365" t="s">
        <v>737</v>
      </c>
      <c r="C365" t="s">
        <v>187</v>
      </c>
      <c r="D365" t="s">
        <v>558</v>
      </c>
      <c r="E365" t="s">
        <v>738</v>
      </c>
      <c r="F365">
        <v>45375</v>
      </c>
      <c r="G365" t="s">
        <v>739</v>
      </c>
      <c r="H365" t="s">
        <v>171</v>
      </c>
      <c r="I365">
        <v>11</v>
      </c>
    </row>
    <row r="366" spans="1:9" x14ac:dyDescent="0.25">
      <c r="A366" t="s">
        <v>66</v>
      </c>
      <c r="B366" t="s">
        <v>740</v>
      </c>
      <c r="C366" t="s">
        <v>187</v>
      </c>
      <c r="D366" t="s">
        <v>741</v>
      </c>
      <c r="E366" t="s">
        <v>742</v>
      </c>
      <c r="F366">
        <v>45375</v>
      </c>
      <c r="G366" t="s">
        <v>739</v>
      </c>
      <c r="H366" t="s">
        <v>171</v>
      </c>
      <c r="I366">
        <v>11</v>
      </c>
    </row>
    <row r="367" spans="1:9" x14ac:dyDescent="0.25">
      <c r="A367" t="s">
        <v>66</v>
      </c>
      <c r="B367" t="s">
        <v>743</v>
      </c>
      <c r="C367" t="s">
        <v>167</v>
      </c>
      <c r="D367" t="s">
        <v>270</v>
      </c>
      <c r="E367" t="s">
        <v>591</v>
      </c>
      <c r="F367">
        <v>45373</v>
      </c>
      <c r="G367" t="s">
        <v>588</v>
      </c>
      <c r="H367" t="s">
        <v>171</v>
      </c>
      <c r="I367">
        <v>11</v>
      </c>
    </row>
    <row r="368" spans="1:9" x14ac:dyDescent="0.25">
      <c r="A368" t="s">
        <v>66</v>
      </c>
      <c r="B368" t="s">
        <v>743</v>
      </c>
      <c r="C368" t="s">
        <v>167</v>
      </c>
      <c r="D368" t="s">
        <v>480</v>
      </c>
      <c r="E368" t="s">
        <v>587</v>
      </c>
      <c r="F368">
        <v>45373</v>
      </c>
      <c r="G368" t="s">
        <v>588</v>
      </c>
      <c r="H368" t="s">
        <v>171</v>
      </c>
      <c r="I368">
        <v>11</v>
      </c>
    </row>
    <row r="369" spans="1:9" x14ac:dyDescent="0.25">
      <c r="A369" t="s">
        <v>66</v>
      </c>
      <c r="B369" t="s">
        <v>743</v>
      </c>
      <c r="C369" t="s">
        <v>187</v>
      </c>
      <c r="D369" t="s">
        <v>265</v>
      </c>
      <c r="E369" t="s">
        <v>203</v>
      </c>
      <c r="F369">
        <v>45373</v>
      </c>
      <c r="G369" t="s">
        <v>588</v>
      </c>
      <c r="H369" t="s">
        <v>171</v>
      </c>
      <c r="I369">
        <v>11</v>
      </c>
    </row>
    <row r="370" spans="1:9" x14ac:dyDescent="0.25">
      <c r="A370" t="s">
        <v>66</v>
      </c>
      <c r="B370" t="s">
        <v>729</v>
      </c>
      <c r="C370" t="s">
        <v>187</v>
      </c>
      <c r="D370" t="s">
        <v>744</v>
      </c>
      <c r="E370" t="s">
        <v>283</v>
      </c>
      <c r="F370">
        <v>45367</v>
      </c>
      <c r="G370" t="s">
        <v>284</v>
      </c>
      <c r="H370" t="s">
        <v>171</v>
      </c>
      <c r="I370">
        <v>11</v>
      </c>
    </row>
    <row r="371" spans="1:9" x14ac:dyDescent="0.25">
      <c r="A371" t="s">
        <v>66</v>
      </c>
      <c r="B371" t="s">
        <v>745</v>
      </c>
      <c r="C371" t="s">
        <v>187</v>
      </c>
      <c r="D371" t="s">
        <v>746</v>
      </c>
      <c r="E371" t="s">
        <v>287</v>
      </c>
      <c r="F371">
        <v>45367</v>
      </c>
      <c r="G371" t="s">
        <v>284</v>
      </c>
      <c r="H371" t="s">
        <v>171</v>
      </c>
      <c r="I371">
        <v>11</v>
      </c>
    </row>
    <row r="372" spans="1:9" x14ac:dyDescent="0.25">
      <c r="A372" t="s">
        <v>66</v>
      </c>
      <c r="B372" t="s">
        <v>745</v>
      </c>
      <c r="C372" t="s">
        <v>167</v>
      </c>
      <c r="D372" t="s">
        <v>747</v>
      </c>
      <c r="E372" t="s">
        <v>289</v>
      </c>
      <c r="F372">
        <v>45367</v>
      </c>
      <c r="G372" t="s">
        <v>284</v>
      </c>
      <c r="H372" t="s">
        <v>171</v>
      </c>
      <c r="I372">
        <v>11</v>
      </c>
    </row>
    <row r="373" spans="1:9" x14ac:dyDescent="0.25">
      <c r="A373" t="s">
        <v>66</v>
      </c>
      <c r="B373" t="s">
        <v>745</v>
      </c>
      <c r="C373" t="s">
        <v>187</v>
      </c>
      <c r="D373" t="s">
        <v>748</v>
      </c>
      <c r="E373" t="s">
        <v>749</v>
      </c>
      <c r="F373">
        <v>45365</v>
      </c>
      <c r="G373" t="s">
        <v>750</v>
      </c>
      <c r="H373" t="s">
        <v>171</v>
      </c>
      <c r="I373">
        <v>11</v>
      </c>
    </row>
    <row r="374" spans="1:9" x14ac:dyDescent="0.25">
      <c r="A374" t="s">
        <v>66</v>
      </c>
      <c r="B374" t="s">
        <v>751</v>
      </c>
      <c r="C374" t="s">
        <v>187</v>
      </c>
      <c r="D374" t="s">
        <v>752</v>
      </c>
      <c r="E374" t="s">
        <v>753</v>
      </c>
      <c r="F374">
        <v>45365</v>
      </c>
      <c r="G374" t="s">
        <v>750</v>
      </c>
      <c r="H374" t="s">
        <v>171</v>
      </c>
      <c r="I374">
        <v>11</v>
      </c>
    </row>
    <row r="375" spans="1:9" x14ac:dyDescent="0.25">
      <c r="A375" t="s">
        <v>66</v>
      </c>
      <c r="B375" t="s">
        <v>737</v>
      </c>
      <c r="C375" t="s">
        <v>167</v>
      </c>
      <c r="D375" t="s">
        <v>430</v>
      </c>
      <c r="E375" t="s">
        <v>199</v>
      </c>
      <c r="F375">
        <v>45361</v>
      </c>
      <c r="G375" t="s">
        <v>200</v>
      </c>
      <c r="H375" t="s">
        <v>171</v>
      </c>
      <c r="I375">
        <v>11</v>
      </c>
    </row>
    <row r="376" spans="1:9" x14ac:dyDescent="0.25">
      <c r="A376" t="s">
        <v>66</v>
      </c>
      <c r="B376" t="s">
        <v>754</v>
      </c>
      <c r="C376" t="s">
        <v>167</v>
      </c>
      <c r="D376" t="s">
        <v>755</v>
      </c>
      <c r="E376" t="s">
        <v>203</v>
      </c>
      <c r="F376">
        <v>45361</v>
      </c>
      <c r="G376" t="s">
        <v>200</v>
      </c>
      <c r="H376" t="s">
        <v>171</v>
      </c>
      <c r="I376">
        <v>11</v>
      </c>
    </row>
    <row r="377" spans="1:9" x14ac:dyDescent="0.25">
      <c r="A377" t="s">
        <v>66</v>
      </c>
      <c r="B377" t="s">
        <v>729</v>
      </c>
      <c r="C377" t="s">
        <v>187</v>
      </c>
      <c r="D377" t="s">
        <v>756</v>
      </c>
      <c r="E377" t="s">
        <v>205</v>
      </c>
      <c r="F377">
        <v>45361</v>
      </c>
      <c r="G377" t="s">
        <v>200</v>
      </c>
      <c r="H377" t="s">
        <v>171</v>
      </c>
      <c r="I377">
        <v>11</v>
      </c>
    </row>
    <row r="378" spans="1:9" x14ac:dyDescent="0.25">
      <c r="A378" t="s">
        <v>66</v>
      </c>
      <c r="B378" t="s">
        <v>729</v>
      </c>
      <c r="C378" t="s">
        <v>167</v>
      </c>
      <c r="D378" t="s">
        <v>474</v>
      </c>
      <c r="E378" t="s">
        <v>412</v>
      </c>
      <c r="F378">
        <v>45358</v>
      </c>
      <c r="G378" t="s">
        <v>413</v>
      </c>
      <c r="H378" t="s">
        <v>171</v>
      </c>
      <c r="I378">
        <v>11</v>
      </c>
    </row>
    <row r="379" spans="1:9" x14ac:dyDescent="0.25">
      <c r="A379" t="s">
        <v>66</v>
      </c>
      <c r="B379" t="s">
        <v>729</v>
      </c>
      <c r="C379" t="s">
        <v>167</v>
      </c>
      <c r="D379" t="s">
        <v>757</v>
      </c>
      <c r="E379" t="s">
        <v>415</v>
      </c>
      <c r="F379">
        <v>45358</v>
      </c>
      <c r="G379" t="s">
        <v>413</v>
      </c>
      <c r="H379" t="s">
        <v>171</v>
      </c>
      <c r="I379">
        <v>11</v>
      </c>
    </row>
    <row r="380" spans="1:9" x14ac:dyDescent="0.25">
      <c r="A380" t="s">
        <v>66</v>
      </c>
      <c r="B380" t="s">
        <v>758</v>
      </c>
      <c r="C380" t="s">
        <v>167</v>
      </c>
      <c r="D380" t="s">
        <v>759</v>
      </c>
      <c r="E380" t="s">
        <v>760</v>
      </c>
      <c r="F380">
        <v>45352</v>
      </c>
      <c r="G380" t="s">
        <v>761</v>
      </c>
      <c r="H380" t="s">
        <v>171</v>
      </c>
      <c r="I380">
        <v>11</v>
      </c>
    </row>
    <row r="381" spans="1:9" x14ac:dyDescent="0.25">
      <c r="A381" t="s">
        <v>66</v>
      </c>
      <c r="B381" t="s">
        <v>740</v>
      </c>
      <c r="C381" t="s">
        <v>167</v>
      </c>
      <c r="D381" t="s">
        <v>387</v>
      </c>
      <c r="E381" t="s">
        <v>762</v>
      </c>
      <c r="F381">
        <v>45352</v>
      </c>
      <c r="G381" t="s">
        <v>761</v>
      </c>
      <c r="H381" t="s">
        <v>171</v>
      </c>
      <c r="I381">
        <v>11</v>
      </c>
    </row>
    <row r="382" spans="1:9" x14ac:dyDescent="0.25">
      <c r="A382" t="s">
        <v>66</v>
      </c>
      <c r="B382" t="s">
        <v>729</v>
      </c>
      <c r="C382" t="s">
        <v>187</v>
      </c>
      <c r="D382" t="s">
        <v>763</v>
      </c>
      <c r="E382" t="s">
        <v>764</v>
      </c>
      <c r="F382">
        <v>45352</v>
      </c>
      <c r="G382" t="s">
        <v>761</v>
      </c>
      <c r="H382" t="s">
        <v>171</v>
      </c>
      <c r="I382">
        <v>11</v>
      </c>
    </row>
    <row r="383" spans="1:9" x14ac:dyDescent="0.25">
      <c r="A383" t="s">
        <v>66</v>
      </c>
      <c r="B383" t="s">
        <v>765</v>
      </c>
      <c r="C383" t="s">
        <v>167</v>
      </c>
      <c r="D383" t="s">
        <v>569</v>
      </c>
      <c r="E383" t="s">
        <v>766</v>
      </c>
      <c r="F383">
        <v>45350</v>
      </c>
      <c r="G383" t="s">
        <v>767</v>
      </c>
      <c r="H383" t="s">
        <v>171</v>
      </c>
      <c r="I383">
        <v>11</v>
      </c>
    </row>
    <row r="384" spans="1:9" x14ac:dyDescent="0.25">
      <c r="A384" t="s">
        <v>66</v>
      </c>
      <c r="B384" t="s">
        <v>647</v>
      </c>
      <c r="C384" t="s">
        <v>167</v>
      </c>
      <c r="D384" t="s">
        <v>768</v>
      </c>
      <c r="E384" t="s">
        <v>769</v>
      </c>
      <c r="F384">
        <v>45350</v>
      </c>
      <c r="G384" t="s">
        <v>767</v>
      </c>
      <c r="H384" t="s">
        <v>171</v>
      </c>
      <c r="I384">
        <v>11</v>
      </c>
    </row>
    <row r="385" spans="1:9" x14ac:dyDescent="0.25">
      <c r="A385" t="s">
        <v>66</v>
      </c>
      <c r="B385" t="s">
        <v>729</v>
      </c>
      <c r="C385" t="s">
        <v>167</v>
      </c>
      <c r="D385" t="s">
        <v>770</v>
      </c>
      <c r="E385" t="s">
        <v>672</v>
      </c>
      <c r="F385">
        <v>45346</v>
      </c>
      <c r="G385" t="s">
        <v>673</v>
      </c>
      <c r="H385" t="s">
        <v>171</v>
      </c>
      <c r="I385">
        <v>11</v>
      </c>
    </row>
    <row r="386" spans="1:9" x14ac:dyDescent="0.25">
      <c r="A386" t="s">
        <v>66</v>
      </c>
      <c r="B386" t="s">
        <v>771</v>
      </c>
      <c r="C386" t="s">
        <v>167</v>
      </c>
      <c r="D386" t="s">
        <v>315</v>
      </c>
      <c r="E386" t="s">
        <v>675</v>
      </c>
      <c r="F386">
        <v>45346</v>
      </c>
      <c r="G386" t="s">
        <v>673</v>
      </c>
      <c r="H386" t="s">
        <v>171</v>
      </c>
      <c r="I386">
        <v>11</v>
      </c>
    </row>
    <row r="387" spans="1:9" x14ac:dyDescent="0.25">
      <c r="A387" t="s">
        <v>66</v>
      </c>
      <c r="B387" t="s">
        <v>772</v>
      </c>
      <c r="C387" t="s">
        <v>167</v>
      </c>
      <c r="D387" t="s">
        <v>773</v>
      </c>
      <c r="E387" t="s">
        <v>234</v>
      </c>
      <c r="F387">
        <v>45344</v>
      </c>
      <c r="G387" t="s">
        <v>235</v>
      </c>
      <c r="H387" t="s">
        <v>171</v>
      </c>
      <c r="I387">
        <v>11</v>
      </c>
    </row>
    <row r="388" spans="1:9" x14ac:dyDescent="0.25">
      <c r="A388" t="s">
        <v>66</v>
      </c>
      <c r="B388" t="s">
        <v>754</v>
      </c>
      <c r="C388" t="s">
        <v>167</v>
      </c>
      <c r="D388" t="s">
        <v>774</v>
      </c>
      <c r="E388" t="s">
        <v>237</v>
      </c>
      <c r="F388">
        <v>45344</v>
      </c>
      <c r="G388" t="s">
        <v>235</v>
      </c>
      <c r="H388" t="s">
        <v>171</v>
      </c>
      <c r="I388">
        <v>11</v>
      </c>
    </row>
    <row r="389" spans="1:9" x14ac:dyDescent="0.25">
      <c r="A389" t="s">
        <v>66</v>
      </c>
      <c r="B389" t="s">
        <v>729</v>
      </c>
      <c r="C389" t="s">
        <v>167</v>
      </c>
      <c r="D389" t="s">
        <v>775</v>
      </c>
      <c r="E389" t="s">
        <v>776</v>
      </c>
      <c r="F389">
        <v>45340</v>
      </c>
      <c r="G389" t="s">
        <v>777</v>
      </c>
      <c r="H389" t="s">
        <v>171</v>
      </c>
      <c r="I389">
        <v>11</v>
      </c>
    </row>
    <row r="390" spans="1:9" x14ac:dyDescent="0.25">
      <c r="A390" t="s">
        <v>66</v>
      </c>
      <c r="B390" t="s">
        <v>729</v>
      </c>
      <c r="C390" t="s">
        <v>167</v>
      </c>
      <c r="D390" t="s">
        <v>254</v>
      </c>
      <c r="E390" t="s">
        <v>778</v>
      </c>
      <c r="F390">
        <v>45340</v>
      </c>
      <c r="G390" t="s">
        <v>777</v>
      </c>
      <c r="H390" t="s">
        <v>171</v>
      </c>
      <c r="I390">
        <v>11</v>
      </c>
    </row>
    <row r="391" spans="1:9" x14ac:dyDescent="0.25">
      <c r="A391" t="s">
        <v>66</v>
      </c>
      <c r="B391" t="s">
        <v>740</v>
      </c>
      <c r="C391" t="s">
        <v>167</v>
      </c>
      <c r="D391" t="s">
        <v>779</v>
      </c>
      <c r="E391" t="s">
        <v>539</v>
      </c>
      <c r="F391">
        <v>45338</v>
      </c>
      <c r="G391" t="s">
        <v>540</v>
      </c>
      <c r="H391" t="s">
        <v>171</v>
      </c>
      <c r="I391">
        <v>11</v>
      </c>
    </row>
    <row r="392" spans="1:9" x14ac:dyDescent="0.25">
      <c r="A392" t="s">
        <v>66</v>
      </c>
      <c r="B392" t="s">
        <v>729</v>
      </c>
      <c r="C392" t="s">
        <v>187</v>
      </c>
      <c r="D392" t="s">
        <v>780</v>
      </c>
      <c r="E392" t="s">
        <v>542</v>
      </c>
      <c r="F392">
        <v>45338</v>
      </c>
      <c r="G392" t="s">
        <v>540</v>
      </c>
      <c r="H392" t="s">
        <v>171</v>
      </c>
      <c r="I392">
        <v>11</v>
      </c>
    </row>
    <row r="393" spans="1:9" x14ac:dyDescent="0.25">
      <c r="A393" t="s">
        <v>66</v>
      </c>
      <c r="B393" t="s">
        <v>737</v>
      </c>
      <c r="C393" t="s">
        <v>167</v>
      </c>
      <c r="D393" t="s">
        <v>257</v>
      </c>
      <c r="E393" t="s">
        <v>301</v>
      </c>
      <c r="F393">
        <v>45338</v>
      </c>
      <c r="G393" t="s">
        <v>540</v>
      </c>
      <c r="H393" t="s">
        <v>171</v>
      </c>
      <c r="I393">
        <v>11</v>
      </c>
    </row>
    <row r="394" spans="1:9" x14ac:dyDescent="0.25">
      <c r="A394" t="s">
        <v>66</v>
      </c>
      <c r="B394" t="s">
        <v>737</v>
      </c>
      <c r="C394" t="s">
        <v>167</v>
      </c>
      <c r="D394" t="s">
        <v>467</v>
      </c>
      <c r="E394" t="s">
        <v>689</v>
      </c>
      <c r="F394">
        <v>45326</v>
      </c>
      <c r="G394" t="s">
        <v>690</v>
      </c>
      <c r="H394" t="s">
        <v>171</v>
      </c>
      <c r="I394">
        <v>11</v>
      </c>
    </row>
    <row r="395" spans="1:9" x14ac:dyDescent="0.25">
      <c r="A395" t="s">
        <v>66</v>
      </c>
      <c r="B395" t="s">
        <v>751</v>
      </c>
      <c r="C395" t="s">
        <v>167</v>
      </c>
      <c r="D395" t="s">
        <v>781</v>
      </c>
      <c r="E395" t="s">
        <v>692</v>
      </c>
      <c r="F395">
        <v>45326</v>
      </c>
      <c r="G395" t="s">
        <v>690</v>
      </c>
      <c r="H395" t="s">
        <v>171</v>
      </c>
      <c r="I395">
        <v>11</v>
      </c>
    </row>
    <row r="396" spans="1:9" x14ac:dyDescent="0.25">
      <c r="A396" t="s">
        <v>66</v>
      </c>
      <c r="B396" t="s">
        <v>772</v>
      </c>
      <c r="C396" t="s">
        <v>187</v>
      </c>
      <c r="D396" t="s">
        <v>204</v>
      </c>
      <c r="E396" t="s">
        <v>632</v>
      </c>
      <c r="F396">
        <v>45323</v>
      </c>
      <c r="G396" t="s">
        <v>633</v>
      </c>
      <c r="H396" t="s">
        <v>171</v>
      </c>
      <c r="I396">
        <v>11</v>
      </c>
    </row>
    <row r="397" spans="1:9" x14ac:dyDescent="0.25">
      <c r="A397" t="s">
        <v>66</v>
      </c>
      <c r="B397" t="s">
        <v>729</v>
      </c>
      <c r="C397" t="s">
        <v>167</v>
      </c>
      <c r="D397" t="s">
        <v>782</v>
      </c>
      <c r="E397" t="s">
        <v>635</v>
      </c>
      <c r="F397">
        <v>45323</v>
      </c>
      <c r="G397" t="s">
        <v>633</v>
      </c>
      <c r="H397" t="s">
        <v>171</v>
      </c>
      <c r="I397">
        <v>11</v>
      </c>
    </row>
    <row r="398" spans="1:9" x14ac:dyDescent="0.25">
      <c r="A398" t="s">
        <v>66</v>
      </c>
      <c r="B398" t="s">
        <v>647</v>
      </c>
      <c r="C398" t="s">
        <v>187</v>
      </c>
      <c r="D398" t="s">
        <v>783</v>
      </c>
      <c r="E398" t="s">
        <v>784</v>
      </c>
      <c r="F398">
        <v>45323</v>
      </c>
      <c r="G398" t="s">
        <v>633</v>
      </c>
      <c r="H398" t="s">
        <v>171</v>
      </c>
      <c r="I398">
        <v>11</v>
      </c>
    </row>
    <row r="399" spans="1:9" x14ac:dyDescent="0.25">
      <c r="A399" t="s">
        <v>66</v>
      </c>
      <c r="B399" t="s">
        <v>729</v>
      </c>
      <c r="C399" t="s">
        <v>187</v>
      </c>
      <c r="D399" t="s">
        <v>446</v>
      </c>
      <c r="E399" t="s">
        <v>785</v>
      </c>
      <c r="F399">
        <v>45317</v>
      </c>
      <c r="G399" t="s">
        <v>786</v>
      </c>
      <c r="H399" t="s">
        <v>171</v>
      </c>
      <c r="I399">
        <v>11</v>
      </c>
    </row>
    <row r="400" spans="1:9" x14ac:dyDescent="0.25">
      <c r="A400" t="s">
        <v>66</v>
      </c>
      <c r="B400" t="s">
        <v>737</v>
      </c>
      <c r="C400" t="s">
        <v>167</v>
      </c>
      <c r="D400" t="s">
        <v>728</v>
      </c>
      <c r="E400" t="s">
        <v>787</v>
      </c>
      <c r="F400">
        <v>45317</v>
      </c>
      <c r="G400" t="s">
        <v>786</v>
      </c>
      <c r="H400" t="s">
        <v>171</v>
      </c>
      <c r="I400">
        <v>11</v>
      </c>
    </row>
    <row r="401" spans="1:9" x14ac:dyDescent="0.25">
      <c r="A401" t="s">
        <v>66</v>
      </c>
      <c r="B401" t="s">
        <v>729</v>
      </c>
      <c r="C401" t="s">
        <v>187</v>
      </c>
      <c r="D401" t="s">
        <v>460</v>
      </c>
      <c r="E401" t="s">
        <v>415</v>
      </c>
      <c r="F401">
        <v>45317</v>
      </c>
      <c r="G401" t="s">
        <v>786</v>
      </c>
      <c r="H401" t="s">
        <v>171</v>
      </c>
      <c r="I401">
        <v>11</v>
      </c>
    </row>
    <row r="402" spans="1:9" x14ac:dyDescent="0.25">
      <c r="A402" t="s">
        <v>66</v>
      </c>
      <c r="B402" t="s">
        <v>737</v>
      </c>
      <c r="C402" t="s">
        <v>167</v>
      </c>
      <c r="D402" t="s">
        <v>788</v>
      </c>
      <c r="E402" t="s">
        <v>789</v>
      </c>
      <c r="F402">
        <v>45315</v>
      </c>
      <c r="G402" t="s">
        <v>790</v>
      </c>
      <c r="H402" t="s">
        <v>171</v>
      </c>
      <c r="I402">
        <v>11</v>
      </c>
    </row>
    <row r="403" spans="1:9" x14ac:dyDescent="0.25">
      <c r="A403" t="s">
        <v>66</v>
      </c>
      <c r="B403" t="s">
        <v>740</v>
      </c>
      <c r="C403" t="s">
        <v>167</v>
      </c>
      <c r="D403" t="s">
        <v>724</v>
      </c>
      <c r="E403" t="s">
        <v>791</v>
      </c>
      <c r="F403">
        <v>45315</v>
      </c>
      <c r="G403" t="s">
        <v>790</v>
      </c>
      <c r="H403" t="s">
        <v>171</v>
      </c>
      <c r="I403">
        <v>11</v>
      </c>
    </row>
    <row r="404" spans="1:9" x14ac:dyDescent="0.25">
      <c r="A404" t="s">
        <v>66</v>
      </c>
      <c r="B404" t="s">
        <v>737</v>
      </c>
      <c r="C404" t="s">
        <v>187</v>
      </c>
      <c r="D404" t="s">
        <v>500</v>
      </c>
      <c r="E404" t="s">
        <v>792</v>
      </c>
      <c r="F404">
        <v>45311</v>
      </c>
      <c r="G404" t="s">
        <v>793</v>
      </c>
      <c r="H404" t="s">
        <v>171</v>
      </c>
      <c r="I404">
        <v>11</v>
      </c>
    </row>
    <row r="405" spans="1:9" x14ac:dyDescent="0.25">
      <c r="A405" t="s">
        <v>66</v>
      </c>
      <c r="B405" t="s">
        <v>729</v>
      </c>
      <c r="C405" t="s">
        <v>187</v>
      </c>
      <c r="D405" t="s">
        <v>651</v>
      </c>
      <c r="E405" t="s">
        <v>374</v>
      </c>
      <c r="F405">
        <v>45311</v>
      </c>
      <c r="G405" t="s">
        <v>793</v>
      </c>
      <c r="H405" t="s">
        <v>171</v>
      </c>
      <c r="I405">
        <v>11</v>
      </c>
    </row>
    <row r="406" spans="1:9" x14ac:dyDescent="0.25">
      <c r="A406" t="s">
        <v>66</v>
      </c>
      <c r="B406" t="s">
        <v>737</v>
      </c>
      <c r="C406" t="s">
        <v>167</v>
      </c>
      <c r="D406" t="s">
        <v>577</v>
      </c>
      <c r="E406" t="s">
        <v>410</v>
      </c>
      <c r="F406">
        <v>45309</v>
      </c>
      <c r="G406" t="s">
        <v>469</v>
      </c>
      <c r="H406" t="s">
        <v>171</v>
      </c>
      <c r="I406">
        <v>11</v>
      </c>
    </row>
    <row r="407" spans="1:9" x14ac:dyDescent="0.25">
      <c r="A407" t="s">
        <v>66</v>
      </c>
      <c r="B407" t="s">
        <v>751</v>
      </c>
      <c r="C407" t="s">
        <v>167</v>
      </c>
      <c r="D407" t="s">
        <v>529</v>
      </c>
      <c r="E407" t="s">
        <v>471</v>
      </c>
      <c r="F407">
        <v>45309</v>
      </c>
      <c r="G407" t="s">
        <v>469</v>
      </c>
      <c r="H407" t="s">
        <v>171</v>
      </c>
      <c r="I407">
        <v>11</v>
      </c>
    </row>
    <row r="408" spans="1:9" x14ac:dyDescent="0.25">
      <c r="A408" t="s">
        <v>70</v>
      </c>
      <c r="B408" t="s">
        <v>375</v>
      </c>
      <c r="C408" t="s">
        <v>187</v>
      </c>
      <c r="D408" t="s">
        <v>624</v>
      </c>
      <c r="E408" t="s">
        <v>738</v>
      </c>
      <c r="F408">
        <v>45375</v>
      </c>
      <c r="G408" t="s">
        <v>739</v>
      </c>
      <c r="H408" t="s">
        <v>171</v>
      </c>
      <c r="I408">
        <v>12</v>
      </c>
    </row>
    <row r="409" spans="1:9" x14ac:dyDescent="0.25">
      <c r="A409" t="s">
        <v>70</v>
      </c>
      <c r="B409" t="s">
        <v>375</v>
      </c>
      <c r="C409" t="s">
        <v>187</v>
      </c>
      <c r="D409" t="s">
        <v>794</v>
      </c>
      <c r="E409" t="s">
        <v>742</v>
      </c>
      <c r="F409">
        <v>45375</v>
      </c>
      <c r="G409" t="s">
        <v>739</v>
      </c>
      <c r="H409" t="s">
        <v>171</v>
      </c>
      <c r="I409">
        <v>12</v>
      </c>
    </row>
    <row r="410" spans="1:9" x14ac:dyDescent="0.25">
      <c r="A410" t="s">
        <v>70</v>
      </c>
      <c r="B410" t="s">
        <v>398</v>
      </c>
      <c r="C410" t="s">
        <v>167</v>
      </c>
      <c r="D410" t="s">
        <v>246</v>
      </c>
      <c r="E410" t="s">
        <v>591</v>
      </c>
      <c r="F410">
        <v>45373</v>
      </c>
      <c r="G410" t="s">
        <v>588</v>
      </c>
      <c r="H410" t="s">
        <v>171</v>
      </c>
      <c r="I410">
        <v>12</v>
      </c>
    </row>
    <row r="411" spans="1:9" x14ac:dyDescent="0.25">
      <c r="A411" t="s">
        <v>70</v>
      </c>
      <c r="B411" t="s">
        <v>457</v>
      </c>
      <c r="C411" t="s">
        <v>167</v>
      </c>
      <c r="D411" t="s">
        <v>321</v>
      </c>
      <c r="E411" t="s">
        <v>587</v>
      </c>
      <c r="F411">
        <v>45373</v>
      </c>
      <c r="G411" t="s">
        <v>588</v>
      </c>
      <c r="H411" t="s">
        <v>171</v>
      </c>
      <c r="I411">
        <v>12</v>
      </c>
    </row>
    <row r="412" spans="1:9" x14ac:dyDescent="0.25">
      <c r="A412" t="s">
        <v>70</v>
      </c>
      <c r="B412" t="s">
        <v>394</v>
      </c>
      <c r="C412" t="s">
        <v>187</v>
      </c>
      <c r="D412" t="s">
        <v>795</v>
      </c>
      <c r="E412" t="s">
        <v>203</v>
      </c>
      <c r="F412">
        <v>45373</v>
      </c>
      <c r="G412" t="s">
        <v>588</v>
      </c>
      <c r="H412" t="s">
        <v>171</v>
      </c>
      <c r="I412">
        <v>12</v>
      </c>
    </row>
    <row r="413" spans="1:9" x14ac:dyDescent="0.25">
      <c r="A413" t="s">
        <v>70</v>
      </c>
      <c r="B413" t="s">
        <v>375</v>
      </c>
      <c r="C413" t="s">
        <v>187</v>
      </c>
      <c r="D413" t="s">
        <v>727</v>
      </c>
      <c r="E413" t="s">
        <v>283</v>
      </c>
      <c r="F413">
        <v>45367</v>
      </c>
      <c r="G413" t="s">
        <v>284</v>
      </c>
      <c r="H413" t="s">
        <v>171</v>
      </c>
      <c r="I413">
        <v>12</v>
      </c>
    </row>
    <row r="414" spans="1:9" x14ac:dyDescent="0.25">
      <c r="A414" t="s">
        <v>70</v>
      </c>
      <c r="B414" t="s">
        <v>327</v>
      </c>
      <c r="C414" t="s">
        <v>187</v>
      </c>
      <c r="D414" t="s">
        <v>443</v>
      </c>
      <c r="E414" t="s">
        <v>287</v>
      </c>
      <c r="F414">
        <v>45367</v>
      </c>
      <c r="G414" t="s">
        <v>284</v>
      </c>
      <c r="H414" t="s">
        <v>171</v>
      </c>
      <c r="I414">
        <v>12</v>
      </c>
    </row>
    <row r="415" spans="1:9" x14ac:dyDescent="0.25">
      <c r="A415" t="s">
        <v>70</v>
      </c>
      <c r="B415" t="s">
        <v>457</v>
      </c>
      <c r="C415" t="s">
        <v>167</v>
      </c>
      <c r="D415" t="s">
        <v>796</v>
      </c>
      <c r="E415" t="s">
        <v>289</v>
      </c>
      <c r="F415">
        <v>45367</v>
      </c>
      <c r="G415" t="s">
        <v>284</v>
      </c>
      <c r="H415" t="s">
        <v>171</v>
      </c>
      <c r="I415">
        <v>12</v>
      </c>
    </row>
    <row r="416" spans="1:9" x14ac:dyDescent="0.25">
      <c r="A416" t="s">
        <v>70</v>
      </c>
      <c r="B416" t="s">
        <v>382</v>
      </c>
      <c r="C416" t="s">
        <v>187</v>
      </c>
      <c r="D416" t="s">
        <v>219</v>
      </c>
      <c r="E416" t="s">
        <v>749</v>
      </c>
      <c r="F416">
        <v>45365</v>
      </c>
      <c r="G416" t="s">
        <v>750</v>
      </c>
      <c r="H416" t="s">
        <v>171</v>
      </c>
      <c r="I416">
        <v>12</v>
      </c>
    </row>
    <row r="417" spans="1:9" x14ac:dyDescent="0.25">
      <c r="A417" t="s">
        <v>70</v>
      </c>
      <c r="B417" t="s">
        <v>416</v>
      </c>
      <c r="C417" t="s">
        <v>187</v>
      </c>
      <c r="D417" t="s">
        <v>409</v>
      </c>
      <c r="E417" t="s">
        <v>753</v>
      </c>
      <c r="F417">
        <v>45365</v>
      </c>
      <c r="G417" t="s">
        <v>750</v>
      </c>
      <c r="H417" t="s">
        <v>171</v>
      </c>
      <c r="I417">
        <v>12</v>
      </c>
    </row>
    <row r="418" spans="1:9" x14ac:dyDescent="0.25">
      <c r="A418" t="s">
        <v>70</v>
      </c>
      <c r="B418" t="s">
        <v>416</v>
      </c>
      <c r="C418" t="s">
        <v>167</v>
      </c>
      <c r="D418" t="s">
        <v>797</v>
      </c>
      <c r="E418" t="s">
        <v>199</v>
      </c>
      <c r="F418">
        <v>45361</v>
      </c>
      <c r="G418" t="s">
        <v>200</v>
      </c>
      <c r="H418" t="s">
        <v>171</v>
      </c>
      <c r="I418">
        <v>12</v>
      </c>
    </row>
    <row r="419" spans="1:9" x14ac:dyDescent="0.25">
      <c r="A419" t="s">
        <v>70</v>
      </c>
      <c r="B419" t="s">
        <v>375</v>
      </c>
      <c r="C419" t="s">
        <v>167</v>
      </c>
      <c r="D419" t="s">
        <v>300</v>
      </c>
      <c r="E419" t="s">
        <v>203</v>
      </c>
      <c r="F419">
        <v>45361</v>
      </c>
      <c r="G419" t="s">
        <v>200</v>
      </c>
      <c r="H419" t="s">
        <v>171</v>
      </c>
      <c r="I419">
        <v>12</v>
      </c>
    </row>
    <row r="420" spans="1:9" x14ac:dyDescent="0.25">
      <c r="A420" t="s">
        <v>70</v>
      </c>
      <c r="B420" t="s">
        <v>382</v>
      </c>
      <c r="C420" t="s">
        <v>187</v>
      </c>
      <c r="D420" t="s">
        <v>798</v>
      </c>
      <c r="E420" t="s">
        <v>205</v>
      </c>
      <c r="F420">
        <v>45361</v>
      </c>
      <c r="G420" t="s">
        <v>200</v>
      </c>
      <c r="H420" t="s">
        <v>171</v>
      </c>
      <c r="I420">
        <v>12</v>
      </c>
    </row>
    <row r="421" spans="1:9" x14ac:dyDescent="0.25">
      <c r="A421" t="s">
        <v>70</v>
      </c>
      <c r="B421" t="s">
        <v>327</v>
      </c>
      <c r="C421" t="s">
        <v>167</v>
      </c>
      <c r="D421" t="s">
        <v>799</v>
      </c>
      <c r="E421" t="s">
        <v>412</v>
      </c>
      <c r="F421">
        <v>45358</v>
      </c>
      <c r="G421" t="s">
        <v>413</v>
      </c>
      <c r="H421" t="s">
        <v>171</v>
      </c>
      <c r="I421">
        <v>12</v>
      </c>
    </row>
    <row r="422" spans="1:9" x14ac:dyDescent="0.25">
      <c r="A422" t="s">
        <v>70</v>
      </c>
      <c r="B422" t="s">
        <v>327</v>
      </c>
      <c r="C422" t="s">
        <v>167</v>
      </c>
      <c r="D422" t="s">
        <v>800</v>
      </c>
      <c r="E422" t="s">
        <v>415</v>
      </c>
      <c r="F422">
        <v>45358</v>
      </c>
      <c r="G422" t="s">
        <v>413</v>
      </c>
      <c r="H422" t="s">
        <v>171</v>
      </c>
      <c r="I422">
        <v>12</v>
      </c>
    </row>
    <row r="423" spans="1:9" x14ac:dyDescent="0.25">
      <c r="A423" t="s">
        <v>70</v>
      </c>
      <c r="B423" t="s">
        <v>375</v>
      </c>
      <c r="C423" t="s">
        <v>167</v>
      </c>
      <c r="D423" t="s">
        <v>434</v>
      </c>
      <c r="E423" t="s">
        <v>760</v>
      </c>
      <c r="F423">
        <v>45352</v>
      </c>
      <c r="G423" t="s">
        <v>761</v>
      </c>
      <c r="H423" t="s">
        <v>171</v>
      </c>
      <c r="I423">
        <v>12</v>
      </c>
    </row>
    <row r="424" spans="1:9" x14ac:dyDescent="0.25">
      <c r="A424" t="s">
        <v>70</v>
      </c>
      <c r="B424" t="s">
        <v>375</v>
      </c>
      <c r="C424" t="s">
        <v>167</v>
      </c>
      <c r="D424" t="s">
        <v>770</v>
      </c>
      <c r="E424" t="s">
        <v>762</v>
      </c>
      <c r="F424">
        <v>45352</v>
      </c>
      <c r="G424" t="s">
        <v>761</v>
      </c>
      <c r="H424" t="s">
        <v>171</v>
      </c>
      <c r="I424">
        <v>12</v>
      </c>
    </row>
    <row r="425" spans="1:9" x14ac:dyDescent="0.25">
      <c r="A425" t="s">
        <v>70</v>
      </c>
      <c r="B425" t="s">
        <v>375</v>
      </c>
      <c r="C425" t="s">
        <v>187</v>
      </c>
      <c r="D425" t="s">
        <v>801</v>
      </c>
      <c r="E425" t="s">
        <v>764</v>
      </c>
      <c r="F425">
        <v>45352</v>
      </c>
      <c r="G425" t="s">
        <v>761</v>
      </c>
      <c r="H425" t="s">
        <v>171</v>
      </c>
      <c r="I425">
        <v>12</v>
      </c>
    </row>
    <row r="426" spans="1:9" x14ac:dyDescent="0.25">
      <c r="A426" t="s">
        <v>70</v>
      </c>
      <c r="B426" t="s">
        <v>420</v>
      </c>
      <c r="C426" t="s">
        <v>167</v>
      </c>
      <c r="D426" t="s">
        <v>246</v>
      </c>
      <c r="E426" t="s">
        <v>766</v>
      </c>
      <c r="F426">
        <v>45350</v>
      </c>
      <c r="G426" t="s">
        <v>767</v>
      </c>
      <c r="H426" t="s">
        <v>171</v>
      </c>
      <c r="I426">
        <v>12</v>
      </c>
    </row>
    <row r="427" spans="1:9" x14ac:dyDescent="0.25">
      <c r="A427" t="s">
        <v>70</v>
      </c>
      <c r="B427" t="s">
        <v>420</v>
      </c>
      <c r="C427" t="s">
        <v>167</v>
      </c>
      <c r="D427" t="s">
        <v>802</v>
      </c>
      <c r="E427" t="s">
        <v>769</v>
      </c>
      <c r="F427">
        <v>45350</v>
      </c>
      <c r="G427" t="s">
        <v>767</v>
      </c>
      <c r="H427" t="s">
        <v>171</v>
      </c>
      <c r="I427">
        <v>12</v>
      </c>
    </row>
    <row r="428" spans="1:9" x14ac:dyDescent="0.25">
      <c r="A428" t="s">
        <v>70</v>
      </c>
      <c r="B428" t="s">
        <v>375</v>
      </c>
      <c r="C428" t="s">
        <v>167</v>
      </c>
      <c r="D428" t="s">
        <v>728</v>
      </c>
      <c r="E428" t="s">
        <v>672</v>
      </c>
      <c r="F428">
        <v>45346</v>
      </c>
      <c r="G428" t="s">
        <v>673</v>
      </c>
      <c r="H428" t="s">
        <v>171</v>
      </c>
      <c r="I428">
        <v>12</v>
      </c>
    </row>
    <row r="429" spans="1:9" x14ac:dyDescent="0.25">
      <c r="A429" t="s">
        <v>70</v>
      </c>
      <c r="B429" t="s">
        <v>420</v>
      </c>
      <c r="C429" t="s">
        <v>167</v>
      </c>
      <c r="D429" t="s">
        <v>803</v>
      </c>
      <c r="E429" t="s">
        <v>675</v>
      </c>
      <c r="F429">
        <v>45346</v>
      </c>
      <c r="G429" t="s">
        <v>673</v>
      </c>
      <c r="H429" t="s">
        <v>171</v>
      </c>
      <c r="I429">
        <v>12</v>
      </c>
    </row>
    <row r="430" spans="1:9" x14ac:dyDescent="0.25">
      <c r="A430" t="s">
        <v>70</v>
      </c>
      <c r="B430" t="s">
        <v>394</v>
      </c>
      <c r="C430" t="s">
        <v>167</v>
      </c>
      <c r="D430" t="s">
        <v>804</v>
      </c>
      <c r="E430" t="s">
        <v>234</v>
      </c>
      <c r="F430">
        <v>45344</v>
      </c>
      <c r="G430" t="s">
        <v>235</v>
      </c>
      <c r="H430" t="s">
        <v>171</v>
      </c>
      <c r="I430">
        <v>12</v>
      </c>
    </row>
    <row r="431" spans="1:9" x14ac:dyDescent="0.25">
      <c r="A431" t="s">
        <v>70</v>
      </c>
      <c r="B431" t="s">
        <v>709</v>
      </c>
      <c r="C431" t="s">
        <v>167</v>
      </c>
      <c r="D431" t="s">
        <v>755</v>
      </c>
      <c r="E431" t="s">
        <v>237</v>
      </c>
      <c r="F431">
        <v>45344</v>
      </c>
      <c r="G431" t="s">
        <v>235</v>
      </c>
      <c r="H431" t="s">
        <v>171</v>
      </c>
      <c r="I431">
        <v>12</v>
      </c>
    </row>
    <row r="432" spans="1:9" x14ac:dyDescent="0.25">
      <c r="A432" t="s">
        <v>70</v>
      </c>
      <c r="B432" t="s">
        <v>420</v>
      </c>
      <c r="C432" t="s">
        <v>167</v>
      </c>
      <c r="D432" t="s">
        <v>805</v>
      </c>
      <c r="E432" t="s">
        <v>776</v>
      </c>
      <c r="F432">
        <v>45340</v>
      </c>
      <c r="G432" t="s">
        <v>777</v>
      </c>
      <c r="H432" t="s">
        <v>171</v>
      </c>
      <c r="I432">
        <v>12</v>
      </c>
    </row>
    <row r="433" spans="1:9" x14ac:dyDescent="0.25">
      <c r="A433" t="s">
        <v>70</v>
      </c>
      <c r="B433" t="s">
        <v>327</v>
      </c>
      <c r="C433" t="s">
        <v>167</v>
      </c>
      <c r="D433" t="s">
        <v>724</v>
      </c>
      <c r="E433" t="s">
        <v>778</v>
      </c>
      <c r="F433">
        <v>45340</v>
      </c>
      <c r="G433" t="s">
        <v>777</v>
      </c>
      <c r="H433" t="s">
        <v>171</v>
      </c>
      <c r="I433">
        <v>12</v>
      </c>
    </row>
    <row r="434" spans="1:9" x14ac:dyDescent="0.25">
      <c r="A434" t="s">
        <v>70</v>
      </c>
      <c r="B434" t="s">
        <v>420</v>
      </c>
      <c r="C434" t="s">
        <v>167</v>
      </c>
      <c r="D434" t="s">
        <v>246</v>
      </c>
      <c r="E434" t="s">
        <v>539</v>
      </c>
      <c r="F434">
        <v>45338</v>
      </c>
      <c r="G434" t="s">
        <v>540</v>
      </c>
      <c r="H434" t="s">
        <v>171</v>
      </c>
      <c r="I434">
        <v>12</v>
      </c>
    </row>
    <row r="435" spans="1:9" x14ac:dyDescent="0.25">
      <c r="A435" t="s">
        <v>70</v>
      </c>
      <c r="B435" t="s">
        <v>420</v>
      </c>
      <c r="C435" t="s">
        <v>187</v>
      </c>
      <c r="D435" t="s">
        <v>268</v>
      </c>
      <c r="E435" t="s">
        <v>542</v>
      </c>
      <c r="F435">
        <v>45338</v>
      </c>
      <c r="G435" t="s">
        <v>540</v>
      </c>
      <c r="H435" t="s">
        <v>171</v>
      </c>
      <c r="I435">
        <v>12</v>
      </c>
    </row>
    <row r="436" spans="1:9" x14ac:dyDescent="0.25">
      <c r="A436" t="s">
        <v>70</v>
      </c>
      <c r="B436" t="s">
        <v>394</v>
      </c>
      <c r="C436" t="s">
        <v>167</v>
      </c>
      <c r="D436" t="s">
        <v>467</v>
      </c>
      <c r="E436" t="s">
        <v>301</v>
      </c>
      <c r="F436">
        <v>45338</v>
      </c>
      <c r="G436" t="s">
        <v>540</v>
      </c>
      <c r="H436" t="s">
        <v>171</v>
      </c>
      <c r="I436">
        <v>12</v>
      </c>
    </row>
    <row r="437" spans="1:9" x14ac:dyDescent="0.25">
      <c r="A437" t="s">
        <v>70</v>
      </c>
      <c r="B437" t="s">
        <v>709</v>
      </c>
      <c r="C437" t="s">
        <v>167</v>
      </c>
      <c r="D437" t="s">
        <v>806</v>
      </c>
      <c r="E437" t="s">
        <v>689</v>
      </c>
      <c r="F437">
        <v>45326</v>
      </c>
      <c r="G437" t="s">
        <v>690</v>
      </c>
      <c r="H437" t="s">
        <v>171</v>
      </c>
      <c r="I437">
        <v>12</v>
      </c>
    </row>
    <row r="438" spans="1:9" x14ac:dyDescent="0.25">
      <c r="A438" t="s">
        <v>70</v>
      </c>
      <c r="B438" t="s">
        <v>707</v>
      </c>
      <c r="C438" t="s">
        <v>167</v>
      </c>
      <c r="D438" t="s">
        <v>467</v>
      </c>
      <c r="E438" t="s">
        <v>692</v>
      </c>
      <c r="F438">
        <v>45326</v>
      </c>
      <c r="G438" t="s">
        <v>690</v>
      </c>
      <c r="H438" t="s">
        <v>171</v>
      </c>
      <c r="I438">
        <v>12</v>
      </c>
    </row>
    <row r="439" spans="1:9" x14ac:dyDescent="0.25">
      <c r="A439" t="s">
        <v>70</v>
      </c>
      <c r="B439" t="s">
        <v>420</v>
      </c>
      <c r="C439" t="s">
        <v>187</v>
      </c>
      <c r="D439" t="s">
        <v>807</v>
      </c>
      <c r="E439" t="s">
        <v>632</v>
      </c>
      <c r="F439">
        <v>45323</v>
      </c>
      <c r="G439" t="s">
        <v>633</v>
      </c>
      <c r="H439" t="s">
        <v>171</v>
      </c>
      <c r="I439">
        <v>12</v>
      </c>
    </row>
    <row r="440" spans="1:9" x14ac:dyDescent="0.25">
      <c r="A440" t="s">
        <v>70</v>
      </c>
      <c r="B440" t="s">
        <v>808</v>
      </c>
      <c r="C440" t="s">
        <v>167</v>
      </c>
      <c r="D440" t="s">
        <v>809</v>
      </c>
      <c r="E440" t="s">
        <v>635</v>
      </c>
      <c r="F440">
        <v>45323</v>
      </c>
      <c r="G440" t="s">
        <v>633</v>
      </c>
      <c r="H440" t="s">
        <v>171</v>
      </c>
      <c r="I440">
        <v>12</v>
      </c>
    </row>
    <row r="441" spans="1:9" x14ac:dyDescent="0.25">
      <c r="A441" t="s">
        <v>70</v>
      </c>
      <c r="B441" t="s">
        <v>394</v>
      </c>
      <c r="C441" t="s">
        <v>187</v>
      </c>
      <c r="D441" t="s">
        <v>810</v>
      </c>
      <c r="E441" t="s">
        <v>784</v>
      </c>
      <c r="F441">
        <v>45323</v>
      </c>
      <c r="G441" t="s">
        <v>633</v>
      </c>
      <c r="H441" t="s">
        <v>171</v>
      </c>
      <c r="I441">
        <v>12</v>
      </c>
    </row>
    <row r="442" spans="1:9" x14ac:dyDescent="0.25">
      <c r="A442" t="s">
        <v>70</v>
      </c>
      <c r="B442" t="s">
        <v>811</v>
      </c>
      <c r="C442" t="s">
        <v>187</v>
      </c>
      <c r="D442" t="s">
        <v>812</v>
      </c>
      <c r="E442" t="s">
        <v>785</v>
      </c>
      <c r="F442">
        <v>45317</v>
      </c>
      <c r="G442" t="s">
        <v>786</v>
      </c>
      <c r="H442" t="s">
        <v>171</v>
      </c>
      <c r="I442">
        <v>12</v>
      </c>
    </row>
    <row r="443" spans="1:9" x14ac:dyDescent="0.25">
      <c r="A443" t="s">
        <v>70</v>
      </c>
      <c r="B443" t="s">
        <v>420</v>
      </c>
      <c r="C443" t="s">
        <v>167</v>
      </c>
      <c r="D443" t="s">
        <v>813</v>
      </c>
      <c r="E443" t="s">
        <v>787</v>
      </c>
      <c r="F443">
        <v>45317</v>
      </c>
      <c r="G443" t="s">
        <v>786</v>
      </c>
      <c r="H443" t="s">
        <v>171</v>
      </c>
      <c r="I443">
        <v>12</v>
      </c>
    </row>
    <row r="444" spans="1:9" x14ac:dyDescent="0.25">
      <c r="A444" t="s">
        <v>70</v>
      </c>
      <c r="B444" t="s">
        <v>457</v>
      </c>
      <c r="C444" t="s">
        <v>187</v>
      </c>
      <c r="D444" t="s">
        <v>814</v>
      </c>
      <c r="E444" t="s">
        <v>415</v>
      </c>
      <c r="F444">
        <v>45317</v>
      </c>
      <c r="G444" t="s">
        <v>786</v>
      </c>
      <c r="H444" t="s">
        <v>171</v>
      </c>
      <c r="I444">
        <v>12</v>
      </c>
    </row>
    <row r="445" spans="1:9" x14ac:dyDescent="0.25">
      <c r="A445" t="s">
        <v>70</v>
      </c>
      <c r="B445" t="s">
        <v>420</v>
      </c>
      <c r="C445" t="s">
        <v>167</v>
      </c>
      <c r="D445" t="s">
        <v>529</v>
      </c>
      <c r="E445" t="s">
        <v>789</v>
      </c>
      <c r="F445">
        <v>45315</v>
      </c>
      <c r="G445" t="s">
        <v>790</v>
      </c>
      <c r="H445" t="s">
        <v>171</v>
      </c>
      <c r="I445">
        <v>12</v>
      </c>
    </row>
    <row r="446" spans="1:9" x14ac:dyDescent="0.25">
      <c r="A446" t="s">
        <v>70</v>
      </c>
      <c r="B446" t="s">
        <v>420</v>
      </c>
      <c r="C446" t="s">
        <v>167</v>
      </c>
      <c r="D446" t="s">
        <v>448</v>
      </c>
      <c r="E446" t="s">
        <v>791</v>
      </c>
      <c r="F446">
        <v>45315</v>
      </c>
      <c r="G446" t="s">
        <v>790</v>
      </c>
      <c r="H446" t="s">
        <v>171</v>
      </c>
      <c r="I446">
        <v>12</v>
      </c>
    </row>
    <row r="447" spans="1:9" x14ac:dyDescent="0.25">
      <c r="A447" t="s">
        <v>70</v>
      </c>
      <c r="B447" t="s">
        <v>420</v>
      </c>
      <c r="C447" t="s">
        <v>187</v>
      </c>
      <c r="D447" t="s">
        <v>219</v>
      </c>
      <c r="E447" t="s">
        <v>792</v>
      </c>
      <c r="F447">
        <v>45311</v>
      </c>
      <c r="G447" t="s">
        <v>793</v>
      </c>
      <c r="H447" t="s">
        <v>171</v>
      </c>
      <c r="I447">
        <v>12</v>
      </c>
    </row>
    <row r="448" spans="1:9" x14ac:dyDescent="0.25">
      <c r="A448" t="s">
        <v>70</v>
      </c>
      <c r="B448" t="s">
        <v>709</v>
      </c>
      <c r="C448" t="s">
        <v>187</v>
      </c>
      <c r="D448" t="s">
        <v>815</v>
      </c>
      <c r="E448" t="s">
        <v>374</v>
      </c>
      <c r="F448">
        <v>45311</v>
      </c>
      <c r="G448" t="s">
        <v>793</v>
      </c>
      <c r="H448" t="s">
        <v>171</v>
      </c>
      <c r="I448">
        <v>12</v>
      </c>
    </row>
    <row r="449" spans="1:9" x14ac:dyDescent="0.25">
      <c r="A449" t="s">
        <v>70</v>
      </c>
      <c r="B449" t="s">
        <v>379</v>
      </c>
      <c r="C449" t="s">
        <v>167</v>
      </c>
      <c r="D449" t="s">
        <v>425</v>
      </c>
      <c r="E449" t="s">
        <v>410</v>
      </c>
      <c r="F449">
        <v>45309</v>
      </c>
      <c r="G449" t="s">
        <v>469</v>
      </c>
      <c r="H449" t="s">
        <v>171</v>
      </c>
      <c r="I449">
        <v>12</v>
      </c>
    </row>
    <row r="450" spans="1:9" x14ac:dyDescent="0.25">
      <c r="A450" t="s">
        <v>70</v>
      </c>
      <c r="B450" t="s">
        <v>420</v>
      </c>
      <c r="C450" t="s">
        <v>167</v>
      </c>
      <c r="D450" t="s">
        <v>439</v>
      </c>
      <c r="E450" t="s">
        <v>471</v>
      </c>
      <c r="F450">
        <v>45309</v>
      </c>
      <c r="G450" t="s">
        <v>469</v>
      </c>
      <c r="H450" t="s">
        <v>171</v>
      </c>
      <c r="I450">
        <v>12</v>
      </c>
    </row>
    <row r="451" spans="1:9" x14ac:dyDescent="0.25">
      <c r="A451" t="s">
        <v>71</v>
      </c>
      <c r="B451" t="s">
        <v>668</v>
      </c>
      <c r="C451" t="s">
        <v>167</v>
      </c>
      <c r="D451" t="s">
        <v>816</v>
      </c>
      <c r="E451" t="s">
        <v>377</v>
      </c>
      <c r="F451">
        <v>45375</v>
      </c>
      <c r="G451" t="s">
        <v>378</v>
      </c>
      <c r="H451" t="s">
        <v>171</v>
      </c>
      <c r="I451">
        <v>13</v>
      </c>
    </row>
    <row r="452" spans="1:9" x14ac:dyDescent="0.25">
      <c r="A452" t="s">
        <v>71</v>
      </c>
      <c r="B452" t="s">
        <v>647</v>
      </c>
      <c r="C452" t="s">
        <v>167</v>
      </c>
      <c r="D452" t="s">
        <v>561</v>
      </c>
      <c r="E452" t="s">
        <v>381</v>
      </c>
      <c r="F452">
        <v>45375</v>
      </c>
      <c r="G452" t="s">
        <v>378</v>
      </c>
      <c r="H452" t="s">
        <v>171</v>
      </c>
      <c r="I452">
        <v>13</v>
      </c>
    </row>
    <row r="453" spans="1:9" x14ac:dyDescent="0.25">
      <c r="A453" t="s">
        <v>71</v>
      </c>
      <c r="B453" t="s">
        <v>817</v>
      </c>
      <c r="C453" t="s">
        <v>187</v>
      </c>
      <c r="D453" t="s">
        <v>556</v>
      </c>
      <c r="E453" t="s">
        <v>177</v>
      </c>
      <c r="F453">
        <v>45372</v>
      </c>
      <c r="G453" t="s">
        <v>178</v>
      </c>
      <c r="H453" t="s">
        <v>171</v>
      </c>
      <c r="I453">
        <v>13</v>
      </c>
    </row>
    <row r="454" spans="1:9" x14ac:dyDescent="0.25">
      <c r="A454" t="s">
        <v>71</v>
      </c>
      <c r="B454" t="s">
        <v>817</v>
      </c>
      <c r="C454" t="s">
        <v>187</v>
      </c>
      <c r="D454" t="s">
        <v>818</v>
      </c>
      <c r="E454" t="s">
        <v>180</v>
      </c>
      <c r="F454">
        <v>45372</v>
      </c>
      <c r="G454" t="s">
        <v>178</v>
      </c>
      <c r="H454" t="s">
        <v>171</v>
      </c>
      <c r="I454">
        <v>13</v>
      </c>
    </row>
    <row r="455" spans="1:9" x14ac:dyDescent="0.25">
      <c r="A455" t="s">
        <v>71</v>
      </c>
      <c r="B455" t="s">
        <v>285</v>
      </c>
      <c r="C455" t="s">
        <v>167</v>
      </c>
      <c r="D455" t="s">
        <v>819</v>
      </c>
      <c r="E455" t="s">
        <v>283</v>
      </c>
      <c r="F455">
        <v>45367</v>
      </c>
      <c r="G455" t="s">
        <v>284</v>
      </c>
      <c r="H455" t="s">
        <v>171</v>
      </c>
      <c r="I455">
        <v>13</v>
      </c>
    </row>
    <row r="456" spans="1:9" x14ac:dyDescent="0.25">
      <c r="A456" t="s">
        <v>71</v>
      </c>
      <c r="B456" t="s">
        <v>653</v>
      </c>
      <c r="C456" t="s">
        <v>167</v>
      </c>
      <c r="D456" t="s">
        <v>820</v>
      </c>
      <c r="E456" t="s">
        <v>287</v>
      </c>
      <c r="F456">
        <v>45367</v>
      </c>
      <c r="G456" t="s">
        <v>284</v>
      </c>
      <c r="H456" t="s">
        <v>171</v>
      </c>
      <c r="I456">
        <v>13</v>
      </c>
    </row>
    <row r="457" spans="1:9" x14ac:dyDescent="0.25">
      <c r="A457" t="s">
        <v>71</v>
      </c>
      <c r="B457" t="s">
        <v>656</v>
      </c>
      <c r="C457" t="s">
        <v>187</v>
      </c>
      <c r="D457" t="s">
        <v>821</v>
      </c>
      <c r="E457" t="s">
        <v>289</v>
      </c>
      <c r="F457">
        <v>45367</v>
      </c>
      <c r="G457" t="s">
        <v>284</v>
      </c>
      <c r="H457" t="s">
        <v>171</v>
      </c>
      <c r="I457">
        <v>13</v>
      </c>
    </row>
    <row r="458" spans="1:9" x14ac:dyDescent="0.25">
      <c r="A458" t="s">
        <v>71</v>
      </c>
      <c r="B458" t="s">
        <v>817</v>
      </c>
      <c r="C458" t="s">
        <v>167</v>
      </c>
      <c r="D458" t="s">
        <v>257</v>
      </c>
      <c r="E458" t="s">
        <v>292</v>
      </c>
      <c r="F458">
        <v>45364</v>
      </c>
      <c r="G458" t="s">
        <v>293</v>
      </c>
      <c r="H458" t="s">
        <v>171</v>
      </c>
      <c r="I458">
        <v>13</v>
      </c>
    </row>
    <row r="459" spans="1:9" x14ac:dyDescent="0.25">
      <c r="A459" t="s">
        <v>71</v>
      </c>
      <c r="B459" t="s">
        <v>817</v>
      </c>
      <c r="C459" t="s">
        <v>187</v>
      </c>
      <c r="D459" t="s">
        <v>822</v>
      </c>
      <c r="E459" t="s">
        <v>296</v>
      </c>
      <c r="F459">
        <v>45364</v>
      </c>
      <c r="G459" t="s">
        <v>293</v>
      </c>
      <c r="H459" t="s">
        <v>171</v>
      </c>
      <c r="I459">
        <v>13</v>
      </c>
    </row>
    <row r="460" spans="1:9" x14ac:dyDescent="0.25">
      <c r="A460" t="s">
        <v>71</v>
      </c>
      <c r="B460" t="s">
        <v>653</v>
      </c>
      <c r="C460" t="s">
        <v>167</v>
      </c>
      <c r="D460" t="s">
        <v>494</v>
      </c>
      <c r="E460" t="s">
        <v>299</v>
      </c>
      <c r="F460">
        <v>45364</v>
      </c>
      <c r="G460" t="s">
        <v>293</v>
      </c>
      <c r="H460" t="s">
        <v>171</v>
      </c>
      <c r="I460">
        <v>13</v>
      </c>
    </row>
    <row r="461" spans="1:9" x14ac:dyDescent="0.25">
      <c r="A461" t="s">
        <v>71</v>
      </c>
      <c r="B461" t="s">
        <v>656</v>
      </c>
      <c r="C461" t="s">
        <v>167</v>
      </c>
      <c r="D461" t="s">
        <v>823</v>
      </c>
      <c r="E461" t="s">
        <v>301</v>
      </c>
      <c r="F461">
        <v>45360</v>
      </c>
      <c r="G461" t="s">
        <v>302</v>
      </c>
      <c r="H461" t="s">
        <v>171</v>
      </c>
      <c r="I461">
        <v>13</v>
      </c>
    </row>
    <row r="462" spans="1:9" x14ac:dyDescent="0.25">
      <c r="A462" t="s">
        <v>71</v>
      </c>
      <c r="B462" t="s">
        <v>824</v>
      </c>
      <c r="C462" t="s">
        <v>167</v>
      </c>
      <c r="D462" t="s">
        <v>804</v>
      </c>
      <c r="E462" t="s">
        <v>304</v>
      </c>
      <c r="F462">
        <v>45360</v>
      </c>
      <c r="G462" t="s">
        <v>302</v>
      </c>
      <c r="H462" t="s">
        <v>171</v>
      </c>
      <c r="I462">
        <v>13</v>
      </c>
    </row>
    <row r="463" spans="1:9" x14ac:dyDescent="0.25">
      <c r="A463" t="s">
        <v>71</v>
      </c>
      <c r="B463" t="s">
        <v>824</v>
      </c>
      <c r="C463" t="s">
        <v>167</v>
      </c>
      <c r="D463" t="s">
        <v>825</v>
      </c>
      <c r="E463" t="s">
        <v>307</v>
      </c>
      <c r="F463">
        <v>45358</v>
      </c>
      <c r="G463" t="s">
        <v>308</v>
      </c>
      <c r="H463" t="s">
        <v>171</v>
      </c>
      <c r="I463">
        <v>13</v>
      </c>
    </row>
    <row r="464" spans="1:9" x14ac:dyDescent="0.25">
      <c r="A464" t="s">
        <v>71</v>
      </c>
      <c r="B464" t="s">
        <v>653</v>
      </c>
      <c r="C464" t="s">
        <v>167</v>
      </c>
      <c r="D464" t="s">
        <v>826</v>
      </c>
      <c r="E464" t="s">
        <v>311</v>
      </c>
      <c r="F464">
        <v>45358</v>
      </c>
      <c r="G464" t="s">
        <v>308</v>
      </c>
      <c r="H464" t="s">
        <v>171</v>
      </c>
      <c r="I464">
        <v>13</v>
      </c>
    </row>
    <row r="465" spans="1:9" x14ac:dyDescent="0.25">
      <c r="A465" t="s">
        <v>71</v>
      </c>
      <c r="B465" t="s">
        <v>285</v>
      </c>
      <c r="C465" t="s">
        <v>187</v>
      </c>
      <c r="D465" t="s">
        <v>827</v>
      </c>
      <c r="E465" t="s">
        <v>313</v>
      </c>
      <c r="F465">
        <v>45353</v>
      </c>
      <c r="G465" t="s">
        <v>314</v>
      </c>
      <c r="H465" t="s">
        <v>171</v>
      </c>
      <c r="I465">
        <v>13</v>
      </c>
    </row>
    <row r="466" spans="1:9" x14ac:dyDescent="0.25">
      <c r="A466" t="s">
        <v>71</v>
      </c>
      <c r="B466" t="s">
        <v>653</v>
      </c>
      <c r="C466" t="s">
        <v>167</v>
      </c>
      <c r="D466" t="s">
        <v>686</v>
      </c>
      <c r="E466" t="s">
        <v>316</v>
      </c>
      <c r="F466">
        <v>45353</v>
      </c>
      <c r="G466" t="s">
        <v>314</v>
      </c>
      <c r="H466" t="s">
        <v>171</v>
      </c>
      <c r="I466">
        <v>13</v>
      </c>
    </row>
    <row r="467" spans="1:9" x14ac:dyDescent="0.25">
      <c r="A467" t="s">
        <v>71</v>
      </c>
      <c r="B467" t="s">
        <v>653</v>
      </c>
      <c r="C467" t="s">
        <v>187</v>
      </c>
      <c r="D467" t="s">
        <v>344</v>
      </c>
      <c r="E467" t="s">
        <v>319</v>
      </c>
      <c r="F467">
        <v>45353</v>
      </c>
      <c r="G467" t="s">
        <v>314</v>
      </c>
      <c r="H467" t="s">
        <v>171</v>
      </c>
      <c r="I467">
        <v>13</v>
      </c>
    </row>
    <row r="468" spans="1:9" x14ac:dyDescent="0.25">
      <c r="A468" t="s">
        <v>71</v>
      </c>
      <c r="B468" t="s">
        <v>656</v>
      </c>
      <c r="C468" t="s">
        <v>167</v>
      </c>
      <c r="D468" t="s">
        <v>816</v>
      </c>
      <c r="E468" t="s">
        <v>322</v>
      </c>
      <c r="F468">
        <v>45350</v>
      </c>
      <c r="G468" t="s">
        <v>323</v>
      </c>
      <c r="H468" t="s">
        <v>171</v>
      </c>
      <c r="I468">
        <v>13</v>
      </c>
    </row>
    <row r="469" spans="1:9" x14ac:dyDescent="0.25">
      <c r="A469" t="s">
        <v>71</v>
      </c>
      <c r="B469" t="s">
        <v>668</v>
      </c>
      <c r="C469" t="s">
        <v>167</v>
      </c>
      <c r="D469" t="s">
        <v>503</v>
      </c>
      <c r="E469" t="s">
        <v>326</v>
      </c>
      <c r="F469">
        <v>45350</v>
      </c>
      <c r="G469" t="s">
        <v>323</v>
      </c>
      <c r="H469" t="s">
        <v>171</v>
      </c>
      <c r="I469">
        <v>13</v>
      </c>
    </row>
    <row r="470" spans="1:9" x14ac:dyDescent="0.25">
      <c r="A470" t="s">
        <v>71</v>
      </c>
      <c r="B470" t="s">
        <v>668</v>
      </c>
      <c r="C470" t="s">
        <v>167</v>
      </c>
      <c r="D470" t="s">
        <v>828</v>
      </c>
      <c r="E470" t="s">
        <v>329</v>
      </c>
      <c r="F470">
        <v>45348</v>
      </c>
      <c r="G470" t="s">
        <v>330</v>
      </c>
      <c r="H470" t="s">
        <v>171</v>
      </c>
      <c r="I470">
        <v>13</v>
      </c>
    </row>
    <row r="471" spans="1:9" x14ac:dyDescent="0.25">
      <c r="A471" t="s">
        <v>71</v>
      </c>
      <c r="B471" t="s">
        <v>668</v>
      </c>
      <c r="C471" t="s">
        <v>187</v>
      </c>
      <c r="D471" t="s">
        <v>829</v>
      </c>
      <c r="E471" t="s">
        <v>332</v>
      </c>
      <c r="F471">
        <v>45348</v>
      </c>
      <c r="G471" t="s">
        <v>330</v>
      </c>
      <c r="H471" t="s">
        <v>171</v>
      </c>
      <c r="I471">
        <v>13</v>
      </c>
    </row>
    <row r="472" spans="1:9" x14ac:dyDescent="0.25">
      <c r="A472" t="s">
        <v>71</v>
      </c>
      <c r="B472" t="s">
        <v>668</v>
      </c>
      <c r="C472" t="s">
        <v>167</v>
      </c>
      <c r="D472" t="s">
        <v>257</v>
      </c>
      <c r="E472" t="s">
        <v>334</v>
      </c>
      <c r="F472">
        <v>45348</v>
      </c>
      <c r="G472" t="s">
        <v>330</v>
      </c>
      <c r="H472" t="s">
        <v>171</v>
      </c>
      <c r="I472">
        <v>13</v>
      </c>
    </row>
    <row r="473" spans="1:9" x14ac:dyDescent="0.25">
      <c r="A473" t="s">
        <v>71</v>
      </c>
      <c r="B473" t="s">
        <v>317</v>
      </c>
      <c r="C473" t="s">
        <v>167</v>
      </c>
      <c r="D473" t="s">
        <v>634</v>
      </c>
      <c r="E473" t="s">
        <v>335</v>
      </c>
      <c r="F473">
        <v>45345</v>
      </c>
      <c r="G473" t="s">
        <v>336</v>
      </c>
      <c r="H473" t="s">
        <v>171</v>
      </c>
      <c r="I473">
        <v>13</v>
      </c>
    </row>
    <row r="474" spans="1:9" x14ac:dyDescent="0.25">
      <c r="A474" t="s">
        <v>71</v>
      </c>
      <c r="B474" t="s">
        <v>656</v>
      </c>
      <c r="C474" t="s">
        <v>187</v>
      </c>
      <c r="D474" t="s">
        <v>721</v>
      </c>
      <c r="E474" t="s">
        <v>338</v>
      </c>
      <c r="F474">
        <v>45345</v>
      </c>
      <c r="G474" t="s">
        <v>336</v>
      </c>
      <c r="H474" t="s">
        <v>171</v>
      </c>
      <c r="I474">
        <v>13</v>
      </c>
    </row>
    <row r="475" spans="1:9" x14ac:dyDescent="0.25">
      <c r="A475" t="s">
        <v>71</v>
      </c>
      <c r="B475" t="s">
        <v>656</v>
      </c>
      <c r="C475" t="s">
        <v>167</v>
      </c>
      <c r="D475" t="s">
        <v>803</v>
      </c>
      <c r="E475" t="s">
        <v>322</v>
      </c>
      <c r="F475">
        <v>45345</v>
      </c>
      <c r="G475" t="s">
        <v>336</v>
      </c>
      <c r="H475" t="s">
        <v>171</v>
      </c>
      <c r="I475">
        <v>13</v>
      </c>
    </row>
    <row r="476" spans="1:9" x14ac:dyDescent="0.25">
      <c r="A476" t="s">
        <v>71</v>
      </c>
      <c r="B476" t="s">
        <v>656</v>
      </c>
      <c r="C476" t="s">
        <v>187</v>
      </c>
      <c r="D476" t="s">
        <v>830</v>
      </c>
      <c r="E476" t="s">
        <v>539</v>
      </c>
      <c r="F476">
        <v>45338</v>
      </c>
      <c r="G476" t="s">
        <v>540</v>
      </c>
      <c r="H476" t="s">
        <v>171</v>
      </c>
      <c r="I476">
        <v>13</v>
      </c>
    </row>
    <row r="477" spans="1:9" x14ac:dyDescent="0.25">
      <c r="A477" t="s">
        <v>71</v>
      </c>
      <c r="B477" t="s">
        <v>653</v>
      </c>
      <c r="C477" t="s">
        <v>167</v>
      </c>
      <c r="D477" t="s">
        <v>246</v>
      </c>
      <c r="E477" t="s">
        <v>542</v>
      </c>
      <c r="F477">
        <v>45338</v>
      </c>
      <c r="G477" t="s">
        <v>540</v>
      </c>
      <c r="H477" t="s">
        <v>171</v>
      </c>
      <c r="I477">
        <v>13</v>
      </c>
    </row>
    <row r="478" spans="1:9" x14ac:dyDescent="0.25">
      <c r="A478" t="s">
        <v>71</v>
      </c>
      <c r="B478" t="s">
        <v>656</v>
      </c>
      <c r="C478" t="s">
        <v>187</v>
      </c>
      <c r="D478" t="s">
        <v>629</v>
      </c>
      <c r="E478" t="s">
        <v>301</v>
      </c>
      <c r="F478">
        <v>45338</v>
      </c>
      <c r="G478" t="s">
        <v>540</v>
      </c>
      <c r="H478" t="s">
        <v>171</v>
      </c>
      <c r="I478">
        <v>13</v>
      </c>
    </row>
    <row r="479" spans="1:9" x14ac:dyDescent="0.25">
      <c r="A479" t="s">
        <v>71</v>
      </c>
      <c r="B479" t="s">
        <v>656</v>
      </c>
      <c r="C479" t="s">
        <v>187</v>
      </c>
      <c r="D479" t="s">
        <v>831</v>
      </c>
      <c r="E479" t="s">
        <v>342</v>
      </c>
      <c r="F479">
        <v>45336</v>
      </c>
      <c r="G479" t="s">
        <v>343</v>
      </c>
      <c r="H479" t="s">
        <v>171</v>
      </c>
      <c r="I479">
        <v>13</v>
      </c>
    </row>
    <row r="480" spans="1:9" x14ac:dyDescent="0.25">
      <c r="A480" t="s">
        <v>71</v>
      </c>
      <c r="B480" t="s">
        <v>656</v>
      </c>
      <c r="C480" t="s">
        <v>187</v>
      </c>
      <c r="D480" t="s">
        <v>498</v>
      </c>
      <c r="E480" t="s">
        <v>345</v>
      </c>
      <c r="F480">
        <v>45336</v>
      </c>
      <c r="G480" t="s">
        <v>343</v>
      </c>
      <c r="H480" t="s">
        <v>171</v>
      </c>
      <c r="I480">
        <v>13</v>
      </c>
    </row>
    <row r="481" spans="1:9" x14ac:dyDescent="0.25">
      <c r="A481" t="s">
        <v>71</v>
      </c>
      <c r="B481" t="s">
        <v>668</v>
      </c>
      <c r="C481" t="s">
        <v>167</v>
      </c>
      <c r="D481" t="s">
        <v>291</v>
      </c>
      <c r="E481" t="s">
        <v>348</v>
      </c>
      <c r="F481">
        <v>45324</v>
      </c>
      <c r="G481" t="s">
        <v>349</v>
      </c>
      <c r="H481" t="s">
        <v>171</v>
      </c>
      <c r="I481">
        <v>13</v>
      </c>
    </row>
    <row r="482" spans="1:9" x14ac:dyDescent="0.25">
      <c r="A482" t="s">
        <v>71</v>
      </c>
      <c r="B482" t="s">
        <v>685</v>
      </c>
      <c r="C482" t="s">
        <v>167</v>
      </c>
      <c r="D482" t="s">
        <v>582</v>
      </c>
      <c r="E482" t="s">
        <v>351</v>
      </c>
      <c r="F482">
        <v>45324</v>
      </c>
      <c r="G482" t="s">
        <v>349</v>
      </c>
      <c r="H482" t="s">
        <v>171</v>
      </c>
      <c r="I482">
        <v>13</v>
      </c>
    </row>
    <row r="483" spans="1:9" x14ac:dyDescent="0.25">
      <c r="A483" t="s">
        <v>71</v>
      </c>
      <c r="B483" t="s">
        <v>771</v>
      </c>
      <c r="C483" t="s">
        <v>187</v>
      </c>
      <c r="D483" t="s">
        <v>579</v>
      </c>
      <c r="E483" t="s">
        <v>255</v>
      </c>
      <c r="F483">
        <v>45322</v>
      </c>
      <c r="G483" t="s">
        <v>256</v>
      </c>
      <c r="H483" t="s">
        <v>171</v>
      </c>
      <c r="I483">
        <v>13</v>
      </c>
    </row>
    <row r="484" spans="1:9" x14ac:dyDescent="0.25">
      <c r="A484" t="s">
        <v>71</v>
      </c>
      <c r="B484" t="s">
        <v>817</v>
      </c>
      <c r="C484" t="s">
        <v>187</v>
      </c>
      <c r="D484" t="s">
        <v>202</v>
      </c>
      <c r="E484" t="s">
        <v>258</v>
      </c>
      <c r="F484">
        <v>45322</v>
      </c>
      <c r="G484" t="s">
        <v>256</v>
      </c>
      <c r="H484" t="s">
        <v>171</v>
      </c>
      <c r="I484">
        <v>13</v>
      </c>
    </row>
    <row r="485" spans="1:9" x14ac:dyDescent="0.25">
      <c r="A485" t="s">
        <v>71</v>
      </c>
      <c r="B485" t="s">
        <v>832</v>
      </c>
      <c r="C485" t="s">
        <v>187</v>
      </c>
      <c r="D485" t="s">
        <v>833</v>
      </c>
      <c r="E485" t="s">
        <v>355</v>
      </c>
      <c r="F485">
        <v>45318</v>
      </c>
      <c r="G485" t="s">
        <v>356</v>
      </c>
      <c r="H485" t="s">
        <v>171</v>
      </c>
      <c r="I485">
        <v>13</v>
      </c>
    </row>
    <row r="486" spans="1:9" x14ac:dyDescent="0.25">
      <c r="A486" t="s">
        <v>71</v>
      </c>
      <c r="B486" t="s">
        <v>834</v>
      </c>
      <c r="C486" t="s">
        <v>187</v>
      </c>
      <c r="D486" t="s">
        <v>716</v>
      </c>
      <c r="E486" t="s">
        <v>358</v>
      </c>
      <c r="F486">
        <v>45318</v>
      </c>
      <c r="G486" t="s">
        <v>356</v>
      </c>
      <c r="H486" t="s">
        <v>171</v>
      </c>
      <c r="I486">
        <v>13</v>
      </c>
    </row>
    <row r="487" spans="1:9" x14ac:dyDescent="0.25">
      <c r="A487" t="s">
        <v>71</v>
      </c>
      <c r="B487" t="s">
        <v>656</v>
      </c>
      <c r="C487" t="s">
        <v>187</v>
      </c>
      <c r="D487" t="s">
        <v>820</v>
      </c>
      <c r="E487" t="s">
        <v>360</v>
      </c>
      <c r="F487">
        <v>45315</v>
      </c>
      <c r="G487" t="s">
        <v>361</v>
      </c>
      <c r="H487" t="s">
        <v>171</v>
      </c>
      <c r="I487">
        <v>13</v>
      </c>
    </row>
    <row r="488" spans="1:9" x14ac:dyDescent="0.25">
      <c r="A488" t="s">
        <v>71</v>
      </c>
      <c r="B488" t="s">
        <v>668</v>
      </c>
      <c r="C488" t="s">
        <v>187</v>
      </c>
      <c r="D488" t="s">
        <v>835</v>
      </c>
      <c r="E488" t="s">
        <v>363</v>
      </c>
      <c r="F488">
        <v>45315</v>
      </c>
      <c r="G488" t="s">
        <v>361</v>
      </c>
      <c r="H488" t="s">
        <v>171</v>
      </c>
      <c r="I488">
        <v>13</v>
      </c>
    </row>
    <row r="489" spans="1:9" x14ac:dyDescent="0.25">
      <c r="A489" t="s">
        <v>71</v>
      </c>
      <c r="B489" t="s">
        <v>817</v>
      </c>
      <c r="C489" t="s">
        <v>167</v>
      </c>
      <c r="D489" t="s">
        <v>836</v>
      </c>
      <c r="E489" t="s">
        <v>366</v>
      </c>
      <c r="F489">
        <v>45315</v>
      </c>
      <c r="G489" t="s">
        <v>361</v>
      </c>
      <c r="H489" t="s">
        <v>171</v>
      </c>
      <c r="I489">
        <v>13</v>
      </c>
    </row>
    <row r="490" spans="1:9" x14ac:dyDescent="0.25">
      <c r="A490" t="s">
        <v>71</v>
      </c>
      <c r="B490" t="s">
        <v>817</v>
      </c>
      <c r="C490" t="s">
        <v>167</v>
      </c>
      <c r="D490" t="s">
        <v>837</v>
      </c>
      <c r="E490" t="s">
        <v>367</v>
      </c>
      <c r="F490">
        <v>45312</v>
      </c>
      <c r="G490" t="s">
        <v>368</v>
      </c>
      <c r="H490" t="s">
        <v>171</v>
      </c>
      <c r="I490">
        <v>13</v>
      </c>
    </row>
    <row r="491" spans="1:9" x14ac:dyDescent="0.25">
      <c r="A491" t="s">
        <v>71</v>
      </c>
      <c r="B491" t="s">
        <v>285</v>
      </c>
      <c r="C491" t="s">
        <v>167</v>
      </c>
      <c r="D491" t="s">
        <v>838</v>
      </c>
      <c r="E491" t="s">
        <v>369</v>
      </c>
      <c r="F491">
        <v>45312</v>
      </c>
      <c r="G491" t="s">
        <v>368</v>
      </c>
      <c r="H491" t="s">
        <v>171</v>
      </c>
      <c r="I491">
        <v>13</v>
      </c>
    </row>
    <row r="492" spans="1:9" x14ac:dyDescent="0.25">
      <c r="A492" t="s">
        <v>71</v>
      </c>
      <c r="B492" t="s">
        <v>668</v>
      </c>
      <c r="C492" t="s">
        <v>167</v>
      </c>
      <c r="D492" t="s">
        <v>204</v>
      </c>
      <c r="E492" t="s">
        <v>371</v>
      </c>
      <c r="F492">
        <v>45310</v>
      </c>
      <c r="G492" t="s">
        <v>372</v>
      </c>
      <c r="H492" t="s">
        <v>171</v>
      </c>
      <c r="I492">
        <v>13</v>
      </c>
    </row>
    <row r="493" spans="1:9" x14ac:dyDescent="0.25">
      <c r="A493" t="s">
        <v>71</v>
      </c>
      <c r="B493" t="s">
        <v>653</v>
      </c>
      <c r="C493" t="s">
        <v>167</v>
      </c>
      <c r="D493" t="s">
        <v>803</v>
      </c>
      <c r="E493" t="s">
        <v>374</v>
      </c>
      <c r="F493">
        <v>45310</v>
      </c>
      <c r="G493" t="s">
        <v>372</v>
      </c>
      <c r="H493" t="s">
        <v>171</v>
      </c>
      <c r="I493">
        <v>13</v>
      </c>
    </row>
    <row r="494" spans="1:9" x14ac:dyDescent="0.25">
      <c r="A494" t="s">
        <v>75</v>
      </c>
      <c r="B494" t="s">
        <v>647</v>
      </c>
      <c r="C494" t="s">
        <v>167</v>
      </c>
      <c r="D494" t="s">
        <v>839</v>
      </c>
      <c r="E494" t="s">
        <v>738</v>
      </c>
      <c r="F494">
        <v>45375</v>
      </c>
      <c r="G494" t="s">
        <v>739</v>
      </c>
      <c r="H494" t="s">
        <v>171</v>
      </c>
      <c r="I494">
        <v>14</v>
      </c>
    </row>
    <row r="495" spans="1:9" x14ac:dyDescent="0.25">
      <c r="A495" t="s">
        <v>75</v>
      </c>
      <c r="B495" t="s">
        <v>656</v>
      </c>
      <c r="C495" t="s">
        <v>167</v>
      </c>
      <c r="D495" t="s">
        <v>512</v>
      </c>
      <c r="E495" t="s">
        <v>742</v>
      </c>
      <c r="F495">
        <v>45375</v>
      </c>
      <c r="G495" t="s">
        <v>739</v>
      </c>
      <c r="H495" t="s">
        <v>171</v>
      </c>
      <c r="I495">
        <v>14</v>
      </c>
    </row>
    <row r="496" spans="1:9" x14ac:dyDescent="0.25">
      <c r="A496" t="s">
        <v>75</v>
      </c>
      <c r="B496" t="s">
        <v>653</v>
      </c>
      <c r="C496" t="s">
        <v>167</v>
      </c>
      <c r="D496" t="s">
        <v>425</v>
      </c>
      <c r="E496" t="s">
        <v>451</v>
      </c>
      <c r="F496">
        <v>45322</v>
      </c>
      <c r="G496" t="s">
        <v>452</v>
      </c>
      <c r="H496" t="s">
        <v>171</v>
      </c>
      <c r="I496">
        <v>14</v>
      </c>
    </row>
    <row r="497" spans="1:9" x14ac:dyDescent="0.25">
      <c r="A497" t="s">
        <v>75</v>
      </c>
      <c r="B497" t="s">
        <v>317</v>
      </c>
      <c r="C497" t="s">
        <v>167</v>
      </c>
      <c r="D497" t="s">
        <v>425</v>
      </c>
      <c r="E497" t="s">
        <v>454</v>
      </c>
      <c r="F497">
        <v>45322</v>
      </c>
      <c r="G497" t="s">
        <v>452</v>
      </c>
      <c r="H497" t="s">
        <v>171</v>
      </c>
      <c r="I497">
        <v>14</v>
      </c>
    </row>
    <row r="498" spans="1:9" x14ac:dyDescent="0.25">
      <c r="A498" t="s">
        <v>78</v>
      </c>
      <c r="B498" t="s">
        <v>190</v>
      </c>
      <c r="C498" t="s">
        <v>187</v>
      </c>
      <c r="D498" t="s">
        <v>840</v>
      </c>
      <c r="E498" t="s">
        <v>377</v>
      </c>
      <c r="F498">
        <v>45375</v>
      </c>
      <c r="G498" t="s">
        <v>378</v>
      </c>
      <c r="H498" t="s">
        <v>171</v>
      </c>
      <c r="I498">
        <v>15</v>
      </c>
    </row>
    <row r="499" spans="1:9" x14ac:dyDescent="0.25">
      <c r="A499" t="s">
        <v>78</v>
      </c>
      <c r="B499" t="s">
        <v>175</v>
      </c>
      <c r="C499" t="s">
        <v>187</v>
      </c>
      <c r="D499" t="s">
        <v>841</v>
      </c>
      <c r="E499" t="s">
        <v>381</v>
      </c>
      <c r="F499">
        <v>45375</v>
      </c>
      <c r="G499" t="s">
        <v>378</v>
      </c>
      <c r="H499" t="s">
        <v>171</v>
      </c>
      <c r="I499">
        <v>15</v>
      </c>
    </row>
    <row r="500" spans="1:9" x14ac:dyDescent="0.25">
      <c r="A500" t="s">
        <v>78</v>
      </c>
      <c r="B500" t="s">
        <v>166</v>
      </c>
      <c r="C500" t="s">
        <v>167</v>
      </c>
      <c r="D500" t="s">
        <v>842</v>
      </c>
      <c r="E500" t="s">
        <v>384</v>
      </c>
      <c r="F500">
        <v>45372</v>
      </c>
      <c r="G500" t="s">
        <v>385</v>
      </c>
      <c r="H500" t="s">
        <v>171</v>
      </c>
      <c r="I500">
        <v>15</v>
      </c>
    </row>
    <row r="501" spans="1:9" x14ac:dyDescent="0.25">
      <c r="A501" t="s">
        <v>78</v>
      </c>
      <c r="B501" t="s">
        <v>194</v>
      </c>
      <c r="C501" t="s">
        <v>167</v>
      </c>
      <c r="D501" t="s">
        <v>843</v>
      </c>
      <c r="E501" t="s">
        <v>388</v>
      </c>
      <c r="F501">
        <v>45372</v>
      </c>
      <c r="G501" t="s">
        <v>385</v>
      </c>
      <c r="H501" t="s">
        <v>171</v>
      </c>
      <c r="I501">
        <v>15</v>
      </c>
    </row>
    <row r="502" spans="1:9" x14ac:dyDescent="0.25">
      <c r="A502" t="s">
        <v>78</v>
      </c>
      <c r="B502" t="s">
        <v>190</v>
      </c>
      <c r="C502" t="s">
        <v>187</v>
      </c>
      <c r="D502" t="s">
        <v>844</v>
      </c>
      <c r="E502" t="s">
        <v>390</v>
      </c>
      <c r="F502">
        <v>45372</v>
      </c>
      <c r="G502" t="s">
        <v>385</v>
      </c>
      <c r="H502" t="s">
        <v>171</v>
      </c>
      <c r="I502">
        <v>15</v>
      </c>
    </row>
    <row r="503" spans="1:9" x14ac:dyDescent="0.25">
      <c r="A503" t="s">
        <v>78</v>
      </c>
      <c r="B503" t="s">
        <v>175</v>
      </c>
      <c r="C503" t="s">
        <v>187</v>
      </c>
      <c r="D503" t="s">
        <v>826</v>
      </c>
      <c r="E503" t="s">
        <v>392</v>
      </c>
      <c r="F503">
        <v>45367</v>
      </c>
      <c r="G503" t="s">
        <v>393</v>
      </c>
      <c r="H503" t="s">
        <v>171</v>
      </c>
      <c r="I503">
        <v>15</v>
      </c>
    </row>
    <row r="504" spans="1:9" x14ac:dyDescent="0.25">
      <c r="A504" t="s">
        <v>78</v>
      </c>
      <c r="B504" t="s">
        <v>201</v>
      </c>
      <c r="C504" t="s">
        <v>167</v>
      </c>
      <c r="D504" t="s">
        <v>845</v>
      </c>
      <c r="E504" t="s">
        <v>396</v>
      </c>
      <c r="F504">
        <v>45367</v>
      </c>
      <c r="G504" t="s">
        <v>393</v>
      </c>
      <c r="H504" t="s">
        <v>171</v>
      </c>
      <c r="I504">
        <v>15</v>
      </c>
    </row>
    <row r="505" spans="1:9" x14ac:dyDescent="0.25">
      <c r="A505" t="s">
        <v>78</v>
      </c>
      <c r="B505" t="s">
        <v>232</v>
      </c>
      <c r="C505" t="s">
        <v>187</v>
      </c>
      <c r="D505" t="s">
        <v>846</v>
      </c>
      <c r="E505" t="s">
        <v>371</v>
      </c>
      <c r="F505">
        <v>45367</v>
      </c>
      <c r="G505" t="s">
        <v>393</v>
      </c>
      <c r="H505" t="s">
        <v>171</v>
      </c>
      <c r="I505">
        <v>15</v>
      </c>
    </row>
    <row r="506" spans="1:9" x14ac:dyDescent="0.25">
      <c r="A506" t="s">
        <v>78</v>
      </c>
      <c r="B506" t="s">
        <v>201</v>
      </c>
      <c r="C506" t="s">
        <v>187</v>
      </c>
      <c r="D506" t="s">
        <v>847</v>
      </c>
      <c r="E506" t="s">
        <v>400</v>
      </c>
      <c r="F506">
        <v>45365</v>
      </c>
      <c r="G506" t="s">
        <v>401</v>
      </c>
      <c r="H506" t="s">
        <v>171</v>
      </c>
      <c r="I506">
        <v>15</v>
      </c>
    </row>
    <row r="507" spans="1:9" x14ac:dyDescent="0.25">
      <c r="A507" t="s">
        <v>78</v>
      </c>
      <c r="B507" t="s">
        <v>194</v>
      </c>
      <c r="C507" t="s">
        <v>187</v>
      </c>
      <c r="D507" t="s">
        <v>230</v>
      </c>
      <c r="E507" t="s">
        <v>403</v>
      </c>
      <c r="F507">
        <v>45365</v>
      </c>
      <c r="G507" t="s">
        <v>401</v>
      </c>
      <c r="H507" t="s">
        <v>171</v>
      </c>
      <c r="I507">
        <v>15</v>
      </c>
    </row>
    <row r="508" spans="1:9" x14ac:dyDescent="0.25">
      <c r="A508" t="s">
        <v>78</v>
      </c>
      <c r="B508" t="s">
        <v>211</v>
      </c>
      <c r="C508" t="s">
        <v>187</v>
      </c>
      <c r="D508" t="s">
        <v>848</v>
      </c>
      <c r="E508" t="s">
        <v>405</v>
      </c>
      <c r="F508">
        <v>45361</v>
      </c>
      <c r="G508" t="s">
        <v>406</v>
      </c>
      <c r="H508" t="s">
        <v>171</v>
      </c>
      <c r="I508">
        <v>15</v>
      </c>
    </row>
    <row r="509" spans="1:9" x14ac:dyDescent="0.25">
      <c r="A509" t="s">
        <v>78</v>
      </c>
      <c r="B509" t="s">
        <v>181</v>
      </c>
      <c r="C509" t="s">
        <v>167</v>
      </c>
      <c r="D509" t="s">
        <v>168</v>
      </c>
      <c r="E509" t="s">
        <v>408</v>
      </c>
      <c r="F509">
        <v>45361</v>
      </c>
      <c r="G509" t="s">
        <v>406</v>
      </c>
      <c r="H509" t="s">
        <v>171</v>
      </c>
      <c r="I509">
        <v>15</v>
      </c>
    </row>
    <row r="510" spans="1:9" x14ac:dyDescent="0.25">
      <c r="A510" t="s">
        <v>78</v>
      </c>
      <c r="B510" t="s">
        <v>175</v>
      </c>
      <c r="C510" t="s">
        <v>187</v>
      </c>
      <c r="D510" t="s">
        <v>849</v>
      </c>
      <c r="E510" t="s">
        <v>410</v>
      </c>
      <c r="F510">
        <v>45361</v>
      </c>
      <c r="G510" t="s">
        <v>406</v>
      </c>
      <c r="H510" t="s">
        <v>171</v>
      </c>
      <c r="I510">
        <v>15</v>
      </c>
    </row>
    <row r="511" spans="1:9" x14ac:dyDescent="0.25">
      <c r="A511" t="s">
        <v>78</v>
      </c>
      <c r="B511" t="s">
        <v>211</v>
      </c>
      <c r="C511" t="s">
        <v>187</v>
      </c>
      <c r="D511" t="s">
        <v>530</v>
      </c>
      <c r="E511" t="s">
        <v>412</v>
      </c>
      <c r="F511">
        <v>45358</v>
      </c>
      <c r="G511" t="s">
        <v>413</v>
      </c>
      <c r="H511" t="s">
        <v>171</v>
      </c>
      <c r="I511">
        <v>15</v>
      </c>
    </row>
    <row r="512" spans="1:9" x14ac:dyDescent="0.25">
      <c r="A512" t="s">
        <v>78</v>
      </c>
      <c r="B512" t="s">
        <v>211</v>
      </c>
      <c r="C512" t="s">
        <v>187</v>
      </c>
      <c r="D512" t="s">
        <v>850</v>
      </c>
      <c r="E512" t="s">
        <v>415</v>
      </c>
      <c r="F512">
        <v>45358</v>
      </c>
      <c r="G512" t="s">
        <v>413</v>
      </c>
      <c r="H512" t="s">
        <v>171</v>
      </c>
      <c r="I512">
        <v>15</v>
      </c>
    </row>
    <row r="513" spans="1:9" x14ac:dyDescent="0.25">
      <c r="A513" t="s">
        <v>78</v>
      </c>
      <c r="B513" t="s">
        <v>229</v>
      </c>
      <c r="C513" t="s">
        <v>167</v>
      </c>
      <c r="D513" t="s">
        <v>538</v>
      </c>
      <c r="E513" t="s">
        <v>213</v>
      </c>
      <c r="F513">
        <v>45354</v>
      </c>
      <c r="G513" t="s">
        <v>214</v>
      </c>
      <c r="H513" t="s">
        <v>171</v>
      </c>
      <c r="I513">
        <v>15</v>
      </c>
    </row>
    <row r="514" spans="1:9" x14ac:dyDescent="0.25">
      <c r="A514" t="s">
        <v>78</v>
      </c>
      <c r="B514" t="s">
        <v>232</v>
      </c>
      <c r="C514" t="s">
        <v>187</v>
      </c>
      <c r="D514" t="s">
        <v>397</v>
      </c>
      <c r="E514" t="s">
        <v>216</v>
      </c>
      <c r="F514">
        <v>45354</v>
      </c>
      <c r="G514" t="s">
        <v>214</v>
      </c>
      <c r="H514" t="s">
        <v>171</v>
      </c>
      <c r="I514">
        <v>15</v>
      </c>
    </row>
    <row r="515" spans="1:9" x14ac:dyDescent="0.25">
      <c r="A515" t="s">
        <v>78</v>
      </c>
      <c r="B515" t="s">
        <v>232</v>
      </c>
      <c r="C515" t="s">
        <v>167</v>
      </c>
      <c r="D515" t="s">
        <v>851</v>
      </c>
      <c r="E515" t="s">
        <v>218</v>
      </c>
      <c r="F515">
        <v>45354</v>
      </c>
      <c r="G515" t="s">
        <v>214</v>
      </c>
      <c r="H515" t="s">
        <v>171</v>
      </c>
      <c r="I515">
        <v>15</v>
      </c>
    </row>
    <row r="516" spans="1:9" x14ac:dyDescent="0.25">
      <c r="A516" t="s">
        <v>78</v>
      </c>
      <c r="B516" t="s">
        <v>194</v>
      </c>
      <c r="C516" t="s">
        <v>167</v>
      </c>
      <c r="D516" t="s">
        <v>788</v>
      </c>
      <c r="E516" t="s">
        <v>421</v>
      </c>
      <c r="F516">
        <v>45352</v>
      </c>
      <c r="G516" t="s">
        <v>422</v>
      </c>
      <c r="H516" t="s">
        <v>171</v>
      </c>
      <c r="I516">
        <v>15</v>
      </c>
    </row>
    <row r="517" spans="1:9" x14ac:dyDescent="0.25">
      <c r="A517" t="s">
        <v>78</v>
      </c>
      <c r="B517" t="s">
        <v>232</v>
      </c>
      <c r="C517" t="s">
        <v>167</v>
      </c>
      <c r="D517" t="s">
        <v>176</v>
      </c>
      <c r="E517" t="s">
        <v>424</v>
      </c>
      <c r="F517">
        <v>45352</v>
      </c>
      <c r="G517" t="s">
        <v>422</v>
      </c>
      <c r="H517" t="s">
        <v>171</v>
      </c>
      <c r="I517">
        <v>15</v>
      </c>
    </row>
    <row r="518" spans="1:9" x14ac:dyDescent="0.25">
      <c r="A518" t="s">
        <v>78</v>
      </c>
      <c r="B518" t="s">
        <v>232</v>
      </c>
      <c r="C518" t="s">
        <v>167</v>
      </c>
      <c r="D518" t="s">
        <v>788</v>
      </c>
      <c r="E518" t="s">
        <v>426</v>
      </c>
      <c r="F518">
        <v>45346</v>
      </c>
      <c r="G518" t="s">
        <v>427</v>
      </c>
      <c r="H518" t="s">
        <v>171</v>
      </c>
      <c r="I518">
        <v>15</v>
      </c>
    </row>
    <row r="519" spans="1:9" x14ac:dyDescent="0.25">
      <c r="A519" t="s">
        <v>78</v>
      </c>
      <c r="B519" t="s">
        <v>175</v>
      </c>
      <c r="C519" t="s">
        <v>167</v>
      </c>
      <c r="D519" t="s">
        <v>852</v>
      </c>
      <c r="E519" t="s">
        <v>429</v>
      </c>
      <c r="F519">
        <v>45346</v>
      </c>
      <c r="G519" t="s">
        <v>427</v>
      </c>
      <c r="H519" t="s">
        <v>171</v>
      </c>
      <c r="I519">
        <v>15</v>
      </c>
    </row>
    <row r="520" spans="1:9" x14ac:dyDescent="0.25">
      <c r="A520" t="s">
        <v>78</v>
      </c>
      <c r="B520" t="s">
        <v>853</v>
      </c>
      <c r="C520" t="s">
        <v>167</v>
      </c>
      <c r="D520" t="s">
        <v>251</v>
      </c>
      <c r="E520" t="s">
        <v>431</v>
      </c>
      <c r="F520">
        <v>45343</v>
      </c>
      <c r="G520" t="s">
        <v>432</v>
      </c>
      <c r="H520" t="s">
        <v>171</v>
      </c>
      <c r="I520">
        <v>15</v>
      </c>
    </row>
    <row r="521" spans="1:9" x14ac:dyDescent="0.25">
      <c r="A521" t="s">
        <v>78</v>
      </c>
      <c r="B521" t="s">
        <v>194</v>
      </c>
      <c r="C521" t="s">
        <v>167</v>
      </c>
      <c r="D521" t="s">
        <v>854</v>
      </c>
      <c r="E521" t="s">
        <v>433</v>
      </c>
      <c r="F521">
        <v>45343</v>
      </c>
      <c r="G521" t="s">
        <v>432</v>
      </c>
      <c r="H521" t="s">
        <v>171</v>
      </c>
      <c r="I521">
        <v>15</v>
      </c>
    </row>
    <row r="522" spans="1:9" x14ac:dyDescent="0.25">
      <c r="A522" t="s">
        <v>78</v>
      </c>
      <c r="B522" t="s">
        <v>197</v>
      </c>
      <c r="C522" t="s">
        <v>187</v>
      </c>
      <c r="D522" t="s">
        <v>651</v>
      </c>
      <c r="E522" t="s">
        <v>435</v>
      </c>
      <c r="F522">
        <v>45338</v>
      </c>
      <c r="G522" t="s">
        <v>436</v>
      </c>
      <c r="H522" t="s">
        <v>171</v>
      </c>
      <c r="I522">
        <v>15</v>
      </c>
    </row>
    <row r="523" spans="1:9" x14ac:dyDescent="0.25">
      <c r="A523" t="s">
        <v>78</v>
      </c>
      <c r="B523" t="s">
        <v>309</v>
      </c>
      <c r="C523" t="s">
        <v>187</v>
      </c>
      <c r="D523" t="s">
        <v>855</v>
      </c>
      <c r="E523" t="s">
        <v>438</v>
      </c>
      <c r="F523">
        <v>45338</v>
      </c>
      <c r="G523" t="s">
        <v>436</v>
      </c>
      <c r="H523" t="s">
        <v>171</v>
      </c>
      <c r="I523">
        <v>15</v>
      </c>
    </row>
    <row r="524" spans="1:9" x14ac:dyDescent="0.25">
      <c r="A524" t="s">
        <v>78</v>
      </c>
      <c r="B524" t="s">
        <v>201</v>
      </c>
      <c r="C524" t="s">
        <v>187</v>
      </c>
      <c r="D524" t="s">
        <v>575</v>
      </c>
      <c r="E524" t="s">
        <v>259</v>
      </c>
      <c r="F524">
        <v>45336</v>
      </c>
      <c r="G524" t="s">
        <v>440</v>
      </c>
      <c r="H524" t="s">
        <v>171</v>
      </c>
      <c r="I524">
        <v>15</v>
      </c>
    </row>
    <row r="525" spans="1:9" x14ac:dyDescent="0.25">
      <c r="A525" t="s">
        <v>78</v>
      </c>
      <c r="B525" t="s">
        <v>201</v>
      </c>
      <c r="C525" t="s">
        <v>187</v>
      </c>
      <c r="D525" t="s">
        <v>856</v>
      </c>
      <c r="E525" t="s">
        <v>442</v>
      </c>
      <c r="F525">
        <v>45336</v>
      </c>
      <c r="G525" t="s">
        <v>440</v>
      </c>
      <c r="H525" t="s">
        <v>171</v>
      </c>
      <c r="I525">
        <v>15</v>
      </c>
    </row>
    <row r="526" spans="1:9" x14ac:dyDescent="0.25">
      <c r="A526" t="s">
        <v>78</v>
      </c>
      <c r="B526" t="s">
        <v>232</v>
      </c>
      <c r="C526" t="s">
        <v>187</v>
      </c>
      <c r="D526" t="s">
        <v>857</v>
      </c>
      <c r="E526" t="s">
        <v>444</v>
      </c>
      <c r="F526">
        <v>45325</v>
      </c>
      <c r="G526" t="s">
        <v>445</v>
      </c>
      <c r="H526" t="s">
        <v>171</v>
      </c>
      <c r="I526">
        <v>15</v>
      </c>
    </row>
    <row r="527" spans="1:9" x14ac:dyDescent="0.25">
      <c r="A527" t="s">
        <v>78</v>
      </c>
      <c r="B527" t="s">
        <v>166</v>
      </c>
      <c r="C527" t="s">
        <v>187</v>
      </c>
      <c r="D527" t="s">
        <v>858</v>
      </c>
      <c r="E527" t="s">
        <v>447</v>
      </c>
      <c r="F527">
        <v>45325</v>
      </c>
      <c r="G527" t="s">
        <v>445</v>
      </c>
      <c r="H527" t="s">
        <v>171</v>
      </c>
      <c r="I527">
        <v>15</v>
      </c>
    </row>
    <row r="528" spans="1:9" x14ac:dyDescent="0.25">
      <c r="A528" t="s">
        <v>78</v>
      </c>
      <c r="B528" t="s">
        <v>515</v>
      </c>
      <c r="C528" t="s">
        <v>167</v>
      </c>
      <c r="D528" t="s">
        <v>270</v>
      </c>
      <c r="E528" t="s">
        <v>449</v>
      </c>
      <c r="F528">
        <v>45325</v>
      </c>
      <c r="G528" t="s">
        <v>445</v>
      </c>
      <c r="H528" t="s">
        <v>171</v>
      </c>
      <c r="I528">
        <v>15</v>
      </c>
    </row>
    <row r="529" spans="1:9" x14ac:dyDescent="0.25">
      <c r="A529" t="s">
        <v>78</v>
      </c>
      <c r="B529" t="s">
        <v>201</v>
      </c>
      <c r="C529" t="s">
        <v>187</v>
      </c>
      <c r="D529" t="s">
        <v>859</v>
      </c>
      <c r="E529" t="s">
        <v>451</v>
      </c>
      <c r="F529">
        <v>45322</v>
      </c>
      <c r="G529" t="s">
        <v>452</v>
      </c>
      <c r="H529" t="s">
        <v>171</v>
      </c>
      <c r="I529">
        <v>15</v>
      </c>
    </row>
    <row r="530" spans="1:9" x14ac:dyDescent="0.25">
      <c r="A530" t="s">
        <v>78</v>
      </c>
      <c r="B530" t="s">
        <v>201</v>
      </c>
      <c r="C530" t="s">
        <v>187</v>
      </c>
      <c r="D530" t="s">
        <v>674</v>
      </c>
      <c r="E530" t="s">
        <v>454</v>
      </c>
      <c r="F530">
        <v>45322</v>
      </c>
      <c r="G530" t="s">
        <v>452</v>
      </c>
      <c r="H530" t="s">
        <v>171</v>
      </c>
      <c r="I530">
        <v>15</v>
      </c>
    </row>
    <row r="531" spans="1:9" x14ac:dyDescent="0.25">
      <c r="A531" t="s">
        <v>78</v>
      </c>
      <c r="B531" t="s">
        <v>172</v>
      </c>
      <c r="C531" t="s">
        <v>167</v>
      </c>
      <c r="D531" t="s">
        <v>860</v>
      </c>
      <c r="E531" t="s">
        <v>455</v>
      </c>
      <c r="F531">
        <v>45317</v>
      </c>
      <c r="G531" t="s">
        <v>456</v>
      </c>
      <c r="H531" t="s">
        <v>171</v>
      </c>
      <c r="I531">
        <v>15</v>
      </c>
    </row>
    <row r="532" spans="1:9" x14ac:dyDescent="0.25">
      <c r="A532" t="s">
        <v>78</v>
      </c>
      <c r="B532" t="s">
        <v>181</v>
      </c>
      <c r="C532" t="s">
        <v>167</v>
      </c>
      <c r="D532" t="s">
        <v>430</v>
      </c>
      <c r="E532" t="s">
        <v>459</v>
      </c>
      <c r="F532">
        <v>45317</v>
      </c>
      <c r="G532" t="s">
        <v>456</v>
      </c>
      <c r="H532" t="s">
        <v>171</v>
      </c>
      <c r="I532">
        <v>15</v>
      </c>
    </row>
    <row r="533" spans="1:9" x14ac:dyDescent="0.25">
      <c r="A533" t="s">
        <v>78</v>
      </c>
      <c r="B533" t="s">
        <v>175</v>
      </c>
      <c r="C533" t="s">
        <v>187</v>
      </c>
      <c r="D533" t="s">
        <v>861</v>
      </c>
      <c r="E533" t="s">
        <v>461</v>
      </c>
      <c r="F533">
        <v>45317</v>
      </c>
      <c r="G533" t="s">
        <v>456</v>
      </c>
      <c r="H533" t="s">
        <v>171</v>
      </c>
      <c r="I533">
        <v>15</v>
      </c>
    </row>
    <row r="534" spans="1:9" x14ac:dyDescent="0.25">
      <c r="A534" t="s">
        <v>78</v>
      </c>
      <c r="B534" t="s">
        <v>515</v>
      </c>
      <c r="C534" t="s">
        <v>167</v>
      </c>
      <c r="D534" t="s">
        <v>862</v>
      </c>
      <c r="E534" t="s">
        <v>360</v>
      </c>
      <c r="F534">
        <v>45315</v>
      </c>
      <c r="G534" t="s">
        <v>361</v>
      </c>
      <c r="H534" t="s">
        <v>171</v>
      </c>
      <c r="I534">
        <v>15</v>
      </c>
    </row>
    <row r="535" spans="1:9" x14ac:dyDescent="0.25">
      <c r="A535" t="s">
        <v>78</v>
      </c>
      <c r="B535" t="s">
        <v>197</v>
      </c>
      <c r="C535" t="s">
        <v>167</v>
      </c>
      <c r="D535" t="s">
        <v>173</v>
      </c>
      <c r="E535" t="s">
        <v>363</v>
      </c>
      <c r="F535">
        <v>45315</v>
      </c>
      <c r="G535" t="s">
        <v>361</v>
      </c>
      <c r="H535" t="s">
        <v>171</v>
      </c>
      <c r="I535">
        <v>15</v>
      </c>
    </row>
    <row r="536" spans="1:9" x14ac:dyDescent="0.25">
      <c r="A536" t="s">
        <v>78</v>
      </c>
      <c r="B536" t="s">
        <v>201</v>
      </c>
      <c r="C536" t="s">
        <v>187</v>
      </c>
      <c r="D536" t="s">
        <v>863</v>
      </c>
      <c r="E536" t="s">
        <v>366</v>
      </c>
      <c r="F536">
        <v>45315</v>
      </c>
      <c r="G536" t="s">
        <v>361</v>
      </c>
      <c r="H536" t="s">
        <v>171</v>
      </c>
      <c r="I536">
        <v>15</v>
      </c>
    </row>
    <row r="537" spans="1:9" x14ac:dyDescent="0.25">
      <c r="A537" t="s">
        <v>78</v>
      </c>
      <c r="B537" t="s">
        <v>190</v>
      </c>
      <c r="C537" t="s">
        <v>187</v>
      </c>
      <c r="D537" t="s">
        <v>864</v>
      </c>
      <c r="E537" t="s">
        <v>271</v>
      </c>
      <c r="F537">
        <v>45312</v>
      </c>
      <c r="G537" t="s">
        <v>272</v>
      </c>
      <c r="H537" t="s">
        <v>171</v>
      </c>
      <c r="I537">
        <v>15</v>
      </c>
    </row>
    <row r="538" spans="1:9" x14ac:dyDescent="0.25">
      <c r="A538" t="s">
        <v>78</v>
      </c>
      <c r="B538" t="s">
        <v>172</v>
      </c>
      <c r="C538" t="s">
        <v>187</v>
      </c>
      <c r="D538" t="s">
        <v>699</v>
      </c>
      <c r="E538" t="s">
        <v>274</v>
      </c>
      <c r="F538">
        <v>45312</v>
      </c>
      <c r="G538" t="s">
        <v>272</v>
      </c>
      <c r="H538" t="s">
        <v>171</v>
      </c>
      <c r="I538">
        <v>15</v>
      </c>
    </row>
    <row r="539" spans="1:9" x14ac:dyDescent="0.25">
      <c r="A539" t="s">
        <v>78</v>
      </c>
      <c r="B539" t="s">
        <v>175</v>
      </c>
      <c r="C539" t="s">
        <v>167</v>
      </c>
      <c r="D539" t="s">
        <v>195</v>
      </c>
      <c r="E539" t="s">
        <v>275</v>
      </c>
      <c r="F539">
        <v>45312</v>
      </c>
      <c r="G539" t="s">
        <v>272</v>
      </c>
      <c r="H539" t="s">
        <v>171</v>
      </c>
      <c r="I539">
        <v>15</v>
      </c>
    </row>
    <row r="540" spans="1:9" x14ac:dyDescent="0.25">
      <c r="A540" t="s">
        <v>78</v>
      </c>
      <c r="B540" t="s">
        <v>175</v>
      </c>
      <c r="C540" t="s">
        <v>187</v>
      </c>
      <c r="D540" t="s">
        <v>468</v>
      </c>
      <c r="E540" t="s">
        <v>410</v>
      </c>
      <c r="F540">
        <v>45309</v>
      </c>
      <c r="G540" t="s">
        <v>469</v>
      </c>
      <c r="H540" t="s">
        <v>171</v>
      </c>
      <c r="I540">
        <v>15</v>
      </c>
    </row>
    <row r="541" spans="1:9" x14ac:dyDescent="0.25">
      <c r="A541" t="s">
        <v>78</v>
      </c>
      <c r="B541" t="s">
        <v>533</v>
      </c>
      <c r="C541" t="s">
        <v>187</v>
      </c>
      <c r="D541" t="s">
        <v>439</v>
      </c>
      <c r="E541" t="s">
        <v>471</v>
      </c>
      <c r="F541">
        <v>45309</v>
      </c>
      <c r="G541" t="s">
        <v>469</v>
      </c>
      <c r="H541" t="s">
        <v>171</v>
      </c>
      <c r="I541">
        <v>15</v>
      </c>
    </row>
    <row r="542" spans="1:9" x14ac:dyDescent="0.25">
      <c r="A542" t="s">
        <v>82</v>
      </c>
      <c r="B542" t="s">
        <v>285</v>
      </c>
      <c r="C542" t="s">
        <v>187</v>
      </c>
      <c r="D542" t="s">
        <v>505</v>
      </c>
      <c r="E542" t="s">
        <v>169</v>
      </c>
      <c r="F542">
        <v>45374</v>
      </c>
      <c r="G542" t="s">
        <v>170</v>
      </c>
      <c r="H542" t="s">
        <v>171</v>
      </c>
      <c r="I542">
        <v>16</v>
      </c>
    </row>
    <row r="543" spans="1:9" x14ac:dyDescent="0.25">
      <c r="A543" t="s">
        <v>82</v>
      </c>
      <c r="B543" t="s">
        <v>346</v>
      </c>
      <c r="C543" t="s">
        <v>187</v>
      </c>
      <c r="D543" t="s">
        <v>865</v>
      </c>
      <c r="E543" t="s">
        <v>174</v>
      </c>
      <c r="F543">
        <v>45374</v>
      </c>
      <c r="G543" t="s">
        <v>170</v>
      </c>
      <c r="H543" t="s">
        <v>171</v>
      </c>
      <c r="I543">
        <v>16</v>
      </c>
    </row>
    <row r="544" spans="1:9" x14ac:dyDescent="0.25">
      <c r="A544" t="s">
        <v>82</v>
      </c>
      <c r="B544" t="s">
        <v>866</v>
      </c>
      <c r="C544" t="s">
        <v>187</v>
      </c>
      <c r="D544" t="s">
        <v>867</v>
      </c>
      <c r="E544" t="s">
        <v>384</v>
      </c>
      <c r="F544">
        <v>45372</v>
      </c>
      <c r="G544" t="s">
        <v>385</v>
      </c>
      <c r="H544" t="s">
        <v>171</v>
      </c>
      <c r="I544">
        <v>16</v>
      </c>
    </row>
    <row r="545" spans="1:9" x14ac:dyDescent="0.25">
      <c r="A545" t="s">
        <v>82</v>
      </c>
      <c r="B545" t="s">
        <v>290</v>
      </c>
      <c r="C545" t="s">
        <v>187</v>
      </c>
      <c r="D545" t="s">
        <v>868</v>
      </c>
      <c r="E545" t="s">
        <v>388</v>
      </c>
      <c r="F545">
        <v>45372</v>
      </c>
      <c r="G545" t="s">
        <v>385</v>
      </c>
      <c r="H545" t="s">
        <v>171</v>
      </c>
      <c r="I545">
        <v>16</v>
      </c>
    </row>
    <row r="546" spans="1:9" x14ac:dyDescent="0.25">
      <c r="A546" t="s">
        <v>82</v>
      </c>
      <c r="B546" t="s">
        <v>754</v>
      </c>
      <c r="C546" t="s">
        <v>167</v>
      </c>
      <c r="D546" t="s">
        <v>819</v>
      </c>
      <c r="E546" t="s">
        <v>390</v>
      </c>
      <c r="F546">
        <v>45372</v>
      </c>
      <c r="G546" t="s">
        <v>385</v>
      </c>
      <c r="H546" t="s">
        <v>171</v>
      </c>
      <c r="I546">
        <v>16</v>
      </c>
    </row>
    <row r="547" spans="1:9" x14ac:dyDescent="0.25">
      <c r="A547" t="s">
        <v>82</v>
      </c>
      <c r="B547" t="s">
        <v>305</v>
      </c>
      <c r="C547" t="s">
        <v>187</v>
      </c>
      <c r="D547" t="s">
        <v>869</v>
      </c>
      <c r="E547" t="s">
        <v>870</v>
      </c>
      <c r="F547">
        <v>45366</v>
      </c>
      <c r="G547" t="s">
        <v>871</v>
      </c>
      <c r="H547" t="s">
        <v>171</v>
      </c>
      <c r="I547">
        <v>16</v>
      </c>
    </row>
    <row r="548" spans="1:9" x14ac:dyDescent="0.25">
      <c r="A548" t="s">
        <v>82</v>
      </c>
      <c r="B548" t="s">
        <v>297</v>
      </c>
      <c r="C548" t="s">
        <v>167</v>
      </c>
      <c r="D548" t="s">
        <v>295</v>
      </c>
      <c r="E548" t="s">
        <v>872</v>
      </c>
      <c r="F548">
        <v>45366</v>
      </c>
      <c r="G548" t="s">
        <v>871</v>
      </c>
      <c r="H548" t="s">
        <v>171</v>
      </c>
      <c r="I548">
        <v>16</v>
      </c>
    </row>
    <row r="549" spans="1:9" x14ac:dyDescent="0.25">
      <c r="A549" t="s">
        <v>82</v>
      </c>
      <c r="B549" t="s">
        <v>285</v>
      </c>
      <c r="C549" t="s">
        <v>187</v>
      </c>
      <c r="D549" t="s">
        <v>688</v>
      </c>
      <c r="E549" t="s">
        <v>873</v>
      </c>
      <c r="F549">
        <v>45366</v>
      </c>
      <c r="G549" t="s">
        <v>871</v>
      </c>
      <c r="H549" t="s">
        <v>171</v>
      </c>
      <c r="I549">
        <v>16</v>
      </c>
    </row>
    <row r="550" spans="1:9" x14ac:dyDescent="0.25">
      <c r="A550" t="s">
        <v>82</v>
      </c>
      <c r="B550" t="s">
        <v>874</v>
      </c>
      <c r="C550" t="s">
        <v>187</v>
      </c>
      <c r="D550" t="s">
        <v>875</v>
      </c>
      <c r="E550" t="s">
        <v>292</v>
      </c>
      <c r="F550">
        <v>45364</v>
      </c>
      <c r="G550" t="s">
        <v>293</v>
      </c>
      <c r="H550" t="s">
        <v>171</v>
      </c>
      <c r="I550">
        <v>16</v>
      </c>
    </row>
    <row r="551" spans="1:9" x14ac:dyDescent="0.25">
      <c r="A551" t="s">
        <v>82</v>
      </c>
      <c r="B551" t="s">
        <v>324</v>
      </c>
      <c r="C551" t="s">
        <v>167</v>
      </c>
      <c r="D551" t="s">
        <v>876</v>
      </c>
      <c r="E551" t="s">
        <v>296</v>
      </c>
      <c r="F551">
        <v>45364</v>
      </c>
      <c r="G551" t="s">
        <v>293</v>
      </c>
      <c r="H551" t="s">
        <v>171</v>
      </c>
      <c r="I551">
        <v>16</v>
      </c>
    </row>
    <row r="552" spans="1:9" x14ac:dyDescent="0.25">
      <c r="A552" t="s">
        <v>82</v>
      </c>
      <c r="B552" t="s">
        <v>305</v>
      </c>
      <c r="C552" t="s">
        <v>187</v>
      </c>
      <c r="D552" t="s">
        <v>688</v>
      </c>
      <c r="E552" t="s">
        <v>299</v>
      </c>
      <c r="F552">
        <v>45364</v>
      </c>
      <c r="G552" t="s">
        <v>293</v>
      </c>
      <c r="H552" t="s">
        <v>171</v>
      </c>
      <c r="I552">
        <v>16</v>
      </c>
    </row>
    <row r="553" spans="1:9" x14ac:dyDescent="0.25">
      <c r="A553" t="s">
        <v>82</v>
      </c>
      <c r="B553" t="s">
        <v>305</v>
      </c>
      <c r="C553" t="s">
        <v>187</v>
      </c>
      <c r="D553" t="s">
        <v>877</v>
      </c>
      <c r="E553" t="s">
        <v>878</v>
      </c>
      <c r="F553">
        <v>45359</v>
      </c>
      <c r="G553" t="s">
        <v>879</v>
      </c>
      <c r="H553" t="s">
        <v>171</v>
      </c>
      <c r="I553">
        <v>16</v>
      </c>
    </row>
    <row r="554" spans="1:9" x14ac:dyDescent="0.25">
      <c r="A554" t="s">
        <v>82</v>
      </c>
      <c r="B554" t="s">
        <v>285</v>
      </c>
      <c r="C554" t="s">
        <v>187</v>
      </c>
      <c r="D554" t="s">
        <v>880</v>
      </c>
      <c r="E554" t="s">
        <v>881</v>
      </c>
      <c r="F554">
        <v>45359</v>
      </c>
      <c r="G554" t="s">
        <v>879</v>
      </c>
      <c r="H554" t="s">
        <v>171</v>
      </c>
      <c r="I554">
        <v>16</v>
      </c>
    </row>
    <row r="555" spans="1:9" x14ac:dyDescent="0.25">
      <c r="A555" t="s">
        <v>82</v>
      </c>
      <c r="B555" t="s">
        <v>297</v>
      </c>
      <c r="C555" t="s">
        <v>167</v>
      </c>
      <c r="D555" t="s">
        <v>460</v>
      </c>
      <c r="E555" t="s">
        <v>666</v>
      </c>
      <c r="F555">
        <v>45357</v>
      </c>
      <c r="G555" t="s">
        <v>667</v>
      </c>
      <c r="H555" t="s">
        <v>171</v>
      </c>
      <c r="I555">
        <v>16</v>
      </c>
    </row>
    <row r="556" spans="1:9" x14ac:dyDescent="0.25">
      <c r="A556" t="s">
        <v>82</v>
      </c>
      <c r="B556" t="s">
        <v>373</v>
      </c>
      <c r="C556" t="s">
        <v>167</v>
      </c>
      <c r="D556" t="s">
        <v>430</v>
      </c>
      <c r="E556" t="s">
        <v>613</v>
      </c>
      <c r="F556">
        <v>45357</v>
      </c>
      <c r="G556" t="s">
        <v>667</v>
      </c>
      <c r="H556" t="s">
        <v>171</v>
      </c>
      <c r="I556">
        <v>16</v>
      </c>
    </row>
    <row r="557" spans="1:9" x14ac:dyDescent="0.25">
      <c r="A557" t="s">
        <v>82</v>
      </c>
      <c r="B557" t="s">
        <v>305</v>
      </c>
      <c r="C557" t="s">
        <v>187</v>
      </c>
      <c r="D557" t="s">
        <v>882</v>
      </c>
      <c r="E557" t="s">
        <v>883</v>
      </c>
      <c r="F557">
        <v>45354</v>
      </c>
      <c r="G557" t="s">
        <v>884</v>
      </c>
      <c r="H557" t="s">
        <v>171</v>
      </c>
      <c r="I557">
        <v>16</v>
      </c>
    </row>
    <row r="558" spans="1:9" x14ac:dyDescent="0.25">
      <c r="A558" t="s">
        <v>82</v>
      </c>
      <c r="B558" t="s">
        <v>285</v>
      </c>
      <c r="C558" t="s">
        <v>187</v>
      </c>
      <c r="D558" t="s">
        <v>510</v>
      </c>
      <c r="E558" t="s">
        <v>883</v>
      </c>
      <c r="F558">
        <v>45354</v>
      </c>
      <c r="G558" t="s">
        <v>884</v>
      </c>
      <c r="H558" t="s">
        <v>171</v>
      </c>
      <c r="I558">
        <v>16</v>
      </c>
    </row>
    <row r="559" spans="1:9" x14ac:dyDescent="0.25">
      <c r="A559" t="s">
        <v>82</v>
      </c>
      <c r="B559" t="s">
        <v>364</v>
      </c>
      <c r="C559" t="s">
        <v>187</v>
      </c>
      <c r="D559" t="s">
        <v>885</v>
      </c>
      <c r="E559" t="s">
        <v>760</v>
      </c>
      <c r="F559">
        <v>45352</v>
      </c>
      <c r="G559" t="s">
        <v>761</v>
      </c>
      <c r="H559" t="s">
        <v>171</v>
      </c>
      <c r="I559">
        <v>16</v>
      </c>
    </row>
    <row r="560" spans="1:9" x14ac:dyDescent="0.25">
      <c r="A560" t="s">
        <v>82</v>
      </c>
      <c r="B560" t="s">
        <v>297</v>
      </c>
      <c r="C560" t="s">
        <v>187</v>
      </c>
      <c r="D560" t="s">
        <v>876</v>
      </c>
      <c r="E560" t="s">
        <v>762</v>
      </c>
      <c r="F560">
        <v>45352</v>
      </c>
      <c r="G560" t="s">
        <v>761</v>
      </c>
      <c r="H560" t="s">
        <v>171</v>
      </c>
      <c r="I560">
        <v>16</v>
      </c>
    </row>
    <row r="561" spans="1:9" x14ac:dyDescent="0.25">
      <c r="A561" t="s">
        <v>82</v>
      </c>
      <c r="B561" t="s">
        <v>364</v>
      </c>
      <c r="C561" t="s">
        <v>167</v>
      </c>
      <c r="D561" t="s">
        <v>886</v>
      </c>
      <c r="E561" t="s">
        <v>764</v>
      </c>
      <c r="F561">
        <v>45352</v>
      </c>
      <c r="G561" t="s">
        <v>761</v>
      </c>
      <c r="H561" t="s">
        <v>171</v>
      </c>
      <c r="I561">
        <v>16</v>
      </c>
    </row>
    <row r="562" spans="1:9" x14ac:dyDescent="0.25">
      <c r="A562" t="s">
        <v>82</v>
      </c>
      <c r="B562" t="s">
        <v>297</v>
      </c>
      <c r="C562" t="s">
        <v>187</v>
      </c>
      <c r="D562" t="s">
        <v>887</v>
      </c>
      <c r="E562" t="s">
        <v>613</v>
      </c>
      <c r="F562">
        <v>45345</v>
      </c>
      <c r="G562" t="s">
        <v>614</v>
      </c>
      <c r="H562" t="s">
        <v>171</v>
      </c>
      <c r="I562">
        <v>16</v>
      </c>
    </row>
    <row r="563" spans="1:9" x14ac:dyDescent="0.25">
      <c r="A563" t="s">
        <v>82</v>
      </c>
      <c r="B563" t="s">
        <v>305</v>
      </c>
      <c r="C563" t="s">
        <v>187</v>
      </c>
      <c r="D563" t="s">
        <v>888</v>
      </c>
      <c r="E563" t="s">
        <v>615</v>
      </c>
      <c r="F563">
        <v>45345</v>
      </c>
      <c r="G563" t="s">
        <v>614</v>
      </c>
      <c r="H563" t="s">
        <v>171</v>
      </c>
      <c r="I563">
        <v>16</v>
      </c>
    </row>
    <row r="564" spans="1:9" x14ac:dyDescent="0.25">
      <c r="A564" t="s">
        <v>82</v>
      </c>
      <c r="B564" t="s">
        <v>297</v>
      </c>
      <c r="C564" t="s">
        <v>187</v>
      </c>
      <c r="D564" t="s">
        <v>885</v>
      </c>
      <c r="E564" t="s">
        <v>431</v>
      </c>
      <c r="F564">
        <v>45343</v>
      </c>
      <c r="G564" t="s">
        <v>432</v>
      </c>
      <c r="H564" t="s">
        <v>171</v>
      </c>
      <c r="I564">
        <v>16</v>
      </c>
    </row>
    <row r="565" spans="1:9" x14ac:dyDescent="0.25">
      <c r="A565" t="s">
        <v>82</v>
      </c>
      <c r="B565" t="s">
        <v>297</v>
      </c>
      <c r="C565" t="s">
        <v>187</v>
      </c>
      <c r="D565" t="s">
        <v>820</v>
      </c>
      <c r="E565" t="s">
        <v>433</v>
      </c>
      <c r="F565">
        <v>45343</v>
      </c>
      <c r="G565" t="s">
        <v>432</v>
      </c>
      <c r="H565" t="s">
        <v>171</v>
      </c>
      <c r="I565">
        <v>16</v>
      </c>
    </row>
    <row r="566" spans="1:9" x14ac:dyDescent="0.25">
      <c r="A566" t="s">
        <v>82</v>
      </c>
      <c r="B566" t="s">
        <v>346</v>
      </c>
      <c r="C566" t="s">
        <v>167</v>
      </c>
      <c r="D566" t="s">
        <v>347</v>
      </c>
      <c r="E566" t="s">
        <v>681</v>
      </c>
      <c r="F566">
        <v>45339</v>
      </c>
      <c r="G566" t="s">
        <v>682</v>
      </c>
      <c r="H566" t="s">
        <v>171</v>
      </c>
      <c r="I566">
        <v>16</v>
      </c>
    </row>
    <row r="567" spans="1:9" x14ac:dyDescent="0.25">
      <c r="A567" t="s">
        <v>82</v>
      </c>
      <c r="B567" t="s">
        <v>346</v>
      </c>
      <c r="C567" t="s">
        <v>167</v>
      </c>
      <c r="D567" t="s">
        <v>448</v>
      </c>
      <c r="E567" t="s">
        <v>684</v>
      </c>
      <c r="F567">
        <v>45339</v>
      </c>
      <c r="G567" t="s">
        <v>682</v>
      </c>
      <c r="H567" t="s">
        <v>171</v>
      </c>
      <c r="I567">
        <v>16</v>
      </c>
    </row>
    <row r="568" spans="1:9" x14ac:dyDescent="0.25">
      <c r="A568" t="s">
        <v>82</v>
      </c>
      <c r="B568" t="s">
        <v>364</v>
      </c>
      <c r="C568" t="s">
        <v>187</v>
      </c>
      <c r="D568" t="s">
        <v>889</v>
      </c>
      <c r="E568" t="s">
        <v>890</v>
      </c>
      <c r="F568">
        <v>45337</v>
      </c>
      <c r="G568" t="s">
        <v>891</v>
      </c>
      <c r="H568" t="s">
        <v>171</v>
      </c>
      <c r="I568">
        <v>16</v>
      </c>
    </row>
    <row r="569" spans="1:9" x14ac:dyDescent="0.25">
      <c r="A569" t="s">
        <v>82</v>
      </c>
      <c r="B569" t="s">
        <v>290</v>
      </c>
      <c r="C569" t="s">
        <v>187</v>
      </c>
      <c r="D569" t="s">
        <v>892</v>
      </c>
      <c r="E569" t="s">
        <v>893</v>
      </c>
      <c r="F569">
        <v>45337</v>
      </c>
      <c r="G569" t="s">
        <v>891</v>
      </c>
      <c r="H569" t="s">
        <v>171</v>
      </c>
      <c r="I569">
        <v>16</v>
      </c>
    </row>
    <row r="570" spans="1:9" x14ac:dyDescent="0.25">
      <c r="A570" t="s">
        <v>82</v>
      </c>
      <c r="B570" t="s">
        <v>285</v>
      </c>
      <c r="C570" t="s">
        <v>187</v>
      </c>
      <c r="D570" t="s">
        <v>894</v>
      </c>
      <c r="E570" t="s">
        <v>627</v>
      </c>
      <c r="F570">
        <v>45326</v>
      </c>
      <c r="G570" t="s">
        <v>628</v>
      </c>
      <c r="H570" t="s">
        <v>171</v>
      </c>
      <c r="I570">
        <v>16</v>
      </c>
    </row>
    <row r="571" spans="1:9" x14ac:dyDescent="0.25">
      <c r="A571" t="s">
        <v>82</v>
      </c>
      <c r="B571" t="s">
        <v>339</v>
      </c>
      <c r="C571" t="s">
        <v>167</v>
      </c>
      <c r="D571" t="s">
        <v>569</v>
      </c>
      <c r="E571" t="s">
        <v>630</v>
      </c>
      <c r="F571">
        <v>45326</v>
      </c>
      <c r="G571" t="s">
        <v>628</v>
      </c>
      <c r="H571" t="s">
        <v>171</v>
      </c>
      <c r="I571">
        <v>16</v>
      </c>
    </row>
    <row r="572" spans="1:9" x14ac:dyDescent="0.25">
      <c r="A572" t="s">
        <v>82</v>
      </c>
      <c r="B572" t="s">
        <v>339</v>
      </c>
      <c r="C572" t="s">
        <v>187</v>
      </c>
      <c r="D572" t="s">
        <v>895</v>
      </c>
      <c r="E572" t="s">
        <v>299</v>
      </c>
      <c r="F572">
        <v>45326</v>
      </c>
      <c r="G572" t="s">
        <v>628</v>
      </c>
      <c r="H572" t="s">
        <v>171</v>
      </c>
      <c r="I572">
        <v>16</v>
      </c>
    </row>
    <row r="573" spans="1:9" x14ac:dyDescent="0.25">
      <c r="A573" t="s">
        <v>82</v>
      </c>
      <c r="B573" t="s">
        <v>281</v>
      </c>
      <c r="C573" t="s">
        <v>187</v>
      </c>
      <c r="D573" t="s">
        <v>794</v>
      </c>
      <c r="E573" t="s">
        <v>249</v>
      </c>
      <c r="F573">
        <v>45324</v>
      </c>
      <c r="G573" t="s">
        <v>250</v>
      </c>
      <c r="H573" t="s">
        <v>171</v>
      </c>
      <c r="I573">
        <v>16</v>
      </c>
    </row>
    <row r="574" spans="1:9" x14ac:dyDescent="0.25">
      <c r="A574" t="s">
        <v>82</v>
      </c>
      <c r="B574" t="s">
        <v>346</v>
      </c>
      <c r="C574" t="s">
        <v>187</v>
      </c>
      <c r="D574" t="s">
        <v>896</v>
      </c>
      <c r="E574" t="s">
        <v>252</v>
      </c>
      <c r="F574">
        <v>45324</v>
      </c>
      <c r="G574" t="s">
        <v>250</v>
      </c>
      <c r="H574" t="s">
        <v>171</v>
      </c>
      <c r="I574">
        <v>16</v>
      </c>
    </row>
    <row r="575" spans="1:9" x14ac:dyDescent="0.25">
      <c r="A575" t="s">
        <v>82</v>
      </c>
      <c r="B575" t="s">
        <v>339</v>
      </c>
      <c r="C575" t="s">
        <v>167</v>
      </c>
      <c r="D575" t="s">
        <v>876</v>
      </c>
      <c r="E575" t="s">
        <v>897</v>
      </c>
      <c r="F575">
        <v>45319</v>
      </c>
      <c r="G575" t="s">
        <v>898</v>
      </c>
      <c r="H575" t="s">
        <v>171</v>
      </c>
      <c r="I575">
        <v>16</v>
      </c>
    </row>
    <row r="576" spans="1:9" x14ac:dyDescent="0.25">
      <c r="A576" t="s">
        <v>82</v>
      </c>
      <c r="B576" t="s">
        <v>297</v>
      </c>
      <c r="C576" t="s">
        <v>167</v>
      </c>
      <c r="D576" t="s">
        <v>337</v>
      </c>
      <c r="E576" t="s">
        <v>899</v>
      </c>
      <c r="F576">
        <v>45319</v>
      </c>
      <c r="G576" t="s">
        <v>898</v>
      </c>
      <c r="H576" t="s">
        <v>171</v>
      </c>
      <c r="I576">
        <v>16</v>
      </c>
    </row>
    <row r="577" spans="1:9" x14ac:dyDescent="0.25">
      <c r="A577" t="s">
        <v>82</v>
      </c>
      <c r="B577" t="s">
        <v>339</v>
      </c>
      <c r="C577" t="s">
        <v>187</v>
      </c>
      <c r="D577" t="s">
        <v>900</v>
      </c>
      <c r="E577" t="s">
        <v>789</v>
      </c>
      <c r="F577">
        <v>45315</v>
      </c>
      <c r="G577" t="s">
        <v>790</v>
      </c>
      <c r="H577" t="s">
        <v>171</v>
      </c>
      <c r="I577">
        <v>16</v>
      </c>
    </row>
    <row r="578" spans="1:9" x14ac:dyDescent="0.25">
      <c r="A578" t="s">
        <v>82</v>
      </c>
      <c r="B578" t="s">
        <v>346</v>
      </c>
      <c r="C578" t="s">
        <v>187</v>
      </c>
      <c r="D578" t="s">
        <v>703</v>
      </c>
      <c r="E578" t="s">
        <v>791</v>
      </c>
      <c r="F578">
        <v>45315</v>
      </c>
      <c r="G578" t="s">
        <v>790</v>
      </c>
      <c r="H578" t="s">
        <v>171</v>
      </c>
      <c r="I578">
        <v>16</v>
      </c>
    </row>
    <row r="579" spans="1:9" x14ac:dyDescent="0.25">
      <c r="A579" t="s">
        <v>82</v>
      </c>
      <c r="B579" t="s">
        <v>297</v>
      </c>
      <c r="C579" t="s">
        <v>187</v>
      </c>
      <c r="D579" t="s">
        <v>549</v>
      </c>
      <c r="E579" t="s">
        <v>367</v>
      </c>
      <c r="F579">
        <v>45312</v>
      </c>
      <c r="G579" t="s">
        <v>368</v>
      </c>
      <c r="H579" t="s">
        <v>171</v>
      </c>
      <c r="I579">
        <v>16</v>
      </c>
    </row>
    <row r="580" spans="1:9" x14ac:dyDescent="0.25">
      <c r="A580" t="s">
        <v>82</v>
      </c>
      <c r="B580" t="s">
        <v>297</v>
      </c>
      <c r="C580" t="s">
        <v>187</v>
      </c>
      <c r="D580" t="s">
        <v>901</v>
      </c>
      <c r="E580" t="s">
        <v>369</v>
      </c>
      <c r="F580">
        <v>45312</v>
      </c>
      <c r="G580" t="s">
        <v>368</v>
      </c>
      <c r="H580" t="s">
        <v>171</v>
      </c>
      <c r="I580">
        <v>16</v>
      </c>
    </row>
    <row r="581" spans="1:9" x14ac:dyDescent="0.25">
      <c r="A581" t="s">
        <v>82</v>
      </c>
      <c r="B581" t="s">
        <v>281</v>
      </c>
      <c r="C581" t="s">
        <v>187</v>
      </c>
      <c r="D581" t="s">
        <v>419</v>
      </c>
      <c r="E581" t="s">
        <v>902</v>
      </c>
      <c r="F581">
        <v>45310</v>
      </c>
      <c r="G581" t="s">
        <v>903</v>
      </c>
      <c r="H581" t="s">
        <v>171</v>
      </c>
      <c r="I581">
        <v>16</v>
      </c>
    </row>
    <row r="582" spans="1:9" x14ac:dyDescent="0.25">
      <c r="A582" t="s">
        <v>82</v>
      </c>
      <c r="B582" t="s">
        <v>346</v>
      </c>
      <c r="C582" t="s">
        <v>187</v>
      </c>
      <c r="D582" t="s">
        <v>904</v>
      </c>
      <c r="E582" t="s">
        <v>753</v>
      </c>
      <c r="F582">
        <v>45310</v>
      </c>
      <c r="G582" t="s">
        <v>903</v>
      </c>
      <c r="H582" t="s">
        <v>171</v>
      </c>
      <c r="I582">
        <v>16</v>
      </c>
    </row>
    <row r="583" spans="1:9" x14ac:dyDescent="0.25">
      <c r="A583" t="s">
        <v>86</v>
      </c>
      <c r="B583" t="s">
        <v>737</v>
      </c>
      <c r="C583" t="s">
        <v>187</v>
      </c>
      <c r="D583" t="s">
        <v>481</v>
      </c>
      <c r="E583" t="s">
        <v>591</v>
      </c>
      <c r="F583">
        <v>45373</v>
      </c>
      <c r="G583" t="s">
        <v>588</v>
      </c>
      <c r="H583" t="s">
        <v>171</v>
      </c>
      <c r="I583">
        <v>17</v>
      </c>
    </row>
    <row r="584" spans="1:9" x14ac:dyDescent="0.25">
      <c r="A584" t="s">
        <v>86</v>
      </c>
      <c r="B584" t="s">
        <v>729</v>
      </c>
      <c r="C584" t="s">
        <v>187</v>
      </c>
      <c r="D584" t="s">
        <v>905</v>
      </c>
      <c r="E584" t="s">
        <v>587</v>
      </c>
      <c r="F584">
        <v>45373</v>
      </c>
      <c r="G584" t="s">
        <v>588</v>
      </c>
      <c r="H584" t="s">
        <v>171</v>
      </c>
      <c r="I584">
        <v>17</v>
      </c>
    </row>
    <row r="585" spans="1:9" x14ac:dyDescent="0.25">
      <c r="A585" t="s">
        <v>86</v>
      </c>
      <c r="B585" t="s">
        <v>737</v>
      </c>
      <c r="C585" t="s">
        <v>167</v>
      </c>
      <c r="D585" t="s">
        <v>589</v>
      </c>
      <c r="E585" t="s">
        <v>203</v>
      </c>
      <c r="F585">
        <v>45373</v>
      </c>
      <c r="G585" t="s">
        <v>588</v>
      </c>
      <c r="H585" t="s">
        <v>171</v>
      </c>
      <c r="I585">
        <v>17</v>
      </c>
    </row>
    <row r="586" spans="1:9" x14ac:dyDescent="0.25">
      <c r="A586" t="s">
        <v>86</v>
      </c>
      <c r="B586" t="s">
        <v>737</v>
      </c>
      <c r="C586" t="s">
        <v>167</v>
      </c>
      <c r="D586" t="s">
        <v>906</v>
      </c>
      <c r="E586" t="s">
        <v>593</v>
      </c>
      <c r="F586">
        <v>45371</v>
      </c>
      <c r="G586" t="s">
        <v>594</v>
      </c>
      <c r="H586" t="s">
        <v>171</v>
      </c>
      <c r="I586">
        <v>17</v>
      </c>
    </row>
    <row r="587" spans="1:9" x14ac:dyDescent="0.25">
      <c r="A587" t="s">
        <v>86</v>
      </c>
      <c r="B587" t="s">
        <v>737</v>
      </c>
      <c r="C587" t="s">
        <v>167</v>
      </c>
      <c r="D587" t="s">
        <v>493</v>
      </c>
      <c r="E587" t="s">
        <v>595</v>
      </c>
      <c r="F587">
        <v>45371</v>
      </c>
      <c r="G587" t="s">
        <v>594</v>
      </c>
      <c r="H587" t="s">
        <v>171</v>
      </c>
      <c r="I587">
        <v>17</v>
      </c>
    </row>
    <row r="588" spans="1:9" x14ac:dyDescent="0.25">
      <c r="A588" t="s">
        <v>86</v>
      </c>
      <c r="B588" t="s">
        <v>729</v>
      </c>
      <c r="C588" t="s">
        <v>187</v>
      </c>
      <c r="D588" t="s">
        <v>227</v>
      </c>
      <c r="E588" t="s">
        <v>598</v>
      </c>
      <c r="F588">
        <v>45368</v>
      </c>
      <c r="G588" t="s">
        <v>599</v>
      </c>
      <c r="H588" t="s">
        <v>171</v>
      </c>
      <c r="I588">
        <v>17</v>
      </c>
    </row>
    <row r="589" spans="1:9" x14ac:dyDescent="0.25">
      <c r="A589" t="s">
        <v>86</v>
      </c>
      <c r="B589" t="s">
        <v>737</v>
      </c>
      <c r="C589" t="s">
        <v>187</v>
      </c>
      <c r="D589" t="s">
        <v>683</v>
      </c>
      <c r="E589" t="s">
        <v>601</v>
      </c>
      <c r="F589">
        <v>45368</v>
      </c>
      <c r="G589" t="s">
        <v>599</v>
      </c>
      <c r="H589" t="s">
        <v>171</v>
      </c>
      <c r="I589">
        <v>17</v>
      </c>
    </row>
    <row r="590" spans="1:9" x14ac:dyDescent="0.25">
      <c r="A590" t="s">
        <v>86</v>
      </c>
      <c r="B590" t="s">
        <v>743</v>
      </c>
      <c r="C590" t="s">
        <v>167</v>
      </c>
      <c r="D590" t="s">
        <v>907</v>
      </c>
      <c r="E590" t="s">
        <v>602</v>
      </c>
      <c r="F590">
        <v>45368</v>
      </c>
      <c r="G590" t="s">
        <v>599</v>
      </c>
      <c r="H590" t="s">
        <v>171</v>
      </c>
      <c r="I590">
        <v>17</v>
      </c>
    </row>
    <row r="591" spans="1:9" x14ac:dyDescent="0.25">
      <c r="A591" t="s">
        <v>86</v>
      </c>
      <c r="B591" t="s">
        <v>908</v>
      </c>
      <c r="C591" t="s">
        <v>167</v>
      </c>
      <c r="D591" t="s">
        <v>823</v>
      </c>
      <c r="E591" t="s">
        <v>658</v>
      </c>
      <c r="F591">
        <v>45366</v>
      </c>
      <c r="G591" t="s">
        <v>605</v>
      </c>
      <c r="H591" t="s">
        <v>171</v>
      </c>
      <c r="I591">
        <v>17</v>
      </c>
    </row>
    <row r="592" spans="1:9" x14ac:dyDescent="0.25">
      <c r="A592" t="s">
        <v>86</v>
      </c>
      <c r="B592" t="s">
        <v>772</v>
      </c>
      <c r="C592" t="s">
        <v>167</v>
      </c>
      <c r="D592" t="s">
        <v>512</v>
      </c>
      <c r="E592" t="s">
        <v>604</v>
      </c>
      <c r="F592">
        <v>45366</v>
      </c>
      <c r="G592" t="s">
        <v>605</v>
      </c>
      <c r="H592" t="s">
        <v>171</v>
      </c>
      <c r="I592">
        <v>17</v>
      </c>
    </row>
    <row r="593" spans="1:9" x14ac:dyDescent="0.25">
      <c r="A593" t="s">
        <v>86</v>
      </c>
      <c r="B593" t="s">
        <v>737</v>
      </c>
      <c r="C593" t="s">
        <v>167</v>
      </c>
      <c r="D593" t="s">
        <v>300</v>
      </c>
      <c r="E593" t="s">
        <v>405</v>
      </c>
      <c r="F593">
        <v>45361</v>
      </c>
      <c r="G593" t="s">
        <v>406</v>
      </c>
      <c r="H593" t="s">
        <v>171</v>
      </c>
      <c r="I593">
        <v>17</v>
      </c>
    </row>
    <row r="594" spans="1:9" x14ac:dyDescent="0.25">
      <c r="A594" t="s">
        <v>86</v>
      </c>
      <c r="B594" t="s">
        <v>729</v>
      </c>
      <c r="C594" t="s">
        <v>187</v>
      </c>
      <c r="D594" t="s">
        <v>498</v>
      </c>
      <c r="E594" t="s">
        <v>408</v>
      </c>
      <c r="F594">
        <v>45361</v>
      </c>
      <c r="G594" t="s">
        <v>406</v>
      </c>
      <c r="H594" t="s">
        <v>171</v>
      </c>
      <c r="I594">
        <v>17</v>
      </c>
    </row>
    <row r="595" spans="1:9" x14ac:dyDescent="0.25">
      <c r="A595" t="s">
        <v>86</v>
      </c>
      <c r="B595" t="s">
        <v>729</v>
      </c>
      <c r="C595" t="s">
        <v>167</v>
      </c>
      <c r="D595" t="s">
        <v>909</v>
      </c>
      <c r="E595" t="s">
        <v>410</v>
      </c>
      <c r="F595">
        <v>45361</v>
      </c>
      <c r="G595" t="s">
        <v>406</v>
      </c>
      <c r="H595" t="s">
        <v>171</v>
      </c>
      <c r="I595">
        <v>17</v>
      </c>
    </row>
    <row r="596" spans="1:9" x14ac:dyDescent="0.25">
      <c r="A596" t="s">
        <v>86</v>
      </c>
      <c r="B596" t="s">
        <v>743</v>
      </c>
      <c r="C596" t="s">
        <v>167</v>
      </c>
      <c r="D596" t="s">
        <v>467</v>
      </c>
      <c r="E596" t="s">
        <v>207</v>
      </c>
      <c r="F596">
        <v>45359</v>
      </c>
      <c r="G596" t="s">
        <v>208</v>
      </c>
      <c r="H596" t="s">
        <v>171</v>
      </c>
      <c r="I596">
        <v>17</v>
      </c>
    </row>
    <row r="597" spans="1:9" x14ac:dyDescent="0.25">
      <c r="A597" t="s">
        <v>86</v>
      </c>
      <c r="B597" t="s">
        <v>743</v>
      </c>
      <c r="C597" t="s">
        <v>167</v>
      </c>
      <c r="D597" t="s">
        <v>803</v>
      </c>
      <c r="E597" t="s">
        <v>210</v>
      </c>
      <c r="F597">
        <v>45359</v>
      </c>
      <c r="G597" t="s">
        <v>208</v>
      </c>
      <c r="H597" t="s">
        <v>171</v>
      </c>
      <c r="I597">
        <v>17</v>
      </c>
    </row>
    <row r="598" spans="1:9" x14ac:dyDescent="0.25">
      <c r="A598" t="s">
        <v>86</v>
      </c>
      <c r="B598" t="s">
        <v>647</v>
      </c>
      <c r="C598" t="s">
        <v>167</v>
      </c>
      <c r="D598" t="s">
        <v>195</v>
      </c>
      <c r="E598" t="s">
        <v>313</v>
      </c>
      <c r="F598">
        <v>45353</v>
      </c>
      <c r="G598" t="s">
        <v>314</v>
      </c>
      <c r="H598" t="s">
        <v>171</v>
      </c>
      <c r="I598">
        <v>17</v>
      </c>
    </row>
    <row r="599" spans="1:9" x14ac:dyDescent="0.25">
      <c r="A599" t="s">
        <v>86</v>
      </c>
      <c r="B599" t="s">
        <v>729</v>
      </c>
      <c r="C599" t="s">
        <v>187</v>
      </c>
      <c r="D599" t="s">
        <v>806</v>
      </c>
      <c r="E599" t="s">
        <v>316</v>
      </c>
      <c r="F599">
        <v>45353</v>
      </c>
      <c r="G599" t="s">
        <v>314</v>
      </c>
      <c r="H599" t="s">
        <v>171</v>
      </c>
      <c r="I599">
        <v>17</v>
      </c>
    </row>
    <row r="600" spans="1:9" x14ac:dyDescent="0.25">
      <c r="A600" t="s">
        <v>86</v>
      </c>
      <c r="B600" t="s">
        <v>737</v>
      </c>
      <c r="C600" t="s">
        <v>167</v>
      </c>
      <c r="D600" t="s">
        <v>799</v>
      </c>
      <c r="E600" t="s">
        <v>319</v>
      </c>
      <c r="F600">
        <v>45353</v>
      </c>
      <c r="G600" t="s">
        <v>314</v>
      </c>
      <c r="H600" t="s">
        <v>171</v>
      </c>
      <c r="I600">
        <v>17</v>
      </c>
    </row>
    <row r="601" spans="1:9" x14ac:dyDescent="0.25">
      <c r="A601" t="s">
        <v>86</v>
      </c>
      <c r="B601" t="s">
        <v>772</v>
      </c>
      <c r="C601" t="s">
        <v>167</v>
      </c>
      <c r="D601" t="s">
        <v>816</v>
      </c>
      <c r="E601" t="s">
        <v>608</v>
      </c>
      <c r="F601">
        <v>45351</v>
      </c>
      <c r="G601" t="s">
        <v>609</v>
      </c>
      <c r="H601" t="s">
        <v>171</v>
      </c>
      <c r="I601">
        <v>17</v>
      </c>
    </row>
    <row r="602" spans="1:9" x14ac:dyDescent="0.25">
      <c r="A602" t="s">
        <v>86</v>
      </c>
      <c r="B602" t="s">
        <v>745</v>
      </c>
      <c r="C602" t="s">
        <v>167</v>
      </c>
      <c r="D602" t="s">
        <v>910</v>
      </c>
      <c r="E602" t="s">
        <v>610</v>
      </c>
      <c r="F602">
        <v>45351</v>
      </c>
      <c r="G602" t="s">
        <v>609</v>
      </c>
      <c r="H602" t="s">
        <v>171</v>
      </c>
      <c r="I602">
        <v>17</v>
      </c>
    </row>
    <row r="603" spans="1:9" x14ac:dyDescent="0.25">
      <c r="A603" t="s">
        <v>86</v>
      </c>
      <c r="B603" t="s">
        <v>729</v>
      </c>
      <c r="C603" t="s">
        <v>187</v>
      </c>
      <c r="D603" t="s">
        <v>523</v>
      </c>
      <c r="E603" t="s">
        <v>611</v>
      </c>
      <c r="F603">
        <v>45351</v>
      </c>
      <c r="G603" t="s">
        <v>609</v>
      </c>
      <c r="H603" t="s">
        <v>171</v>
      </c>
      <c r="I603">
        <v>17</v>
      </c>
    </row>
    <row r="604" spans="1:9" x14ac:dyDescent="0.25">
      <c r="A604" t="s">
        <v>86</v>
      </c>
      <c r="B604" t="s">
        <v>729</v>
      </c>
      <c r="C604" t="s">
        <v>167</v>
      </c>
      <c r="D604" t="s">
        <v>458</v>
      </c>
      <c r="E604" t="s">
        <v>613</v>
      </c>
      <c r="F604">
        <v>45345</v>
      </c>
      <c r="G604" t="s">
        <v>614</v>
      </c>
      <c r="H604" t="s">
        <v>171</v>
      </c>
      <c r="I604">
        <v>17</v>
      </c>
    </row>
    <row r="605" spans="1:9" x14ac:dyDescent="0.25">
      <c r="A605" t="s">
        <v>86</v>
      </c>
      <c r="B605" t="s">
        <v>737</v>
      </c>
      <c r="C605" t="s">
        <v>167</v>
      </c>
      <c r="D605" t="s">
        <v>195</v>
      </c>
      <c r="E605" t="s">
        <v>615</v>
      </c>
      <c r="F605">
        <v>45345</v>
      </c>
      <c r="G605" t="s">
        <v>614</v>
      </c>
      <c r="H605" t="s">
        <v>171</v>
      </c>
      <c r="I605">
        <v>17</v>
      </c>
    </row>
    <row r="606" spans="1:9" x14ac:dyDescent="0.25">
      <c r="A606" t="s">
        <v>86</v>
      </c>
      <c r="B606" t="s">
        <v>771</v>
      </c>
      <c r="C606" t="s">
        <v>167</v>
      </c>
      <c r="D606" t="s">
        <v>911</v>
      </c>
      <c r="E606" t="s">
        <v>617</v>
      </c>
      <c r="F606">
        <v>45343</v>
      </c>
      <c r="G606" t="s">
        <v>618</v>
      </c>
      <c r="H606" t="s">
        <v>171</v>
      </c>
      <c r="I606">
        <v>17</v>
      </c>
    </row>
    <row r="607" spans="1:9" x14ac:dyDescent="0.25">
      <c r="A607" t="s">
        <v>86</v>
      </c>
      <c r="B607" t="s">
        <v>737</v>
      </c>
      <c r="C607" t="s">
        <v>187</v>
      </c>
      <c r="D607" t="s">
        <v>230</v>
      </c>
      <c r="E607" t="s">
        <v>619</v>
      </c>
      <c r="F607">
        <v>45343</v>
      </c>
      <c r="G607" t="s">
        <v>618</v>
      </c>
      <c r="H607" t="s">
        <v>171</v>
      </c>
      <c r="I607">
        <v>17</v>
      </c>
    </row>
    <row r="608" spans="1:9" x14ac:dyDescent="0.25">
      <c r="A608" t="s">
        <v>86</v>
      </c>
      <c r="B608" t="s">
        <v>647</v>
      </c>
      <c r="C608" t="s">
        <v>167</v>
      </c>
      <c r="D608" t="s">
        <v>912</v>
      </c>
      <c r="E608" t="s">
        <v>620</v>
      </c>
      <c r="F608">
        <v>45343</v>
      </c>
      <c r="G608" t="s">
        <v>618</v>
      </c>
      <c r="H608" t="s">
        <v>171</v>
      </c>
      <c r="I608">
        <v>17</v>
      </c>
    </row>
    <row r="609" spans="1:9" x14ac:dyDescent="0.25">
      <c r="A609" t="s">
        <v>86</v>
      </c>
      <c r="B609" t="s">
        <v>647</v>
      </c>
      <c r="C609" t="s">
        <v>187</v>
      </c>
      <c r="D609" t="s">
        <v>814</v>
      </c>
      <c r="E609" t="s">
        <v>622</v>
      </c>
      <c r="F609">
        <v>45340</v>
      </c>
      <c r="G609" t="s">
        <v>623</v>
      </c>
      <c r="H609" t="s">
        <v>171</v>
      </c>
      <c r="I609">
        <v>17</v>
      </c>
    </row>
    <row r="610" spans="1:9" x14ac:dyDescent="0.25">
      <c r="A610" t="s">
        <v>86</v>
      </c>
      <c r="B610" t="s">
        <v>729</v>
      </c>
      <c r="C610" t="s">
        <v>187</v>
      </c>
      <c r="D610" t="s">
        <v>352</v>
      </c>
      <c r="E610" t="s">
        <v>625</v>
      </c>
      <c r="F610">
        <v>45340</v>
      </c>
      <c r="G610" t="s">
        <v>623</v>
      </c>
      <c r="H610" t="s">
        <v>171</v>
      </c>
      <c r="I610">
        <v>17</v>
      </c>
    </row>
    <row r="611" spans="1:9" x14ac:dyDescent="0.25">
      <c r="A611" t="s">
        <v>86</v>
      </c>
      <c r="B611" t="s">
        <v>772</v>
      </c>
      <c r="C611" t="s">
        <v>167</v>
      </c>
      <c r="D611" t="s">
        <v>913</v>
      </c>
      <c r="E611" t="s">
        <v>435</v>
      </c>
      <c r="F611">
        <v>45338</v>
      </c>
      <c r="G611" t="s">
        <v>436</v>
      </c>
      <c r="H611" t="s">
        <v>171</v>
      </c>
      <c r="I611">
        <v>17</v>
      </c>
    </row>
    <row r="612" spans="1:9" x14ac:dyDescent="0.25">
      <c r="A612" t="s">
        <v>86</v>
      </c>
      <c r="B612" t="s">
        <v>772</v>
      </c>
      <c r="C612" t="s">
        <v>167</v>
      </c>
      <c r="D612" t="s">
        <v>493</v>
      </c>
      <c r="E612" t="s">
        <v>438</v>
      </c>
      <c r="F612">
        <v>45338</v>
      </c>
      <c r="G612" t="s">
        <v>436</v>
      </c>
      <c r="H612" t="s">
        <v>171</v>
      </c>
      <c r="I612">
        <v>17</v>
      </c>
    </row>
    <row r="613" spans="1:9" x14ac:dyDescent="0.25">
      <c r="A613" t="s">
        <v>86</v>
      </c>
      <c r="B613" t="s">
        <v>709</v>
      </c>
      <c r="C613" t="s">
        <v>167</v>
      </c>
      <c r="D613" t="s">
        <v>227</v>
      </c>
      <c r="E613" t="s">
        <v>627</v>
      </c>
      <c r="F613">
        <v>45326</v>
      </c>
      <c r="G613" t="s">
        <v>628</v>
      </c>
      <c r="H613" t="s">
        <v>171</v>
      </c>
      <c r="I613">
        <v>17</v>
      </c>
    </row>
    <row r="614" spans="1:9" x14ac:dyDescent="0.25">
      <c r="A614" t="s">
        <v>86</v>
      </c>
      <c r="B614" t="s">
        <v>737</v>
      </c>
      <c r="C614" t="s">
        <v>187</v>
      </c>
      <c r="D614" t="s">
        <v>914</v>
      </c>
      <c r="E614" t="s">
        <v>630</v>
      </c>
      <c r="F614">
        <v>45326</v>
      </c>
      <c r="G614" t="s">
        <v>628</v>
      </c>
      <c r="H614" t="s">
        <v>171</v>
      </c>
      <c r="I614">
        <v>17</v>
      </c>
    </row>
    <row r="615" spans="1:9" x14ac:dyDescent="0.25">
      <c r="A615" t="s">
        <v>86</v>
      </c>
      <c r="B615" t="s">
        <v>647</v>
      </c>
      <c r="C615" t="s">
        <v>167</v>
      </c>
      <c r="D615" t="s">
        <v>423</v>
      </c>
      <c r="E615" t="s">
        <v>299</v>
      </c>
      <c r="F615">
        <v>45326</v>
      </c>
      <c r="G615" t="s">
        <v>628</v>
      </c>
      <c r="H615" t="s">
        <v>171</v>
      </c>
      <c r="I615">
        <v>17</v>
      </c>
    </row>
    <row r="616" spans="1:9" x14ac:dyDescent="0.25">
      <c r="A616" t="s">
        <v>86</v>
      </c>
      <c r="B616" t="s">
        <v>709</v>
      </c>
      <c r="C616" t="s">
        <v>167</v>
      </c>
      <c r="D616" t="s">
        <v>298</v>
      </c>
      <c r="E616" t="s">
        <v>632</v>
      </c>
      <c r="F616">
        <v>45323</v>
      </c>
      <c r="G616" t="s">
        <v>633</v>
      </c>
      <c r="H616" t="s">
        <v>171</v>
      </c>
      <c r="I616">
        <v>17</v>
      </c>
    </row>
    <row r="617" spans="1:9" x14ac:dyDescent="0.25">
      <c r="A617" t="s">
        <v>86</v>
      </c>
      <c r="B617" t="s">
        <v>740</v>
      </c>
      <c r="C617" t="s">
        <v>187</v>
      </c>
      <c r="D617" t="s">
        <v>217</v>
      </c>
      <c r="E617" t="s">
        <v>635</v>
      </c>
      <c r="F617">
        <v>45323</v>
      </c>
      <c r="G617" t="s">
        <v>633</v>
      </c>
      <c r="H617" t="s">
        <v>171</v>
      </c>
      <c r="I617">
        <v>17</v>
      </c>
    </row>
    <row r="618" spans="1:9" x14ac:dyDescent="0.25">
      <c r="A618" t="s">
        <v>86</v>
      </c>
      <c r="B618" t="s">
        <v>772</v>
      </c>
      <c r="C618" t="s">
        <v>167</v>
      </c>
      <c r="D618" t="s">
        <v>915</v>
      </c>
      <c r="E618" t="s">
        <v>784</v>
      </c>
      <c r="F618">
        <v>45323</v>
      </c>
      <c r="G618" t="s">
        <v>633</v>
      </c>
      <c r="H618" t="s">
        <v>171</v>
      </c>
      <c r="I618">
        <v>17</v>
      </c>
    </row>
    <row r="619" spans="1:9" x14ac:dyDescent="0.25">
      <c r="A619" t="s">
        <v>86</v>
      </c>
      <c r="B619" t="s">
        <v>729</v>
      </c>
      <c r="C619" t="s">
        <v>167</v>
      </c>
      <c r="D619" t="s">
        <v>548</v>
      </c>
      <c r="E619" t="s">
        <v>355</v>
      </c>
      <c r="F619">
        <v>45318</v>
      </c>
      <c r="G619" t="s">
        <v>356</v>
      </c>
      <c r="H619" t="s">
        <v>171</v>
      </c>
      <c r="I619">
        <v>17</v>
      </c>
    </row>
    <row r="620" spans="1:9" x14ac:dyDescent="0.25">
      <c r="A620" t="s">
        <v>86</v>
      </c>
      <c r="B620" t="s">
        <v>647</v>
      </c>
      <c r="C620" t="s">
        <v>167</v>
      </c>
      <c r="D620" t="s">
        <v>176</v>
      </c>
      <c r="E620" t="s">
        <v>358</v>
      </c>
      <c r="F620">
        <v>45318</v>
      </c>
      <c r="G620" t="s">
        <v>356</v>
      </c>
      <c r="H620" t="s">
        <v>171</v>
      </c>
      <c r="I620">
        <v>17</v>
      </c>
    </row>
    <row r="621" spans="1:9" x14ac:dyDescent="0.25">
      <c r="A621" t="s">
        <v>86</v>
      </c>
      <c r="B621" t="s">
        <v>647</v>
      </c>
      <c r="C621" t="s">
        <v>167</v>
      </c>
      <c r="D621" t="s">
        <v>860</v>
      </c>
      <c r="E621" t="s">
        <v>266</v>
      </c>
      <c r="F621">
        <v>45316</v>
      </c>
      <c r="G621" t="s">
        <v>267</v>
      </c>
      <c r="H621" t="s">
        <v>171</v>
      </c>
      <c r="I621">
        <v>17</v>
      </c>
    </row>
    <row r="622" spans="1:9" x14ac:dyDescent="0.25">
      <c r="A622" t="s">
        <v>86</v>
      </c>
      <c r="B622" t="s">
        <v>647</v>
      </c>
      <c r="C622" t="s">
        <v>167</v>
      </c>
      <c r="D622" t="s">
        <v>860</v>
      </c>
      <c r="E622" t="s">
        <v>269</v>
      </c>
      <c r="F622">
        <v>45316</v>
      </c>
      <c r="G622" t="s">
        <v>267</v>
      </c>
      <c r="H622" t="s">
        <v>171</v>
      </c>
      <c r="I622">
        <v>17</v>
      </c>
    </row>
    <row r="623" spans="1:9" x14ac:dyDescent="0.25">
      <c r="A623" t="s">
        <v>86</v>
      </c>
      <c r="B623" t="s">
        <v>737</v>
      </c>
      <c r="C623" t="s">
        <v>167</v>
      </c>
      <c r="D623" t="s">
        <v>779</v>
      </c>
      <c r="E623" t="s">
        <v>638</v>
      </c>
      <c r="F623">
        <v>45311</v>
      </c>
      <c r="G623" t="s">
        <v>639</v>
      </c>
      <c r="H623" t="s">
        <v>171</v>
      </c>
      <c r="I623">
        <v>17</v>
      </c>
    </row>
    <row r="624" spans="1:9" x14ac:dyDescent="0.25">
      <c r="A624" t="s">
        <v>86</v>
      </c>
      <c r="B624" t="s">
        <v>737</v>
      </c>
      <c r="C624" t="s">
        <v>167</v>
      </c>
      <c r="D624" t="s">
        <v>913</v>
      </c>
      <c r="E624" t="s">
        <v>640</v>
      </c>
      <c r="F624">
        <v>45311</v>
      </c>
      <c r="G624" t="s">
        <v>639</v>
      </c>
      <c r="H624" t="s">
        <v>171</v>
      </c>
      <c r="I624">
        <v>17</v>
      </c>
    </row>
    <row r="625" spans="1:9" x14ac:dyDescent="0.25">
      <c r="A625" t="s">
        <v>86</v>
      </c>
      <c r="B625" t="s">
        <v>737</v>
      </c>
      <c r="C625" t="s">
        <v>187</v>
      </c>
      <c r="D625" t="s">
        <v>629</v>
      </c>
      <c r="E625" t="s">
        <v>641</v>
      </c>
      <c r="F625">
        <v>45308</v>
      </c>
      <c r="G625" t="s">
        <v>642</v>
      </c>
      <c r="H625" t="s">
        <v>171</v>
      </c>
      <c r="I625">
        <v>17</v>
      </c>
    </row>
    <row r="626" spans="1:9" x14ac:dyDescent="0.25">
      <c r="A626" t="s">
        <v>86</v>
      </c>
      <c r="B626" t="s">
        <v>740</v>
      </c>
      <c r="C626" t="s">
        <v>187</v>
      </c>
      <c r="D626" t="s">
        <v>916</v>
      </c>
      <c r="E626" t="s">
        <v>643</v>
      </c>
      <c r="F626">
        <v>45308</v>
      </c>
      <c r="G626" t="s">
        <v>642</v>
      </c>
      <c r="H626" t="s">
        <v>171</v>
      </c>
      <c r="I626">
        <v>17</v>
      </c>
    </row>
    <row r="627" spans="1:9" x14ac:dyDescent="0.25">
      <c r="A627" t="s">
        <v>88</v>
      </c>
      <c r="B627" t="s">
        <v>729</v>
      </c>
      <c r="C627" t="s">
        <v>187</v>
      </c>
      <c r="D627" t="s">
        <v>917</v>
      </c>
      <c r="E627" t="s">
        <v>169</v>
      </c>
      <c r="F627">
        <v>45374</v>
      </c>
      <c r="G627" t="s">
        <v>170</v>
      </c>
      <c r="H627" t="s">
        <v>171</v>
      </c>
      <c r="I627">
        <v>18</v>
      </c>
    </row>
    <row r="628" spans="1:9" x14ac:dyDescent="0.25">
      <c r="A628" t="s">
        <v>88</v>
      </c>
      <c r="B628" t="s">
        <v>740</v>
      </c>
      <c r="C628" t="s">
        <v>187</v>
      </c>
      <c r="D628" t="s">
        <v>580</v>
      </c>
      <c r="E628" t="s">
        <v>174</v>
      </c>
      <c r="F628">
        <v>45374</v>
      </c>
      <c r="G628" t="s">
        <v>170</v>
      </c>
      <c r="H628" t="s">
        <v>171</v>
      </c>
      <c r="I628">
        <v>18</v>
      </c>
    </row>
    <row r="629" spans="1:9" x14ac:dyDescent="0.25">
      <c r="A629" t="s">
        <v>88</v>
      </c>
      <c r="B629" t="s">
        <v>647</v>
      </c>
      <c r="C629" t="s">
        <v>187</v>
      </c>
      <c r="D629" t="s">
        <v>918</v>
      </c>
      <c r="E629" t="s">
        <v>384</v>
      </c>
      <c r="F629">
        <v>45372</v>
      </c>
      <c r="G629" t="s">
        <v>385</v>
      </c>
      <c r="H629" t="s">
        <v>171</v>
      </c>
      <c r="I629">
        <v>18</v>
      </c>
    </row>
    <row r="630" spans="1:9" x14ac:dyDescent="0.25">
      <c r="A630" t="s">
        <v>88</v>
      </c>
      <c r="B630" t="s">
        <v>772</v>
      </c>
      <c r="C630" t="s">
        <v>187</v>
      </c>
      <c r="D630" t="s">
        <v>465</v>
      </c>
      <c r="E630" t="s">
        <v>388</v>
      </c>
      <c r="F630">
        <v>45372</v>
      </c>
      <c r="G630" t="s">
        <v>385</v>
      </c>
      <c r="H630" t="s">
        <v>171</v>
      </c>
      <c r="I630">
        <v>18</v>
      </c>
    </row>
    <row r="631" spans="1:9" x14ac:dyDescent="0.25">
      <c r="A631" t="s">
        <v>88</v>
      </c>
      <c r="B631" t="s">
        <v>740</v>
      </c>
      <c r="C631" t="s">
        <v>167</v>
      </c>
      <c r="D631" t="s">
        <v>919</v>
      </c>
      <c r="E631" t="s">
        <v>390</v>
      </c>
      <c r="F631">
        <v>45372</v>
      </c>
      <c r="G631" t="s">
        <v>385</v>
      </c>
      <c r="H631" t="s">
        <v>171</v>
      </c>
      <c r="I631">
        <v>18</v>
      </c>
    </row>
    <row r="632" spans="1:9" x14ac:dyDescent="0.25">
      <c r="A632" t="s">
        <v>88</v>
      </c>
      <c r="B632" t="s">
        <v>596</v>
      </c>
      <c r="C632" t="s">
        <v>187</v>
      </c>
      <c r="D632" t="s">
        <v>920</v>
      </c>
      <c r="E632" t="s">
        <v>870</v>
      </c>
      <c r="F632">
        <v>45366</v>
      </c>
      <c r="G632" t="s">
        <v>871</v>
      </c>
      <c r="H632" t="s">
        <v>171</v>
      </c>
      <c r="I632">
        <v>18</v>
      </c>
    </row>
    <row r="633" spans="1:9" x14ac:dyDescent="0.25">
      <c r="A633" t="s">
        <v>88</v>
      </c>
      <c r="B633" t="s">
        <v>729</v>
      </c>
      <c r="C633" t="s">
        <v>167</v>
      </c>
      <c r="D633" t="s">
        <v>805</v>
      </c>
      <c r="E633" t="s">
        <v>872</v>
      </c>
      <c r="F633">
        <v>45366</v>
      </c>
      <c r="G633" t="s">
        <v>871</v>
      </c>
      <c r="H633" t="s">
        <v>171</v>
      </c>
      <c r="I633">
        <v>18</v>
      </c>
    </row>
    <row r="634" spans="1:9" x14ac:dyDescent="0.25">
      <c r="A634" t="s">
        <v>88</v>
      </c>
      <c r="B634" t="s">
        <v>596</v>
      </c>
      <c r="C634" t="s">
        <v>187</v>
      </c>
      <c r="D634" t="s">
        <v>916</v>
      </c>
      <c r="E634" t="s">
        <v>873</v>
      </c>
      <c r="F634">
        <v>45366</v>
      </c>
      <c r="G634" t="s">
        <v>871</v>
      </c>
      <c r="H634" t="s">
        <v>171</v>
      </c>
      <c r="I634">
        <v>18</v>
      </c>
    </row>
    <row r="635" spans="1:9" x14ac:dyDescent="0.25">
      <c r="A635" t="s">
        <v>88</v>
      </c>
      <c r="B635" t="s">
        <v>729</v>
      </c>
      <c r="C635" t="s">
        <v>187</v>
      </c>
      <c r="D635" t="s">
        <v>921</v>
      </c>
      <c r="E635" t="s">
        <v>292</v>
      </c>
      <c r="F635">
        <v>45364</v>
      </c>
      <c r="G635" t="s">
        <v>293</v>
      </c>
      <c r="H635" t="s">
        <v>171</v>
      </c>
      <c r="I635">
        <v>18</v>
      </c>
    </row>
    <row r="636" spans="1:9" x14ac:dyDescent="0.25">
      <c r="A636" t="s">
        <v>88</v>
      </c>
      <c r="B636" t="s">
        <v>808</v>
      </c>
      <c r="C636" t="s">
        <v>167</v>
      </c>
      <c r="D636" t="s">
        <v>626</v>
      </c>
      <c r="E636" t="s">
        <v>296</v>
      </c>
      <c r="F636">
        <v>45364</v>
      </c>
      <c r="G636" t="s">
        <v>293</v>
      </c>
      <c r="H636" t="s">
        <v>171</v>
      </c>
      <c r="I636">
        <v>18</v>
      </c>
    </row>
    <row r="637" spans="1:9" x14ac:dyDescent="0.25">
      <c r="A637" t="s">
        <v>88</v>
      </c>
      <c r="B637" t="s">
        <v>745</v>
      </c>
      <c r="C637" t="s">
        <v>187</v>
      </c>
      <c r="D637" t="s">
        <v>814</v>
      </c>
      <c r="E637" t="s">
        <v>299</v>
      </c>
      <c r="F637">
        <v>45364</v>
      </c>
      <c r="G637" t="s">
        <v>293</v>
      </c>
      <c r="H637" t="s">
        <v>171</v>
      </c>
      <c r="I637">
        <v>18</v>
      </c>
    </row>
    <row r="638" spans="1:9" x14ac:dyDescent="0.25">
      <c r="A638" t="s">
        <v>88</v>
      </c>
      <c r="B638" t="s">
        <v>922</v>
      </c>
      <c r="C638" t="s">
        <v>187</v>
      </c>
      <c r="D638" t="s">
        <v>551</v>
      </c>
      <c r="E638" t="s">
        <v>878</v>
      </c>
      <c r="F638">
        <v>45359</v>
      </c>
      <c r="G638" t="s">
        <v>879</v>
      </c>
      <c r="H638" t="s">
        <v>171</v>
      </c>
      <c r="I638">
        <v>18</v>
      </c>
    </row>
    <row r="639" spans="1:9" x14ac:dyDescent="0.25">
      <c r="A639" t="s">
        <v>88</v>
      </c>
      <c r="B639" t="s">
        <v>745</v>
      </c>
      <c r="C639" t="s">
        <v>187</v>
      </c>
      <c r="D639" t="s">
        <v>923</v>
      </c>
      <c r="E639" t="s">
        <v>881</v>
      </c>
      <c r="F639">
        <v>45359</v>
      </c>
      <c r="G639" t="s">
        <v>879</v>
      </c>
      <c r="H639" t="s">
        <v>171</v>
      </c>
      <c r="I639">
        <v>18</v>
      </c>
    </row>
    <row r="640" spans="1:9" x14ac:dyDescent="0.25">
      <c r="A640" t="s">
        <v>88</v>
      </c>
      <c r="B640" t="s">
        <v>772</v>
      </c>
      <c r="C640" t="s">
        <v>167</v>
      </c>
      <c r="D640" t="s">
        <v>804</v>
      </c>
      <c r="E640" t="s">
        <v>666</v>
      </c>
      <c r="F640">
        <v>45357</v>
      </c>
      <c r="G640" t="s">
        <v>667</v>
      </c>
      <c r="H640" t="s">
        <v>171</v>
      </c>
      <c r="I640">
        <v>18</v>
      </c>
    </row>
    <row r="641" spans="1:9" x14ac:dyDescent="0.25">
      <c r="A641" t="s">
        <v>88</v>
      </c>
      <c r="B641" t="s">
        <v>729</v>
      </c>
      <c r="C641" t="s">
        <v>167</v>
      </c>
      <c r="D641" t="s">
        <v>425</v>
      </c>
      <c r="E641" t="s">
        <v>613</v>
      </c>
      <c r="F641">
        <v>45357</v>
      </c>
      <c r="G641" t="s">
        <v>667</v>
      </c>
      <c r="H641" t="s">
        <v>171</v>
      </c>
      <c r="I641">
        <v>18</v>
      </c>
    </row>
    <row r="642" spans="1:9" x14ac:dyDescent="0.25">
      <c r="A642" t="s">
        <v>88</v>
      </c>
      <c r="B642" t="s">
        <v>924</v>
      </c>
      <c r="C642" t="s">
        <v>187</v>
      </c>
      <c r="D642" t="s">
        <v>439</v>
      </c>
      <c r="E642" t="s">
        <v>883</v>
      </c>
      <c r="F642">
        <v>45354</v>
      </c>
      <c r="G642" t="s">
        <v>884</v>
      </c>
      <c r="H642" t="s">
        <v>171</v>
      </c>
      <c r="I642">
        <v>18</v>
      </c>
    </row>
    <row r="643" spans="1:9" x14ac:dyDescent="0.25">
      <c r="A643" t="s">
        <v>88</v>
      </c>
      <c r="B643" t="s">
        <v>729</v>
      </c>
      <c r="C643" t="s">
        <v>187</v>
      </c>
      <c r="D643" t="s">
        <v>925</v>
      </c>
      <c r="E643" t="s">
        <v>883</v>
      </c>
      <c r="F643">
        <v>45354</v>
      </c>
      <c r="G643" t="s">
        <v>884</v>
      </c>
      <c r="H643" t="s">
        <v>171</v>
      </c>
      <c r="I643">
        <v>18</v>
      </c>
    </row>
    <row r="644" spans="1:9" x14ac:dyDescent="0.25">
      <c r="A644" t="s">
        <v>88</v>
      </c>
      <c r="B644" t="s">
        <v>737</v>
      </c>
      <c r="C644" t="s">
        <v>187</v>
      </c>
      <c r="D644" t="s">
        <v>168</v>
      </c>
      <c r="E644" t="s">
        <v>760</v>
      </c>
      <c r="F644">
        <v>45352</v>
      </c>
      <c r="G644" t="s">
        <v>761</v>
      </c>
      <c r="H644" t="s">
        <v>171</v>
      </c>
      <c r="I644">
        <v>18</v>
      </c>
    </row>
    <row r="645" spans="1:9" x14ac:dyDescent="0.25">
      <c r="A645" t="s">
        <v>88</v>
      </c>
      <c r="B645" t="s">
        <v>729</v>
      </c>
      <c r="C645" t="s">
        <v>187</v>
      </c>
      <c r="D645" t="s">
        <v>736</v>
      </c>
      <c r="E645" t="s">
        <v>762</v>
      </c>
      <c r="F645">
        <v>45352</v>
      </c>
      <c r="G645" t="s">
        <v>761</v>
      </c>
      <c r="H645" t="s">
        <v>171</v>
      </c>
      <c r="I645">
        <v>18</v>
      </c>
    </row>
    <row r="646" spans="1:9" x14ac:dyDescent="0.25">
      <c r="A646" t="s">
        <v>88</v>
      </c>
      <c r="B646" t="s">
        <v>922</v>
      </c>
      <c r="C646" t="s">
        <v>167</v>
      </c>
      <c r="D646" t="s">
        <v>926</v>
      </c>
      <c r="E646" t="s">
        <v>764</v>
      </c>
      <c r="F646">
        <v>45352</v>
      </c>
      <c r="G646" t="s">
        <v>761</v>
      </c>
      <c r="H646" t="s">
        <v>171</v>
      </c>
      <c r="I646">
        <v>18</v>
      </c>
    </row>
    <row r="647" spans="1:9" x14ac:dyDescent="0.25">
      <c r="A647" t="s">
        <v>88</v>
      </c>
      <c r="B647" t="s">
        <v>922</v>
      </c>
      <c r="C647" t="s">
        <v>187</v>
      </c>
      <c r="D647" t="s">
        <v>209</v>
      </c>
      <c r="E647" t="s">
        <v>613</v>
      </c>
      <c r="F647">
        <v>45345</v>
      </c>
      <c r="G647" t="s">
        <v>614</v>
      </c>
      <c r="H647" t="s">
        <v>171</v>
      </c>
      <c r="I647">
        <v>18</v>
      </c>
    </row>
    <row r="648" spans="1:9" x14ac:dyDescent="0.25">
      <c r="A648" t="s">
        <v>88</v>
      </c>
      <c r="B648" t="s">
        <v>922</v>
      </c>
      <c r="C648" t="s">
        <v>187</v>
      </c>
      <c r="D648" t="s">
        <v>927</v>
      </c>
      <c r="E648" t="s">
        <v>615</v>
      </c>
      <c r="F648">
        <v>45345</v>
      </c>
      <c r="G648" t="s">
        <v>614</v>
      </c>
      <c r="H648" t="s">
        <v>171</v>
      </c>
      <c r="I648">
        <v>18</v>
      </c>
    </row>
    <row r="649" spans="1:9" x14ac:dyDescent="0.25">
      <c r="A649" t="s">
        <v>88</v>
      </c>
      <c r="B649" t="s">
        <v>737</v>
      </c>
      <c r="C649" t="s">
        <v>187</v>
      </c>
      <c r="D649" t="s">
        <v>852</v>
      </c>
      <c r="E649" t="s">
        <v>431</v>
      </c>
      <c r="F649">
        <v>45343</v>
      </c>
      <c r="G649" t="s">
        <v>432</v>
      </c>
      <c r="H649" t="s">
        <v>171</v>
      </c>
      <c r="I649">
        <v>18</v>
      </c>
    </row>
    <row r="650" spans="1:9" x14ac:dyDescent="0.25">
      <c r="A650" t="s">
        <v>88</v>
      </c>
      <c r="B650" t="s">
        <v>740</v>
      </c>
      <c r="C650" t="s">
        <v>187</v>
      </c>
      <c r="D650" t="s">
        <v>490</v>
      </c>
      <c r="E650" t="s">
        <v>433</v>
      </c>
      <c r="F650">
        <v>45343</v>
      </c>
      <c r="G650" t="s">
        <v>432</v>
      </c>
      <c r="H650" t="s">
        <v>171</v>
      </c>
      <c r="I650">
        <v>18</v>
      </c>
    </row>
    <row r="651" spans="1:9" x14ac:dyDescent="0.25">
      <c r="A651" t="s">
        <v>88</v>
      </c>
      <c r="B651" t="s">
        <v>772</v>
      </c>
      <c r="C651" t="s">
        <v>167</v>
      </c>
      <c r="D651" t="s">
        <v>928</v>
      </c>
      <c r="E651" t="s">
        <v>681</v>
      </c>
      <c r="F651">
        <v>45339</v>
      </c>
      <c r="G651" t="s">
        <v>682</v>
      </c>
      <c r="H651" t="s">
        <v>171</v>
      </c>
      <c r="I651">
        <v>18</v>
      </c>
    </row>
    <row r="652" spans="1:9" x14ac:dyDescent="0.25">
      <c r="A652" t="s">
        <v>88</v>
      </c>
      <c r="B652" t="s">
        <v>772</v>
      </c>
      <c r="C652" t="s">
        <v>167</v>
      </c>
      <c r="D652" t="s">
        <v>512</v>
      </c>
      <c r="E652" t="s">
        <v>684</v>
      </c>
      <c r="F652">
        <v>45339</v>
      </c>
      <c r="G652" t="s">
        <v>682</v>
      </c>
      <c r="H652" t="s">
        <v>171</v>
      </c>
      <c r="I652">
        <v>18</v>
      </c>
    </row>
    <row r="653" spans="1:9" x14ac:dyDescent="0.25">
      <c r="A653" t="s">
        <v>88</v>
      </c>
      <c r="B653" t="s">
        <v>754</v>
      </c>
      <c r="C653" t="s">
        <v>187</v>
      </c>
      <c r="D653" t="s">
        <v>465</v>
      </c>
      <c r="E653" t="s">
        <v>890</v>
      </c>
      <c r="F653">
        <v>45337</v>
      </c>
      <c r="G653" t="s">
        <v>891</v>
      </c>
      <c r="H653" t="s">
        <v>171</v>
      </c>
      <c r="I653">
        <v>18</v>
      </c>
    </row>
    <row r="654" spans="1:9" x14ac:dyDescent="0.25">
      <c r="A654" t="s">
        <v>88</v>
      </c>
      <c r="B654" t="s">
        <v>772</v>
      </c>
      <c r="C654" t="s">
        <v>187</v>
      </c>
      <c r="D654" t="s">
        <v>929</v>
      </c>
      <c r="E654" t="s">
        <v>893</v>
      </c>
      <c r="F654">
        <v>45337</v>
      </c>
      <c r="G654" t="s">
        <v>891</v>
      </c>
      <c r="H654" t="s">
        <v>171</v>
      </c>
      <c r="I654">
        <v>18</v>
      </c>
    </row>
    <row r="655" spans="1:9" x14ac:dyDescent="0.25">
      <c r="A655" t="s">
        <v>88</v>
      </c>
      <c r="B655" t="s">
        <v>772</v>
      </c>
      <c r="C655" t="s">
        <v>187</v>
      </c>
      <c r="D655" t="s">
        <v>206</v>
      </c>
      <c r="E655" t="s">
        <v>627</v>
      </c>
      <c r="F655">
        <v>45326</v>
      </c>
      <c r="G655" t="s">
        <v>628</v>
      </c>
      <c r="H655" t="s">
        <v>171</v>
      </c>
      <c r="I655">
        <v>18</v>
      </c>
    </row>
    <row r="656" spans="1:9" x14ac:dyDescent="0.25">
      <c r="A656" t="s">
        <v>88</v>
      </c>
      <c r="B656" t="s">
        <v>751</v>
      </c>
      <c r="C656" t="s">
        <v>167</v>
      </c>
      <c r="D656" t="s">
        <v>930</v>
      </c>
      <c r="E656" t="s">
        <v>630</v>
      </c>
      <c r="F656">
        <v>45326</v>
      </c>
      <c r="G656" t="s">
        <v>628</v>
      </c>
      <c r="H656" t="s">
        <v>171</v>
      </c>
      <c r="I656">
        <v>18</v>
      </c>
    </row>
    <row r="657" spans="1:9" x14ac:dyDescent="0.25">
      <c r="A657" t="s">
        <v>88</v>
      </c>
      <c r="B657" t="s">
        <v>737</v>
      </c>
      <c r="C657" t="s">
        <v>187</v>
      </c>
      <c r="D657" t="s">
        <v>931</v>
      </c>
      <c r="E657" t="s">
        <v>299</v>
      </c>
      <c r="F657">
        <v>45326</v>
      </c>
      <c r="G657" t="s">
        <v>628</v>
      </c>
      <c r="H657" t="s">
        <v>171</v>
      </c>
      <c r="I657">
        <v>18</v>
      </c>
    </row>
    <row r="658" spans="1:9" x14ac:dyDescent="0.25">
      <c r="A658" t="s">
        <v>88</v>
      </c>
      <c r="B658" t="s">
        <v>647</v>
      </c>
      <c r="C658" t="s">
        <v>187</v>
      </c>
      <c r="D658" t="s">
        <v>560</v>
      </c>
      <c r="E658" t="s">
        <v>249</v>
      </c>
      <c r="F658">
        <v>45324</v>
      </c>
      <c r="G658" t="s">
        <v>250</v>
      </c>
      <c r="H658" t="s">
        <v>171</v>
      </c>
      <c r="I658">
        <v>18</v>
      </c>
    </row>
    <row r="659" spans="1:9" x14ac:dyDescent="0.25">
      <c r="A659" t="s">
        <v>88</v>
      </c>
      <c r="B659" t="s">
        <v>922</v>
      </c>
      <c r="C659" t="s">
        <v>187</v>
      </c>
      <c r="D659" t="s">
        <v>932</v>
      </c>
      <c r="E659" t="s">
        <v>252</v>
      </c>
      <c r="F659">
        <v>45324</v>
      </c>
      <c r="G659" t="s">
        <v>250</v>
      </c>
      <c r="H659" t="s">
        <v>171</v>
      </c>
      <c r="I659">
        <v>18</v>
      </c>
    </row>
    <row r="660" spans="1:9" x14ac:dyDescent="0.25">
      <c r="A660" t="s">
        <v>88</v>
      </c>
      <c r="B660" t="s">
        <v>729</v>
      </c>
      <c r="C660" t="s">
        <v>167</v>
      </c>
      <c r="D660" t="s">
        <v>805</v>
      </c>
      <c r="E660" t="s">
        <v>897</v>
      </c>
      <c r="F660">
        <v>45319</v>
      </c>
      <c r="G660" t="s">
        <v>898</v>
      </c>
      <c r="H660" t="s">
        <v>171</v>
      </c>
      <c r="I660">
        <v>18</v>
      </c>
    </row>
    <row r="661" spans="1:9" x14ac:dyDescent="0.25">
      <c r="A661" t="s">
        <v>88</v>
      </c>
      <c r="B661" t="s">
        <v>772</v>
      </c>
      <c r="C661" t="s">
        <v>167</v>
      </c>
      <c r="D661" t="s">
        <v>251</v>
      </c>
      <c r="E661" t="s">
        <v>899</v>
      </c>
      <c r="F661">
        <v>45319</v>
      </c>
      <c r="G661" t="s">
        <v>898</v>
      </c>
      <c r="H661" t="s">
        <v>171</v>
      </c>
      <c r="I661">
        <v>18</v>
      </c>
    </row>
    <row r="662" spans="1:9" x14ac:dyDescent="0.25">
      <c r="A662" t="s">
        <v>88</v>
      </c>
      <c r="B662" t="s">
        <v>751</v>
      </c>
      <c r="C662" t="s">
        <v>187</v>
      </c>
      <c r="D662" t="s">
        <v>699</v>
      </c>
      <c r="E662" t="s">
        <v>789</v>
      </c>
      <c r="F662">
        <v>45315</v>
      </c>
      <c r="G662" t="s">
        <v>790</v>
      </c>
      <c r="H662" t="s">
        <v>171</v>
      </c>
      <c r="I662">
        <v>18</v>
      </c>
    </row>
    <row r="663" spans="1:9" x14ac:dyDescent="0.25">
      <c r="A663" t="s">
        <v>88</v>
      </c>
      <c r="B663" t="s">
        <v>737</v>
      </c>
      <c r="C663" t="s">
        <v>187</v>
      </c>
      <c r="D663" t="s">
        <v>933</v>
      </c>
      <c r="E663" t="s">
        <v>791</v>
      </c>
      <c r="F663">
        <v>45315</v>
      </c>
      <c r="G663" t="s">
        <v>790</v>
      </c>
      <c r="H663" t="s">
        <v>171</v>
      </c>
      <c r="I663">
        <v>18</v>
      </c>
    </row>
    <row r="664" spans="1:9" x14ac:dyDescent="0.25">
      <c r="A664" t="s">
        <v>88</v>
      </c>
      <c r="B664" t="s">
        <v>729</v>
      </c>
      <c r="C664" t="s">
        <v>187</v>
      </c>
      <c r="D664" t="s">
        <v>934</v>
      </c>
      <c r="E664" t="s">
        <v>367</v>
      </c>
      <c r="F664">
        <v>45312</v>
      </c>
      <c r="G664" t="s">
        <v>368</v>
      </c>
      <c r="H664" t="s">
        <v>171</v>
      </c>
      <c r="I664">
        <v>18</v>
      </c>
    </row>
    <row r="665" spans="1:9" x14ac:dyDescent="0.25">
      <c r="A665" t="s">
        <v>88</v>
      </c>
      <c r="B665" t="s">
        <v>772</v>
      </c>
      <c r="C665" t="s">
        <v>187</v>
      </c>
      <c r="D665" t="s">
        <v>206</v>
      </c>
      <c r="E665" t="s">
        <v>369</v>
      </c>
      <c r="F665">
        <v>45312</v>
      </c>
      <c r="G665" t="s">
        <v>368</v>
      </c>
      <c r="H665" t="s">
        <v>171</v>
      </c>
      <c r="I665">
        <v>18</v>
      </c>
    </row>
    <row r="666" spans="1:9" x14ac:dyDescent="0.25">
      <c r="A666" t="s">
        <v>88</v>
      </c>
      <c r="B666" t="s">
        <v>772</v>
      </c>
      <c r="C666" t="s">
        <v>187</v>
      </c>
      <c r="D666" t="s">
        <v>935</v>
      </c>
      <c r="E666" t="s">
        <v>902</v>
      </c>
      <c r="F666">
        <v>45310</v>
      </c>
      <c r="G666" t="s">
        <v>903</v>
      </c>
      <c r="H666" t="s">
        <v>171</v>
      </c>
      <c r="I666">
        <v>18</v>
      </c>
    </row>
    <row r="667" spans="1:9" x14ac:dyDescent="0.25">
      <c r="A667" t="s">
        <v>88</v>
      </c>
      <c r="B667" t="s">
        <v>729</v>
      </c>
      <c r="C667" t="s">
        <v>187</v>
      </c>
      <c r="D667" t="s">
        <v>538</v>
      </c>
      <c r="E667" t="s">
        <v>753</v>
      </c>
      <c r="F667">
        <v>45310</v>
      </c>
      <c r="G667" t="s">
        <v>903</v>
      </c>
      <c r="H667" t="s">
        <v>171</v>
      </c>
      <c r="I667">
        <v>18</v>
      </c>
    </row>
    <row r="668" spans="1:9" x14ac:dyDescent="0.25">
      <c r="A668" t="s">
        <v>91</v>
      </c>
      <c r="B668" t="s">
        <v>772</v>
      </c>
      <c r="C668" t="s">
        <v>167</v>
      </c>
      <c r="D668" t="s">
        <v>425</v>
      </c>
      <c r="E668" t="s">
        <v>377</v>
      </c>
      <c r="F668">
        <v>45375</v>
      </c>
      <c r="G668" t="s">
        <v>378</v>
      </c>
      <c r="H668" t="s">
        <v>171</v>
      </c>
      <c r="I668">
        <v>19</v>
      </c>
    </row>
    <row r="669" spans="1:9" x14ac:dyDescent="0.25">
      <c r="A669" t="s">
        <v>91</v>
      </c>
      <c r="B669" t="s">
        <v>729</v>
      </c>
      <c r="C669" t="s">
        <v>167</v>
      </c>
      <c r="D669" t="s">
        <v>936</v>
      </c>
      <c r="E669" t="s">
        <v>381</v>
      </c>
      <c r="F669">
        <v>45375</v>
      </c>
      <c r="G669" t="s">
        <v>378</v>
      </c>
      <c r="H669" t="s">
        <v>171</v>
      </c>
      <c r="I669">
        <v>19</v>
      </c>
    </row>
    <row r="670" spans="1:9" x14ac:dyDescent="0.25">
      <c r="A670" t="s">
        <v>91</v>
      </c>
      <c r="B670" t="s">
        <v>743</v>
      </c>
      <c r="C670" t="s">
        <v>187</v>
      </c>
      <c r="D670" t="s">
        <v>907</v>
      </c>
      <c r="E670" t="s">
        <v>177</v>
      </c>
      <c r="F670">
        <v>45372</v>
      </c>
      <c r="G670" t="s">
        <v>178</v>
      </c>
      <c r="H670" t="s">
        <v>171</v>
      </c>
      <c r="I670">
        <v>19</v>
      </c>
    </row>
    <row r="671" spans="1:9" x14ac:dyDescent="0.25">
      <c r="A671" t="s">
        <v>91</v>
      </c>
      <c r="B671" t="s">
        <v>772</v>
      </c>
      <c r="C671" t="s">
        <v>187</v>
      </c>
      <c r="D671" t="s">
        <v>937</v>
      </c>
      <c r="E671" t="s">
        <v>180</v>
      </c>
      <c r="F671">
        <v>45372</v>
      </c>
      <c r="G671" t="s">
        <v>178</v>
      </c>
      <c r="H671" t="s">
        <v>171</v>
      </c>
      <c r="I671">
        <v>19</v>
      </c>
    </row>
    <row r="672" spans="1:9" x14ac:dyDescent="0.25">
      <c r="A672" t="s">
        <v>91</v>
      </c>
      <c r="B672" t="s">
        <v>740</v>
      </c>
      <c r="C672" t="s">
        <v>167</v>
      </c>
      <c r="D672" t="s">
        <v>775</v>
      </c>
      <c r="E672" t="s">
        <v>283</v>
      </c>
      <c r="F672">
        <v>45367</v>
      </c>
      <c r="G672" t="s">
        <v>284</v>
      </c>
      <c r="H672" t="s">
        <v>171</v>
      </c>
      <c r="I672">
        <v>19</v>
      </c>
    </row>
    <row r="673" spans="1:9" x14ac:dyDescent="0.25">
      <c r="A673" t="s">
        <v>91</v>
      </c>
      <c r="B673" t="s">
        <v>743</v>
      </c>
      <c r="C673" t="s">
        <v>167</v>
      </c>
      <c r="D673" t="s">
        <v>938</v>
      </c>
      <c r="E673" t="s">
        <v>287</v>
      </c>
      <c r="F673">
        <v>45367</v>
      </c>
      <c r="G673" t="s">
        <v>284</v>
      </c>
      <c r="H673" t="s">
        <v>171</v>
      </c>
      <c r="I673">
        <v>19</v>
      </c>
    </row>
    <row r="674" spans="1:9" x14ac:dyDescent="0.25">
      <c r="A674" t="s">
        <v>91</v>
      </c>
      <c r="B674" t="s">
        <v>743</v>
      </c>
      <c r="C674" t="s">
        <v>187</v>
      </c>
      <c r="D674" t="s">
        <v>939</v>
      </c>
      <c r="E674" t="s">
        <v>289</v>
      </c>
      <c r="F674">
        <v>45367</v>
      </c>
      <c r="G674" t="s">
        <v>284</v>
      </c>
      <c r="H674" t="s">
        <v>171</v>
      </c>
      <c r="I674">
        <v>19</v>
      </c>
    </row>
    <row r="675" spans="1:9" x14ac:dyDescent="0.25">
      <c r="A675" t="s">
        <v>91</v>
      </c>
      <c r="B675" t="s">
        <v>772</v>
      </c>
      <c r="C675" t="s">
        <v>167</v>
      </c>
      <c r="D675" t="s">
        <v>940</v>
      </c>
      <c r="E675" t="s">
        <v>292</v>
      </c>
      <c r="F675">
        <v>45364</v>
      </c>
      <c r="G675" t="s">
        <v>293</v>
      </c>
      <c r="H675" t="s">
        <v>171</v>
      </c>
      <c r="I675">
        <v>19</v>
      </c>
    </row>
    <row r="676" spans="1:9" x14ac:dyDescent="0.25">
      <c r="A676" t="s">
        <v>91</v>
      </c>
      <c r="B676" t="s">
        <v>772</v>
      </c>
      <c r="C676" t="s">
        <v>187</v>
      </c>
      <c r="D676" t="s">
        <v>732</v>
      </c>
      <c r="E676" t="s">
        <v>296</v>
      </c>
      <c r="F676">
        <v>45364</v>
      </c>
      <c r="G676" t="s">
        <v>293</v>
      </c>
      <c r="H676" t="s">
        <v>171</v>
      </c>
      <c r="I676">
        <v>19</v>
      </c>
    </row>
    <row r="677" spans="1:9" x14ac:dyDescent="0.25">
      <c r="A677" t="s">
        <v>91</v>
      </c>
      <c r="B677" t="s">
        <v>772</v>
      </c>
      <c r="C677" t="s">
        <v>167</v>
      </c>
      <c r="D677" t="s">
        <v>912</v>
      </c>
      <c r="E677" t="s">
        <v>299</v>
      </c>
      <c r="F677">
        <v>45364</v>
      </c>
      <c r="G677" t="s">
        <v>293</v>
      </c>
      <c r="H677" t="s">
        <v>171</v>
      </c>
      <c r="I677">
        <v>19</v>
      </c>
    </row>
    <row r="678" spans="1:9" x14ac:dyDescent="0.25">
      <c r="A678" t="s">
        <v>91</v>
      </c>
      <c r="B678" t="s">
        <v>772</v>
      </c>
      <c r="C678" t="s">
        <v>167</v>
      </c>
      <c r="D678" t="s">
        <v>779</v>
      </c>
      <c r="E678" t="s">
        <v>301</v>
      </c>
      <c r="F678">
        <v>45360</v>
      </c>
      <c r="G678" t="s">
        <v>302</v>
      </c>
      <c r="H678" t="s">
        <v>171</v>
      </c>
      <c r="I678">
        <v>19</v>
      </c>
    </row>
    <row r="679" spans="1:9" x14ac:dyDescent="0.25">
      <c r="A679" t="s">
        <v>91</v>
      </c>
      <c r="B679" t="s">
        <v>729</v>
      </c>
      <c r="C679" t="s">
        <v>167</v>
      </c>
      <c r="D679" t="s">
        <v>686</v>
      </c>
      <c r="E679" t="s">
        <v>304</v>
      </c>
      <c r="F679">
        <v>45360</v>
      </c>
      <c r="G679" t="s">
        <v>302</v>
      </c>
      <c r="H679" t="s">
        <v>171</v>
      </c>
      <c r="I679">
        <v>19</v>
      </c>
    </row>
    <row r="680" spans="1:9" x14ac:dyDescent="0.25">
      <c r="A680" t="s">
        <v>91</v>
      </c>
      <c r="B680" t="s">
        <v>740</v>
      </c>
      <c r="C680" t="s">
        <v>167</v>
      </c>
      <c r="D680" t="s">
        <v>941</v>
      </c>
      <c r="E680" t="s">
        <v>307</v>
      </c>
      <c r="F680">
        <v>45358</v>
      </c>
      <c r="G680" t="s">
        <v>308</v>
      </c>
      <c r="H680" t="s">
        <v>171</v>
      </c>
      <c r="I680">
        <v>19</v>
      </c>
    </row>
    <row r="681" spans="1:9" x14ac:dyDescent="0.25">
      <c r="A681" t="s">
        <v>91</v>
      </c>
      <c r="B681" t="s">
        <v>647</v>
      </c>
      <c r="C681" t="s">
        <v>167</v>
      </c>
      <c r="D681" t="s">
        <v>555</v>
      </c>
      <c r="E681" t="s">
        <v>311</v>
      </c>
      <c r="F681">
        <v>45358</v>
      </c>
      <c r="G681" t="s">
        <v>308</v>
      </c>
      <c r="H681" t="s">
        <v>171</v>
      </c>
      <c r="I681">
        <v>19</v>
      </c>
    </row>
    <row r="682" spans="1:9" x14ac:dyDescent="0.25">
      <c r="A682" t="s">
        <v>91</v>
      </c>
      <c r="B682" t="s">
        <v>772</v>
      </c>
      <c r="C682" t="s">
        <v>187</v>
      </c>
      <c r="D682" t="s">
        <v>942</v>
      </c>
      <c r="E682" t="s">
        <v>313</v>
      </c>
      <c r="F682">
        <v>45353</v>
      </c>
      <c r="G682" t="s">
        <v>314</v>
      </c>
      <c r="H682" t="s">
        <v>171</v>
      </c>
      <c r="I682">
        <v>19</v>
      </c>
    </row>
    <row r="683" spans="1:9" x14ac:dyDescent="0.25">
      <c r="A683" t="s">
        <v>91</v>
      </c>
      <c r="B683" t="s">
        <v>740</v>
      </c>
      <c r="C683" t="s">
        <v>167</v>
      </c>
      <c r="D683" t="s">
        <v>512</v>
      </c>
      <c r="E683" t="s">
        <v>316</v>
      </c>
      <c r="F683">
        <v>45353</v>
      </c>
      <c r="G683" t="s">
        <v>314</v>
      </c>
      <c r="H683" t="s">
        <v>171</v>
      </c>
      <c r="I683">
        <v>19</v>
      </c>
    </row>
    <row r="684" spans="1:9" x14ac:dyDescent="0.25">
      <c r="A684" t="s">
        <v>91</v>
      </c>
      <c r="B684" t="s">
        <v>772</v>
      </c>
      <c r="C684" t="s">
        <v>187</v>
      </c>
      <c r="D684" t="s">
        <v>744</v>
      </c>
      <c r="E684" t="s">
        <v>319</v>
      </c>
      <c r="F684">
        <v>45353</v>
      </c>
      <c r="G684" t="s">
        <v>314</v>
      </c>
      <c r="H684" t="s">
        <v>171</v>
      </c>
      <c r="I684">
        <v>19</v>
      </c>
    </row>
    <row r="685" spans="1:9" x14ac:dyDescent="0.25">
      <c r="A685" t="s">
        <v>91</v>
      </c>
      <c r="B685" t="s">
        <v>772</v>
      </c>
      <c r="C685" t="s">
        <v>167</v>
      </c>
      <c r="D685" t="s">
        <v>458</v>
      </c>
      <c r="E685" t="s">
        <v>322</v>
      </c>
      <c r="F685">
        <v>45350</v>
      </c>
      <c r="G685" t="s">
        <v>323</v>
      </c>
      <c r="H685" t="s">
        <v>171</v>
      </c>
      <c r="I685">
        <v>19</v>
      </c>
    </row>
    <row r="686" spans="1:9" x14ac:dyDescent="0.25">
      <c r="A686" t="s">
        <v>91</v>
      </c>
      <c r="B686" t="s">
        <v>771</v>
      </c>
      <c r="C686" t="s">
        <v>167</v>
      </c>
      <c r="D686" t="s">
        <v>176</v>
      </c>
      <c r="E686" t="s">
        <v>326</v>
      </c>
      <c r="F686">
        <v>45350</v>
      </c>
      <c r="G686" t="s">
        <v>323</v>
      </c>
      <c r="H686" t="s">
        <v>171</v>
      </c>
      <c r="I686">
        <v>19</v>
      </c>
    </row>
    <row r="687" spans="1:9" x14ac:dyDescent="0.25">
      <c r="A687" t="s">
        <v>91</v>
      </c>
      <c r="B687" t="s">
        <v>729</v>
      </c>
      <c r="C687" t="s">
        <v>167</v>
      </c>
      <c r="D687" t="s">
        <v>571</v>
      </c>
      <c r="E687" t="s">
        <v>329</v>
      </c>
      <c r="F687">
        <v>45348</v>
      </c>
      <c r="G687" t="s">
        <v>330</v>
      </c>
      <c r="H687" t="s">
        <v>171</v>
      </c>
      <c r="I687">
        <v>19</v>
      </c>
    </row>
    <row r="688" spans="1:9" x14ac:dyDescent="0.25">
      <c r="A688" t="s">
        <v>91</v>
      </c>
      <c r="B688" t="s">
        <v>729</v>
      </c>
      <c r="C688" t="s">
        <v>187</v>
      </c>
      <c r="D688" t="s">
        <v>222</v>
      </c>
      <c r="E688" t="s">
        <v>332</v>
      </c>
      <c r="F688">
        <v>45348</v>
      </c>
      <c r="G688" t="s">
        <v>330</v>
      </c>
      <c r="H688" t="s">
        <v>171</v>
      </c>
      <c r="I688">
        <v>19</v>
      </c>
    </row>
    <row r="689" spans="1:9" x14ac:dyDescent="0.25">
      <c r="A689" t="s">
        <v>91</v>
      </c>
      <c r="B689" t="s">
        <v>943</v>
      </c>
      <c r="C689" t="s">
        <v>167</v>
      </c>
      <c r="D689" t="s">
        <v>428</v>
      </c>
      <c r="E689" t="s">
        <v>334</v>
      </c>
      <c r="F689">
        <v>45348</v>
      </c>
      <c r="G689" t="s">
        <v>330</v>
      </c>
      <c r="H689" t="s">
        <v>171</v>
      </c>
      <c r="I689">
        <v>19</v>
      </c>
    </row>
    <row r="690" spans="1:9" x14ac:dyDescent="0.25">
      <c r="A690" t="s">
        <v>91</v>
      </c>
      <c r="B690" t="s">
        <v>729</v>
      </c>
      <c r="C690" t="s">
        <v>167</v>
      </c>
      <c r="D690" t="s">
        <v>944</v>
      </c>
      <c r="E690" t="s">
        <v>335</v>
      </c>
      <c r="F690">
        <v>45345</v>
      </c>
      <c r="G690" t="s">
        <v>336</v>
      </c>
      <c r="H690" t="s">
        <v>171</v>
      </c>
      <c r="I690">
        <v>19</v>
      </c>
    </row>
    <row r="691" spans="1:9" x14ac:dyDescent="0.25">
      <c r="A691" t="s">
        <v>91</v>
      </c>
      <c r="B691" t="s">
        <v>771</v>
      </c>
      <c r="C691" t="s">
        <v>187</v>
      </c>
      <c r="D691" t="s">
        <v>849</v>
      </c>
      <c r="E691" t="s">
        <v>338</v>
      </c>
      <c r="F691">
        <v>45345</v>
      </c>
      <c r="G691" t="s">
        <v>336</v>
      </c>
      <c r="H691" t="s">
        <v>171</v>
      </c>
      <c r="I691">
        <v>19</v>
      </c>
    </row>
    <row r="692" spans="1:9" x14ac:dyDescent="0.25">
      <c r="A692" t="s">
        <v>91</v>
      </c>
      <c r="B692" t="s">
        <v>772</v>
      </c>
      <c r="C692" t="s">
        <v>167</v>
      </c>
      <c r="D692" t="s">
        <v>425</v>
      </c>
      <c r="E692" t="s">
        <v>322</v>
      </c>
      <c r="F692">
        <v>45345</v>
      </c>
      <c r="G692" t="s">
        <v>336</v>
      </c>
      <c r="H692" t="s">
        <v>171</v>
      </c>
      <c r="I692">
        <v>19</v>
      </c>
    </row>
    <row r="693" spans="1:9" x14ac:dyDescent="0.25">
      <c r="A693" t="s">
        <v>91</v>
      </c>
      <c r="B693" t="s">
        <v>729</v>
      </c>
      <c r="C693" t="s">
        <v>187</v>
      </c>
      <c r="D693" t="s">
        <v>815</v>
      </c>
      <c r="E693" t="s">
        <v>539</v>
      </c>
      <c r="F693">
        <v>45338</v>
      </c>
      <c r="G693" t="s">
        <v>540</v>
      </c>
      <c r="H693" t="s">
        <v>171</v>
      </c>
      <c r="I693">
        <v>19</v>
      </c>
    </row>
    <row r="694" spans="1:9" x14ac:dyDescent="0.25">
      <c r="A694" t="s">
        <v>91</v>
      </c>
      <c r="B694" t="s">
        <v>943</v>
      </c>
      <c r="C694" t="s">
        <v>167</v>
      </c>
      <c r="D694" t="s">
        <v>423</v>
      </c>
      <c r="E694" t="s">
        <v>542</v>
      </c>
      <c r="F694">
        <v>45338</v>
      </c>
      <c r="G694" t="s">
        <v>540</v>
      </c>
      <c r="H694" t="s">
        <v>171</v>
      </c>
      <c r="I694">
        <v>19</v>
      </c>
    </row>
    <row r="695" spans="1:9" x14ac:dyDescent="0.25">
      <c r="A695" t="s">
        <v>91</v>
      </c>
      <c r="B695" t="s">
        <v>729</v>
      </c>
      <c r="C695" t="s">
        <v>187</v>
      </c>
      <c r="D695" t="s">
        <v>945</v>
      </c>
      <c r="E695" t="s">
        <v>301</v>
      </c>
      <c r="F695">
        <v>45338</v>
      </c>
      <c r="G695" t="s">
        <v>540</v>
      </c>
      <c r="H695" t="s">
        <v>171</v>
      </c>
      <c r="I695">
        <v>19</v>
      </c>
    </row>
    <row r="696" spans="1:9" x14ac:dyDescent="0.25">
      <c r="A696" t="s">
        <v>91</v>
      </c>
      <c r="B696" t="s">
        <v>729</v>
      </c>
      <c r="C696" t="s">
        <v>187</v>
      </c>
      <c r="D696" t="s">
        <v>946</v>
      </c>
      <c r="E696" t="s">
        <v>342</v>
      </c>
      <c r="F696">
        <v>45336</v>
      </c>
      <c r="G696" t="s">
        <v>343</v>
      </c>
      <c r="H696" t="s">
        <v>171</v>
      </c>
      <c r="I696">
        <v>19</v>
      </c>
    </row>
    <row r="697" spans="1:9" x14ac:dyDescent="0.25">
      <c r="A697" t="s">
        <v>91</v>
      </c>
      <c r="B697" t="s">
        <v>772</v>
      </c>
      <c r="C697" t="s">
        <v>187</v>
      </c>
      <c r="D697" t="s">
        <v>719</v>
      </c>
      <c r="E697" t="s">
        <v>345</v>
      </c>
      <c r="F697">
        <v>45336</v>
      </c>
      <c r="G697" t="s">
        <v>343</v>
      </c>
      <c r="H697" t="s">
        <v>171</v>
      </c>
      <c r="I697">
        <v>19</v>
      </c>
    </row>
    <row r="698" spans="1:9" x14ac:dyDescent="0.25">
      <c r="A698" t="s">
        <v>91</v>
      </c>
      <c r="B698" t="s">
        <v>772</v>
      </c>
      <c r="C698" t="s">
        <v>167</v>
      </c>
      <c r="D698" t="s">
        <v>246</v>
      </c>
      <c r="E698" t="s">
        <v>348</v>
      </c>
      <c r="F698">
        <v>45324</v>
      </c>
      <c r="G698" t="s">
        <v>349</v>
      </c>
      <c r="H698" t="s">
        <v>171</v>
      </c>
      <c r="I698">
        <v>19</v>
      </c>
    </row>
    <row r="699" spans="1:9" x14ac:dyDescent="0.25">
      <c r="A699" t="s">
        <v>91</v>
      </c>
      <c r="B699" t="s">
        <v>772</v>
      </c>
      <c r="C699" t="s">
        <v>167</v>
      </c>
      <c r="D699" t="s">
        <v>251</v>
      </c>
      <c r="E699" t="s">
        <v>351</v>
      </c>
      <c r="F699">
        <v>45324</v>
      </c>
      <c r="G699" t="s">
        <v>349</v>
      </c>
      <c r="H699" t="s">
        <v>171</v>
      </c>
      <c r="I699">
        <v>19</v>
      </c>
    </row>
    <row r="700" spans="1:9" x14ac:dyDescent="0.25">
      <c r="A700" t="s">
        <v>91</v>
      </c>
      <c r="B700" t="s">
        <v>772</v>
      </c>
      <c r="C700" t="s">
        <v>187</v>
      </c>
      <c r="D700" t="s">
        <v>597</v>
      </c>
      <c r="E700" t="s">
        <v>255</v>
      </c>
      <c r="F700">
        <v>45322</v>
      </c>
      <c r="G700" t="s">
        <v>256</v>
      </c>
      <c r="H700" t="s">
        <v>171</v>
      </c>
      <c r="I700">
        <v>19</v>
      </c>
    </row>
    <row r="701" spans="1:9" x14ac:dyDescent="0.25">
      <c r="A701" t="s">
        <v>91</v>
      </c>
      <c r="B701" t="s">
        <v>772</v>
      </c>
      <c r="C701" t="s">
        <v>187</v>
      </c>
      <c r="D701" t="s">
        <v>572</v>
      </c>
      <c r="E701" t="s">
        <v>258</v>
      </c>
      <c r="F701">
        <v>45322</v>
      </c>
      <c r="G701" t="s">
        <v>256</v>
      </c>
      <c r="H701" t="s">
        <v>171</v>
      </c>
      <c r="I701">
        <v>19</v>
      </c>
    </row>
    <row r="702" spans="1:9" x14ac:dyDescent="0.25">
      <c r="A702" t="s">
        <v>91</v>
      </c>
      <c r="B702" t="s">
        <v>771</v>
      </c>
      <c r="C702" t="s">
        <v>187</v>
      </c>
      <c r="D702" t="s">
        <v>904</v>
      </c>
      <c r="E702" t="s">
        <v>355</v>
      </c>
      <c r="F702">
        <v>45318</v>
      </c>
      <c r="G702" t="s">
        <v>356</v>
      </c>
      <c r="H702" t="s">
        <v>171</v>
      </c>
      <c r="I702">
        <v>19</v>
      </c>
    </row>
    <row r="703" spans="1:9" x14ac:dyDescent="0.25">
      <c r="A703" t="s">
        <v>91</v>
      </c>
      <c r="B703" t="s">
        <v>729</v>
      </c>
      <c r="C703" t="s">
        <v>187</v>
      </c>
      <c r="D703" t="s">
        <v>716</v>
      </c>
      <c r="E703" t="s">
        <v>358</v>
      </c>
      <c r="F703">
        <v>45318</v>
      </c>
      <c r="G703" t="s">
        <v>356</v>
      </c>
      <c r="H703" t="s">
        <v>171</v>
      </c>
      <c r="I703">
        <v>19</v>
      </c>
    </row>
    <row r="704" spans="1:9" x14ac:dyDescent="0.25">
      <c r="A704" t="s">
        <v>91</v>
      </c>
      <c r="B704" t="s">
        <v>729</v>
      </c>
      <c r="C704" t="s">
        <v>187</v>
      </c>
      <c r="D704" t="s">
        <v>434</v>
      </c>
      <c r="E704" t="s">
        <v>360</v>
      </c>
      <c r="F704">
        <v>45315</v>
      </c>
      <c r="G704" t="s">
        <v>361</v>
      </c>
      <c r="H704" t="s">
        <v>171</v>
      </c>
      <c r="I704">
        <v>19</v>
      </c>
    </row>
    <row r="705" spans="1:9" x14ac:dyDescent="0.25">
      <c r="A705" t="s">
        <v>91</v>
      </c>
      <c r="B705" t="s">
        <v>751</v>
      </c>
      <c r="C705" t="s">
        <v>187</v>
      </c>
      <c r="D705" t="s">
        <v>947</v>
      </c>
      <c r="E705" t="s">
        <v>363</v>
      </c>
      <c r="F705">
        <v>45315</v>
      </c>
      <c r="G705" t="s">
        <v>361</v>
      </c>
      <c r="H705" t="s">
        <v>171</v>
      </c>
      <c r="I705">
        <v>19</v>
      </c>
    </row>
    <row r="706" spans="1:9" x14ac:dyDescent="0.25">
      <c r="A706" t="s">
        <v>91</v>
      </c>
      <c r="B706" t="s">
        <v>751</v>
      </c>
      <c r="C706" t="s">
        <v>167</v>
      </c>
      <c r="D706" t="s">
        <v>506</v>
      </c>
      <c r="E706" t="s">
        <v>366</v>
      </c>
      <c r="F706">
        <v>45315</v>
      </c>
      <c r="G706" t="s">
        <v>361</v>
      </c>
      <c r="H706" t="s">
        <v>171</v>
      </c>
      <c r="I706">
        <v>19</v>
      </c>
    </row>
    <row r="707" spans="1:9" x14ac:dyDescent="0.25">
      <c r="A707" t="s">
        <v>91</v>
      </c>
      <c r="B707" t="s">
        <v>772</v>
      </c>
      <c r="C707" t="s">
        <v>167</v>
      </c>
      <c r="D707" t="s">
        <v>195</v>
      </c>
      <c r="E707" t="s">
        <v>367</v>
      </c>
      <c r="F707">
        <v>45312</v>
      </c>
      <c r="G707" t="s">
        <v>368</v>
      </c>
      <c r="H707" t="s">
        <v>171</v>
      </c>
      <c r="I707">
        <v>19</v>
      </c>
    </row>
    <row r="708" spans="1:9" x14ac:dyDescent="0.25">
      <c r="A708" t="s">
        <v>91</v>
      </c>
      <c r="B708" t="s">
        <v>647</v>
      </c>
      <c r="C708" t="s">
        <v>167</v>
      </c>
      <c r="D708" t="s">
        <v>251</v>
      </c>
      <c r="E708" t="s">
        <v>369</v>
      </c>
      <c r="F708">
        <v>45312</v>
      </c>
      <c r="G708" t="s">
        <v>368</v>
      </c>
      <c r="H708" t="s">
        <v>171</v>
      </c>
      <c r="I708">
        <v>19</v>
      </c>
    </row>
    <row r="709" spans="1:9" x14ac:dyDescent="0.25">
      <c r="A709" t="s">
        <v>91</v>
      </c>
      <c r="B709" t="s">
        <v>751</v>
      </c>
      <c r="C709" t="s">
        <v>167</v>
      </c>
      <c r="D709" t="s">
        <v>536</v>
      </c>
      <c r="E709" t="s">
        <v>371</v>
      </c>
      <c r="F709">
        <v>45310</v>
      </c>
      <c r="G709" t="s">
        <v>372</v>
      </c>
      <c r="H709" t="s">
        <v>171</v>
      </c>
      <c r="I709">
        <v>19</v>
      </c>
    </row>
    <row r="710" spans="1:9" x14ac:dyDescent="0.25">
      <c r="A710" t="s">
        <v>91</v>
      </c>
      <c r="B710" t="s">
        <v>772</v>
      </c>
      <c r="C710" t="s">
        <v>167</v>
      </c>
      <c r="D710" t="s">
        <v>467</v>
      </c>
      <c r="E710" t="s">
        <v>374</v>
      </c>
      <c r="F710">
        <v>45310</v>
      </c>
      <c r="G710" t="s">
        <v>372</v>
      </c>
      <c r="H710" t="s">
        <v>171</v>
      </c>
      <c r="I710">
        <v>19</v>
      </c>
    </row>
    <row r="711" spans="1:9" x14ac:dyDescent="0.25">
      <c r="A711" t="s">
        <v>93</v>
      </c>
      <c r="B711" t="s">
        <v>285</v>
      </c>
      <c r="C711" t="s">
        <v>167</v>
      </c>
      <c r="D711" t="s">
        <v>511</v>
      </c>
      <c r="E711" t="s">
        <v>738</v>
      </c>
      <c r="F711">
        <v>45375</v>
      </c>
      <c r="G711" t="s">
        <v>739</v>
      </c>
      <c r="H711" t="s">
        <v>171</v>
      </c>
      <c r="I711">
        <v>20</v>
      </c>
    </row>
    <row r="712" spans="1:9" x14ac:dyDescent="0.25">
      <c r="A712" t="s">
        <v>93</v>
      </c>
      <c r="B712" t="s">
        <v>297</v>
      </c>
      <c r="C712" t="s">
        <v>167</v>
      </c>
      <c r="D712" t="s">
        <v>467</v>
      </c>
      <c r="E712" t="s">
        <v>742</v>
      </c>
      <c r="F712">
        <v>45375</v>
      </c>
      <c r="G712" t="s">
        <v>739</v>
      </c>
      <c r="H712" t="s">
        <v>171</v>
      </c>
      <c r="I712">
        <v>20</v>
      </c>
    </row>
    <row r="713" spans="1:9" x14ac:dyDescent="0.25">
      <c r="A713" t="s">
        <v>93</v>
      </c>
      <c r="B713" t="s">
        <v>281</v>
      </c>
      <c r="C713" t="s">
        <v>167</v>
      </c>
      <c r="D713" t="s">
        <v>880</v>
      </c>
      <c r="E713" t="s">
        <v>645</v>
      </c>
      <c r="F713">
        <v>45373</v>
      </c>
      <c r="G713" t="s">
        <v>646</v>
      </c>
      <c r="H713" t="s">
        <v>171</v>
      </c>
      <c r="I713">
        <v>20</v>
      </c>
    </row>
    <row r="714" spans="1:9" x14ac:dyDescent="0.25">
      <c r="A714" t="s">
        <v>93</v>
      </c>
      <c r="B714" t="s">
        <v>364</v>
      </c>
      <c r="C714" t="s">
        <v>167</v>
      </c>
      <c r="D714" t="s">
        <v>948</v>
      </c>
      <c r="E714" t="s">
        <v>451</v>
      </c>
      <c r="F714">
        <v>45322</v>
      </c>
      <c r="G714" t="s">
        <v>452</v>
      </c>
      <c r="H714" t="s">
        <v>171</v>
      </c>
      <c r="I714">
        <v>20</v>
      </c>
    </row>
    <row r="715" spans="1:9" x14ac:dyDescent="0.25">
      <c r="A715" t="s">
        <v>93</v>
      </c>
      <c r="B715" t="s">
        <v>294</v>
      </c>
      <c r="C715" t="s">
        <v>167</v>
      </c>
      <c r="D715" t="s">
        <v>949</v>
      </c>
      <c r="E715" t="s">
        <v>454</v>
      </c>
      <c r="F715">
        <v>45322</v>
      </c>
      <c r="G715" t="s">
        <v>452</v>
      </c>
      <c r="H715" t="s">
        <v>171</v>
      </c>
      <c r="I715">
        <v>20</v>
      </c>
    </row>
    <row r="716" spans="1:9" x14ac:dyDescent="0.25">
      <c r="A716" t="s">
        <v>93</v>
      </c>
      <c r="B716" t="s">
        <v>297</v>
      </c>
      <c r="C716" t="s">
        <v>167</v>
      </c>
      <c r="D716" t="s">
        <v>467</v>
      </c>
      <c r="E716" t="s">
        <v>950</v>
      </c>
      <c r="F716">
        <v>45319</v>
      </c>
      <c r="G716" t="s">
        <v>951</v>
      </c>
      <c r="H716" t="s">
        <v>171</v>
      </c>
      <c r="I716">
        <v>20</v>
      </c>
    </row>
    <row r="717" spans="1:9" x14ac:dyDescent="0.25">
      <c r="A717" t="s">
        <v>93</v>
      </c>
      <c r="B717" t="s">
        <v>339</v>
      </c>
      <c r="C717" t="s">
        <v>167</v>
      </c>
      <c r="D717" t="s">
        <v>695</v>
      </c>
      <c r="E717" t="s">
        <v>952</v>
      </c>
      <c r="F717">
        <v>45319</v>
      </c>
      <c r="G717" t="s">
        <v>951</v>
      </c>
      <c r="H717" t="s">
        <v>171</v>
      </c>
      <c r="I717">
        <v>20</v>
      </c>
    </row>
    <row r="718" spans="1:9" x14ac:dyDescent="0.25">
      <c r="A718" t="s">
        <v>93</v>
      </c>
      <c r="B718" t="s">
        <v>297</v>
      </c>
      <c r="C718" t="s">
        <v>187</v>
      </c>
      <c r="D718" t="s">
        <v>340</v>
      </c>
      <c r="E718" t="s">
        <v>953</v>
      </c>
      <c r="F718">
        <v>45319</v>
      </c>
      <c r="G718" t="s">
        <v>951</v>
      </c>
      <c r="H718" t="s">
        <v>171</v>
      </c>
      <c r="I718">
        <v>20</v>
      </c>
    </row>
    <row r="719" spans="1:9" x14ac:dyDescent="0.25">
      <c r="A719" t="s">
        <v>93</v>
      </c>
      <c r="B719" t="s">
        <v>346</v>
      </c>
      <c r="C719" t="s">
        <v>167</v>
      </c>
      <c r="D719" t="s">
        <v>954</v>
      </c>
      <c r="E719" t="s">
        <v>696</v>
      </c>
      <c r="F719">
        <v>45316</v>
      </c>
      <c r="G719" t="s">
        <v>697</v>
      </c>
      <c r="H719" t="s">
        <v>171</v>
      </c>
      <c r="I719">
        <v>20</v>
      </c>
    </row>
    <row r="720" spans="1:9" x14ac:dyDescent="0.25">
      <c r="A720" t="s">
        <v>93</v>
      </c>
      <c r="B720" t="s">
        <v>201</v>
      </c>
      <c r="C720" t="s">
        <v>167</v>
      </c>
      <c r="D720" t="s">
        <v>474</v>
      </c>
      <c r="E720" t="s">
        <v>700</v>
      </c>
      <c r="F720">
        <v>45316</v>
      </c>
      <c r="G720" t="s">
        <v>697</v>
      </c>
      <c r="H720" t="s">
        <v>171</v>
      </c>
      <c r="I720">
        <v>20</v>
      </c>
    </row>
    <row r="721" spans="1:9" x14ac:dyDescent="0.25">
      <c r="A721" t="s">
        <v>93</v>
      </c>
      <c r="B721" t="s">
        <v>866</v>
      </c>
      <c r="C721" t="s">
        <v>167</v>
      </c>
      <c r="D721" t="s">
        <v>631</v>
      </c>
      <c r="E721" t="s">
        <v>792</v>
      </c>
      <c r="F721">
        <v>45311</v>
      </c>
      <c r="G721" t="s">
        <v>793</v>
      </c>
      <c r="H721" t="s">
        <v>171</v>
      </c>
      <c r="I721">
        <v>20</v>
      </c>
    </row>
    <row r="722" spans="1:9" x14ac:dyDescent="0.25">
      <c r="A722" t="s">
        <v>93</v>
      </c>
      <c r="B722" t="s">
        <v>373</v>
      </c>
      <c r="C722" t="s">
        <v>167</v>
      </c>
      <c r="D722" t="s">
        <v>503</v>
      </c>
      <c r="E722" t="s">
        <v>374</v>
      </c>
      <c r="F722">
        <v>45311</v>
      </c>
      <c r="G722" t="s">
        <v>793</v>
      </c>
      <c r="H722" t="s">
        <v>171</v>
      </c>
      <c r="I722">
        <v>20</v>
      </c>
    </row>
    <row r="723" spans="1:9" x14ac:dyDescent="0.25">
      <c r="A723" t="s">
        <v>93</v>
      </c>
      <c r="B723" t="s">
        <v>866</v>
      </c>
      <c r="C723" t="s">
        <v>167</v>
      </c>
      <c r="D723" t="s">
        <v>876</v>
      </c>
      <c r="E723" t="s">
        <v>277</v>
      </c>
      <c r="F723">
        <v>45309</v>
      </c>
      <c r="G723" t="s">
        <v>278</v>
      </c>
      <c r="H723" t="s">
        <v>171</v>
      </c>
      <c r="I723">
        <v>20</v>
      </c>
    </row>
    <row r="724" spans="1:9" x14ac:dyDescent="0.25">
      <c r="A724" t="s">
        <v>93</v>
      </c>
      <c r="B724" t="s">
        <v>281</v>
      </c>
      <c r="C724" t="s">
        <v>167</v>
      </c>
      <c r="D724" t="s">
        <v>467</v>
      </c>
      <c r="E724" t="s">
        <v>280</v>
      </c>
      <c r="F724">
        <v>45309</v>
      </c>
      <c r="G724" t="s">
        <v>278</v>
      </c>
      <c r="H724" t="s">
        <v>171</v>
      </c>
      <c r="I724">
        <v>20</v>
      </c>
    </row>
    <row r="725" spans="1:9" x14ac:dyDescent="0.25">
      <c r="A725" t="s">
        <v>95</v>
      </c>
      <c r="B725" t="s">
        <v>229</v>
      </c>
      <c r="C725" t="s">
        <v>167</v>
      </c>
      <c r="D725" t="s">
        <v>955</v>
      </c>
      <c r="E725" t="s">
        <v>738</v>
      </c>
      <c r="F725">
        <v>45375</v>
      </c>
      <c r="G725" t="s">
        <v>739</v>
      </c>
      <c r="H725" t="s">
        <v>171</v>
      </c>
      <c r="I725">
        <v>21</v>
      </c>
    </row>
    <row r="726" spans="1:9" x14ac:dyDescent="0.25">
      <c r="A726" t="s">
        <v>95</v>
      </c>
      <c r="B726" t="s">
        <v>211</v>
      </c>
      <c r="C726" t="s">
        <v>167</v>
      </c>
      <c r="D726" t="s">
        <v>185</v>
      </c>
      <c r="E726" t="s">
        <v>742</v>
      </c>
      <c r="F726">
        <v>45375</v>
      </c>
      <c r="G726" t="s">
        <v>739</v>
      </c>
      <c r="H726" t="s">
        <v>171</v>
      </c>
      <c r="I726">
        <v>21</v>
      </c>
    </row>
    <row r="727" spans="1:9" x14ac:dyDescent="0.25">
      <c r="A727" t="s">
        <v>95</v>
      </c>
      <c r="B727" t="s">
        <v>175</v>
      </c>
      <c r="C727" t="s">
        <v>167</v>
      </c>
      <c r="D727" t="s">
        <v>956</v>
      </c>
      <c r="E727" t="s">
        <v>645</v>
      </c>
      <c r="F727">
        <v>45373</v>
      </c>
      <c r="G727" t="s">
        <v>646</v>
      </c>
      <c r="H727" t="s">
        <v>171</v>
      </c>
      <c r="I727">
        <v>21</v>
      </c>
    </row>
    <row r="728" spans="1:9" x14ac:dyDescent="0.25">
      <c r="A728" t="s">
        <v>95</v>
      </c>
      <c r="B728" t="s">
        <v>232</v>
      </c>
      <c r="C728" t="s">
        <v>167</v>
      </c>
      <c r="D728" t="s">
        <v>303</v>
      </c>
      <c r="E728" t="s">
        <v>649</v>
      </c>
      <c r="F728">
        <v>45373</v>
      </c>
      <c r="G728" t="s">
        <v>646</v>
      </c>
      <c r="H728" t="s">
        <v>171</v>
      </c>
      <c r="I728">
        <v>21</v>
      </c>
    </row>
    <row r="729" spans="1:9" x14ac:dyDescent="0.25">
      <c r="A729" t="s">
        <v>95</v>
      </c>
      <c r="B729" t="s">
        <v>175</v>
      </c>
      <c r="C729" t="s">
        <v>167</v>
      </c>
      <c r="D729" t="s">
        <v>957</v>
      </c>
      <c r="E729" t="s">
        <v>598</v>
      </c>
      <c r="F729">
        <v>45368</v>
      </c>
      <c r="G729" t="s">
        <v>599</v>
      </c>
      <c r="H729" t="s">
        <v>171</v>
      </c>
      <c r="I729">
        <v>21</v>
      </c>
    </row>
    <row r="730" spans="1:9" x14ac:dyDescent="0.25">
      <c r="A730" t="s">
        <v>95</v>
      </c>
      <c r="B730" t="s">
        <v>190</v>
      </c>
      <c r="C730" t="s">
        <v>167</v>
      </c>
      <c r="D730" t="s">
        <v>569</v>
      </c>
      <c r="E730" t="s">
        <v>601</v>
      </c>
      <c r="F730">
        <v>45368</v>
      </c>
      <c r="G730" t="s">
        <v>599</v>
      </c>
      <c r="H730" t="s">
        <v>171</v>
      </c>
      <c r="I730">
        <v>21</v>
      </c>
    </row>
    <row r="731" spans="1:9" x14ac:dyDescent="0.25">
      <c r="A731" t="s">
        <v>95</v>
      </c>
      <c r="B731" t="s">
        <v>175</v>
      </c>
      <c r="C731" t="s">
        <v>187</v>
      </c>
      <c r="D731" t="s">
        <v>958</v>
      </c>
      <c r="E731" t="s">
        <v>602</v>
      </c>
      <c r="F731">
        <v>45368</v>
      </c>
      <c r="G731" t="s">
        <v>599</v>
      </c>
      <c r="H731" t="s">
        <v>171</v>
      </c>
      <c r="I731">
        <v>21</v>
      </c>
    </row>
    <row r="732" spans="1:9" x14ac:dyDescent="0.25">
      <c r="A732" t="s">
        <v>95</v>
      </c>
      <c r="B732" t="s">
        <v>194</v>
      </c>
      <c r="C732" t="s">
        <v>167</v>
      </c>
      <c r="D732" t="s">
        <v>959</v>
      </c>
      <c r="E732" t="s">
        <v>400</v>
      </c>
      <c r="F732">
        <v>45365</v>
      </c>
      <c r="G732" t="s">
        <v>401</v>
      </c>
      <c r="H732" t="s">
        <v>171</v>
      </c>
      <c r="I732">
        <v>21</v>
      </c>
    </row>
    <row r="733" spans="1:9" x14ac:dyDescent="0.25">
      <c r="A733" t="s">
        <v>95</v>
      </c>
      <c r="B733" t="s">
        <v>201</v>
      </c>
      <c r="C733" t="s">
        <v>167</v>
      </c>
      <c r="D733" t="s">
        <v>770</v>
      </c>
      <c r="E733" t="s">
        <v>403</v>
      </c>
      <c r="F733">
        <v>45365</v>
      </c>
      <c r="G733" t="s">
        <v>401</v>
      </c>
      <c r="H733" t="s">
        <v>171</v>
      </c>
      <c r="I733">
        <v>21</v>
      </c>
    </row>
    <row r="734" spans="1:9" x14ac:dyDescent="0.25">
      <c r="A734" t="s">
        <v>95</v>
      </c>
      <c r="B734" t="s">
        <v>232</v>
      </c>
      <c r="C734" t="s">
        <v>167</v>
      </c>
      <c r="D734" t="s">
        <v>960</v>
      </c>
      <c r="E734" t="s">
        <v>878</v>
      </c>
      <c r="F734">
        <v>45359</v>
      </c>
      <c r="G734" t="s">
        <v>879</v>
      </c>
      <c r="H734" t="s">
        <v>171</v>
      </c>
      <c r="I734">
        <v>21</v>
      </c>
    </row>
    <row r="735" spans="1:9" x14ac:dyDescent="0.25">
      <c r="A735" t="s">
        <v>95</v>
      </c>
      <c r="B735" t="s">
        <v>229</v>
      </c>
      <c r="C735" t="s">
        <v>167</v>
      </c>
      <c r="D735" t="s">
        <v>961</v>
      </c>
      <c r="E735" t="s">
        <v>881</v>
      </c>
      <c r="F735">
        <v>45359</v>
      </c>
      <c r="G735" t="s">
        <v>879</v>
      </c>
      <c r="H735" t="s">
        <v>171</v>
      </c>
      <c r="I735">
        <v>21</v>
      </c>
    </row>
    <row r="736" spans="1:9" x14ac:dyDescent="0.25">
      <c r="A736" t="s">
        <v>95</v>
      </c>
      <c r="B736" t="s">
        <v>194</v>
      </c>
      <c r="C736" t="s">
        <v>187</v>
      </c>
      <c r="D736" t="s">
        <v>962</v>
      </c>
      <c r="E736" t="s">
        <v>963</v>
      </c>
      <c r="F736">
        <v>45357</v>
      </c>
      <c r="G736" t="s">
        <v>964</v>
      </c>
      <c r="H736" t="s">
        <v>171</v>
      </c>
      <c r="I736">
        <v>21</v>
      </c>
    </row>
    <row r="737" spans="1:9" x14ac:dyDescent="0.25">
      <c r="A737" t="s">
        <v>95</v>
      </c>
      <c r="B737" t="s">
        <v>211</v>
      </c>
      <c r="C737" t="s">
        <v>187</v>
      </c>
      <c r="D737" t="s">
        <v>864</v>
      </c>
      <c r="E737" t="s">
        <v>965</v>
      </c>
      <c r="F737">
        <v>45357</v>
      </c>
      <c r="G737" t="s">
        <v>964</v>
      </c>
      <c r="H737" t="s">
        <v>171</v>
      </c>
      <c r="I737">
        <v>21</v>
      </c>
    </row>
    <row r="738" spans="1:9" x14ac:dyDescent="0.25">
      <c r="A738" t="s">
        <v>95</v>
      </c>
      <c r="B738" t="s">
        <v>211</v>
      </c>
      <c r="C738" t="s">
        <v>167</v>
      </c>
      <c r="D738" t="s">
        <v>569</v>
      </c>
      <c r="E738" t="s">
        <v>377</v>
      </c>
      <c r="F738">
        <v>45357</v>
      </c>
      <c r="G738" t="s">
        <v>964</v>
      </c>
      <c r="H738" t="s">
        <v>171</v>
      </c>
      <c r="I738">
        <v>21</v>
      </c>
    </row>
    <row r="739" spans="1:9" x14ac:dyDescent="0.25">
      <c r="A739" t="s">
        <v>95</v>
      </c>
      <c r="B739" t="s">
        <v>853</v>
      </c>
      <c r="C739" t="s">
        <v>167</v>
      </c>
      <c r="D739" t="s">
        <v>519</v>
      </c>
      <c r="E739" t="s">
        <v>873</v>
      </c>
      <c r="F739">
        <v>45353</v>
      </c>
      <c r="G739" t="s">
        <v>966</v>
      </c>
      <c r="H739" t="s">
        <v>171</v>
      </c>
      <c r="I739">
        <v>21</v>
      </c>
    </row>
    <row r="740" spans="1:9" x14ac:dyDescent="0.25">
      <c r="A740" t="s">
        <v>95</v>
      </c>
      <c r="B740" t="s">
        <v>194</v>
      </c>
      <c r="C740" t="s">
        <v>167</v>
      </c>
      <c r="D740" t="s">
        <v>852</v>
      </c>
      <c r="E740" t="s">
        <v>967</v>
      </c>
      <c r="F740">
        <v>45353</v>
      </c>
      <c r="G740" t="s">
        <v>966</v>
      </c>
      <c r="H740" t="s">
        <v>171</v>
      </c>
      <c r="I740">
        <v>21</v>
      </c>
    </row>
    <row r="741" spans="1:9" x14ac:dyDescent="0.25">
      <c r="A741" t="s">
        <v>95</v>
      </c>
      <c r="B741" t="s">
        <v>853</v>
      </c>
      <c r="C741" t="s">
        <v>167</v>
      </c>
      <c r="D741" t="s">
        <v>949</v>
      </c>
      <c r="E741" t="s">
        <v>220</v>
      </c>
      <c r="F741">
        <v>45351</v>
      </c>
      <c r="G741" t="s">
        <v>221</v>
      </c>
      <c r="H741" t="s">
        <v>171</v>
      </c>
      <c r="I741">
        <v>21</v>
      </c>
    </row>
    <row r="742" spans="1:9" x14ac:dyDescent="0.25">
      <c r="A742" t="s">
        <v>95</v>
      </c>
      <c r="B742" t="s">
        <v>194</v>
      </c>
      <c r="C742" t="s">
        <v>167</v>
      </c>
      <c r="D742" t="s">
        <v>423</v>
      </c>
      <c r="E742" t="s">
        <v>223</v>
      </c>
      <c r="F742">
        <v>45351</v>
      </c>
      <c r="G742" t="s">
        <v>221</v>
      </c>
      <c r="H742" t="s">
        <v>171</v>
      </c>
      <c r="I742">
        <v>21</v>
      </c>
    </row>
    <row r="743" spans="1:9" x14ac:dyDescent="0.25">
      <c r="A743" t="s">
        <v>95</v>
      </c>
      <c r="B743" t="s">
        <v>181</v>
      </c>
      <c r="C743" t="s">
        <v>187</v>
      </c>
      <c r="D743" t="s">
        <v>968</v>
      </c>
      <c r="E743" t="s">
        <v>329</v>
      </c>
      <c r="F743">
        <v>45348</v>
      </c>
      <c r="G743" t="s">
        <v>330</v>
      </c>
      <c r="H743" t="s">
        <v>171</v>
      </c>
      <c r="I743">
        <v>21</v>
      </c>
    </row>
    <row r="744" spans="1:9" x14ac:dyDescent="0.25">
      <c r="A744" t="s">
        <v>95</v>
      </c>
      <c r="B744" t="s">
        <v>194</v>
      </c>
      <c r="C744" t="s">
        <v>167</v>
      </c>
      <c r="D744" t="s">
        <v>969</v>
      </c>
      <c r="E744" t="s">
        <v>332</v>
      </c>
      <c r="F744">
        <v>45348</v>
      </c>
      <c r="G744" t="s">
        <v>330</v>
      </c>
      <c r="H744" t="s">
        <v>171</v>
      </c>
      <c r="I744">
        <v>21</v>
      </c>
    </row>
    <row r="745" spans="1:9" x14ac:dyDescent="0.25">
      <c r="A745" t="s">
        <v>95</v>
      </c>
      <c r="B745" t="s">
        <v>229</v>
      </c>
      <c r="C745" t="s">
        <v>187</v>
      </c>
      <c r="D745" t="s">
        <v>535</v>
      </c>
      <c r="E745" t="s">
        <v>334</v>
      </c>
      <c r="F745">
        <v>45348</v>
      </c>
      <c r="G745" t="s">
        <v>330</v>
      </c>
      <c r="H745" t="s">
        <v>171</v>
      </c>
      <c r="I745">
        <v>21</v>
      </c>
    </row>
    <row r="746" spans="1:9" x14ac:dyDescent="0.25">
      <c r="A746" t="s">
        <v>95</v>
      </c>
      <c r="B746" t="s">
        <v>194</v>
      </c>
      <c r="C746" t="s">
        <v>187</v>
      </c>
      <c r="D746" t="s">
        <v>970</v>
      </c>
      <c r="E746" t="s">
        <v>335</v>
      </c>
      <c r="F746">
        <v>45345</v>
      </c>
      <c r="G746" t="s">
        <v>336</v>
      </c>
      <c r="H746" t="s">
        <v>171</v>
      </c>
      <c r="I746">
        <v>21</v>
      </c>
    </row>
    <row r="747" spans="1:9" x14ac:dyDescent="0.25">
      <c r="A747" t="s">
        <v>95</v>
      </c>
      <c r="B747" t="s">
        <v>194</v>
      </c>
      <c r="C747" t="s">
        <v>167</v>
      </c>
      <c r="D747" t="s">
        <v>298</v>
      </c>
      <c r="E747" t="s">
        <v>338</v>
      </c>
      <c r="F747">
        <v>45345</v>
      </c>
      <c r="G747" t="s">
        <v>336</v>
      </c>
      <c r="H747" t="s">
        <v>171</v>
      </c>
      <c r="I747">
        <v>21</v>
      </c>
    </row>
    <row r="748" spans="1:9" x14ac:dyDescent="0.25">
      <c r="A748" t="s">
        <v>95</v>
      </c>
      <c r="B748" t="s">
        <v>211</v>
      </c>
      <c r="C748" t="s">
        <v>187</v>
      </c>
      <c r="D748" t="s">
        <v>971</v>
      </c>
      <c r="E748" t="s">
        <v>322</v>
      </c>
      <c r="F748">
        <v>45345</v>
      </c>
      <c r="G748" t="s">
        <v>336</v>
      </c>
      <c r="H748" t="s">
        <v>171</v>
      </c>
      <c r="I748">
        <v>21</v>
      </c>
    </row>
    <row r="749" spans="1:9" x14ac:dyDescent="0.25">
      <c r="A749" t="s">
        <v>95</v>
      </c>
      <c r="B749" t="s">
        <v>172</v>
      </c>
      <c r="C749" t="s">
        <v>167</v>
      </c>
      <c r="D749" t="s">
        <v>300</v>
      </c>
      <c r="E749" t="s">
        <v>451</v>
      </c>
      <c r="F749">
        <v>45322</v>
      </c>
      <c r="G749" t="s">
        <v>452</v>
      </c>
      <c r="H749" t="s">
        <v>171</v>
      </c>
      <c r="I749">
        <v>21</v>
      </c>
    </row>
    <row r="750" spans="1:9" x14ac:dyDescent="0.25">
      <c r="A750" t="s">
        <v>95</v>
      </c>
      <c r="B750" t="s">
        <v>181</v>
      </c>
      <c r="C750" t="s">
        <v>167</v>
      </c>
      <c r="D750" t="s">
        <v>512</v>
      </c>
      <c r="E750" t="s">
        <v>454</v>
      </c>
      <c r="F750">
        <v>45322</v>
      </c>
      <c r="G750" t="s">
        <v>452</v>
      </c>
      <c r="H750" t="s">
        <v>171</v>
      </c>
      <c r="I750">
        <v>21</v>
      </c>
    </row>
    <row r="751" spans="1:9" x14ac:dyDescent="0.25">
      <c r="A751" t="s">
        <v>95</v>
      </c>
      <c r="B751" t="s">
        <v>181</v>
      </c>
      <c r="C751" t="s">
        <v>167</v>
      </c>
      <c r="D751" t="s">
        <v>806</v>
      </c>
      <c r="E751" t="s">
        <v>950</v>
      </c>
      <c r="F751">
        <v>45319</v>
      </c>
      <c r="G751" t="s">
        <v>951</v>
      </c>
      <c r="H751" t="s">
        <v>171</v>
      </c>
      <c r="I751">
        <v>21</v>
      </c>
    </row>
    <row r="752" spans="1:9" x14ac:dyDescent="0.25">
      <c r="A752" t="s">
        <v>95</v>
      </c>
      <c r="B752" t="s">
        <v>172</v>
      </c>
      <c r="C752" t="s">
        <v>167</v>
      </c>
      <c r="D752" t="s">
        <v>806</v>
      </c>
      <c r="E752" t="s">
        <v>952</v>
      </c>
      <c r="F752">
        <v>45319</v>
      </c>
      <c r="G752" t="s">
        <v>951</v>
      </c>
      <c r="H752" t="s">
        <v>171</v>
      </c>
      <c r="I752">
        <v>21</v>
      </c>
    </row>
    <row r="753" spans="1:9" x14ac:dyDescent="0.25">
      <c r="A753" t="s">
        <v>95</v>
      </c>
      <c r="B753" t="s">
        <v>181</v>
      </c>
      <c r="C753" t="s">
        <v>187</v>
      </c>
      <c r="D753" t="s">
        <v>756</v>
      </c>
      <c r="E753" t="s">
        <v>953</v>
      </c>
      <c r="F753">
        <v>45319</v>
      </c>
      <c r="G753" t="s">
        <v>951</v>
      </c>
      <c r="H753" t="s">
        <v>171</v>
      </c>
      <c r="I753">
        <v>21</v>
      </c>
    </row>
    <row r="754" spans="1:9" x14ac:dyDescent="0.25">
      <c r="A754" t="s">
        <v>95</v>
      </c>
      <c r="B754" t="s">
        <v>190</v>
      </c>
      <c r="C754" t="s">
        <v>167</v>
      </c>
      <c r="D754" t="s">
        <v>972</v>
      </c>
      <c r="E754" t="s">
        <v>696</v>
      </c>
      <c r="F754">
        <v>45316</v>
      </c>
      <c r="G754" t="s">
        <v>697</v>
      </c>
      <c r="H754" t="s">
        <v>171</v>
      </c>
      <c r="I754">
        <v>21</v>
      </c>
    </row>
    <row r="755" spans="1:9" x14ac:dyDescent="0.25">
      <c r="A755" t="s">
        <v>95</v>
      </c>
      <c r="B755" t="s">
        <v>524</v>
      </c>
      <c r="C755" t="s">
        <v>167</v>
      </c>
      <c r="D755" t="s">
        <v>562</v>
      </c>
      <c r="E755" t="s">
        <v>700</v>
      </c>
      <c r="F755">
        <v>45316</v>
      </c>
      <c r="G755" t="s">
        <v>697</v>
      </c>
      <c r="H755" t="s">
        <v>171</v>
      </c>
      <c r="I755">
        <v>21</v>
      </c>
    </row>
    <row r="756" spans="1:9" x14ac:dyDescent="0.25">
      <c r="A756" t="s">
        <v>95</v>
      </c>
      <c r="B756" t="s">
        <v>533</v>
      </c>
      <c r="C756" t="s">
        <v>167</v>
      </c>
      <c r="D756" t="s">
        <v>949</v>
      </c>
      <c r="E756" t="s">
        <v>792</v>
      </c>
      <c r="F756">
        <v>45311</v>
      </c>
      <c r="G756" t="s">
        <v>793</v>
      </c>
      <c r="H756" t="s">
        <v>171</v>
      </c>
      <c r="I756">
        <v>21</v>
      </c>
    </row>
    <row r="757" spans="1:9" x14ac:dyDescent="0.25">
      <c r="A757" t="s">
        <v>95</v>
      </c>
      <c r="B757" t="s">
        <v>211</v>
      </c>
      <c r="C757" t="s">
        <v>167</v>
      </c>
      <c r="D757" t="s">
        <v>541</v>
      </c>
      <c r="E757" t="s">
        <v>374</v>
      </c>
      <c r="F757">
        <v>45311</v>
      </c>
      <c r="G757" t="s">
        <v>793</v>
      </c>
      <c r="H757" t="s">
        <v>171</v>
      </c>
      <c r="I757">
        <v>21</v>
      </c>
    </row>
    <row r="758" spans="1:9" x14ac:dyDescent="0.25">
      <c r="A758" t="s">
        <v>95</v>
      </c>
      <c r="B758" t="s">
        <v>533</v>
      </c>
      <c r="C758" t="s">
        <v>167</v>
      </c>
      <c r="D758" t="s">
        <v>759</v>
      </c>
      <c r="E758" t="s">
        <v>277</v>
      </c>
      <c r="F758">
        <v>45309</v>
      </c>
      <c r="G758" t="s">
        <v>278</v>
      </c>
      <c r="H758" t="s">
        <v>171</v>
      </c>
      <c r="I758">
        <v>21</v>
      </c>
    </row>
    <row r="759" spans="1:9" x14ac:dyDescent="0.25">
      <c r="A759" t="s">
        <v>95</v>
      </c>
      <c r="B759" t="s">
        <v>175</v>
      </c>
      <c r="C759" t="s">
        <v>167</v>
      </c>
      <c r="D759" t="s">
        <v>529</v>
      </c>
      <c r="E759" t="s">
        <v>280</v>
      </c>
      <c r="F759">
        <v>45309</v>
      </c>
      <c r="G759" t="s">
        <v>278</v>
      </c>
      <c r="H759" t="s">
        <v>171</v>
      </c>
      <c r="I759">
        <v>21</v>
      </c>
    </row>
    <row r="760" spans="1:9" x14ac:dyDescent="0.25">
      <c r="A760" t="s">
        <v>96</v>
      </c>
      <c r="B760" t="s">
        <v>305</v>
      </c>
      <c r="C760" t="s">
        <v>187</v>
      </c>
      <c r="D760" t="s">
        <v>328</v>
      </c>
      <c r="E760" t="s">
        <v>738</v>
      </c>
      <c r="F760">
        <v>45375</v>
      </c>
      <c r="G760" t="s">
        <v>739</v>
      </c>
      <c r="H760" t="s">
        <v>171</v>
      </c>
      <c r="I760">
        <v>22</v>
      </c>
    </row>
    <row r="761" spans="1:9" x14ac:dyDescent="0.25">
      <c r="A761" t="s">
        <v>96</v>
      </c>
      <c r="B761" t="s">
        <v>290</v>
      </c>
      <c r="C761" t="s">
        <v>187</v>
      </c>
      <c r="D761" t="s">
        <v>973</v>
      </c>
      <c r="E761" t="s">
        <v>742</v>
      </c>
      <c r="F761">
        <v>45375</v>
      </c>
      <c r="G761" t="s">
        <v>739</v>
      </c>
      <c r="H761" t="s">
        <v>171</v>
      </c>
      <c r="I761">
        <v>22</v>
      </c>
    </row>
    <row r="762" spans="1:9" x14ac:dyDescent="0.25">
      <c r="A762" t="s">
        <v>96</v>
      </c>
      <c r="B762" t="s">
        <v>346</v>
      </c>
      <c r="C762" t="s">
        <v>167</v>
      </c>
      <c r="D762" t="s">
        <v>626</v>
      </c>
      <c r="E762" t="s">
        <v>591</v>
      </c>
      <c r="F762">
        <v>45373</v>
      </c>
      <c r="G762" t="s">
        <v>588</v>
      </c>
      <c r="H762" t="s">
        <v>171</v>
      </c>
      <c r="I762">
        <v>22</v>
      </c>
    </row>
    <row r="763" spans="1:9" x14ac:dyDescent="0.25">
      <c r="A763" t="s">
        <v>96</v>
      </c>
      <c r="B763" t="s">
        <v>285</v>
      </c>
      <c r="C763" t="s">
        <v>167</v>
      </c>
      <c r="D763" t="s">
        <v>498</v>
      </c>
      <c r="E763" t="s">
        <v>587</v>
      </c>
      <c r="F763">
        <v>45373</v>
      </c>
      <c r="G763" t="s">
        <v>588</v>
      </c>
      <c r="H763" t="s">
        <v>171</v>
      </c>
      <c r="I763">
        <v>22</v>
      </c>
    </row>
    <row r="764" spans="1:9" x14ac:dyDescent="0.25">
      <c r="A764" t="s">
        <v>96</v>
      </c>
      <c r="B764" t="s">
        <v>373</v>
      </c>
      <c r="C764" t="s">
        <v>187</v>
      </c>
      <c r="D764" t="s">
        <v>974</v>
      </c>
      <c r="E764" t="s">
        <v>203</v>
      </c>
      <c r="F764">
        <v>45373</v>
      </c>
      <c r="G764" t="s">
        <v>588</v>
      </c>
      <c r="H764" t="s">
        <v>171</v>
      </c>
      <c r="I764">
        <v>22</v>
      </c>
    </row>
    <row r="765" spans="1:9" x14ac:dyDescent="0.25">
      <c r="A765" t="s">
        <v>96</v>
      </c>
      <c r="B765" t="s">
        <v>477</v>
      </c>
      <c r="C765" t="s">
        <v>187</v>
      </c>
      <c r="D765" t="s">
        <v>923</v>
      </c>
      <c r="E765" t="s">
        <v>283</v>
      </c>
      <c r="F765">
        <v>45367</v>
      </c>
      <c r="G765" t="s">
        <v>284</v>
      </c>
      <c r="H765" t="s">
        <v>171</v>
      </c>
      <c r="I765">
        <v>22</v>
      </c>
    </row>
    <row r="766" spans="1:9" x14ac:dyDescent="0.25">
      <c r="A766" t="s">
        <v>96</v>
      </c>
      <c r="B766" t="s">
        <v>290</v>
      </c>
      <c r="C766" t="s">
        <v>187</v>
      </c>
      <c r="D766" t="s">
        <v>975</v>
      </c>
      <c r="E766" t="s">
        <v>287</v>
      </c>
      <c r="F766">
        <v>45367</v>
      </c>
      <c r="G766" t="s">
        <v>284</v>
      </c>
      <c r="H766" t="s">
        <v>171</v>
      </c>
      <c r="I766">
        <v>22</v>
      </c>
    </row>
    <row r="767" spans="1:9" x14ac:dyDescent="0.25">
      <c r="A767" t="s">
        <v>96</v>
      </c>
      <c r="B767" t="s">
        <v>305</v>
      </c>
      <c r="C767" t="s">
        <v>167</v>
      </c>
      <c r="D767" t="s">
        <v>976</v>
      </c>
      <c r="E767" t="s">
        <v>289</v>
      </c>
      <c r="F767">
        <v>45367</v>
      </c>
      <c r="G767" t="s">
        <v>284</v>
      </c>
      <c r="H767" t="s">
        <v>171</v>
      </c>
      <c r="I767">
        <v>22</v>
      </c>
    </row>
    <row r="768" spans="1:9" x14ac:dyDescent="0.25">
      <c r="A768" t="s">
        <v>96</v>
      </c>
      <c r="B768" t="s">
        <v>285</v>
      </c>
      <c r="C768" t="s">
        <v>187</v>
      </c>
      <c r="D768" t="s">
        <v>688</v>
      </c>
      <c r="E768" t="s">
        <v>749</v>
      </c>
      <c r="F768">
        <v>45365</v>
      </c>
      <c r="G768" t="s">
        <v>750</v>
      </c>
      <c r="H768" t="s">
        <v>171</v>
      </c>
      <c r="I768">
        <v>22</v>
      </c>
    </row>
    <row r="769" spans="1:9" x14ac:dyDescent="0.25">
      <c r="A769" t="s">
        <v>96</v>
      </c>
      <c r="B769" t="s">
        <v>285</v>
      </c>
      <c r="C769" t="s">
        <v>187</v>
      </c>
      <c r="D769" t="s">
        <v>977</v>
      </c>
      <c r="E769" t="s">
        <v>753</v>
      </c>
      <c r="F769">
        <v>45365</v>
      </c>
      <c r="G769" t="s">
        <v>750</v>
      </c>
      <c r="H769" t="s">
        <v>171</v>
      </c>
      <c r="I769">
        <v>22</v>
      </c>
    </row>
    <row r="770" spans="1:9" x14ac:dyDescent="0.25">
      <c r="A770" t="s">
        <v>96</v>
      </c>
      <c r="B770" t="s">
        <v>477</v>
      </c>
      <c r="C770" t="s">
        <v>167</v>
      </c>
      <c r="D770" t="s">
        <v>978</v>
      </c>
      <c r="E770" t="s">
        <v>199</v>
      </c>
      <c r="F770">
        <v>45361</v>
      </c>
      <c r="G770" t="s">
        <v>200</v>
      </c>
      <c r="H770" t="s">
        <v>171</v>
      </c>
      <c r="I770">
        <v>22</v>
      </c>
    </row>
    <row r="771" spans="1:9" x14ac:dyDescent="0.25">
      <c r="A771" t="s">
        <v>96</v>
      </c>
      <c r="B771" t="s">
        <v>866</v>
      </c>
      <c r="C771" t="s">
        <v>167</v>
      </c>
      <c r="D771" t="s">
        <v>492</v>
      </c>
      <c r="E771" t="s">
        <v>203</v>
      </c>
      <c r="F771">
        <v>45361</v>
      </c>
      <c r="G771" t="s">
        <v>200</v>
      </c>
      <c r="H771" t="s">
        <v>171</v>
      </c>
      <c r="I771">
        <v>22</v>
      </c>
    </row>
    <row r="772" spans="1:9" x14ac:dyDescent="0.25">
      <c r="A772" t="s">
        <v>96</v>
      </c>
      <c r="B772" t="s">
        <v>317</v>
      </c>
      <c r="C772" t="s">
        <v>187</v>
      </c>
      <c r="D772" t="s">
        <v>979</v>
      </c>
      <c r="E772" t="s">
        <v>205</v>
      </c>
      <c r="F772">
        <v>45361</v>
      </c>
      <c r="G772" t="s">
        <v>200</v>
      </c>
      <c r="H772" t="s">
        <v>171</v>
      </c>
      <c r="I772">
        <v>22</v>
      </c>
    </row>
    <row r="773" spans="1:9" x14ac:dyDescent="0.25">
      <c r="A773" t="s">
        <v>96</v>
      </c>
      <c r="B773" t="s">
        <v>290</v>
      </c>
      <c r="C773" t="s">
        <v>167</v>
      </c>
      <c r="D773" t="s">
        <v>799</v>
      </c>
      <c r="E773" t="s">
        <v>412</v>
      </c>
      <c r="F773">
        <v>45358</v>
      </c>
      <c r="G773" t="s">
        <v>413</v>
      </c>
      <c r="H773" t="s">
        <v>171</v>
      </c>
      <c r="I773">
        <v>22</v>
      </c>
    </row>
    <row r="774" spans="1:9" x14ac:dyDescent="0.25">
      <c r="A774" t="s">
        <v>96</v>
      </c>
      <c r="B774" t="s">
        <v>290</v>
      </c>
      <c r="C774" t="s">
        <v>167</v>
      </c>
      <c r="D774" t="s">
        <v>980</v>
      </c>
      <c r="E774" t="s">
        <v>415</v>
      </c>
      <c r="F774">
        <v>45358</v>
      </c>
      <c r="G774" t="s">
        <v>413</v>
      </c>
      <c r="H774" t="s">
        <v>171</v>
      </c>
      <c r="I774">
        <v>22</v>
      </c>
    </row>
    <row r="775" spans="1:9" x14ac:dyDescent="0.25">
      <c r="A775" t="s">
        <v>96</v>
      </c>
      <c r="B775" t="s">
        <v>305</v>
      </c>
      <c r="C775" t="s">
        <v>167</v>
      </c>
      <c r="D775" t="s">
        <v>425</v>
      </c>
      <c r="E775" t="s">
        <v>760</v>
      </c>
      <c r="F775">
        <v>45352</v>
      </c>
      <c r="G775" t="s">
        <v>761</v>
      </c>
      <c r="H775" t="s">
        <v>171</v>
      </c>
      <c r="I775">
        <v>22</v>
      </c>
    </row>
    <row r="776" spans="1:9" x14ac:dyDescent="0.25">
      <c r="A776" t="s">
        <v>96</v>
      </c>
      <c r="B776" t="s">
        <v>364</v>
      </c>
      <c r="C776" t="s">
        <v>167</v>
      </c>
      <c r="D776" t="s">
        <v>340</v>
      </c>
      <c r="E776" t="s">
        <v>762</v>
      </c>
      <c r="F776">
        <v>45352</v>
      </c>
      <c r="G776" t="s">
        <v>761</v>
      </c>
      <c r="H776" t="s">
        <v>171</v>
      </c>
      <c r="I776">
        <v>22</v>
      </c>
    </row>
    <row r="777" spans="1:9" x14ac:dyDescent="0.25">
      <c r="A777" t="s">
        <v>96</v>
      </c>
      <c r="B777" t="s">
        <v>285</v>
      </c>
      <c r="C777" t="s">
        <v>187</v>
      </c>
      <c r="D777" t="s">
        <v>981</v>
      </c>
      <c r="E777" t="s">
        <v>764</v>
      </c>
      <c r="F777">
        <v>45352</v>
      </c>
      <c r="G777" t="s">
        <v>761</v>
      </c>
      <c r="H777" t="s">
        <v>171</v>
      </c>
      <c r="I777">
        <v>22</v>
      </c>
    </row>
    <row r="778" spans="1:9" x14ac:dyDescent="0.25">
      <c r="A778" t="s">
        <v>96</v>
      </c>
      <c r="B778" t="s">
        <v>317</v>
      </c>
      <c r="C778" t="s">
        <v>167</v>
      </c>
      <c r="D778" t="s">
        <v>982</v>
      </c>
      <c r="E778" t="s">
        <v>766</v>
      </c>
      <c r="F778">
        <v>45350</v>
      </c>
      <c r="G778" t="s">
        <v>767</v>
      </c>
      <c r="H778" t="s">
        <v>171</v>
      </c>
      <c r="I778">
        <v>22</v>
      </c>
    </row>
    <row r="779" spans="1:9" x14ac:dyDescent="0.25">
      <c r="A779" t="s">
        <v>96</v>
      </c>
      <c r="B779" t="s">
        <v>297</v>
      </c>
      <c r="C779" t="s">
        <v>167</v>
      </c>
      <c r="D779" t="s">
        <v>799</v>
      </c>
      <c r="E779" t="s">
        <v>769</v>
      </c>
      <c r="F779">
        <v>45350</v>
      </c>
      <c r="G779" t="s">
        <v>767</v>
      </c>
      <c r="H779" t="s">
        <v>171</v>
      </c>
      <c r="I779">
        <v>22</v>
      </c>
    </row>
    <row r="780" spans="1:9" x14ac:dyDescent="0.25">
      <c r="A780" t="s">
        <v>96</v>
      </c>
      <c r="B780" t="s">
        <v>290</v>
      </c>
      <c r="C780" t="s">
        <v>167</v>
      </c>
      <c r="D780" t="s">
        <v>341</v>
      </c>
      <c r="E780" t="s">
        <v>672</v>
      </c>
      <c r="F780">
        <v>45346</v>
      </c>
      <c r="G780" t="s">
        <v>673</v>
      </c>
      <c r="H780" t="s">
        <v>171</v>
      </c>
      <c r="I780">
        <v>22</v>
      </c>
    </row>
    <row r="781" spans="1:9" x14ac:dyDescent="0.25">
      <c r="A781" t="s">
        <v>96</v>
      </c>
      <c r="B781" t="s">
        <v>290</v>
      </c>
      <c r="C781" t="s">
        <v>167</v>
      </c>
      <c r="D781" t="s">
        <v>282</v>
      </c>
      <c r="E781" t="s">
        <v>675</v>
      </c>
      <c r="F781">
        <v>45346</v>
      </c>
      <c r="G781" t="s">
        <v>673</v>
      </c>
      <c r="H781" t="s">
        <v>171</v>
      </c>
      <c r="I781">
        <v>22</v>
      </c>
    </row>
    <row r="782" spans="1:9" x14ac:dyDescent="0.25">
      <c r="A782" t="s">
        <v>96</v>
      </c>
      <c r="B782" t="s">
        <v>305</v>
      </c>
      <c r="C782" t="s">
        <v>167</v>
      </c>
      <c r="D782" t="s">
        <v>282</v>
      </c>
      <c r="E782" t="s">
        <v>234</v>
      </c>
      <c r="F782">
        <v>45344</v>
      </c>
      <c r="G782" t="s">
        <v>235</v>
      </c>
      <c r="H782" t="s">
        <v>171</v>
      </c>
      <c r="I782">
        <v>22</v>
      </c>
    </row>
    <row r="783" spans="1:9" x14ac:dyDescent="0.25">
      <c r="A783" t="s">
        <v>96</v>
      </c>
      <c r="B783" t="s">
        <v>317</v>
      </c>
      <c r="C783" t="s">
        <v>167</v>
      </c>
      <c r="D783" t="s">
        <v>983</v>
      </c>
      <c r="E783" t="s">
        <v>237</v>
      </c>
      <c r="F783">
        <v>45344</v>
      </c>
      <c r="G783" t="s">
        <v>235</v>
      </c>
      <c r="H783" t="s">
        <v>171</v>
      </c>
      <c r="I783">
        <v>22</v>
      </c>
    </row>
    <row r="784" spans="1:9" x14ac:dyDescent="0.25">
      <c r="A784" t="s">
        <v>96</v>
      </c>
      <c r="B784" t="s">
        <v>305</v>
      </c>
      <c r="C784" t="s">
        <v>167</v>
      </c>
      <c r="D784" t="s">
        <v>532</v>
      </c>
      <c r="E784" t="s">
        <v>776</v>
      </c>
      <c r="F784">
        <v>45340</v>
      </c>
      <c r="G784" t="s">
        <v>777</v>
      </c>
      <c r="H784" t="s">
        <v>171</v>
      </c>
      <c r="I784">
        <v>22</v>
      </c>
    </row>
    <row r="785" spans="1:9" x14ac:dyDescent="0.25">
      <c r="A785" t="s">
        <v>96</v>
      </c>
      <c r="B785" t="s">
        <v>281</v>
      </c>
      <c r="C785" t="s">
        <v>167</v>
      </c>
      <c r="D785" t="s">
        <v>282</v>
      </c>
      <c r="E785" t="s">
        <v>778</v>
      </c>
      <c r="F785">
        <v>45340</v>
      </c>
      <c r="G785" t="s">
        <v>777</v>
      </c>
      <c r="H785" t="s">
        <v>171</v>
      </c>
      <c r="I785">
        <v>22</v>
      </c>
    </row>
    <row r="786" spans="1:9" x14ac:dyDescent="0.25">
      <c r="A786" t="s">
        <v>96</v>
      </c>
      <c r="B786" t="s">
        <v>339</v>
      </c>
      <c r="C786" t="s">
        <v>167</v>
      </c>
      <c r="D786" t="s">
        <v>562</v>
      </c>
      <c r="E786" t="s">
        <v>539</v>
      </c>
      <c r="F786">
        <v>45338</v>
      </c>
      <c r="G786" t="s">
        <v>540</v>
      </c>
      <c r="H786" t="s">
        <v>171</v>
      </c>
      <c r="I786">
        <v>22</v>
      </c>
    </row>
    <row r="787" spans="1:9" x14ac:dyDescent="0.25">
      <c r="A787" t="s">
        <v>96</v>
      </c>
      <c r="B787" t="s">
        <v>309</v>
      </c>
      <c r="C787" t="s">
        <v>187</v>
      </c>
      <c r="D787" t="s">
        <v>556</v>
      </c>
      <c r="E787" t="s">
        <v>542</v>
      </c>
      <c r="F787">
        <v>45338</v>
      </c>
      <c r="G787" t="s">
        <v>540</v>
      </c>
      <c r="H787" t="s">
        <v>171</v>
      </c>
      <c r="I787">
        <v>22</v>
      </c>
    </row>
    <row r="788" spans="1:9" x14ac:dyDescent="0.25">
      <c r="A788" t="s">
        <v>96</v>
      </c>
      <c r="B788" t="s">
        <v>339</v>
      </c>
      <c r="C788" t="s">
        <v>167</v>
      </c>
      <c r="D788" t="s">
        <v>467</v>
      </c>
      <c r="E788" t="s">
        <v>301</v>
      </c>
      <c r="F788">
        <v>45338</v>
      </c>
      <c r="G788" t="s">
        <v>540</v>
      </c>
      <c r="H788" t="s">
        <v>171</v>
      </c>
      <c r="I788">
        <v>22</v>
      </c>
    </row>
    <row r="789" spans="1:9" x14ac:dyDescent="0.25">
      <c r="A789" t="s">
        <v>96</v>
      </c>
      <c r="B789" t="s">
        <v>297</v>
      </c>
      <c r="C789" t="s">
        <v>167</v>
      </c>
      <c r="D789" t="s">
        <v>724</v>
      </c>
      <c r="E789" t="s">
        <v>689</v>
      </c>
      <c r="F789">
        <v>45326</v>
      </c>
      <c r="G789" t="s">
        <v>690</v>
      </c>
      <c r="H789" t="s">
        <v>171</v>
      </c>
      <c r="I789">
        <v>22</v>
      </c>
    </row>
    <row r="790" spans="1:9" x14ac:dyDescent="0.25">
      <c r="A790" t="s">
        <v>96</v>
      </c>
      <c r="B790" t="s">
        <v>364</v>
      </c>
      <c r="C790" t="s">
        <v>167</v>
      </c>
      <c r="D790" t="s">
        <v>168</v>
      </c>
      <c r="E790" t="s">
        <v>692</v>
      </c>
      <c r="F790">
        <v>45326</v>
      </c>
      <c r="G790" t="s">
        <v>690</v>
      </c>
      <c r="H790" t="s">
        <v>171</v>
      </c>
      <c r="I790">
        <v>22</v>
      </c>
    </row>
    <row r="791" spans="1:9" x14ac:dyDescent="0.25">
      <c r="A791" t="s">
        <v>96</v>
      </c>
      <c r="B791" t="s">
        <v>364</v>
      </c>
      <c r="C791" t="s">
        <v>187</v>
      </c>
      <c r="D791" t="s">
        <v>794</v>
      </c>
      <c r="E791" t="s">
        <v>632</v>
      </c>
      <c r="F791">
        <v>45323</v>
      </c>
      <c r="G791" t="s">
        <v>633</v>
      </c>
      <c r="H791" t="s">
        <v>171</v>
      </c>
      <c r="I791">
        <v>22</v>
      </c>
    </row>
    <row r="792" spans="1:9" x14ac:dyDescent="0.25">
      <c r="A792" t="s">
        <v>96</v>
      </c>
      <c r="B792" t="s">
        <v>297</v>
      </c>
      <c r="C792" t="s">
        <v>167</v>
      </c>
      <c r="D792" t="s">
        <v>725</v>
      </c>
      <c r="E792" t="s">
        <v>635</v>
      </c>
      <c r="F792">
        <v>45323</v>
      </c>
      <c r="G792" t="s">
        <v>633</v>
      </c>
      <c r="H792" t="s">
        <v>171</v>
      </c>
      <c r="I792">
        <v>22</v>
      </c>
    </row>
    <row r="793" spans="1:9" x14ac:dyDescent="0.25">
      <c r="A793" t="s">
        <v>96</v>
      </c>
      <c r="B793" t="s">
        <v>346</v>
      </c>
      <c r="C793" t="s">
        <v>187</v>
      </c>
      <c r="D793" t="s">
        <v>984</v>
      </c>
      <c r="E793" t="s">
        <v>784</v>
      </c>
      <c r="F793">
        <v>45323</v>
      </c>
      <c r="G793" t="s">
        <v>633</v>
      </c>
      <c r="H793" t="s">
        <v>171</v>
      </c>
      <c r="I793">
        <v>22</v>
      </c>
    </row>
    <row r="794" spans="1:9" x14ac:dyDescent="0.25">
      <c r="A794" t="s">
        <v>96</v>
      </c>
      <c r="B794" t="s">
        <v>297</v>
      </c>
      <c r="C794" t="s">
        <v>187</v>
      </c>
      <c r="D794" t="s">
        <v>482</v>
      </c>
      <c r="E794" t="s">
        <v>785</v>
      </c>
      <c r="F794">
        <v>45317</v>
      </c>
      <c r="G794" t="s">
        <v>786</v>
      </c>
      <c r="H794" t="s">
        <v>171</v>
      </c>
      <c r="I794">
        <v>22</v>
      </c>
    </row>
    <row r="795" spans="1:9" x14ac:dyDescent="0.25">
      <c r="A795" t="s">
        <v>96</v>
      </c>
      <c r="B795" t="s">
        <v>297</v>
      </c>
      <c r="C795" t="s">
        <v>167</v>
      </c>
      <c r="D795" t="s">
        <v>984</v>
      </c>
      <c r="E795" t="s">
        <v>787</v>
      </c>
      <c r="F795">
        <v>45317</v>
      </c>
      <c r="G795" t="s">
        <v>786</v>
      </c>
      <c r="H795" t="s">
        <v>171</v>
      </c>
      <c r="I795">
        <v>22</v>
      </c>
    </row>
    <row r="796" spans="1:9" x14ac:dyDescent="0.25">
      <c r="A796" t="s">
        <v>96</v>
      </c>
      <c r="B796" t="s">
        <v>297</v>
      </c>
      <c r="C796" t="s">
        <v>187</v>
      </c>
      <c r="D796" t="s">
        <v>882</v>
      </c>
      <c r="E796" t="s">
        <v>415</v>
      </c>
      <c r="F796">
        <v>45317</v>
      </c>
      <c r="G796" t="s">
        <v>786</v>
      </c>
      <c r="H796" t="s">
        <v>171</v>
      </c>
      <c r="I796">
        <v>22</v>
      </c>
    </row>
    <row r="797" spans="1:9" x14ac:dyDescent="0.25">
      <c r="A797" t="s">
        <v>96</v>
      </c>
      <c r="B797" t="s">
        <v>281</v>
      </c>
      <c r="C797" t="s">
        <v>167</v>
      </c>
      <c r="D797" t="s">
        <v>246</v>
      </c>
      <c r="E797" t="s">
        <v>789</v>
      </c>
      <c r="F797">
        <v>45315</v>
      </c>
      <c r="G797" t="s">
        <v>790</v>
      </c>
      <c r="H797" t="s">
        <v>171</v>
      </c>
      <c r="I797">
        <v>22</v>
      </c>
    </row>
    <row r="798" spans="1:9" x14ac:dyDescent="0.25">
      <c r="A798" t="s">
        <v>96</v>
      </c>
      <c r="B798" t="s">
        <v>290</v>
      </c>
      <c r="C798" t="s">
        <v>167</v>
      </c>
      <c r="D798" t="s">
        <v>246</v>
      </c>
      <c r="E798" t="s">
        <v>791</v>
      </c>
      <c r="F798">
        <v>45315</v>
      </c>
      <c r="G798" t="s">
        <v>790</v>
      </c>
      <c r="H798" t="s">
        <v>171</v>
      </c>
      <c r="I798">
        <v>22</v>
      </c>
    </row>
    <row r="799" spans="1:9" x14ac:dyDescent="0.25">
      <c r="A799" t="s">
        <v>96</v>
      </c>
      <c r="B799" t="s">
        <v>290</v>
      </c>
      <c r="C799" t="s">
        <v>187</v>
      </c>
      <c r="D799" t="s">
        <v>337</v>
      </c>
      <c r="E799" t="s">
        <v>792</v>
      </c>
      <c r="F799">
        <v>45311</v>
      </c>
      <c r="G799" t="s">
        <v>793</v>
      </c>
      <c r="H799" t="s">
        <v>171</v>
      </c>
      <c r="I799">
        <v>22</v>
      </c>
    </row>
    <row r="800" spans="1:9" x14ac:dyDescent="0.25">
      <c r="A800" t="s">
        <v>96</v>
      </c>
      <c r="B800" t="s">
        <v>297</v>
      </c>
      <c r="C800" t="s">
        <v>187</v>
      </c>
      <c r="D800" t="s">
        <v>352</v>
      </c>
      <c r="E800" t="s">
        <v>374</v>
      </c>
      <c r="F800">
        <v>45311</v>
      </c>
      <c r="G800" t="s">
        <v>793</v>
      </c>
      <c r="H800" t="s">
        <v>171</v>
      </c>
      <c r="I800">
        <v>22</v>
      </c>
    </row>
    <row r="801" spans="1:9" x14ac:dyDescent="0.25">
      <c r="A801" t="s">
        <v>96</v>
      </c>
      <c r="B801" t="s">
        <v>281</v>
      </c>
      <c r="C801" t="s">
        <v>167</v>
      </c>
      <c r="D801" t="s">
        <v>504</v>
      </c>
      <c r="E801" t="s">
        <v>410</v>
      </c>
      <c r="F801">
        <v>45309</v>
      </c>
      <c r="G801" t="s">
        <v>469</v>
      </c>
      <c r="H801" t="s">
        <v>171</v>
      </c>
      <c r="I801">
        <v>22</v>
      </c>
    </row>
    <row r="802" spans="1:9" x14ac:dyDescent="0.25">
      <c r="A802" t="s">
        <v>96</v>
      </c>
      <c r="B802" t="s">
        <v>281</v>
      </c>
      <c r="C802" t="s">
        <v>167</v>
      </c>
      <c r="D802" t="s">
        <v>985</v>
      </c>
      <c r="E802" t="s">
        <v>471</v>
      </c>
      <c r="F802">
        <v>45309</v>
      </c>
      <c r="G802" t="s">
        <v>469</v>
      </c>
      <c r="H802" t="s">
        <v>171</v>
      </c>
      <c r="I802">
        <v>22</v>
      </c>
    </row>
    <row r="803" spans="1:9" x14ac:dyDescent="0.25">
      <c r="A803" t="s">
        <v>98</v>
      </c>
      <c r="B803" t="s">
        <v>382</v>
      </c>
      <c r="C803" t="s">
        <v>167</v>
      </c>
      <c r="D803" t="s">
        <v>273</v>
      </c>
      <c r="E803" t="s">
        <v>658</v>
      </c>
      <c r="F803">
        <v>45366</v>
      </c>
      <c r="G803" t="s">
        <v>605</v>
      </c>
      <c r="H803" t="s">
        <v>171</v>
      </c>
      <c r="I803">
        <v>23</v>
      </c>
    </row>
    <row r="804" spans="1:9" x14ac:dyDescent="0.25">
      <c r="A804" t="s">
        <v>98</v>
      </c>
      <c r="B804" t="s">
        <v>507</v>
      </c>
      <c r="C804" t="s">
        <v>167</v>
      </c>
      <c r="D804" t="s">
        <v>852</v>
      </c>
      <c r="E804" t="s">
        <v>410</v>
      </c>
      <c r="F804">
        <v>45361</v>
      </c>
      <c r="G804" t="s">
        <v>406</v>
      </c>
      <c r="H804" t="s">
        <v>171</v>
      </c>
      <c r="I804">
        <v>23</v>
      </c>
    </row>
    <row r="805" spans="1:9" x14ac:dyDescent="0.25">
      <c r="A805" t="s">
        <v>98</v>
      </c>
      <c r="B805" t="s">
        <v>382</v>
      </c>
      <c r="C805" t="s">
        <v>167</v>
      </c>
      <c r="D805" t="s">
        <v>173</v>
      </c>
      <c r="E805" t="s">
        <v>207</v>
      </c>
      <c r="F805">
        <v>45359</v>
      </c>
      <c r="G805" t="s">
        <v>208</v>
      </c>
      <c r="H805" t="s">
        <v>171</v>
      </c>
      <c r="I805">
        <v>23</v>
      </c>
    </row>
    <row r="806" spans="1:9" x14ac:dyDescent="0.25">
      <c r="A806" t="s">
        <v>98</v>
      </c>
      <c r="B806" t="s">
        <v>507</v>
      </c>
      <c r="C806" t="s">
        <v>167</v>
      </c>
      <c r="D806" t="s">
        <v>986</v>
      </c>
      <c r="E806" t="s">
        <v>210</v>
      </c>
      <c r="F806">
        <v>45359</v>
      </c>
      <c r="G806" t="s">
        <v>208</v>
      </c>
      <c r="H806" t="s">
        <v>171</v>
      </c>
      <c r="I806">
        <v>23</v>
      </c>
    </row>
    <row r="807" spans="1:9" x14ac:dyDescent="0.25">
      <c r="A807" t="s">
        <v>98</v>
      </c>
      <c r="B807" t="s">
        <v>375</v>
      </c>
      <c r="C807" t="s">
        <v>167</v>
      </c>
      <c r="D807" t="s">
        <v>493</v>
      </c>
      <c r="E807" t="s">
        <v>313</v>
      </c>
      <c r="F807">
        <v>45353</v>
      </c>
      <c r="G807" t="s">
        <v>314</v>
      </c>
      <c r="H807" t="s">
        <v>171</v>
      </c>
      <c r="I807">
        <v>23</v>
      </c>
    </row>
    <row r="808" spans="1:9" x14ac:dyDescent="0.25">
      <c r="A808" t="s">
        <v>98</v>
      </c>
      <c r="B808" t="s">
        <v>507</v>
      </c>
      <c r="C808" t="s">
        <v>187</v>
      </c>
      <c r="D808" t="s">
        <v>987</v>
      </c>
      <c r="E808" t="s">
        <v>316</v>
      </c>
      <c r="F808">
        <v>45353</v>
      </c>
      <c r="G808" t="s">
        <v>314</v>
      </c>
      <c r="H808" t="s">
        <v>171</v>
      </c>
      <c r="I808">
        <v>23</v>
      </c>
    </row>
    <row r="809" spans="1:9" x14ac:dyDescent="0.25">
      <c r="A809" t="s">
        <v>98</v>
      </c>
      <c r="B809" t="s">
        <v>420</v>
      </c>
      <c r="C809" t="s">
        <v>167</v>
      </c>
      <c r="D809" t="s">
        <v>191</v>
      </c>
      <c r="E809" t="s">
        <v>784</v>
      </c>
      <c r="F809">
        <v>45323</v>
      </c>
      <c r="G809" t="s">
        <v>633</v>
      </c>
      <c r="H809" t="s">
        <v>171</v>
      </c>
      <c r="I809">
        <v>23</v>
      </c>
    </row>
    <row r="810" spans="1:9" x14ac:dyDescent="0.25">
      <c r="A810" t="s">
        <v>99</v>
      </c>
      <c r="B810" t="s">
        <v>398</v>
      </c>
      <c r="C810" t="s">
        <v>187</v>
      </c>
      <c r="D810" t="s">
        <v>716</v>
      </c>
      <c r="E810" t="s">
        <v>988</v>
      </c>
      <c r="F810">
        <v>45374</v>
      </c>
      <c r="G810" t="s">
        <v>989</v>
      </c>
      <c r="H810" t="s">
        <v>171</v>
      </c>
      <c r="I810">
        <v>24</v>
      </c>
    </row>
    <row r="811" spans="1:9" x14ac:dyDescent="0.25">
      <c r="A811" t="s">
        <v>99</v>
      </c>
      <c r="B811" t="s">
        <v>507</v>
      </c>
      <c r="C811" t="s">
        <v>187</v>
      </c>
      <c r="D811" t="s">
        <v>387</v>
      </c>
      <c r="E811" t="s">
        <v>990</v>
      </c>
      <c r="F811">
        <v>45374</v>
      </c>
      <c r="G811" t="s">
        <v>989</v>
      </c>
      <c r="H811" t="s">
        <v>171</v>
      </c>
      <c r="I811">
        <v>24</v>
      </c>
    </row>
    <row r="812" spans="1:9" x14ac:dyDescent="0.25">
      <c r="A812" t="s">
        <v>99</v>
      </c>
      <c r="B812" t="s">
        <v>375</v>
      </c>
      <c r="C812" t="s">
        <v>187</v>
      </c>
      <c r="D812" t="s">
        <v>514</v>
      </c>
      <c r="E812" t="s">
        <v>593</v>
      </c>
      <c r="F812">
        <v>45371</v>
      </c>
      <c r="G812" t="s">
        <v>594</v>
      </c>
      <c r="H812" t="s">
        <v>171</v>
      </c>
      <c r="I812">
        <v>24</v>
      </c>
    </row>
    <row r="813" spans="1:9" x14ac:dyDescent="0.25">
      <c r="A813" t="s">
        <v>99</v>
      </c>
      <c r="B813" t="s">
        <v>394</v>
      </c>
      <c r="C813" t="s">
        <v>187</v>
      </c>
      <c r="D813" t="s">
        <v>991</v>
      </c>
      <c r="E813" t="s">
        <v>595</v>
      </c>
      <c r="F813">
        <v>45371</v>
      </c>
      <c r="G813" t="s">
        <v>594</v>
      </c>
      <c r="H813" t="s">
        <v>171</v>
      </c>
      <c r="I813">
        <v>24</v>
      </c>
    </row>
    <row r="814" spans="1:9" x14ac:dyDescent="0.25">
      <c r="A814" t="s">
        <v>99</v>
      </c>
      <c r="B814" t="s">
        <v>382</v>
      </c>
      <c r="C814" t="s">
        <v>167</v>
      </c>
      <c r="D814" t="s">
        <v>992</v>
      </c>
      <c r="E814" t="s">
        <v>870</v>
      </c>
      <c r="F814">
        <v>45366</v>
      </c>
      <c r="G814" t="s">
        <v>871</v>
      </c>
      <c r="H814" t="s">
        <v>171</v>
      </c>
      <c r="I814">
        <v>24</v>
      </c>
    </row>
    <row r="815" spans="1:9" x14ac:dyDescent="0.25">
      <c r="A815" t="s">
        <v>99</v>
      </c>
      <c r="B815" t="s">
        <v>375</v>
      </c>
      <c r="C815" t="s">
        <v>187</v>
      </c>
      <c r="D815" t="s">
        <v>722</v>
      </c>
      <c r="E815" t="s">
        <v>872</v>
      </c>
      <c r="F815">
        <v>45366</v>
      </c>
      <c r="G815" t="s">
        <v>871</v>
      </c>
      <c r="H815" t="s">
        <v>171</v>
      </c>
      <c r="I815">
        <v>24</v>
      </c>
    </row>
    <row r="816" spans="1:9" x14ac:dyDescent="0.25">
      <c r="A816" t="s">
        <v>99</v>
      </c>
      <c r="B816" t="s">
        <v>386</v>
      </c>
      <c r="C816" t="s">
        <v>167</v>
      </c>
      <c r="D816" t="s">
        <v>560</v>
      </c>
      <c r="E816" t="s">
        <v>873</v>
      </c>
      <c r="F816">
        <v>45366</v>
      </c>
      <c r="G816" t="s">
        <v>871</v>
      </c>
      <c r="H816" t="s">
        <v>171</v>
      </c>
      <c r="I816">
        <v>24</v>
      </c>
    </row>
    <row r="817" spans="1:9" x14ac:dyDescent="0.25">
      <c r="A817" t="s">
        <v>99</v>
      </c>
      <c r="B817" t="s">
        <v>382</v>
      </c>
      <c r="C817" t="s">
        <v>187</v>
      </c>
      <c r="D817" t="s">
        <v>993</v>
      </c>
      <c r="E817" t="s">
        <v>192</v>
      </c>
      <c r="F817">
        <v>45364</v>
      </c>
      <c r="G817" t="s">
        <v>193</v>
      </c>
      <c r="H817" t="s">
        <v>171</v>
      </c>
      <c r="I817">
        <v>24</v>
      </c>
    </row>
    <row r="818" spans="1:9" x14ac:dyDescent="0.25">
      <c r="A818" t="s">
        <v>99</v>
      </c>
      <c r="B818" t="s">
        <v>375</v>
      </c>
      <c r="C818" t="s">
        <v>187</v>
      </c>
      <c r="D818" t="s">
        <v>397</v>
      </c>
      <c r="E818" t="s">
        <v>196</v>
      </c>
      <c r="F818">
        <v>45364</v>
      </c>
      <c r="G818" t="s">
        <v>193</v>
      </c>
      <c r="H818" t="s">
        <v>171</v>
      </c>
      <c r="I818">
        <v>24</v>
      </c>
    </row>
    <row r="819" spans="1:9" x14ac:dyDescent="0.25">
      <c r="A819" t="s">
        <v>99</v>
      </c>
      <c r="B819" t="s">
        <v>375</v>
      </c>
      <c r="C819" t="s">
        <v>167</v>
      </c>
      <c r="D819" t="s">
        <v>251</v>
      </c>
      <c r="E819" t="s">
        <v>661</v>
      </c>
      <c r="F819">
        <v>45360</v>
      </c>
      <c r="G819" t="s">
        <v>662</v>
      </c>
      <c r="H819" t="s">
        <v>171</v>
      </c>
      <c r="I819">
        <v>24</v>
      </c>
    </row>
    <row r="820" spans="1:9" x14ac:dyDescent="0.25">
      <c r="A820" t="s">
        <v>99</v>
      </c>
      <c r="B820" t="s">
        <v>584</v>
      </c>
      <c r="C820" t="s">
        <v>167</v>
      </c>
      <c r="D820" t="s">
        <v>423</v>
      </c>
      <c r="E820" t="s">
        <v>664</v>
      </c>
      <c r="F820">
        <v>45360</v>
      </c>
      <c r="G820" t="s">
        <v>662</v>
      </c>
      <c r="H820" t="s">
        <v>171</v>
      </c>
      <c r="I820">
        <v>24</v>
      </c>
    </row>
    <row r="821" spans="1:9" x14ac:dyDescent="0.25">
      <c r="A821" t="s">
        <v>99</v>
      </c>
      <c r="B821" t="s">
        <v>375</v>
      </c>
      <c r="C821" t="s">
        <v>187</v>
      </c>
      <c r="D821" t="s">
        <v>994</v>
      </c>
      <c r="E821" t="s">
        <v>307</v>
      </c>
      <c r="F821">
        <v>45358</v>
      </c>
      <c r="G821" t="s">
        <v>308</v>
      </c>
      <c r="H821" t="s">
        <v>171</v>
      </c>
      <c r="I821">
        <v>24</v>
      </c>
    </row>
    <row r="822" spans="1:9" x14ac:dyDescent="0.25">
      <c r="A822" t="s">
        <v>99</v>
      </c>
      <c r="B822" t="s">
        <v>375</v>
      </c>
      <c r="C822" t="s">
        <v>187</v>
      </c>
      <c r="D822" t="s">
        <v>995</v>
      </c>
      <c r="E822" t="s">
        <v>311</v>
      </c>
      <c r="F822">
        <v>45358</v>
      </c>
      <c r="G822" t="s">
        <v>308</v>
      </c>
      <c r="H822" t="s">
        <v>171</v>
      </c>
      <c r="I822">
        <v>24</v>
      </c>
    </row>
    <row r="823" spans="1:9" x14ac:dyDescent="0.25">
      <c r="A823" t="s">
        <v>99</v>
      </c>
      <c r="B823" t="s">
        <v>375</v>
      </c>
      <c r="C823" t="s">
        <v>187</v>
      </c>
      <c r="D823" t="s">
        <v>994</v>
      </c>
      <c r="E823" t="s">
        <v>873</v>
      </c>
      <c r="F823">
        <v>45353</v>
      </c>
      <c r="G823" t="s">
        <v>966</v>
      </c>
      <c r="H823" t="s">
        <v>171</v>
      </c>
      <c r="I823">
        <v>24</v>
      </c>
    </row>
    <row r="824" spans="1:9" x14ac:dyDescent="0.25">
      <c r="A824" t="s">
        <v>99</v>
      </c>
      <c r="B824" t="s">
        <v>375</v>
      </c>
      <c r="C824" t="s">
        <v>187</v>
      </c>
      <c r="D824" t="s">
        <v>996</v>
      </c>
      <c r="E824" t="s">
        <v>967</v>
      </c>
      <c r="F824">
        <v>45353</v>
      </c>
      <c r="G824" t="s">
        <v>966</v>
      </c>
      <c r="H824" t="s">
        <v>171</v>
      </c>
      <c r="I824">
        <v>24</v>
      </c>
    </row>
    <row r="825" spans="1:9" x14ac:dyDescent="0.25">
      <c r="A825" t="s">
        <v>99</v>
      </c>
      <c r="B825" t="s">
        <v>394</v>
      </c>
      <c r="C825" t="s">
        <v>187</v>
      </c>
      <c r="D825" t="s">
        <v>551</v>
      </c>
      <c r="E825" t="s">
        <v>766</v>
      </c>
      <c r="F825">
        <v>45350</v>
      </c>
      <c r="G825" t="s">
        <v>767</v>
      </c>
      <c r="H825" t="s">
        <v>171</v>
      </c>
      <c r="I825">
        <v>24</v>
      </c>
    </row>
    <row r="826" spans="1:9" x14ac:dyDescent="0.25">
      <c r="A826" t="s">
        <v>99</v>
      </c>
      <c r="B826" t="s">
        <v>398</v>
      </c>
      <c r="C826" t="s">
        <v>187</v>
      </c>
      <c r="D826" t="s">
        <v>997</v>
      </c>
      <c r="E826" t="s">
        <v>769</v>
      </c>
      <c r="F826">
        <v>45350</v>
      </c>
      <c r="G826" t="s">
        <v>767</v>
      </c>
      <c r="H826" t="s">
        <v>171</v>
      </c>
      <c r="I826">
        <v>24</v>
      </c>
    </row>
    <row r="827" spans="1:9" x14ac:dyDescent="0.25">
      <c r="A827" t="s">
        <v>99</v>
      </c>
      <c r="B827" t="s">
        <v>394</v>
      </c>
      <c r="C827" t="s">
        <v>187</v>
      </c>
      <c r="D827" t="s">
        <v>549</v>
      </c>
      <c r="E827" t="s">
        <v>426</v>
      </c>
      <c r="F827">
        <v>45346</v>
      </c>
      <c r="G827" t="s">
        <v>427</v>
      </c>
      <c r="H827" t="s">
        <v>171</v>
      </c>
      <c r="I827">
        <v>24</v>
      </c>
    </row>
    <row r="828" spans="1:9" x14ac:dyDescent="0.25">
      <c r="A828" t="s">
        <v>99</v>
      </c>
      <c r="B828" t="s">
        <v>398</v>
      </c>
      <c r="C828" t="s">
        <v>187</v>
      </c>
      <c r="D828" t="s">
        <v>439</v>
      </c>
      <c r="E828" t="s">
        <v>429</v>
      </c>
      <c r="F828">
        <v>45346</v>
      </c>
      <c r="G828" t="s">
        <v>427</v>
      </c>
      <c r="H828" t="s">
        <v>171</v>
      </c>
      <c r="I828">
        <v>24</v>
      </c>
    </row>
    <row r="829" spans="1:9" x14ac:dyDescent="0.25">
      <c r="A829" t="s">
        <v>99</v>
      </c>
      <c r="B829" t="s">
        <v>507</v>
      </c>
      <c r="C829" t="s">
        <v>187</v>
      </c>
      <c r="D829" t="s">
        <v>840</v>
      </c>
      <c r="E829" t="s">
        <v>617</v>
      </c>
      <c r="F829">
        <v>45343</v>
      </c>
      <c r="G829" t="s">
        <v>618</v>
      </c>
      <c r="H829" t="s">
        <v>171</v>
      </c>
      <c r="I829">
        <v>24</v>
      </c>
    </row>
    <row r="830" spans="1:9" x14ac:dyDescent="0.25">
      <c r="A830" t="s">
        <v>99</v>
      </c>
      <c r="B830" t="s">
        <v>327</v>
      </c>
      <c r="C830" t="s">
        <v>167</v>
      </c>
      <c r="D830" t="s">
        <v>546</v>
      </c>
      <c r="E830" t="s">
        <v>619</v>
      </c>
      <c r="F830">
        <v>45343</v>
      </c>
      <c r="G830" t="s">
        <v>618</v>
      </c>
      <c r="H830" t="s">
        <v>171</v>
      </c>
      <c r="I830">
        <v>24</v>
      </c>
    </row>
    <row r="831" spans="1:9" x14ac:dyDescent="0.25">
      <c r="A831" t="s">
        <v>99</v>
      </c>
      <c r="B831" t="s">
        <v>507</v>
      </c>
      <c r="C831" t="s">
        <v>187</v>
      </c>
      <c r="D831" t="s">
        <v>998</v>
      </c>
      <c r="E831" t="s">
        <v>620</v>
      </c>
      <c r="F831">
        <v>45343</v>
      </c>
      <c r="G831" t="s">
        <v>618</v>
      </c>
      <c r="H831" t="s">
        <v>171</v>
      </c>
      <c r="I831">
        <v>24</v>
      </c>
    </row>
    <row r="832" spans="1:9" x14ac:dyDescent="0.25">
      <c r="A832" t="s">
        <v>99</v>
      </c>
      <c r="B832" t="s">
        <v>394</v>
      </c>
      <c r="C832" t="s">
        <v>187</v>
      </c>
      <c r="D832" t="s">
        <v>399</v>
      </c>
      <c r="E832" t="s">
        <v>776</v>
      </c>
      <c r="F832">
        <v>45340</v>
      </c>
      <c r="G832" t="s">
        <v>777</v>
      </c>
      <c r="H832" t="s">
        <v>171</v>
      </c>
      <c r="I832">
        <v>24</v>
      </c>
    </row>
    <row r="833" spans="1:9" x14ac:dyDescent="0.25">
      <c r="A833" t="s">
        <v>99</v>
      </c>
      <c r="B833" t="s">
        <v>394</v>
      </c>
      <c r="C833" t="s">
        <v>187</v>
      </c>
      <c r="D833" t="s">
        <v>882</v>
      </c>
      <c r="E833" t="s">
        <v>778</v>
      </c>
      <c r="F833">
        <v>45340</v>
      </c>
      <c r="G833" t="s">
        <v>777</v>
      </c>
      <c r="H833" t="s">
        <v>171</v>
      </c>
      <c r="I833">
        <v>24</v>
      </c>
    </row>
    <row r="834" spans="1:9" x14ac:dyDescent="0.25">
      <c r="A834" t="s">
        <v>99</v>
      </c>
      <c r="B834" t="s">
        <v>394</v>
      </c>
      <c r="C834" t="s">
        <v>187</v>
      </c>
      <c r="D834" t="s">
        <v>999</v>
      </c>
      <c r="E834" t="s">
        <v>244</v>
      </c>
      <c r="F834">
        <v>45337</v>
      </c>
      <c r="G834" t="s">
        <v>245</v>
      </c>
      <c r="H834" t="s">
        <v>171</v>
      </c>
      <c r="I834">
        <v>24</v>
      </c>
    </row>
    <row r="835" spans="1:9" x14ac:dyDescent="0.25">
      <c r="A835" t="s">
        <v>99</v>
      </c>
      <c r="B835" t="s">
        <v>420</v>
      </c>
      <c r="C835" t="s">
        <v>187</v>
      </c>
      <c r="D835" t="s">
        <v>917</v>
      </c>
      <c r="E835" t="s">
        <v>247</v>
      </c>
      <c r="F835">
        <v>45337</v>
      </c>
      <c r="G835" t="s">
        <v>245</v>
      </c>
      <c r="H835" t="s">
        <v>171</v>
      </c>
      <c r="I835">
        <v>24</v>
      </c>
    </row>
    <row r="836" spans="1:9" x14ac:dyDescent="0.25">
      <c r="A836" t="s">
        <v>99</v>
      </c>
      <c r="B836" t="s">
        <v>375</v>
      </c>
      <c r="C836" t="s">
        <v>187</v>
      </c>
      <c r="D836" t="s">
        <v>1000</v>
      </c>
      <c r="E836" t="s">
        <v>1001</v>
      </c>
      <c r="F836">
        <v>45325</v>
      </c>
      <c r="G836" t="s">
        <v>1002</v>
      </c>
      <c r="H836" t="s">
        <v>171</v>
      </c>
      <c r="I836">
        <v>24</v>
      </c>
    </row>
    <row r="837" spans="1:9" x14ac:dyDescent="0.25">
      <c r="A837" t="s">
        <v>99</v>
      </c>
      <c r="B837" t="s">
        <v>394</v>
      </c>
      <c r="C837" t="s">
        <v>187</v>
      </c>
      <c r="D837" t="s">
        <v>261</v>
      </c>
      <c r="E837" t="s">
        <v>1003</v>
      </c>
      <c r="F837">
        <v>45325</v>
      </c>
      <c r="G837" t="s">
        <v>1002</v>
      </c>
      <c r="H837" t="s">
        <v>171</v>
      </c>
      <c r="I837">
        <v>24</v>
      </c>
    </row>
    <row r="838" spans="1:9" x14ac:dyDescent="0.25">
      <c r="A838" t="s">
        <v>99</v>
      </c>
      <c r="B838" t="s">
        <v>477</v>
      </c>
      <c r="C838" t="s">
        <v>187</v>
      </c>
      <c r="D838" t="s">
        <v>1004</v>
      </c>
      <c r="E838" t="s">
        <v>1005</v>
      </c>
      <c r="F838">
        <v>45323</v>
      </c>
      <c r="G838" t="s">
        <v>1006</v>
      </c>
      <c r="H838" t="s">
        <v>171</v>
      </c>
      <c r="I838">
        <v>24</v>
      </c>
    </row>
    <row r="839" spans="1:9" x14ac:dyDescent="0.25">
      <c r="A839" t="s">
        <v>99</v>
      </c>
      <c r="B839" t="s">
        <v>394</v>
      </c>
      <c r="C839" t="s">
        <v>187</v>
      </c>
      <c r="D839" t="s">
        <v>1007</v>
      </c>
      <c r="E839" t="s">
        <v>1008</v>
      </c>
      <c r="F839">
        <v>45323</v>
      </c>
      <c r="G839" t="s">
        <v>1006</v>
      </c>
      <c r="H839" t="s">
        <v>171</v>
      </c>
      <c r="I839">
        <v>24</v>
      </c>
    </row>
    <row r="840" spans="1:9" x14ac:dyDescent="0.25">
      <c r="A840" t="s">
        <v>99</v>
      </c>
      <c r="B840" t="s">
        <v>394</v>
      </c>
      <c r="C840" t="s">
        <v>187</v>
      </c>
      <c r="D840" t="s">
        <v>732</v>
      </c>
      <c r="E840" t="s">
        <v>897</v>
      </c>
      <c r="F840">
        <v>45319</v>
      </c>
      <c r="G840" t="s">
        <v>898</v>
      </c>
      <c r="H840" t="s">
        <v>171</v>
      </c>
      <c r="I840">
        <v>24</v>
      </c>
    </row>
    <row r="841" spans="1:9" x14ac:dyDescent="0.25">
      <c r="A841" t="s">
        <v>99</v>
      </c>
      <c r="B841" t="s">
        <v>477</v>
      </c>
      <c r="C841" t="s">
        <v>187</v>
      </c>
      <c r="D841" t="s">
        <v>744</v>
      </c>
      <c r="E841" t="s">
        <v>899</v>
      </c>
      <c r="F841">
        <v>45319</v>
      </c>
      <c r="G841" t="s">
        <v>898</v>
      </c>
      <c r="H841" t="s">
        <v>171</v>
      </c>
      <c r="I841">
        <v>24</v>
      </c>
    </row>
    <row r="842" spans="1:9" x14ac:dyDescent="0.25">
      <c r="A842" t="s">
        <v>99</v>
      </c>
      <c r="B842" t="s">
        <v>394</v>
      </c>
      <c r="C842" t="s">
        <v>187</v>
      </c>
      <c r="D842" t="s">
        <v>946</v>
      </c>
      <c r="E842" t="s">
        <v>455</v>
      </c>
      <c r="F842">
        <v>45317</v>
      </c>
      <c r="G842" t="s">
        <v>456</v>
      </c>
      <c r="H842" t="s">
        <v>171</v>
      </c>
      <c r="I842">
        <v>24</v>
      </c>
    </row>
    <row r="843" spans="1:9" x14ac:dyDescent="0.25">
      <c r="A843" t="s">
        <v>99</v>
      </c>
      <c r="B843" t="s">
        <v>398</v>
      </c>
      <c r="C843" t="s">
        <v>187</v>
      </c>
      <c r="D843" t="s">
        <v>1009</v>
      </c>
      <c r="E843" t="s">
        <v>459</v>
      </c>
      <c r="F843">
        <v>45317</v>
      </c>
      <c r="G843" t="s">
        <v>456</v>
      </c>
      <c r="H843" t="s">
        <v>171</v>
      </c>
      <c r="I843">
        <v>24</v>
      </c>
    </row>
    <row r="844" spans="1:9" x14ac:dyDescent="0.25">
      <c r="A844" t="s">
        <v>99</v>
      </c>
      <c r="B844" t="s">
        <v>420</v>
      </c>
      <c r="C844" t="s">
        <v>167</v>
      </c>
      <c r="D844" t="s">
        <v>1010</v>
      </c>
      <c r="E844" t="s">
        <v>461</v>
      </c>
      <c r="F844">
        <v>45317</v>
      </c>
      <c r="G844" t="s">
        <v>456</v>
      </c>
      <c r="H844" t="s">
        <v>171</v>
      </c>
      <c r="I844">
        <v>24</v>
      </c>
    </row>
    <row r="845" spans="1:9" x14ac:dyDescent="0.25">
      <c r="A845" t="s">
        <v>99</v>
      </c>
      <c r="B845" t="s">
        <v>398</v>
      </c>
      <c r="C845" t="s">
        <v>187</v>
      </c>
      <c r="D845" t="s">
        <v>807</v>
      </c>
      <c r="E845" t="s">
        <v>371</v>
      </c>
      <c r="F845">
        <v>45310</v>
      </c>
      <c r="G845" t="s">
        <v>372</v>
      </c>
      <c r="H845" t="s">
        <v>171</v>
      </c>
      <c r="I845">
        <v>24</v>
      </c>
    </row>
    <row r="846" spans="1:9" x14ac:dyDescent="0.25">
      <c r="A846" t="s">
        <v>99</v>
      </c>
      <c r="B846" t="s">
        <v>394</v>
      </c>
      <c r="C846" t="s">
        <v>187</v>
      </c>
      <c r="D846" t="s">
        <v>1011</v>
      </c>
      <c r="E846" t="s">
        <v>374</v>
      </c>
      <c r="F846">
        <v>45310</v>
      </c>
      <c r="G846" t="s">
        <v>372</v>
      </c>
      <c r="H846" t="s">
        <v>171</v>
      </c>
      <c r="I846">
        <v>24</v>
      </c>
    </row>
    <row r="847" spans="1:9" x14ac:dyDescent="0.25">
      <c r="A847" t="s">
        <v>99</v>
      </c>
      <c r="B847" t="s">
        <v>420</v>
      </c>
      <c r="C847" t="s">
        <v>167</v>
      </c>
      <c r="D847" t="s">
        <v>665</v>
      </c>
      <c r="E847" t="s">
        <v>539</v>
      </c>
      <c r="F847">
        <v>45308</v>
      </c>
      <c r="G847" t="s">
        <v>702</v>
      </c>
      <c r="H847" t="s">
        <v>171</v>
      </c>
      <c r="I847">
        <v>24</v>
      </c>
    </row>
    <row r="848" spans="1:9" x14ac:dyDescent="0.25">
      <c r="A848" t="s">
        <v>99</v>
      </c>
      <c r="B848" t="s">
        <v>420</v>
      </c>
      <c r="C848" t="s">
        <v>167</v>
      </c>
      <c r="D848" t="s">
        <v>819</v>
      </c>
      <c r="E848" t="s">
        <v>704</v>
      </c>
      <c r="F848">
        <v>45308</v>
      </c>
      <c r="G848" t="s">
        <v>702</v>
      </c>
      <c r="H848" t="s">
        <v>171</v>
      </c>
      <c r="I848">
        <v>24</v>
      </c>
    </row>
    <row r="849" spans="1:9" x14ac:dyDescent="0.25">
      <c r="A849" t="s">
        <v>99</v>
      </c>
      <c r="B849" t="s">
        <v>477</v>
      </c>
      <c r="C849" t="s">
        <v>187</v>
      </c>
      <c r="D849" t="s">
        <v>173</v>
      </c>
      <c r="E849" t="s">
        <v>705</v>
      </c>
      <c r="F849">
        <v>45308</v>
      </c>
      <c r="G849" t="s">
        <v>702</v>
      </c>
      <c r="H849" t="s">
        <v>171</v>
      </c>
      <c r="I849">
        <v>24</v>
      </c>
    </row>
    <row r="850" spans="1:9" x14ac:dyDescent="0.25">
      <c r="A850" t="s">
        <v>102</v>
      </c>
      <c r="B850" t="s">
        <v>596</v>
      </c>
      <c r="C850" t="s">
        <v>167</v>
      </c>
      <c r="D850" t="s">
        <v>911</v>
      </c>
      <c r="E850" t="s">
        <v>601</v>
      </c>
      <c r="F850">
        <v>45371</v>
      </c>
      <c r="G850" t="s">
        <v>650</v>
      </c>
      <c r="H850" t="s">
        <v>171</v>
      </c>
      <c r="I850">
        <v>25</v>
      </c>
    </row>
    <row r="851" spans="1:9" x14ac:dyDescent="0.25">
      <c r="A851" t="s">
        <v>102</v>
      </c>
      <c r="B851" t="s">
        <v>743</v>
      </c>
      <c r="C851" t="s">
        <v>167</v>
      </c>
      <c r="D851" t="s">
        <v>300</v>
      </c>
      <c r="E851" t="s">
        <v>371</v>
      </c>
      <c r="F851">
        <v>45367</v>
      </c>
      <c r="G851" t="s">
        <v>393</v>
      </c>
      <c r="H851" t="s">
        <v>171</v>
      </c>
      <c r="I851">
        <v>25</v>
      </c>
    </row>
    <row r="852" spans="1:9" x14ac:dyDescent="0.25">
      <c r="A852" t="s">
        <v>104</v>
      </c>
      <c r="B852" t="s">
        <v>668</v>
      </c>
      <c r="C852" t="s">
        <v>167</v>
      </c>
      <c r="D852" t="s">
        <v>616</v>
      </c>
      <c r="E852" t="s">
        <v>645</v>
      </c>
      <c r="F852">
        <v>45373</v>
      </c>
      <c r="G852" t="s">
        <v>646</v>
      </c>
      <c r="H852" t="s">
        <v>171</v>
      </c>
      <c r="I852">
        <v>26</v>
      </c>
    </row>
    <row r="853" spans="1:9" x14ac:dyDescent="0.25">
      <c r="A853" t="s">
        <v>104</v>
      </c>
      <c r="B853" t="s">
        <v>687</v>
      </c>
      <c r="C853" t="s">
        <v>167</v>
      </c>
      <c r="D853" t="s">
        <v>852</v>
      </c>
      <c r="E853" t="s">
        <v>649</v>
      </c>
      <c r="F853">
        <v>45373</v>
      </c>
      <c r="G853" t="s">
        <v>646</v>
      </c>
      <c r="H853" t="s">
        <v>171</v>
      </c>
      <c r="I853">
        <v>26</v>
      </c>
    </row>
    <row r="854" spans="1:9" x14ac:dyDescent="0.25">
      <c r="A854" t="s">
        <v>104</v>
      </c>
      <c r="B854" t="s">
        <v>317</v>
      </c>
      <c r="C854" t="s">
        <v>167</v>
      </c>
      <c r="D854" t="s">
        <v>910</v>
      </c>
      <c r="E854" t="s">
        <v>598</v>
      </c>
      <c r="F854">
        <v>45368</v>
      </c>
      <c r="G854" t="s">
        <v>599</v>
      </c>
      <c r="H854" t="s">
        <v>171</v>
      </c>
      <c r="I854">
        <v>26</v>
      </c>
    </row>
    <row r="855" spans="1:9" x14ac:dyDescent="0.25">
      <c r="A855" t="s">
        <v>104</v>
      </c>
      <c r="B855" t="s">
        <v>687</v>
      </c>
      <c r="C855" t="s">
        <v>167</v>
      </c>
      <c r="D855" t="s">
        <v>227</v>
      </c>
      <c r="E855" t="s">
        <v>601</v>
      </c>
      <c r="F855">
        <v>45368</v>
      </c>
      <c r="G855" t="s">
        <v>599</v>
      </c>
      <c r="H855" t="s">
        <v>171</v>
      </c>
      <c r="I855">
        <v>26</v>
      </c>
    </row>
    <row r="856" spans="1:9" x14ac:dyDescent="0.25">
      <c r="A856" t="s">
        <v>104</v>
      </c>
      <c r="B856" t="s">
        <v>817</v>
      </c>
      <c r="C856" t="s">
        <v>187</v>
      </c>
      <c r="D856" t="s">
        <v>801</v>
      </c>
      <c r="E856" t="s">
        <v>602</v>
      </c>
      <c r="F856">
        <v>45368</v>
      </c>
      <c r="G856" t="s">
        <v>599</v>
      </c>
      <c r="H856" t="s">
        <v>171</v>
      </c>
      <c r="I856">
        <v>26</v>
      </c>
    </row>
    <row r="857" spans="1:9" x14ac:dyDescent="0.25">
      <c r="A857" t="s">
        <v>104</v>
      </c>
      <c r="B857" t="s">
        <v>285</v>
      </c>
      <c r="C857" t="s">
        <v>167</v>
      </c>
      <c r="D857" t="s">
        <v>1012</v>
      </c>
      <c r="E857" t="s">
        <v>400</v>
      </c>
      <c r="F857">
        <v>45365</v>
      </c>
      <c r="G857" t="s">
        <v>401</v>
      </c>
      <c r="H857" t="s">
        <v>171</v>
      </c>
      <c r="I857">
        <v>26</v>
      </c>
    </row>
    <row r="858" spans="1:9" x14ac:dyDescent="0.25">
      <c r="A858" t="s">
        <v>104</v>
      </c>
      <c r="B858" t="s">
        <v>656</v>
      </c>
      <c r="C858" t="s">
        <v>167</v>
      </c>
      <c r="D858" t="s">
        <v>555</v>
      </c>
      <c r="E858" t="s">
        <v>403</v>
      </c>
      <c r="F858">
        <v>45365</v>
      </c>
      <c r="G858" t="s">
        <v>401</v>
      </c>
      <c r="H858" t="s">
        <v>171</v>
      </c>
      <c r="I858">
        <v>26</v>
      </c>
    </row>
    <row r="859" spans="1:9" x14ac:dyDescent="0.25">
      <c r="A859" t="s">
        <v>104</v>
      </c>
      <c r="B859" t="s">
        <v>656</v>
      </c>
      <c r="C859" t="s">
        <v>167</v>
      </c>
      <c r="D859" t="s">
        <v>173</v>
      </c>
      <c r="E859" t="s">
        <v>878</v>
      </c>
      <c r="F859">
        <v>45359</v>
      </c>
      <c r="G859" t="s">
        <v>879</v>
      </c>
      <c r="H859" t="s">
        <v>171</v>
      </c>
      <c r="I859">
        <v>26</v>
      </c>
    </row>
    <row r="860" spans="1:9" x14ac:dyDescent="0.25">
      <c r="A860" t="s">
        <v>104</v>
      </c>
      <c r="B860" t="s">
        <v>656</v>
      </c>
      <c r="C860" t="s">
        <v>167</v>
      </c>
      <c r="D860" t="s">
        <v>1013</v>
      </c>
      <c r="E860" t="s">
        <v>881</v>
      </c>
      <c r="F860">
        <v>45359</v>
      </c>
      <c r="G860" t="s">
        <v>879</v>
      </c>
      <c r="H860" t="s">
        <v>171</v>
      </c>
      <c r="I860">
        <v>26</v>
      </c>
    </row>
    <row r="861" spans="1:9" x14ac:dyDescent="0.25">
      <c r="A861" t="s">
        <v>104</v>
      </c>
      <c r="B861" t="s">
        <v>817</v>
      </c>
      <c r="C861" t="s">
        <v>187</v>
      </c>
      <c r="D861" t="s">
        <v>575</v>
      </c>
      <c r="E861" t="s">
        <v>963</v>
      </c>
      <c r="F861">
        <v>45357</v>
      </c>
      <c r="G861" t="s">
        <v>964</v>
      </c>
      <c r="H861" t="s">
        <v>171</v>
      </c>
      <c r="I861">
        <v>26</v>
      </c>
    </row>
    <row r="862" spans="1:9" x14ac:dyDescent="0.25">
      <c r="A862" t="s">
        <v>104</v>
      </c>
      <c r="B862" t="s">
        <v>653</v>
      </c>
      <c r="C862" t="s">
        <v>187</v>
      </c>
      <c r="D862" t="s">
        <v>1014</v>
      </c>
      <c r="E862" t="s">
        <v>965</v>
      </c>
      <c r="F862">
        <v>45357</v>
      </c>
      <c r="G862" t="s">
        <v>964</v>
      </c>
      <c r="H862" t="s">
        <v>171</v>
      </c>
      <c r="I862">
        <v>26</v>
      </c>
    </row>
    <row r="863" spans="1:9" x14ac:dyDescent="0.25">
      <c r="A863" t="s">
        <v>104</v>
      </c>
      <c r="B863" t="s">
        <v>824</v>
      </c>
      <c r="C863" t="s">
        <v>167</v>
      </c>
      <c r="D863" t="s">
        <v>254</v>
      </c>
      <c r="E863" t="s">
        <v>377</v>
      </c>
      <c r="F863">
        <v>45357</v>
      </c>
      <c r="G863" t="s">
        <v>964</v>
      </c>
      <c r="H863" t="s">
        <v>171</v>
      </c>
      <c r="I863">
        <v>26</v>
      </c>
    </row>
    <row r="864" spans="1:9" x14ac:dyDescent="0.25">
      <c r="A864" t="s">
        <v>104</v>
      </c>
      <c r="B864" t="s">
        <v>653</v>
      </c>
      <c r="C864" t="s">
        <v>167</v>
      </c>
      <c r="D864" t="s">
        <v>462</v>
      </c>
      <c r="E864" t="s">
        <v>873</v>
      </c>
      <c r="F864">
        <v>45353</v>
      </c>
      <c r="G864" t="s">
        <v>966</v>
      </c>
      <c r="H864" t="s">
        <v>171</v>
      </c>
      <c r="I864">
        <v>26</v>
      </c>
    </row>
    <row r="865" spans="1:9" x14ac:dyDescent="0.25">
      <c r="A865" t="s">
        <v>104</v>
      </c>
      <c r="B865" t="s">
        <v>687</v>
      </c>
      <c r="C865" t="s">
        <v>167</v>
      </c>
      <c r="D865" t="s">
        <v>823</v>
      </c>
      <c r="E865" t="s">
        <v>967</v>
      </c>
      <c r="F865">
        <v>45353</v>
      </c>
      <c r="G865" t="s">
        <v>966</v>
      </c>
      <c r="H865" t="s">
        <v>171</v>
      </c>
      <c r="I865">
        <v>26</v>
      </c>
    </row>
    <row r="866" spans="1:9" x14ac:dyDescent="0.25">
      <c r="A866" t="s">
        <v>104</v>
      </c>
      <c r="B866" t="s">
        <v>656</v>
      </c>
      <c r="C866" t="s">
        <v>167</v>
      </c>
      <c r="D866" t="s">
        <v>1015</v>
      </c>
      <c r="E866" t="s">
        <v>220</v>
      </c>
      <c r="F866">
        <v>45351</v>
      </c>
      <c r="G866" t="s">
        <v>221</v>
      </c>
      <c r="H866" t="s">
        <v>171</v>
      </c>
      <c r="I866">
        <v>26</v>
      </c>
    </row>
    <row r="867" spans="1:9" x14ac:dyDescent="0.25">
      <c r="A867" t="s">
        <v>104</v>
      </c>
      <c r="B867" t="s">
        <v>653</v>
      </c>
      <c r="C867" t="s">
        <v>167</v>
      </c>
      <c r="D867" t="s">
        <v>423</v>
      </c>
      <c r="E867" t="s">
        <v>223</v>
      </c>
      <c r="F867">
        <v>45351</v>
      </c>
      <c r="G867" t="s">
        <v>221</v>
      </c>
      <c r="H867" t="s">
        <v>171</v>
      </c>
      <c r="I867">
        <v>26</v>
      </c>
    </row>
    <row r="868" spans="1:9" x14ac:dyDescent="0.25">
      <c r="A868" t="s">
        <v>104</v>
      </c>
      <c r="B868" t="s">
        <v>653</v>
      </c>
      <c r="C868" t="s">
        <v>187</v>
      </c>
      <c r="D868" t="s">
        <v>1016</v>
      </c>
      <c r="E868" t="s">
        <v>329</v>
      </c>
      <c r="F868">
        <v>45348</v>
      </c>
      <c r="G868" t="s">
        <v>330</v>
      </c>
      <c r="H868" t="s">
        <v>171</v>
      </c>
      <c r="I868">
        <v>26</v>
      </c>
    </row>
    <row r="869" spans="1:9" x14ac:dyDescent="0.25">
      <c r="A869" t="s">
        <v>104</v>
      </c>
      <c r="B869" t="s">
        <v>687</v>
      </c>
      <c r="C869" t="s">
        <v>167</v>
      </c>
      <c r="D869" t="s">
        <v>282</v>
      </c>
      <c r="E869" t="s">
        <v>332</v>
      </c>
      <c r="F869">
        <v>45348</v>
      </c>
      <c r="G869" t="s">
        <v>330</v>
      </c>
      <c r="H869" t="s">
        <v>171</v>
      </c>
      <c r="I869">
        <v>26</v>
      </c>
    </row>
    <row r="870" spans="1:9" x14ac:dyDescent="0.25">
      <c r="A870" t="s">
        <v>104</v>
      </c>
      <c r="B870" t="s">
        <v>771</v>
      </c>
      <c r="C870" t="s">
        <v>187</v>
      </c>
      <c r="D870" t="s">
        <v>502</v>
      </c>
      <c r="E870" t="s">
        <v>334</v>
      </c>
      <c r="F870">
        <v>45348</v>
      </c>
      <c r="G870" t="s">
        <v>330</v>
      </c>
      <c r="H870" t="s">
        <v>171</v>
      </c>
      <c r="I870">
        <v>26</v>
      </c>
    </row>
    <row r="871" spans="1:9" x14ac:dyDescent="0.25">
      <c r="A871" t="s">
        <v>104</v>
      </c>
      <c r="B871" t="s">
        <v>653</v>
      </c>
      <c r="C871" t="s">
        <v>187</v>
      </c>
      <c r="D871" t="s">
        <v>1017</v>
      </c>
      <c r="E871" t="s">
        <v>335</v>
      </c>
      <c r="F871">
        <v>45345</v>
      </c>
      <c r="G871" t="s">
        <v>336</v>
      </c>
      <c r="H871" t="s">
        <v>171</v>
      </c>
      <c r="I871">
        <v>26</v>
      </c>
    </row>
    <row r="872" spans="1:9" x14ac:dyDescent="0.25">
      <c r="A872" t="s">
        <v>104</v>
      </c>
      <c r="B872" t="s">
        <v>687</v>
      </c>
      <c r="C872" t="s">
        <v>167</v>
      </c>
      <c r="D872" t="s">
        <v>568</v>
      </c>
      <c r="E872" t="s">
        <v>338</v>
      </c>
      <c r="F872">
        <v>45345</v>
      </c>
      <c r="G872" t="s">
        <v>336</v>
      </c>
      <c r="H872" t="s">
        <v>171</v>
      </c>
      <c r="I872">
        <v>26</v>
      </c>
    </row>
    <row r="873" spans="1:9" x14ac:dyDescent="0.25">
      <c r="A873" t="s">
        <v>104</v>
      </c>
      <c r="B873" t="s">
        <v>653</v>
      </c>
      <c r="C873" t="s">
        <v>187</v>
      </c>
      <c r="D873" t="s">
        <v>1018</v>
      </c>
      <c r="E873" t="s">
        <v>322</v>
      </c>
      <c r="F873">
        <v>45345</v>
      </c>
      <c r="G873" t="s">
        <v>336</v>
      </c>
      <c r="H873" t="s">
        <v>171</v>
      </c>
      <c r="I873">
        <v>26</v>
      </c>
    </row>
    <row r="874" spans="1:9" x14ac:dyDescent="0.25">
      <c r="A874" t="s">
        <v>104</v>
      </c>
      <c r="B874" t="s">
        <v>771</v>
      </c>
      <c r="C874" t="s">
        <v>167</v>
      </c>
      <c r="D874" t="s">
        <v>467</v>
      </c>
      <c r="E874" t="s">
        <v>622</v>
      </c>
      <c r="F874">
        <v>45340</v>
      </c>
      <c r="G874" t="s">
        <v>623</v>
      </c>
      <c r="H874" t="s">
        <v>171</v>
      </c>
      <c r="I874">
        <v>26</v>
      </c>
    </row>
    <row r="875" spans="1:9" x14ac:dyDescent="0.25">
      <c r="A875" t="s">
        <v>104</v>
      </c>
      <c r="B875" t="s">
        <v>1019</v>
      </c>
      <c r="C875" t="s">
        <v>167</v>
      </c>
      <c r="D875" t="s">
        <v>492</v>
      </c>
      <c r="E875" t="s">
        <v>625</v>
      </c>
      <c r="F875">
        <v>45340</v>
      </c>
      <c r="G875" t="s">
        <v>623</v>
      </c>
      <c r="H875" t="s">
        <v>171</v>
      </c>
      <c r="I875">
        <v>26</v>
      </c>
    </row>
    <row r="876" spans="1:9" x14ac:dyDescent="0.25">
      <c r="A876" t="s">
        <v>104</v>
      </c>
      <c r="B876" t="s">
        <v>285</v>
      </c>
      <c r="C876" t="s">
        <v>167</v>
      </c>
      <c r="D876" t="s">
        <v>295</v>
      </c>
      <c r="E876" t="s">
        <v>890</v>
      </c>
      <c r="F876">
        <v>45337</v>
      </c>
      <c r="G876" t="s">
        <v>891</v>
      </c>
      <c r="H876" t="s">
        <v>171</v>
      </c>
      <c r="I876">
        <v>26</v>
      </c>
    </row>
    <row r="877" spans="1:9" x14ac:dyDescent="0.25">
      <c r="A877" t="s">
        <v>104</v>
      </c>
      <c r="B877" t="s">
        <v>656</v>
      </c>
      <c r="C877" t="s">
        <v>167</v>
      </c>
      <c r="D877" t="s">
        <v>949</v>
      </c>
      <c r="E877" t="s">
        <v>893</v>
      </c>
      <c r="F877">
        <v>45337</v>
      </c>
      <c r="G877" t="s">
        <v>891</v>
      </c>
      <c r="H877" t="s">
        <v>171</v>
      </c>
      <c r="I877">
        <v>26</v>
      </c>
    </row>
    <row r="878" spans="1:9" x14ac:dyDescent="0.25">
      <c r="A878" t="s">
        <v>104</v>
      </c>
      <c r="B878" t="s">
        <v>1019</v>
      </c>
      <c r="C878" t="s">
        <v>167</v>
      </c>
      <c r="D878" t="s">
        <v>932</v>
      </c>
      <c r="E878" t="s">
        <v>1001</v>
      </c>
      <c r="F878">
        <v>45325</v>
      </c>
      <c r="G878" t="s">
        <v>1002</v>
      </c>
      <c r="H878" t="s">
        <v>171</v>
      </c>
      <c r="I878">
        <v>26</v>
      </c>
    </row>
    <row r="879" spans="1:9" x14ac:dyDescent="0.25">
      <c r="A879" t="s">
        <v>104</v>
      </c>
      <c r="B879" t="s">
        <v>685</v>
      </c>
      <c r="C879" t="s">
        <v>167</v>
      </c>
      <c r="D879" t="s">
        <v>1015</v>
      </c>
      <c r="E879" t="s">
        <v>1003</v>
      </c>
      <c r="F879">
        <v>45325</v>
      </c>
      <c r="G879" t="s">
        <v>1002</v>
      </c>
      <c r="H879" t="s">
        <v>171</v>
      </c>
      <c r="I879">
        <v>26</v>
      </c>
    </row>
    <row r="880" spans="1:9" x14ac:dyDescent="0.25">
      <c r="A880" t="s">
        <v>104</v>
      </c>
      <c r="B880" t="s">
        <v>317</v>
      </c>
      <c r="C880" t="s">
        <v>167</v>
      </c>
      <c r="D880" t="s">
        <v>282</v>
      </c>
      <c r="E880" t="s">
        <v>950</v>
      </c>
      <c r="F880">
        <v>45319</v>
      </c>
      <c r="G880" t="s">
        <v>951</v>
      </c>
      <c r="H880" t="s">
        <v>171</v>
      </c>
      <c r="I880">
        <v>26</v>
      </c>
    </row>
    <row r="881" spans="1:9" x14ac:dyDescent="0.25">
      <c r="A881" t="s">
        <v>104</v>
      </c>
      <c r="B881" t="s">
        <v>771</v>
      </c>
      <c r="C881" t="s">
        <v>167</v>
      </c>
      <c r="D881" t="s">
        <v>724</v>
      </c>
      <c r="E881" t="s">
        <v>952</v>
      </c>
      <c r="F881">
        <v>45319</v>
      </c>
      <c r="G881" t="s">
        <v>951</v>
      </c>
      <c r="H881" t="s">
        <v>171</v>
      </c>
      <c r="I881">
        <v>26</v>
      </c>
    </row>
    <row r="882" spans="1:9" x14ac:dyDescent="0.25">
      <c r="A882" t="s">
        <v>104</v>
      </c>
      <c r="B882" t="s">
        <v>317</v>
      </c>
      <c r="C882" t="s">
        <v>187</v>
      </c>
      <c r="D882" t="s">
        <v>480</v>
      </c>
      <c r="E882" t="s">
        <v>953</v>
      </c>
      <c r="F882">
        <v>45319</v>
      </c>
      <c r="G882" t="s">
        <v>951</v>
      </c>
      <c r="H882" t="s">
        <v>171</v>
      </c>
      <c r="I882">
        <v>26</v>
      </c>
    </row>
    <row r="883" spans="1:9" x14ac:dyDescent="0.25">
      <c r="A883" t="s">
        <v>104</v>
      </c>
      <c r="B883" t="s">
        <v>656</v>
      </c>
      <c r="C883" t="s">
        <v>167</v>
      </c>
      <c r="D883" t="s">
        <v>805</v>
      </c>
      <c r="E883" t="s">
        <v>696</v>
      </c>
      <c r="F883">
        <v>45316</v>
      </c>
      <c r="G883" t="s">
        <v>697</v>
      </c>
      <c r="H883" t="s">
        <v>171</v>
      </c>
      <c r="I883">
        <v>26</v>
      </c>
    </row>
    <row r="884" spans="1:9" x14ac:dyDescent="0.25">
      <c r="A884" t="s">
        <v>104</v>
      </c>
      <c r="B884" t="s">
        <v>1020</v>
      </c>
      <c r="C884" t="s">
        <v>167</v>
      </c>
      <c r="D884" t="s">
        <v>568</v>
      </c>
      <c r="E884" t="s">
        <v>700</v>
      </c>
      <c r="F884">
        <v>45316</v>
      </c>
      <c r="G884" t="s">
        <v>697</v>
      </c>
      <c r="H884" t="s">
        <v>171</v>
      </c>
      <c r="I884">
        <v>26</v>
      </c>
    </row>
    <row r="885" spans="1:9" x14ac:dyDescent="0.25">
      <c r="A885" t="s">
        <v>104</v>
      </c>
      <c r="B885" t="s">
        <v>656</v>
      </c>
      <c r="C885" t="s">
        <v>167</v>
      </c>
      <c r="D885" t="s">
        <v>282</v>
      </c>
      <c r="E885" t="s">
        <v>792</v>
      </c>
      <c r="F885">
        <v>45311</v>
      </c>
      <c r="G885" t="s">
        <v>793</v>
      </c>
      <c r="H885" t="s">
        <v>171</v>
      </c>
      <c r="I885">
        <v>26</v>
      </c>
    </row>
    <row r="886" spans="1:9" x14ac:dyDescent="0.25">
      <c r="A886" t="s">
        <v>104</v>
      </c>
      <c r="B886" t="s">
        <v>687</v>
      </c>
      <c r="C886" t="s">
        <v>167</v>
      </c>
      <c r="D886" t="s">
        <v>1021</v>
      </c>
      <c r="E886" t="s">
        <v>374</v>
      </c>
      <c r="F886">
        <v>45311</v>
      </c>
      <c r="G886" t="s">
        <v>793</v>
      </c>
      <c r="H886" t="s">
        <v>171</v>
      </c>
      <c r="I886">
        <v>26</v>
      </c>
    </row>
    <row r="887" spans="1:9" x14ac:dyDescent="0.25">
      <c r="A887" t="s">
        <v>104</v>
      </c>
      <c r="B887" t="s">
        <v>653</v>
      </c>
      <c r="C887" t="s">
        <v>167</v>
      </c>
      <c r="D887" t="s">
        <v>934</v>
      </c>
      <c r="E887" t="s">
        <v>277</v>
      </c>
      <c r="F887">
        <v>45309</v>
      </c>
      <c r="G887" t="s">
        <v>278</v>
      </c>
      <c r="H887" t="s">
        <v>171</v>
      </c>
      <c r="I887">
        <v>26</v>
      </c>
    </row>
    <row r="888" spans="1:9" x14ac:dyDescent="0.25">
      <c r="A888" t="s">
        <v>104</v>
      </c>
      <c r="B888" t="s">
        <v>656</v>
      </c>
      <c r="C888" t="s">
        <v>167</v>
      </c>
      <c r="D888" t="s">
        <v>254</v>
      </c>
      <c r="E888" t="s">
        <v>280</v>
      </c>
      <c r="F888">
        <v>45309</v>
      </c>
      <c r="G888" t="s">
        <v>278</v>
      </c>
      <c r="H888" t="s">
        <v>171</v>
      </c>
      <c r="I888">
        <v>26</v>
      </c>
    </row>
    <row r="889" spans="1:9" x14ac:dyDescent="0.25">
      <c r="A889" t="s">
        <v>105</v>
      </c>
      <c r="B889" t="s">
        <v>172</v>
      </c>
      <c r="C889" t="s">
        <v>187</v>
      </c>
      <c r="D889" t="s">
        <v>768</v>
      </c>
      <c r="E889" t="s">
        <v>988</v>
      </c>
      <c r="F889">
        <v>45374</v>
      </c>
      <c r="G889" t="s">
        <v>989</v>
      </c>
      <c r="H889" t="s">
        <v>171</v>
      </c>
      <c r="I889">
        <v>27</v>
      </c>
    </row>
    <row r="890" spans="1:9" x14ac:dyDescent="0.25">
      <c r="A890" t="s">
        <v>105</v>
      </c>
      <c r="B890" t="s">
        <v>190</v>
      </c>
      <c r="C890" t="s">
        <v>187</v>
      </c>
      <c r="D890" t="s">
        <v>1022</v>
      </c>
      <c r="E890" t="s">
        <v>990</v>
      </c>
      <c r="F890">
        <v>45374</v>
      </c>
      <c r="G890" t="s">
        <v>989</v>
      </c>
      <c r="H890" t="s">
        <v>171</v>
      </c>
      <c r="I890">
        <v>27</v>
      </c>
    </row>
    <row r="891" spans="1:9" x14ac:dyDescent="0.25">
      <c r="A891" t="s">
        <v>105</v>
      </c>
      <c r="B891" t="s">
        <v>232</v>
      </c>
      <c r="C891" t="s">
        <v>187</v>
      </c>
      <c r="D891" t="s">
        <v>1023</v>
      </c>
      <c r="E891" t="s">
        <v>593</v>
      </c>
      <c r="F891">
        <v>45371</v>
      </c>
      <c r="G891" t="s">
        <v>594</v>
      </c>
      <c r="H891" t="s">
        <v>171</v>
      </c>
      <c r="I891">
        <v>27</v>
      </c>
    </row>
    <row r="892" spans="1:9" x14ac:dyDescent="0.25">
      <c r="A892" t="s">
        <v>105</v>
      </c>
      <c r="B892" t="s">
        <v>201</v>
      </c>
      <c r="C892" t="s">
        <v>187</v>
      </c>
      <c r="D892" t="s">
        <v>1024</v>
      </c>
      <c r="E892" t="s">
        <v>595</v>
      </c>
      <c r="F892">
        <v>45371</v>
      </c>
      <c r="G892" t="s">
        <v>594</v>
      </c>
      <c r="H892" t="s">
        <v>171</v>
      </c>
      <c r="I892">
        <v>27</v>
      </c>
    </row>
    <row r="893" spans="1:9" x14ac:dyDescent="0.25">
      <c r="A893" t="s">
        <v>105</v>
      </c>
      <c r="B893" t="s">
        <v>211</v>
      </c>
      <c r="C893" t="s">
        <v>167</v>
      </c>
      <c r="D893" t="s">
        <v>168</v>
      </c>
      <c r="E893" t="s">
        <v>870</v>
      </c>
      <c r="F893">
        <v>45366</v>
      </c>
      <c r="G893" t="s">
        <v>871</v>
      </c>
      <c r="H893" t="s">
        <v>171</v>
      </c>
      <c r="I893">
        <v>27</v>
      </c>
    </row>
    <row r="894" spans="1:9" x14ac:dyDescent="0.25">
      <c r="A894" t="s">
        <v>105</v>
      </c>
      <c r="B894" t="s">
        <v>175</v>
      </c>
      <c r="C894" t="s">
        <v>187</v>
      </c>
      <c r="D894" t="s">
        <v>1025</v>
      </c>
      <c r="E894" t="s">
        <v>872</v>
      </c>
      <c r="F894">
        <v>45366</v>
      </c>
      <c r="G894" t="s">
        <v>871</v>
      </c>
      <c r="H894" t="s">
        <v>171</v>
      </c>
      <c r="I894">
        <v>27</v>
      </c>
    </row>
    <row r="895" spans="1:9" x14ac:dyDescent="0.25">
      <c r="A895" t="s">
        <v>105</v>
      </c>
      <c r="B895" t="s">
        <v>175</v>
      </c>
      <c r="C895" t="s">
        <v>167</v>
      </c>
      <c r="D895" t="s">
        <v>852</v>
      </c>
      <c r="E895" t="s">
        <v>873</v>
      </c>
      <c r="F895">
        <v>45366</v>
      </c>
      <c r="G895" t="s">
        <v>871</v>
      </c>
      <c r="H895" t="s">
        <v>171</v>
      </c>
      <c r="I895">
        <v>27</v>
      </c>
    </row>
    <row r="896" spans="1:9" x14ac:dyDescent="0.25">
      <c r="A896" t="s">
        <v>105</v>
      </c>
      <c r="B896" t="s">
        <v>197</v>
      </c>
      <c r="C896" t="s">
        <v>187</v>
      </c>
      <c r="D896" t="s">
        <v>1026</v>
      </c>
      <c r="E896" t="s">
        <v>192</v>
      </c>
      <c r="F896">
        <v>45364</v>
      </c>
      <c r="G896" t="s">
        <v>193</v>
      </c>
      <c r="H896" t="s">
        <v>171</v>
      </c>
      <c r="I896">
        <v>27</v>
      </c>
    </row>
    <row r="897" spans="1:9" x14ac:dyDescent="0.25">
      <c r="A897" t="s">
        <v>105</v>
      </c>
      <c r="B897" t="s">
        <v>190</v>
      </c>
      <c r="C897" t="s">
        <v>187</v>
      </c>
      <c r="D897" t="s">
        <v>714</v>
      </c>
      <c r="E897" t="s">
        <v>196</v>
      </c>
      <c r="F897">
        <v>45364</v>
      </c>
      <c r="G897" t="s">
        <v>193</v>
      </c>
      <c r="H897" t="s">
        <v>171</v>
      </c>
      <c r="I897">
        <v>27</v>
      </c>
    </row>
    <row r="898" spans="1:9" x14ac:dyDescent="0.25">
      <c r="A898" t="s">
        <v>105</v>
      </c>
      <c r="B898" t="s">
        <v>190</v>
      </c>
      <c r="C898" t="s">
        <v>167</v>
      </c>
      <c r="D898" t="s">
        <v>755</v>
      </c>
      <c r="E898" t="s">
        <v>661</v>
      </c>
      <c r="F898">
        <v>45360</v>
      </c>
      <c r="G898" t="s">
        <v>662</v>
      </c>
      <c r="H898" t="s">
        <v>171</v>
      </c>
      <c r="I898">
        <v>27</v>
      </c>
    </row>
    <row r="899" spans="1:9" x14ac:dyDescent="0.25">
      <c r="A899" t="s">
        <v>105</v>
      </c>
      <c r="B899" t="s">
        <v>190</v>
      </c>
      <c r="C899" t="s">
        <v>167</v>
      </c>
      <c r="D899" t="s">
        <v>423</v>
      </c>
      <c r="E899" t="s">
        <v>664</v>
      </c>
      <c r="F899">
        <v>45360</v>
      </c>
      <c r="G899" t="s">
        <v>662</v>
      </c>
      <c r="H899" t="s">
        <v>171</v>
      </c>
      <c r="I899">
        <v>27</v>
      </c>
    </row>
    <row r="900" spans="1:9" x14ac:dyDescent="0.25">
      <c r="A900" t="s">
        <v>105</v>
      </c>
      <c r="B900" t="s">
        <v>201</v>
      </c>
      <c r="C900" t="s">
        <v>187</v>
      </c>
      <c r="D900" t="s">
        <v>1027</v>
      </c>
      <c r="E900" t="s">
        <v>307</v>
      </c>
      <c r="F900">
        <v>45358</v>
      </c>
      <c r="G900" t="s">
        <v>308</v>
      </c>
      <c r="H900" t="s">
        <v>171</v>
      </c>
      <c r="I900">
        <v>27</v>
      </c>
    </row>
    <row r="901" spans="1:9" x14ac:dyDescent="0.25">
      <c r="A901" t="s">
        <v>105</v>
      </c>
      <c r="B901" t="s">
        <v>232</v>
      </c>
      <c r="C901" t="s">
        <v>187</v>
      </c>
      <c r="D901" t="s">
        <v>1028</v>
      </c>
      <c r="E901" t="s">
        <v>311</v>
      </c>
      <c r="F901">
        <v>45358</v>
      </c>
      <c r="G901" t="s">
        <v>308</v>
      </c>
      <c r="H901" t="s">
        <v>171</v>
      </c>
      <c r="I901">
        <v>27</v>
      </c>
    </row>
    <row r="902" spans="1:9" x14ac:dyDescent="0.25">
      <c r="A902" t="s">
        <v>105</v>
      </c>
      <c r="B902" t="s">
        <v>190</v>
      </c>
      <c r="C902" t="s">
        <v>187</v>
      </c>
      <c r="D902" t="s">
        <v>1029</v>
      </c>
      <c r="E902" t="s">
        <v>873</v>
      </c>
      <c r="F902">
        <v>45353</v>
      </c>
      <c r="G902" t="s">
        <v>966</v>
      </c>
      <c r="H902" t="s">
        <v>171</v>
      </c>
      <c r="I902">
        <v>27</v>
      </c>
    </row>
    <row r="903" spans="1:9" x14ac:dyDescent="0.25">
      <c r="A903" t="s">
        <v>105</v>
      </c>
      <c r="B903" t="s">
        <v>201</v>
      </c>
      <c r="C903" t="s">
        <v>187</v>
      </c>
      <c r="D903" t="s">
        <v>1030</v>
      </c>
      <c r="E903" t="s">
        <v>967</v>
      </c>
      <c r="F903">
        <v>45353</v>
      </c>
      <c r="G903" t="s">
        <v>966</v>
      </c>
      <c r="H903" t="s">
        <v>171</v>
      </c>
      <c r="I903">
        <v>27</v>
      </c>
    </row>
    <row r="904" spans="1:9" x14ac:dyDescent="0.25">
      <c r="A904" t="s">
        <v>105</v>
      </c>
      <c r="B904" t="s">
        <v>175</v>
      </c>
      <c r="C904" t="s">
        <v>187</v>
      </c>
      <c r="D904" t="s">
        <v>1031</v>
      </c>
      <c r="E904" t="s">
        <v>766</v>
      </c>
      <c r="F904">
        <v>45350</v>
      </c>
      <c r="G904" t="s">
        <v>767</v>
      </c>
      <c r="H904" t="s">
        <v>171</v>
      </c>
      <c r="I904">
        <v>27</v>
      </c>
    </row>
    <row r="905" spans="1:9" x14ac:dyDescent="0.25">
      <c r="A905" t="s">
        <v>105</v>
      </c>
      <c r="B905" t="s">
        <v>201</v>
      </c>
      <c r="C905" t="s">
        <v>187</v>
      </c>
      <c r="D905" t="s">
        <v>918</v>
      </c>
      <c r="E905" t="s">
        <v>769</v>
      </c>
      <c r="F905">
        <v>45350</v>
      </c>
      <c r="G905" t="s">
        <v>767</v>
      </c>
      <c r="H905" t="s">
        <v>171</v>
      </c>
      <c r="I905">
        <v>27</v>
      </c>
    </row>
    <row r="906" spans="1:9" x14ac:dyDescent="0.25">
      <c r="A906" t="s">
        <v>105</v>
      </c>
      <c r="B906" t="s">
        <v>194</v>
      </c>
      <c r="C906" t="s">
        <v>187</v>
      </c>
      <c r="D906" t="s">
        <v>1032</v>
      </c>
      <c r="E906" t="s">
        <v>426</v>
      </c>
      <c r="F906">
        <v>45346</v>
      </c>
      <c r="G906" t="s">
        <v>427</v>
      </c>
      <c r="H906" t="s">
        <v>171</v>
      </c>
      <c r="I906">
        <v>27</v>
      </c>
    </row>
    <row r="907" spans="1:9" x14ac:dyDescent="0.25">
      <c r="A907" t="s">
        <v>105</v>
      </c>
      <c r="B907" t="s">
        <v>201</v>
      </c>
      <c r="C907" t="s">
        <v>187</v>
      </c>
      <c r="D907" t="s">
        <v>1033</v>
      </c>
      <c r="E907" t="s">
        <v>429</v>
      </c>
      <c r="F907">
        <v>45346</v>
      </c>
      <c r="G907" t="s">
        <v>427</v>
      </c>
      <c r="H907" t="s">
        <v>171</v>
      </c>
      <c r="I907">
        <v>27</v>
      </c>
    </row>
    <row r="908" spans="1:9" x14ac:dyDescent="0.25">
      <c r="A908" t="s">
        <v>105</v>
      </c>
      <c r="B908" t="s">
        <v>201</v>
      </c>
      <c r="C908" t="s">
        <v>187</v>
      </c>
      <c r="D908" t="s">
        <v>1034</v>
      </c>
      <c r="E908" t="s">
        <v>617</v>
      </c>
      <c r="F908">
        <v>45343</v>
      </c>
      <c r="G908" t="s">
        <v>618</v>
      </c>
      <c r="H908" t="s">
        <v>171</v>
      </c>
      <c r="I908">
        <v>27</v>
      </c>
    </row>
    <row r="909" spans="1:9" x14ac:dyDescent="0.25">
      <c r="A909" t="s">
        <v>105</v>
      </c>
      <c r="B909" t="s">
        <v>745</v>
      </c>
      <c r="C909" t="s">
        <v>167</v>
      </c>
      <c r="D909" t="s">
        <v>1035</v>
      </c>
      <c r="E909" t="s">
        <v>619</v>
      </c>
      <c r="F909">
        <v>45343</v>
      </c>
      <c r="G909" t="s">
        <v>618</v>
      </c>
      <c r="H909" t="s">
        <v>171</v>
      </c>
      <c r="I909">
        <v>27</v>
      </c>
    </row>
    <row r="910" spans="1:9" x14ac:dyDescent="0.25">
      <c r="A910" t="s">
        <v>105</v>
      </c>
      <c r="B910" t="s">
        <v>201</v>
      </c>
      <c r="C910" t="s">
        <v>187</v>
      </c>
      <c r="D910" t="s">
        <v>1036</v>
      </c>
      <c r="E910" t="s">
        <v>620</v>
      </c>
      <c r="F910">
        <v>45343</v>
      </c>
      <c r="G910" t="s">
        <v>618</v>
      </c>
      <c r="H910" t="s">
        <v>171</v>
      </c>
      <c r="I910">
        <v>27</v>
      </c>
    </row>
    <row r="911" spans="1:9" x14ac:dyDescent="0.25">
      <c r="A911" t="s">
        <v>105</v>
      </c>
      <c r="B911" t="s">
        <v>232</v>
      </c>
      <c r="C911" t="s">
        <v>187</v>
      </c>
      <c r="D911" t="s">
        <v>1037</v>
      </c>
      <c r="E911" t="s">
        <v>776</v>
      </c>
      <c r="F911">
        <v>45340</v>
      </c>
      <c r="G911" t="s">
        <v>777</v>
      </c>
      <c r="H911" t="s">
        <v>171</v>
      </c>
      <c r="I911">
        <v>27</v>
      </c>
    </row>
    <row r="912" spans="1:9" x14ac:dyDescent="0.25">
      <c r="A912" t="s">
        <v>105</v>
      </c>
      <c r="B912" t="s">
        <v>232</v>
      </c>
      <c r="C912" t="s">
        <v>187</v>
      </c>
      <c r="D912" t="s">
        <v>693</v>
      </c>
      <c r="E912" t="s">
        <v>778</v>
      </c>
      <c r="F912">
        <v>45340</v>
      </c>
      <c r="G912" t="s">
        <v>777</v>
      </c>
      <c r="H912" t="s">
        <v>171</v>
      </c>
      <c r="I912">
        <v>27</v>
      </c>
    </row>
    <row r="913" spans="1:9" x14ac:dyDescent="0.25">
      <c r="A913" t="s">
        <v>105</v>
      </c>
      <c r="B913" t="s">
        <v>232</v>
      </c>
      <c r="C913" t="s">
        <v>187</v>
      </c>
      <c r="D913" t="s">
        <v>514</v>
      </c>
      <c r="E913" t="s">
        <v>244</v>
      </c>
      <c r="F913">
        <v>45337</v>
      </c>
      <c r="G913" t="s">
        <v>245</v>
      </c>
      <c r="H913" t="s">
        <v>171</v>
      </c>
      <c r="I913">
        <v>27</v>
      </c>
    </row>
    <row r="914" spans="1:9" x14ac:dyDescent="0.25">
      <c r="A914" t="s">
        <v>105</v>
      </c>
      <c r="B914" t="s">
        <v>175</v>
      </c>
      <c r="C914" t="s">
        <v>187</v>
      </c>
      <c r="D914" t="s">
        <v>517</v>
      </c>
      <c r="E914" t="s">
        <v>247</v>
      </c>
      <c r="F914">
        <v>45337</v>
      </c>
      <c r="G914" t="s">
        <v>245</v>
      </c>
      <c r="H914" t="s">
        <v>171</v>
      </c>
      <c r="I914">
        <v>27</v>
      </c>
    </row>
    <row r="915" spans="1:9" x14ac:dyDescent="0.25">
      <c r="A915" t="s">
        <v>105</v>
      </c>
      <c r="B915" t="s">
        <v>201</v>
      </c>
      <c r="C915" t="s">
        <v>187</v>
      </c>
      <c r="D915" t="s">
        <v>376</v>
      </c>
      <c r="E915" t="s">
        <v>1001</v>
      </c>
      <c r="F915">
        <v>45325</v>
      </c>
      <c r="G915" t="s">
        <v>1002</v>
      </c>
      <c r="H915" t="s">
        <v>171</v>
      </c>
      <c r="I915">
        <v>27</v>
      </c>
    </row>
    <row r="916" spans="1:9" x14ac:dyDescent="0.25">
      <c r="A916" t="s">
        <v>105</v>
      </c>
      <c r="B916" t="s">
        <v>197</v>
      </c>
      <c r="C916" t="s">
        <v>187</v>
      </c>
      <c r="D916" t="s">
        <v>572</v>
      </c>
      <c r="E916" t="s">
        <v>1003</v>
      </c>
      <c r="F916">
        <v>45325</v>
      </c>
      <c r="G916" t="s">
        <v>1002</v>
      </c>
      <c r="H916" t="s">
        <v>171</v>
      </c>
      <c r="I916">
        <v>27</v>
      </c>
    </row>
    <row r="917" spans="1:9" x14ac:dyDescent="0.25">
      <c r="A917" t="s">
        <v>105</v>
      </c>
      <c r="B917" t="s">
        <v>201</v>
      </c>
      <c r="C917" t="s">
        <v>187</v>
      </c>
      <c r="D917" t="s">
        <v>551</v>
      </c>
      <c r="E917" t="s">
        <v>1005</v>
      </c>
      <c r="F917">
        <v>45323</v>
      </c>
      <c r="G917" t="s">
        <v>1006</v>
      </c>
      <c r="H917" t="s">
        <v>171</v>
      </c>
      <c r="I917">
        <v>27</v>
      </c>
    </row>
    <row r="918" spans="1:9" x14ac:dyDescent="0.25">
      <c r="A918" t="s">
        <v>105</v>
      </c>
      <c r="B918" t="s">
        <v>190</v>
      </c>
      <c r="C918" t="s">
        <v>187</v>
      </c>
      <c r="D918" t="s">
        <v>918</v>
      </c>
      <c r="E918" t="s">
        <v>1008</v>
      </c>
      <c r="F918">
        <v>45323</v>
      </c>
      <c r="G918" t="s">
        <v>1006</v>
      </c>
      <c r="H918" t="s">
        <v>171</v>
      </c>
      <c r="I918">
        <v>27</v>
      </c>
    </row>
    <row r="919" spans="1:9" x14ac:dyDescent="0.25">
      <c r="A919" t="s">
        <v>105</v>
      </c>
      <c r="B919" t="s">
        <v>232</v>
      </c>
      <c r="C919" t="s">
        <v>187</v>
      </c>
      <c r="D919" t="s">
        <v>815</v>
      </c>
      <c r="E919" t="s">
        <v>897</v>
      </c>
      <c r="F919">
        <v>45319</v>
      </c>
      <c r="G919" t="s">
        <v>898</v>
      </c>
      <c r="H919" t="s">
        <v>171</v>
      </c>
      <c r="I919">
        <v>27</v>
      </c>
    </row>
    <row r="920" spans="1:9" x14ac:dyDescent="0.25">
      <c r="A920" t="s">
        <v>105</v>
      </c>
      <c r="B920" t="s">
        <v>175</v>
      </c>
      <c r="C920" t="s">
        <v>187</v>
      </c>
      <c r="D920" t="s">
        <v>439</v>
      </c>
      <c r="E920" t="s">
        <v>899</v>
      </c>
      <c r="F920">
        <v>45319</v>
      </c>
      <c r="G920" t="s">
        <v>898</v>
      </c>
      <c r="H920" t="s">
        <v>171</v>
      </c>
      <c r="I920">
        <v>27</v>
      </c>
    </row>
    <row r="921" spans="1:9" x14ac:dyDescent="0.25">
      <c r="A921" t="s">
        <v>105</v>
      </c>
      <c r="B921" t="s">
        <v>190</v>
      </c>
      <c r="C921" t="s">
        <v>187</v>
      </c>
      <c r="D921" t="s">
        <v>942</v>
      </c>
      <c r="E921" t="s">
        <v>455</v>
      </c>
      <c r="F921">
        <v>45317</v>
      </c>
      <c r="G921" t="s">
        <v>456</v>
      </c>
      <c r="H921" t="s">
        <v>171</v>
      </c>
      <c r="I921">
        <v>27</v>
      </c>
    </row>
    <row r="922" spans="1:9" x14ac:dyDescent="0.25">
      <c r="A922" t="s">
        <v>105</v>
      </c>
      <c r="B922" t="s">
        <v>166</v>
      </c>
      <c r="C922" t="s">
        <v>187</v>
      </c>
      <c r="D922" t="s">
        <v>958</v>
      </c>
      <c r="E922" t="s">
        <v>459</v>
      </c>
      <c r="F922">
        <v>45317</v>
      </c>
      <c r="G922" t="s">
        <v>456</v>
      </c>
      <c r="H922" t="s">
        <v>171</v>
      </c>
      <c r="I922">
        <v>27</v>
      </c>
    </row>
    <row r="923" spans="1:9" x14ac:dyDescent="0.25">
      <c r="A923" t="s">
        <v>105</v>
      </c>
      <c r="B923" t="s">
        <v>515</v>
      </c>
      <c r="C923" t="s">
        <v>167</v>
      </c>
      <c r="D923" t="s">
        <v>340</v>
      </c>
      <c r="E923" t="s">
        <v>461</v>
      </c>
      <c r="F923">
        <v>45317</v>
      </c>
      <c r="G923" t="s">
        <v>456</v>
      </c>
      <c r="H923" t="s">
        <v>171</v>
      </c>
      <c r="I923">
        <v>27</v>
      </c>
    </row>
    <row r="924" spans="1:9" x14ac:dyDescent="0.25">
      <c r="A924" t="s">
        <v>105</v>
      </c>
      <c r="B924" t="s">
        <v>190</v>
      </c>
      <c r="C924" t="s">
        <v>187</v>
      </c>
      <c r="D924" t="s">
        <v>1038</v>
      </c>
      <c r="E924" t="s">
        <v>371</v>
      </c>
      <c r="F924">
        <v>45310</v>
      </c>
      <c r="G924" t="s">
        <v>372</v>
      </c>
      <c r="H924" t="s">
        <v>171</v>
      </c>
      <c r="I924">
        <v>27</v>
      </c>
    </row>
    <row r="925" spans="1:9" x14ac:dyDescent="0.25">
      <c r="A925" t="s">
        <v>105</v>
      </c>
      <c r="B925" t="s">
        <v>190</v>
      </c>
      <c r="C925" t="s">
        <v>187</v>
      </c>
      <c r="D925" t="s">
        <v>1039</v>
      </c>
      <c r="E925" t="s">
        <v>374</v>
      </c>
      <c r="F925">
        <v>45310</v>
      </c>
      <c r="G925" t="s">
        <v>372</v>
      </c>
      <c r="H925" t="s">
        <v>171</v>
      </c>
      <c r="I925">
        <v>27</v>
      </c>
    </row>
    <row r="926" spans="1:9" x14ac:dyDescent="0.25">
      <c r="A926" t="s">
        <v>105</v>
      </c>
      <c r="B926" t="s">
        <v>526</v>
      </c>
      <c r="C926" t="s">
        <v>167</v>
      </c>
      <c r="D926" t="s">
        <v>458</v>
      </c>
      <c r="E926" t="s">
        <v>539</v>
      </c>
      <c r="F926">
        <v>45308</v>
      </c>
      <c r="G926" t="s">
        <v>702</v>
      </c>
      <c r="H926" t="s">
        <v>171</v>
      </c>
      <c r="I926">
        <v>27</v>
      </c>
    </row>
    <row r="927" spans="1:9" x14ac:dyDescent="0.25">
      <c r="A927" t="s">
        <v>105</v>
      </c>
      <c r="B927" t="s">
        <v>1040</v>
      </c>
      <c r="C927" t="s">
        <v>167</v>
      </c>
      <c r="D927" t="s">
        <v>1041</v>
      </c>
      <c r="E927" t="s">
        <v>704</v>
      </c>
      <c r="F927">
        <v>45308</v>
      </c>
      <c r="G927" t="s">
        <v>702</v>
      </c>
      <c r="H927" t="s">
        <v>171</v>
      </c>
      <c r="I927">
        <v>27</v>
      </c>
    </row>
    <row r="928" spans="1:9" x14ac:dyDescent="0.25">
      <c r="A928" t="s">
        <v>105</v>
      </c>
      <c r="B928" t="s">
        <v>190</v>
      </c>
      <c r="C928" t="s">
        <v>187</v>
      </c>
      <c r="D928" t="s">
        <v>780</v>
      </c>
      <c r="E928" t="s">
        <v>705</v>
      </c>
      <c r="F928">
        <v>45308</v>
      </c>
      <c r="G928" t="s">
        <v>702</v>
      </c>
      <c r="H928" t="s">
        <v>171</v>
      </c>
      <c r="I928">
        <v>27</v>
      </c>
    </row>
    <row r="929" spans="1:9" x14ac:dyDescent="0.25">
      <c r="A929" t="s">
        <v>107</v>
      </c>
      <c r="B929" t="s">
        <v>668</v>
      </c>
      <c r="C929" t="s">
        <v>187</v>
      </c>
      <c r="D929" t="s">
        <v>1042</v>
      </c>
      <c r="E929" t="s">
        <v>873</v>
      </c>
      <c r="F929">
        <v>45353</v>
      </c>
      <c r="G929" t="s">
        <v>966</v>
      </c>
      <c r="H929" t="s">
        <v>171</v>
      </c>
      <c r="I929">
        <v>28</v>
      </c>
    </row>
    <row r="930" spans="1:9" x14ac:dyDescent="0.25">
      <c r="A930" t="s">
        <v>107</v>
      </c>
      <c r="B930" t="s">
        <v>817</v>
      </c>
      <c r="C930" t="s">
        <v>187</v>
      </c>
      <c r="D930" t="s">
        <v>1043</v>
      </c>
      <c r="E930" t="s">
        <v>967</v>
      </c>
      <c r="F930">
        <v>45353</v>
      </c>
      <c r="G930" t="s">
        <v>966</v>
      </c>
      <c r="H930" t="s">
        <v>171</v>
      </c>
      <c r="I930">
        <v>28</v>
      </c>
    </row>
    <row r="931" spans="1:9" x14ac:dyDescent="0.25">
      <c r="A931" t="s">
        <v>109</v>
      </c>
      <c r="B931" t="s">
        <v>211</v>
      </c>
      <c r="C931" t="s">
        <v>187</v>
      </c>
      <c r="D931" t="s">
        <v>224</v>
      </c>
      <c r="E931" t="s">
        <v>738</v>
      </c>
      <c r="F931">
        <v>45375</v>
      </c>
      <c r="G931" t="s">
        <v>739</v>
      </c>
      <c r="H931" t="s">
        <v>171</v>
      </c>
      <c r="I931">
        <v>29</v>
      </c>
    </row>
    <row r="932" spans="1:9" x14ac:dyDescent="0.25">
      <c r="A932" t="s">
        <v>109</v>
      </c>
      <c r="B932" t="s">
        <v>201</v>
      </c>
      <c r="C932" t="s">
        <v>187</v>
      </c>
      <c r="D932" t="s">
        <v>815</v>
      </c>
      <c r="E932" t="s">
        <v>742</v>
      </c>
      <c r="F932">
        <v>45375</v>
      </c>
      <c r="G932" t="s">
        <v>739</v>
      </c>
      <c r="H932" t="s">
        <v>171</v>
      </c>
      <c r="I932">
        <v>29</v>
      </c>
    </row>
    <row r="933" spans="1:9" x14ac:dyDescent="0.25">
      <c r="A933" t="s">
        <v>109</v>
      </c>
      <c r="B933" t="s">
        <v>190</v>
      </c>
      <c r="C933" t="s">
        <v>167</v>
      </c>
      <c r="D933" t="s">
        <v>300</v>
      </c>
      <c r="E933" t="s">
        <v>591</v>
      </c>
      <c r="F933">
        <v>45373</v>
      </c>
      <c r="G933" t="s">
        <v>588</v>
      </c>
      <c r="H933" t="s">
        <v>171</v>
      </c>
      <c r="I933">
        <v>29</v>
      </c>
    </row>
    <row r="934" spans="1:9" x14ac:dyDescent="0.25">
      <c r="A934" t="s">
        <v>109</v>
      </c>
      <c r="B934" t="s">
        <v>211</v>
      </c>
      <c r="C934" t="s">
        <v>167</v>
      </c>
      <c r="D934" t="s">
        <v>1044</v>
      </c>
      <c r="E934" t="s">
        <v>587</v>
      </c>
      <c r="F934">
        <v>45373</v>
      </c>
      <c r="G934" t="s">
        <v>588</v>
      </c>
      <c r="H934" t="s">
        <v>171</v>
      </c>
      <c r="I934">
        <v>29</v>
      </c>
    </row>
    <row r="935" spans="1:9" x14ac:dyDescent="0.25">
      <c r="A935" t="s">
        <v>109</v>
      </c>
      <c r="B935" t="s">
        <v>211</v>
      </c>
      <c r="C935" t="s">
        <v>187</v>
      </c>
      <c r="D935" t="s">
        <v>528</v>
      </c>
      <c r="E935" t="s">
        <v>203</v>
      </c>
      <c r="F935">
        <v>45373</v>
      </c>
      <c r="G935" t="s">
        <v>588</v>
      </c>
      <c r="H935" t="s">
        <v>171</v>
      </c>
      <c r="I935">
        <v>29</v>
      </c>
    </row>
    <row r="936" spans="1:9" x14ac:dyDescent="0.25">
      <c r="A936" t="s">
        <v>109</v>
      </c>
      <c r="B936" t="s">
        <v>232</v>
      </c>
      <c r="C936" t="s">
        <v>187</v>
      </c>
      <c r="D936" t="s">
        <v>1009</v>
      </c>
      <c r="E936" t="s">
        <v>283</v>
      </c>
      <c r="F936">
        <v>45367</v>
      </c>
      <c r="G936" t="s">
        <v>284</v>
      </c>
      <c r="H936" t="s">
        <v>171</v>
      </c>
      <c r="I936">
        <v>29</v>
      </c>
    </row>
    <row r="937" spans="1:9" x14ac:dyDescent="0.25">
      <c r="A937" t="s">
        <v>109</v>
      </c>
      <c r="B937" t="s">
        <v>232</v>
      </c>
      <c r="C937" t="s">
        <v>187</v>
      </c>
      <c r="D937" t="s">
        <v>1045</v>
      </c>
      <c r="E937" t="s">
        <v>287</v>
      </c>
      <c r="F937">
        <v>45367</v>
      </c>
      <c r="G937" t="s">
        <v>284</v>
      </c>
      <c r="H937" t="s">
        <v>171</v>
      </c>
      <c r="I937">
        <v>29</v>
      </c>
    </row>
    <row r="938" spans="1:9" x14ac:dyDescent="0.25">
      <c r="A938" t="s">
        <v>109</v>
      </c>
      <c r="B938" t="s">
        <v>232</v>
      </c>
      <c r="C938" t="s">
        <v>167</v>
      </c>
      <c r="D938" t="s">
        <v>1000</v>
      </c>
      <c r="E938" t="s">
        <v>289</v>
      </c>
      <c r="F938">
        <v>45367</v>
      </c>
      <c r="G938" t="s">
        <v>284</v>
      </c>
      <c r="H938" t="s">
        <v>171</v>
      </c>
      <c r="I938">
        <v>29</v>
      </c>
    </row>
    <row r="939" spans="1:9" x14ac:dyDescent="0.25">
      <c r="A939" t="s">
        <v>109</v>
      </c>
      <c r="B939" t="s">
        <v>232</v>
      </c>
      <c r="C939" t="s">
        <v>187</v>
      </c>
      <c r="D939" t="s">
        <v>798</v>
      </c>
      <c r="E939" t="s">
        <v>749</v>
      </c>
      <c r="F939">
        <v>45365</v>
      </c>
      <c r="G939" t="s">
        <v>750</v>
      </c>
      <c r="H939" t="s">
        <v>171</v>
      </c>
      <c r="I939">
        <v>29</v>
      </c>
    </row>
    <row r="940" spans="1:9" x14ac:dyDescent="0.25">
      <c r="A940" t="s">
        <v>109</v>
      </c>
      <c r="B940" t="s">
        <v>232</v>
      </c>
      <c r="C940" t="s">
        <v>187</v>
      </c>
      <c r="D940" t="s">
        <v>574</v>
      </c>
      <c r="E940" t="s">
        <v>753</v>
      </c>
      <c r="F940">
        <v>45365</v>
      </c>
      <c r="G940" t="s">
        <v>750</v>
      </c>
      <c r="H940" t="s">
        <v>171</v>
      </c>
      <c r="I940">
        <v>29</v>
      </c>
    </row>
    <row r="941" spans="1:9" x14ac:dyDescent="0.25">
      <c r="A941" t="s">
        <v>109</v>
      </c>
      <c r="B941" t="s">
        <v>175</v>
      </c>
      <c r="C941" t="s">
        <v>167</v>
      </c>
      <c r="D941" t="s">
        <v>562</v>
      </c>
      <c r="E941" t="s">
        <v>199</v>
      </c>
      <c r="F941">
        <v>45361</v>
      </c>
      <c r="G941" t="s">
        <v>200</v>
      </c>
      <c r="H941" t="s">
        <v>171</v>
      </c>
      <c r="I941">
        <v>29</v>
      </c>
    </row>
    <row r="942" spans="1:9" x14ac:dyDescent="0.25">
      <c r="A942" t="s">
        <v>109</v>
      </c>
      <c r="B942" t="s">
        <v>232</v>
      </c>
      <c r="C942" t="s">
        <v>167</v>
      </c>
      <c r="D942" t="s">
        <v>195</v>
      </c>
      <c r="E942" t="s">
        <v>203</v>
      </c>
      <c r="F942">
        <v>45361</v>
      </c>
      <c r="G942" t="s">
        <v>200</v>
      </c>
      <c r="H942" t="s">
        <v>171</v>
      </c>
      <c r="I942">
        <v>29</v>
      </c>
    </row>
    <row r="943" spans="1:9" x14ac:dyDescent="0.25">
      <c r="A943" t="s">
        <v>109</v>
      </c>
      <c r="B943" t="s">
        <v>175</v>
      </c>
      <c r="C943" t="s">
        <v>187</v>
      </c>
      <c r="D943" t="s">
        <v>858</v>
      </c>
      <c r="E943" t="s">
        <v>205</v>
      </c>
      <c r="F943">
        <v>45361</v>
      </c>
      <c r="G943" t="s">
        <v>200</v>
      </c>
      <c r="H943" t="s">
        <v>171</v>
      </c>
      <c r="I943">
        <v>29</v>
      </c>
    </row>
    <row r="944" spans="1:9" x14ac:dyDescent="0.25">
      <c r="A944" t="s">
        <v>109</v>
      </c>
      <c r="B944" t="s">
        <v>194</v>
      </c>
      <c r="C944" t="s">
        <v>167</v>
      </c>
      <c r="D944" t="s">
        <v>1046</v>
      </c>
      <c r="E944" t="s">
        <v>412</v>
      </c>
      <c r="F944">
        <v>45358</v>
      </c>
      <c r="G944" t="s">
        <v>413</v>
      </c>
      <c r="H944" t="s">
        <v>171</v>
      </c>
      <c r="I944">
        <v>29</v>
      </c>
    </row>
    <row r="945" spans="1:9" x14ac:dyDescent="0.25">
      <c r="A945" t="s">
        <v>109</v>
      </c>
      <c r="B945" t="s">
        <v>194</v>
      </c>
      <c r="C945" t="s">
        <v>167</v>
      </c>
      <c r="D945" t="s">
        <v>1047</v>
      </c>
      <c r="E945" t="s">
        <v>415</v>
      </c>
      <c r="F945">
        <v>45358</v>
      </c>
      <c r="G945" t="s">
        <v>413</v>
      </c>
      <c r="H945" t="s">
        <v>171</v>
      </c>
      <c r="I945">
        <v>29</v>
      </c>
    </row>
    <row r="946" spans="1:9" x14ac:dyDescent="0.25">
      <c r="A946" t="s">
        <v>109</v>
      </c>
      <c r="B946" t="s">
        <v>211</v>
      </c>
      <c r="C946" t="s">
        <v>167</v>
      </c>
      <c r="D946" t="s">
        <v>562</v>
      </c>
      <c r="E946" t="s">
        <v>760</v>
      </c>
      <c r="F946">
        <v>45352</v>
      </c>
      <c r="G946" t="s">
        <v>761</v>
      </c>
      <c r="H946" t="s">
        <v>171</v>
      </c>
      <c r="I946">
        <v>29</v>
      </c>
    </row>
    <row r="947" spans="1:9" x14ac:dyDescent="0.25">
      <c r="A947" t="s">
        <v>109</v>
      </c>
      <c r="B947" t="s">
        <v>232</v>
      </c>
      <c r="C947" t="s">
        <v>167</v>
      </c>
      <c r="D947" t="s">
        <v>273</v>
      </c>
      <c r="E947" t="s">
        <v>762</v>
      </c>
      <c r="F947">
        <v>45352</v>
      </c>
      <c r="G947" t="s">
        <v>761</v>
      </c>
      <c r="H947" t="s">
        <v>171</v>
      </c>
      <c r="I947">
        <v>29</v>
      </c>
    </row>
    <row r="948" spans="1:9" x14ac:dyDescent="0.25">
      <c r="A948" t="s">
        <v>109</v>
      </c>
      <c r="B948" t="s">
        <v>211</v>
      </c>
      <c r="C948" t="s">
        <v>187</v>
      </c>
      <c r="D948" t="s">
        <v>1048</v>
      </c>
      <c r="E948" t="s">
        <v>764</v>
      </c>
      <c r="F948">
        <v>45352</v>
      </c>
      <c r="G948" t="s">
        <v>761</v>
      </c>
      <c r="H948" t="s">
        <v>171</v>
      </c>
      <c r="I948">
        <v>29</v>
      </c>
    </row>
    <row r="949" spans="1:9" x14ac:dyDescent="0.25">
      <c r="A949" t="s">
        <v>109</v>
      </c>
      <c r="B949" t="s">
        <v>232</v>
      </c>
      <c r="C949" t="s">
        <v>167</v>
      </c>
      <c r="D949" t="s">
        <v>597</v>
      </c>
      <c r="E949" t="s">
        <v>766</v>
      </c>
      <c r="F949">
        <v>45350</v>
      </c>
      <c r="G949" t="s">
        <v>767</v>
      </c>
      <c r="H949" t="s">
        <v>171</v>
      </c>
      <c r="I949">
        <v>29</v>
      </c>
    </row>
    <row r="950" spans="1:9" x14ac:dyDescent="0.25">
      <c r="A950" t="s">
        <v>109</v>
      </c>
      <c r="B950" t="s">
        <v>416</v>
      </c>
      <c r="C950" t="s">
        <v>167</v>
      </c>
      <c r="D950" t="s">
        <v>503</v>
      </c>
      <c r="E950" t="s">
        <v>769</v>
      </c>
      <c r="F950">
        <v>45350</v>
      </c>
      <c r="G950" t="s">
        <v>767</v>
      </c>
      <c r="H950" t="s">
        <v>171</v>
      </c>
      <c r="I950">
        <v>29</v>
      </c>
    </row>
    <row r="951" spans="1:9" x14ac:dyDescent="0.25">
      <c r="A951" t="s">
        <v>109</v>
      </c>
      <c r="B951" t="s">
        <v>232</v>
      </c>
      <c r="C951" t="s">
        <v>167</v>
      </c>
      <c r="D951" t="s">
        <v>514</v>
      </c>
      <c r="E951" t="s">
        <v>672</v>
      </c>
      <c r="F951">
        <v>45346</v>
      </c>
      <c r="G951" t="s">
        <v>673</v>
      </c>
      <c r="H951" t="s">
        <v>171</v>
      </c>
      <c r="I951">
        <v>29</v>
      </c>
    </row>
    <row r="952" spans="1:9" x14ac:dyDescent="0.25">
      <c r="A952" t="s">
        <v>109</v>
      </c>
      <c r="B952" t="s">
        <v>211</v>
      </c>
      <c r="C952" t="s">
        <v>167</v>
      </c>
      <c r="D952" t="s">
        <v>843</v>
      </c>
      <c r="E952" t="s">
        <v>675</v>
      </c>
      <c r="F952">
        <v>45346</v>
      </c>
      <c r="G952" t="s">
        <v>673</v>
      </c>
      <c r="H952" t="s">
        <v>171</v>
      </c>
      <c r="I952">
        <v>29</v>
      </c>
    </row>
    <row r="953" spans="1:9" x14ac:dyDescent="0.25">
      <c r="A953" t="s">
        <v>109</v>
      </c>
      <c r="B953" t="s">
        <v>175</v>
      </c>
      <c r="C953" t="s">
        <v>167</v>
      </c>
      <c r="D953" t="s">
        <v>1049</v>
      </c>
      <c r="E953" t="s">
        <v>234</v>
      </c>
      <c r="F953">
        <v>45344</v>
      </c>
      <c r="G953" t="s">
        <v>235</v>
      </c>
      <c r="H953" t="s">
        <v>171</v>
      </c>
      <c r="I953">
        <v>29</v>
      </c>
    </row>
    <row r="954" spans="1:9" x14ac:dyDescent="0.25">
      <c r="A954" t="s">
        <v>109</v>
      </c>
      <c r="B954" t="s">
        <v>232</v>
      </c>
      <c r="C954" t="s">
        <v>167</v>
      </c>
      <c r="D954" t="s">
        <v>191</v>
      </c>
      <c r="E954" t="s">
        <v>237</v>
      </c>
      <c r="F954">
        <v>45344</v>
      </c>
      <c r="G954" t="s">
        <v>235</v>
      </c>
      <c r="H954" t="s">
        <v>171</v>
      </c>
      <c r="I954">
        <v>29</v>
      </c>
    </row>
    <row r="955" spans="1:9" x14ac:dyDescent="0.25">
      <c r="A955" t="s">
        <v>109</v>
      </c>
      <c r="B955" t="s">
        <v>175</v>
      </c>
      <c r="C955" t="s">
        <v>167</v>
      </c>
      <c r="D955" t="s">
        <v>504</v>
      </c>
      <c r="E955" t="s">
        <v>776</v>
      </c>
      <c r="F955">
        <v>45340</v>
      </c>
      <c r="G955" t="s">
        <v>777</v>
      </c>
      <c r="H955" t="s">
        <v>171</v>
      </c>
      <c r="I955">
        <v>29</v>
      </c>
    </row>
    <row r="956" spans="1:9" x14ac:dyDescent="0.25">
      <c r="A956" t="s">
        <v>109</v>
      </c>
      <c r="B956" t="s">
        <v>175</v>
      </c>
      <c r="C956" t="s">
        <v>167</v>
      </c>
      <c r="D956" t="s">
        <v>803</v>
      </c>
      <c r="E956" t="s">
        <v>778</v>
      </c>
      <c r="F956">
        <v>45340</v>
      </c>
      <c r="G956" t="s">
        <v>777</v>
      </c>
      <c r="H956" t="s">
        <v>171</v>
      </c>
      <c r="I956">
        <v>29</v>
      </c>
    </row>
    <row r="957" spans="1:9" x14ac:dyDescent="0.25">
      <c r="A957" t="s">
        <v>109</v>
      </c>
      <c r="B957" t="s">
        <v>172</v>
      </c>
      <c r="C957" t="s">
        <v>167</v>
      </c>
      <c r="D957" t="s">
        <v>802</v>
      </c>
      <c r="E957" t="s">
        <v>539</v>
      </c>
      <c r="F957">
        <v>45338</v>
      </c>
      <c r="G957" t="s">
        <v>540</v>
      </c>
      <c r="H957" t="s">
        <v>171</v>
      </c>
      <c r="I957">
        <v>29</v>
      </c>
    </row>
    <row r="958" spans="1:9" x14ac:dyDescent="0.25">
      <c r="A958" t="s">
        <v>109</v>
      </c>
      <c r="B958" t="s">
        <v>526</v>
      </c>
      <c r="C958" t="s">
        <v>187</v>
      </c>
      <c r="D958" t="s">
        <v>1050</v>
      </c>
      <c r="E958" t="s">
        <v>542</v>
      </c>
      <c r="F958">
        <v>45338</v>
      </c>
      <c r="G958" t="s">
        <v>540</v>
      </c>
      <c r="H958" t="s">
        <v>171</v>
      </c>
      <c r="I958">
        <v>29</v>
      </c>
    </row>
    <row r="959" spans="1:9" x14ac:dyDescent="0.25">
      <c r="A959" t="s">
        <v>109</v>
      </c>
      <c r="B959" t="s">
        <v>190</v>
      </c>
      <c r="C959" t="s">
        <v>167</v>
      </c>
      <c r="D959" t="s">
        <v>425</v>
      </c>
      <c r="E959" t="s">
        <v>301</v>
      </c>
      <c r="F959">
        <v>45338</v>
      </c>
      <c r="G959" t="s">
        <v>540</v>
      </c>
      <c r="H959" t="s">
        <v>171</v>
      </c>
      <c r="I959">
        <v>29</v>
      </c>
    </row>
    <row r="960" spans="1:9" x14ac:dyDescent="0.25">
      <c r="A960" t="s">
        <v>109</v>
      </c>
      <c r="B960" t="s">
        <v>181</v>
      </c>
      <c r="C960" t="s">
        <v>167</v>
      </c>
      <c r="D960" t="s">
        <v>561</v>
      </c>
      <c r="E960" t="s">
        <v>689</v>
      </c>
      <c r="F960">
        <v>45326</v>
      </c>
      <c r="G960" t="s">
        <v>690</v>
      </c>
      <c r="H960" t="s">
        <v>171</v>
      </c>
      <c r="I960">
        <v>29</v>
      </c>
    </row>
    <row r="961" spans="1:9" x14ac:dyDescent="0.25">
      <c r="A961" t="s">
        <v>109</v>
      </c>
      <c r="B961" t="s">
        <v>201</v>
      </c>
      <c r="C961" t="s">
        <v>167</v>
      </c>
      <c r="D961" t="s">
        <v>480</v>
      </c>
      <c r="E961" t="s">
        <v>692</v>
      </c>
      <c r="F961">
        <v>45326</v>
      </c>
      <c r="G961" t="s">
        <v>690</v>
      </c>
      <c r="H961" t="s">
        <v>171</v>
      </c>
      <c r="I961">
        <v>29</v>
      </c>
    </row>
    <row r="962" spans="1:9" x14ac:dyDescent="0.25">
      <c r="A962" t="s">
        <v>109</v>
      </c>
      <c r="B962" t="s">
        <v>232</v>
      </c>
      <c r="C962" t="s">
        <v>187</v>
      </c>
      <c r="D962" t="s">
        <v>241</v>
      </c>
      <c r="E962" t="s">
        <v>632</v>
      </c>
      <c r="F962">
        <v>45323</v>
      </c>
      <c r="G962" t="s">
        <v>633</v>
      </c>
      <c r="H962" t="s">
        <v>171</v>
      </c>
      <c r="I962">
        <v>29</v>
      </c>
    </row>
    <row r="963" spans="1:9" x14ac:dyDescent="0.25">
      <c r="A963" t="s">
        <v>109</v>
      </c>
      <c r="B963" t="s">
        <v>181</v>
      </c>
      <c r="C963" t="s">
        <v>167</v>
      </c>
      <c r="D963" t="s">
        <v>755</v>
      </c>
      <c r="E963" t="s">
        <v>635</v>
      </c>
      <c r="F963">
        <v>45323</v>
      </c>
      <c r="G963" t="s">
        <v>633</v>
      </c>
      <c r="H963" t="s">
        <v>171</v>
      </c>
      <c r="I963">
        <v>29</v>
      </c>
    </row>
    <row r="964" spans="1:9" x14ac:dyDescent="0.25">
      <c r="A964" t="s">
        <v>109</v>
      </c>
      <c r="B964" t="s">
        <v>190</v>
      </c>
      <c r="C964" t="s">
        <v>187</v>
      </c>
      <c r="D964" t="s">
        <v>1051</v>
      </c>
      <c r="E964" t="s">
        <v>784</v>
      </c>
      <c r="F964">
        <v>45323</v>
      </c>
      <c r="G964" t="s">
        <v>633</v>
      </c>
      <c r="H964" t="s">
        <v>171</v>
      </c>
      <c r="I964">
        <v>29</v>
      </c>
    </row>
    <row r="965" spans="1:9" x14ac:dyDescent="0.25">
      <c r="A965" t="s">
        <v>109</v>
      </c>
      <c r="B965" t="s">
        <v>181</v>
      </c>
      <c r="C965" t="s">
        <v>187</v>
      </c>
      <c r="D965" t="s">
        <v>1052</v>
      </c>
      <c r="E965" t="s">
        <v>785</v>
      </c>
      <c r="F965">
        <v>45317</v>
      </c>
      <c r="G965" t="s">
        <v>786</v>
      </c>
      <c r="H965" t="s">
        <v>171</v>
      </c>
      <c r="I965">
        <v>29</v>
      </c>
    </row>
    <row r="966" spans="1:9" x14ac:dyDescent="0.25">
      <c r="A966" t="s">
        <v>109</v>
      </c>
      <c r="B966" t="s">
        <v>181</v>
      </c>
      <c r="C966" t="s">
        <v>167</v>
      </c>
      <c r="D966" t="s">
        <v>1053</v>
      </c>
      <c r="E966" t="s">
        <v>787</v>
      </c>
      <c r="F966">
        <v>45317</v>
      </c>
      <c r="G966" t="s">
        <v>786</v>
      </c>
      <c r="H966" t="s">
        <v>171</v>
      </c>
      <c r="I966">
        <v>29</v>
      </c>
    </row>
    <row r="967" spans="1:9" x14ac:dyDescent="0.25">
      <c r="A967" t="s">
        <v>109</v>
      </c>
      <c r="B967" t="s">
        <v>181</v>
      </c>
      <c r="C967" t="s">
        <v>187</v>
      </c>
      <c r="D967" t="s">
        <v>1054</v>
      </c>
      <c r="E967" t="s">
        <v>415</v>
      </c>
      <c r="F967">
        <v>45317</v>
      </c>
      <c r="G967" t="s">
        <v>786</v>
      </c>
      <c r="H967" t="s">
        <v>171</v>
      </c>
      <c r="I967">
        <v>29</v>
      </c>
    </row>
    <row r="968" spans="1:9" x14ac:dyDescent="0.25">
      <c r="A968" t="s">
        <v>109</v>
      </c>
      <c r="B968" t="s">
        <v>175</v>
      </c>
      <c r="C968" t="s">
        <v>167</v>
      </c>
      <c r="D968" t="s">
        <v>512</v>
      </c>
      <c r="E968" t="s">
        <v>789</v>
      </c>
      <c r="F968">
        <v>45315</v>
      </c>
      <c r="G968" t="s">
        <v>790</v>
      </c>
      <c r="H968" t="s">
        <v>171</v>
      </c>
      <c r="I968">
        <v>29</v>
      </c>
    </row>
    <row r="969" spans="1:9" x14ac:dyDescent="0.25">
      <c r="A969" t="s">
        <v>109</v>
      </c>
      <c r="B969" t="s">
        <v>201</v>
      </c>
      <c r="C969" t="s">
        <v>167</v>
      </c>
      <c r="D969" t="s">
        <v>546</v>
      </c>
      <c r="E969" t="s">
        <v>791</v>
      </c>
      <c r="F969">
        <v>45315</v>
      </c>
      <c r="G969" t="s">
        <v>790</v>
      </c>
      <c r="H969" t="s">
        <v>171</v>
      </c>
      <c r="I969">
        <v>29</v>
      </c>
    </row>
    <row r="970" spans="1:9" x14ac:dyDescent="0.25">
      <c r="A970" t="s">
        <v>109</v>
      </c>
      <c r="B970" t="s">
        <v>232</v>
      </c>
      <c r="C970" t="s">
        <v>187</v>
      </c>
      <c r="D970" t="s">
        <v>1055</v>
      </c>
      <c r="E970" t="s">
        <v>792</v>
      </c>
      <c r="F970">
        <v>45311</v>
      </c>
      <c r="G970" t="s">
        <v>793</v>
      </c>
      <c r="H970" t="s">
        <v>171</v>
      </c>
      <c r="I970">
        <v>29</v>
      </c>
    </row>
    <row r="971" spans="1:9" x14ac:dyDescent="0.25">
      <c r="A971" t="s">
        <v>109</v>
      </c>
      <c r="B971" t="s">
        <v>181</v>
      </c>
      <c r="C971" t="s">
        <v>187</v>
      </c>
      <c r="D971" t="s">
        <v>265</v>
      </c>
      <c r="E971" t="s">
        <v>374</v>
      </c>
      <c r="F971">
        <v>45311</v>
      </c>
      <c r="G971" t="s">
        <v>793</v>
      </c>
      <c r="H971" t="s">
        <v>171</v>
      </c>
      <c r="I971">
        <v>29</v>
      </c>
    </row>
    <row r="972" spans="1:9" x14ac:dyDescent="0.25">
      <c r="A972" t="s">
        <v>109</v>
      </c>
      <c r="B972" t="s">
        <v>515</v>
      </c>
      <c r="C972" t="s">
        <v>167</v>
      </c>
      <c r="D972" t="s">
        <v>969</v>
      </c>
      <c r="E972" t="s">
        <v>410</v>
      </c>
      <c r="F972">
        <v>45309</v>
      </c>
      <c r="G972" t="s">
        <v>469</v>
      </c>
      <c r="H972" t="s">
        <v>171</v>
      </c>
      <c r="I972">
        <v>29</v>
      </c>
    </row>
    <row r="973" spans="1:9" x14ac:dyDescent="0.25">
      <c r="A973" t="s">
        <v>109</v>
      </c>
      <c r="B973" t="s">
        <v>232</v>
      </c>
      <c r="C973" t="s">
        <v>167</v>
      </c>
      <c r="D973" t="s">
        <v>458</v>
      </c>
      <c r="E973" t="s">
        <v>471</v>
      </c>
      <c r="F973">
        <v>45309</v>
      </c>
      <c r="G973" t="s">
        <v>469</v>
      </c>
      <c r="H973" t="s">
        <v>171</v>
      </c>
      <c r="I973">
        <v>29</v>
      </c>
    </row>
    <row r="974" spans="1:9" x14ac:dyDescent="0.25">
      <c r="A974" t="s">
        <v>110</v>
      </c>
      <c r="B974" t="s">
        <v>211</v>
      </c>
      <c r="C974" t="s">
        <v>187</v>
      </c>
      <c r="D974" t="s">
        <v>999</v>
      </c>
      <c r="E974" t="s">
        <v>591</v>
      </c>
      <c r="F974">
        <v>45373</v>
      </c>
      <c r="G974" t="s">
        <v>588</v>
      </c>
      <c r="H974" t="s">
        <v>171</v>
      </c>
      <c r="I974">
        <v>30</v>
      </c>
    </row>
    <row r="975" spans="1:9" x14ac:dyDescent="0.25">
      <c r="A975" t="s">
        <v>110</v>
      </c>
      <c r="B975" t="s">
        <v>166</v>
      </c>
      <c r="C975" t="s">
        <v>187</v>
      </c>
      <c r="D975" t="s">
        <v>1056</v>
      </c>
      <c r="E975" t="s">
        <v>587</v>
      </c>
      <c r="F975">
        <v>45373</v>
      </c>
      <c r="G975" t="s">
        <v>588</v>
      </c>
      <c r="H975" t="s">
        <v>171</v>
      </c>
      <c r="I975">
        <v>30</v>
      </c>
    </row>
    <row r="976" spans="1:9" x14ac:dyDescent="0.25">
      <c r="A976" t="s">
        <v>110</v>
      </c>
      <c r="B976" t="s">
        <v>190</v>
      </c>
      <c r="C976" t="s">
        <v>167</v>
      </c>
      <c r="D976" t="s">
        <v>503</v>
      </c>
      <c r="E976" t="s">
        <v>203</v>
      </c>
      <c r="F976">
        <v>45373</v>
      </c>
      <c r="G976" t="s">
        <v>588</v>
      </c>
      <c r="H976" t="s">
        <v>171</v>
      </c>
      <c r="I976">
        <v>30</v>
      </c>
    </row>
    <row r="977" spans="1:9" x14ac:dyDescent="0.25">
      <c r="A977" t="s">
        <v>110</v>
      </c>
      <c r="B977" t="s">
        <v>194</v>
      </c>
      <c r="C977" t="s">
        <v>167</v>
      </c>
      <c r="D977" t="s">
        <v>1057</v>
      </c>
      <c r="E977" t="s">
        <v>593</v>
      </c>
      <c r="F977">
        <v>45371</v>
      </c>
      <c r="G977" t="s">
        <v>594</v>
      </c>
      <c r="H977" t="s">
        <v>171</v>
      </c>
      <c r="I977">
        <v>30</v>
      </c>
    </row>
    <row r="978" spans="1:9" x14ac:dyDescent="0.25">
      <c r="A978" t="s">
        <v>110</v>
      </c>
      <c r="B978" t="s">
        <v>175</v>
      </c>
      <c r="C978" t="s">
        <v>167</v>
      </c>
      <c r="D978" t="s">
        <v>529</v>
      </c>
      <c r="E978" t="s">
        <v>595</v>
      </c>
      <c r="F978">
        <v>45371</v>
      </c>
      <c r="G978" t="s">
        <v>594</v>
      </c>
      <c r="H978" t="s">
        <v>171</v>
      </c>
      <c r="I978">
        <v>30</v>
      </c>
    </row>
    <row r="979" spans="1:9" x14ac:dyDescent="0.25">
      <c r="A979" t="s">
        <v>110</v>
      </c>
      <c r="B979" t="s">
        <v>190</v>
      </c>
      <c r="C979" t="s">
        <v>187</v>
      </c>
      <c r="D979" t="s">
        <v>578</v>
      </c>
      <c r="E979" t="s">
        <v>598</v>
      </c>
      <c r="F979">
        <v>45368</v>
      </c>
      <c r="G979" t="s">
        <v>599</v>
      </c>
      <c r="H979" t="s">
        <v>171</v>
      </c>
      <c r="I979">
        <v>30</v>
      </c>
    </row>
    <row r="980" spans="1:9" x14ac:dyDescent="0.25">
      <c r="A980" t="s">
        <v>110</v>
      </c>
      <c r="B980" t="s">
        <v>211</v>
      </c>
      <c r="C980" t="s">
        <v>187</v>
      </c>
      <c r="D980" t="s">
        <v>1010</v>
      </c>
      <c r="E980" t="s">
        <v>601</v>
      </c>
      <c r="F980">
        <v>45368</v>
      </c>
      <c r="G980" t="s">
        <v>599</v>
      </c>
      <c r="H980" t="s">
        <v>171</v>
      </c>
      <c r="I980">
        <v>30</v>
      </c>
    </row>
    <row r="981" spans="1:9" x14ac:dyDescent="0.25">
      <c r="A981" t="s">
        <v>110</v>
      </c>
      <c r="B981" t="s">
        <v>181</v>
      </c>
      <c r="C981" t="s">
        <v>167</v>
      </c>
      <c r="D981" t="s">
        <v>578</v>
      </c>
      <c r="E981" t="s">
        <v>602</v>
      </c>
      <c r="F981">
        <v>45368</v>
      </c>
      <c r="G981" t="s">
        <v>599</v>
      </c>
      <c r="H981" t="s">
        <v>171</v>
      </c>
      <c r="I981">
        <v>30</v>
      </c>
    </row>
    <row r="982" spans="1:9" x14ac:dyDescent="0.25">
      <c r="A982" t="s">
        <v>110</v>
      </c>
      <c r="B982" t="s">
        <v>175</v>
      </c>
      <c r="C982" t="s">
        <v>167</v>
      </c>
      <c r="D982" t="s">
        <v>387</v>
      </c>
      <c r="E982" t="s">
        <v>658</v>
      </c>
      <c r="F982">
        <v>45366</v>
      </c>
      <c r="G982" t="s">
        <v>605</v>
      </c>
      <c r="H982" t="s">
        <v>171</v>
      </c>
      <c r="I982">
        <v>30</v>
      </c>
    </row>
    <row r="983" spans="1:9" x14ac:dyDescent="0.25">
      <c r="A983" t="s">
        <v>110</v>
      </c>
      <c r="B983" t="s">
        <v>175</v>
      </c>
      <c r="C983" t="s">
        <v>167</v>
      </c>
      <c r="D983" t="s">
        <v>1058</v>
      </c>
      <c r="E983" t="s">
        <v>604</v>
      </c>
      <c r="F983">
        <v>45366</v>
      </c>
      <c r="G983" t="s">
        <v>605</v>
      </c>
      <c r="H983" t="s">
        <v>171</v>
      </c>
      <c r="I983">
        <v>30</v>
      </c>
    </row>
    <row r="984" spans="1:9" x14ac:dyDescent="0.25">
      <c r="A984" t="s">
        <v>110</v>
      </c>
      <c r="B984" t="s">
        <v>229</v>
      </c>
      <c r="C984" t="s">
        <v>167</v>
      </c>
      <c r="D984" t="s">
        <v>1059</v>
      </c>
      <c r="E984" t="s">
        <v>405</v>
      </c>
      <c r="F984">
        <v>45361</v>
      </c>
      <c r="G984" t="s">
        <v>406</v>
      </c>
      <c r="H984" t="s">
        <v>171</v>
      </c>
      <c r="I984">
        <v>30</v>
      </c>
    </row>
    <row r="985" spans="1:9" x14ac:dyDescent="0.25">
      <c r="A985" t="s">
        <v>110</v>
      </c>
      <c r="B985" t="s">
        <v>211</v>
      </c>
      <c r="C985" t="s">
        <v>187</v>
      </c>
      <c r="D985" t="s">
        <v>970</v>
      </c>
      <c r="E985" t="s">
        <v>408</v>
      </c>
      <c r="F985">
        <v>45361</v>
      </c>
      <c r="G985" t="s">
        <v>406</v>
      </c>
      <c r="H985" t="s">
        <v>171</v>
      </c>
      <c r="I985">
        <v>30</v>
      </c>
    </row>
    <row r="986" spans="1:9" x14ac:dyDescent="0.25">
      <c r="A986" t="s">
        <v>110</v>
      </c>
      <c r="B986" t="s">
        <v>232</v>
      </c>
      <c r="C986" t="s">
        <v>167</v>
      </c>
      <c r="D986" t="s">
        <v>1060</v>
      </c>
      <c r="E986" t="s">
        <v>410</v>
      </c>
      <c r="F986">
        <v>45361</v>
      </c>
      <c r="G986" t="s">
        <v>406</v>
      </c>
      <c r="H986" t="s">
        <v>171</v>
      </c>
      <c r="I986">
        <v>30</v>
      </c>
    </row>
    <row r="987" spans="1:9" x14ac:dyDescent="0.25">
      <c r="A987" t="s">
        <v>110</v>
      </c>
      <c r="B987" t="s">
        <v>201</v>
      </c>
      <c r="C987" t="s">
        <v>167</v>
      </c>
      <c r="D987" t="s">
        <v>659</v>
      </c>
      <c r="E987" t="s">
        <v>207</v>
      </c>
      <c r="F987">
        <v>45359</v>
      </c>
      <c r="G987" t="s">
        <v>208</v>
      </c>
      <c r="H987" t="s">
        <v>171</v>
      </c>
      <c r="I987">
        <v>30</v>
      </c>
    </row>
    <row r="988" spans="1:9" x14ac:dyDescent="0.25">
      <c r="A988" t="s">
        <v>110</v>
      </c>
      <c r="B988" t="s">
        <v>194</v>
      </c>
      <c r="C988" t="s">
        <v>167</v>
      </c>
      <c r="D988" t="s">
        <v>986</v>
      </c>
      <c r="E988" t="s">
        <v>210</v>
      </c>
      <c r="F988">
        <v>45359</v>
      </c>
      <c r="G988" t="s">
        <v>208</v>
      </c>
      <c r="H988" t="s">
        <v>171</v>
      </c>
      <c r="I988">
        <v>30</v>
      </c>
    </row>
    <row r="989" spans="1:9" x14ac:dyDescent="0.25">
      <c r="A989" t="s">
        <v>110</v>
      </c>
      <c r="B989" t="s">
        <v>211</v>
      </c>
      <c r="C989" t="s">
        <v>167</v>
      </c>
      <c r="D989" t="s">
        <v>803</v>
      </c>
      <c r="E989" t="s">
        <v>313</v>
      </c>
      <c r="F989">
        <v>45353</v>
      </c>
      <c r="G989" t="s">
        <v>314</v>
      </c>
      <c r="H989" t="s">
        <v>171</v>
      </c>
      <c r="I989">
        <v>30</v>
      </c>
    </row>
    <row r="990" spans="1:9" x14ac:dyDescent="0.25">
      <c r="A990" t="s">
        <v>110</v>
      </c>
      <c r="B990" t="s">
        <v>211</v>
      </c>
      <c r="C990" t="s">
        <v>187</v>
      </c>
      <c r="D990" t="s">
        <v>576</v>
      </c>
      <c r="E990" t="s">
        <v>316</v>
      </c>
      <c r="F990">
        <v>45353</v>
      </c>
      <c r="G990" t="s">
        <v>314</v>
      </c>
      <c r="H990" t="s">
        <v>171</v>
      </c>
      <c r="I990">
        <v>30</v>
      </c>
    </row>
    <row r="991" spans="1:9" x14ac:dyDescent="0.25">
      <c r="A991" t="s">
        <v>110</v>
      </c>
      <c r="B991" t="s">
        <v>211</v>
      </c>
      <c r="C991" t="s">
        <v>167</v>
      </c>
      <c r="D991" t="s">
        <v>458</v>
      </c>
      <c r="E991" t="s">
        <v>319</v>
      </c>
      <c r="F991">
        <v>45353</v>
      </c>
      <c r="G991" t="s">
        <v>314</v>
      </c>
      <c r="H991" t="s">
        <v>171</v>
      </c>
      <c r="I991">
        <v>30</v>
      </c>
    </row>
    <row r="992" spans="1:9" x14ac:dyDescent="0.25">
      <c r="A992" t="s">
        <v>110</v>
      </c>
      <c r="B992" t="s">
        <v>211</v>
      </c>
      <c r="C992" t="s">
        <v>167</v>
      </c>
      <c r="D992" t="s">
        <v>1061</v>
      </c>
      <c r="E992" t="s">
        <v>608</v>
      </c>
      <c r="F992">
        <v>45351</v>
      </c>
      <c r="G992" t="s">
        <v>609</v>
      </c>
      <c r="H992" t="s">
        <v>171</v>
      </c>
      <c r="I992">
        <v>30</v>
      </c>
    </row>
    <row r="993" spans="1:9" x14ac:dyDescent="0.25">
      <c r="A993" t="s">
        <v>110</v>
      </c>
      <c r="B993" t="s">
        <v>181</v>
      </c>
      <c r="C993" t="s">
        <v>167</v>
      </c>
      <c r="D993" t="s">
        <v>1062</v>
      </c>
      <c r="E993" t="s">
        <v>610</v>
      </c>
      <c r="F993">
        <v>45351</v>
      </c>
      <c r="G993" t="s">
        <v>609</v>
      </c>
      <c r="H993" t="s">
        <v>171</v>
      </c>
      <c r="I993">
        <v>30</v>
      </c>
    </row>
    <row r="994" spans="1:9" x14ac:dyDescent="0.25">
      <c r="A994" t="s">
        <v>110</v>
      </c>
      <c r="B994" t="s">
        <v>194</v>
      </c>
      <c r="C994" t="s">
        <v>187</v>
      </c>
      <c r="D994" t="s">
        <v>1063</v>
      </c>
      <c r="E994" t="s">
        <v>611</v>
      </c>
      <c r="F994">
        <v>45351</v>
      </c>
      <c r="G994" t="s">
        <v>609</v>
      </c>
      <c r="H994" t="s">
        <v>171</v>
      </c>
      <c r="I994">
        <v>30</v>
      </c>
    </row>
    <row r="995" spans="1:9" x14ac:dyDescent="0.25">
      <c r="A995" t="s">
        <v>110</v>
      </c>
      <c r="B995" t="s">
        <v>194</v>
      </c>
      <c r="C995" t="s">
        <v>167</v>
      </c>
      <c r="D995" t="s">
        <v>315</v>
      </c>
      <c r="E995" t="s">
        <v>613</v>
      </c>
      <c r="F995">
        <v>45345</v>
      </c>
      <c r="G995" t="s">
        <v>614</v>
      </c>
      <c r="H995" t="s">
        <v>171</v>
      </c>
      <c r="I995">
        <v>30</v>
      </c>
    </row>
    <row r="996" spans="1:9" x14ac:dyDescent="0.25">
      <c r="A996" t="s">
        <v>110</v>
      </c>
      <c r="B996" t="s">
        <v>175</v>
      </c>
      <c r="C996" t="s">
        <v>167</v>
      </c>
      <c r="D996" t="s">
        <v>1021</v>
      </c>
      <c r="E996" t="s">
        <v>615</v>
      </c>
      <c r="F996">
        <v>45345</v>
      </c>
      <c r="G996" t="s">
        <v>614</v>
      </c>
      <c r="H996" t="s">
        <v>171</v>
      </c>
      <c r="I996">
        <v>30</v>
      </c>
    </row>
    <row r="997" spans="1:9" x14ac:dyDescent="0.25">
      <c r="A997" t="s">
        <v>110</v>
      </c>
      <c r="B997" t="s">
        <v>232</v>
      </c>
      <c r="C997" t="s">
        <v>167</v>
      </c>
      <c r="D997" t="s">
        <v>1064</v>
      </c>
      <c r="E997" t="s">
        <v>617</v>
      </c>
      <c r="F997">
        <v>45343</v>
      </c>
      <c r="G997" t="s">
        <v>618</v>
      </c>
      <c r="H997" t="s">
        <v>171</v>
      </c>
      <c r="I997">
        <v>30</v>
      </c>
    </row>
    <row r="998" spans="1:9" x14ac:dyDescent="0.25">
      <c r="A998" t="s">
        <v>110</v>
      </c>
      <c r="B998" t="s">
        <v>194</v>
      </c>
      <c r="C998" t="s">
        <v>187</v>
      </c>
      <c r="D998" t="s">
        <v>731</v>
      </c>
      <c r="E998" t="s">
        <v>619</v>
      </c>
      <c r="F998">
        <v>45343</v>
      </c>
      <c r="G998" t="s">
        <v>618</v>
      </c>
      <c r="H998" t="s">
        <v>171</v>
      </c>
      <c r="I998">
        <v>30</v>
      </c>
    </row>
    <row r="999" spans="1:9" x14ac:dyDescent="0.25">
      <c r="A999" t="s">
        <v>110</v>
      </c>
      <c r="B999" t="s">
        <v>211</v>
      </c>
      <c r="C999" t="s">
        <v>167</v>
      </c>
      <c r="D999" t="s">
        <v>1065</v>
      </c>
      <c r="E999" t="s">
        <v>620</v>
      </c>
      <c r="F999">
        <v>45343</v>
      </c>
      <c r="G999" t="s">
        <v>618</v>
      </c>
      <c r="H999" t="s">
        <v>171</v>
      </c>
      <c r="I999">
        <v>30</v>
      </c>
    </row>
    <row r="1000" spans="1:9" x14ac:dyDescent="0.25">
      <c r="A1000" t="s">
        <v>110</v>
      </c>
      <c r="B1000" t="s">
        <v>745</v>
      </c>
      <c r="C1000" t="s">
        <v>187</v>
      </c>
      <c r="D1000" t="s">
        <v>1066</v>
      </c>
      <c r="E1000" t="s">
        <v>622</v>
      </c>
      <c r="F1000">
        <v>45340</v>
      </c>
      <c r="G1000" t="s">
        <v>623</v>
      </c>
      <c r="H1000" t="s">
        <v>171</v>
      </c>
      <c r="I1000">
        <v>30</v>
      </c>
    </row>
    <row r="1001" spans="1:9" x14ac:dyDescent="0.25">
      <c r="A1001" t="s">
        <v>110</v>
      </c>
      <c r="B1001" t="s">
        <v>175</v>
      </c>
      <c r="C1001" t="s">
        <v>187</v>
      </c>
      <c r="D1001" t="s">
        <v>736</v>
      </c>
      <c r="E1001" t="s">
        <v>625</v>
      </c>
      <c r="F1001">
        <v>45340</v>
      </c>
      <c r="G1001" t="s">
        <v>623</v>
      </c>
      <c r="H1001" t="s">
        <v>171</v>
      </c>
      <c r="I1001">
        <v>30</v>
      </c>
    </row>
    <row r="1002" spans="1:9" x14ac:dyDescent="0.25">
      <c r="A1002" t="s">
        <v>110</v>
      </c>
      <c r="B1002" t="s">
        <v>190</v>
      </c>
      <c r="C1002" t="s">
        <v>167</v>
      </c>
      <c r="D1002" t="s">
        <v>806</v>
      </c>
      <c r="E1002" t="s">
        <v>435</v>
      </c>
      <c r="F1002">
        <v>45338</v>
      </c>
      <c r="G1002" t="s">
        <v>436</v>
      </c>
      <c r="H1002" t="s">
        <v>171</v>
      </c>
      <c r="I1002">
        <v>30</v>
      </c>
    </row>
    <row r="1003" spans="1:9" x14ac:dyDescent="0.25">
      <c r="A1003" t="s">
        <v>110</v>
      </c>
      <c r="B1003" t="s">
        <v>172</v>
      </c>
      <c r="C1003" t="s">
        <v>167</v>
      </c>
      <c r="D1003" t="s">
        <v>1049</v>
      </c>
      <c r="E1003" t="s">
        <v>438</v>
      </c>
      <c r="F1003">
        <v>45338</v>
      </c>
      <c r="G1003" t="s">
        <v>436</v>
      </c>
      <c r="H1003" t="s">
        <v>171</v>
      </c>
      <c r="I1003">
        <v>30</v>
      </c>
    </row>
    <row r="1004" spans="1:9" x14ac:dyDescent="0.25">
      <c r="A1004" t="s">
        <v>110</v>
      </c>
      <c r="B1004" t="s">
        <v>232</v>
      </c>
      <c r="C1004" t="s">
        <v>167</v>
      </c>
      <c r="D1004" t="s">
        <v>254</v>
      </c>
      <c r="E1004" t="s">
        <v>627</v>
      </c>
      <c r="F1004">
        <v>45326</v>
      </c>
      <c r="G1004" t="s">
        <v>628</v>
      </c>
      <c r="H1004" t="s">
        <v>171</v>
      </c>
      <c r="I1004">
        <v>30</v>
      </c>
    </row>
    <row r="1005" spans="1:9" x14ac:dyDescent="0.25">
      <c r="A1005" t="s">
        <v>110</v>
      </c>
      <c r="B1005" t="s">
        <v>190</v>
      </c>
      <c r="C1005" t="s">
        <v>187</v>
      </c>
      <c r="D1005" t="s">
        <v>1067</v>
      </c>
      <c r="E1005" t="s">
        <v>630</v>
      </c>
      <c r="F1005">
        <v>45326</v>
      </c>
      <c r="G1005" t="s">
        <v>628</v>
      </c>
      <c r="H1005" t="s">
        <v>171</v>
      </c>
      <c r="I1005">
        <v>30</v>
      </c>
    </row>
    <row r="1006" spans="1:9" x14ac:dyDescent="0.25">
      <c r="A1006" t="s">
        <v>110</v>
      </c>
      <c r="B1006" t="s">
        <v>190</v>
      </c>
      <c r="C1006" t="s">
        <v>167</v>
      </c>
      <c r="D1006" t="s">
        <v>257</v>
      </c>
      <c r="E1006" t="s">
        <v>299</v>
      </c>
      <c r="F1006">
        <v>45326</v>
      </c>
      <c r="G1006" t="s">
        <v>628</v>
      </c>
      <c r="H1006" t="s">
        <v>171</v>
      </c>
      <c r="I1006">
        <v>30</v>
      </c>
    </row>
    <row r="1007" spans="1:9" x14ac:dyDescent="0.25">
      <c r="A1007" t="s">
        <v>110</v>
      </c>
      <c r="B1007" t="s">
        <v>181</v>
      </c>
      <c r="C1007" t="s">
        <v>167</v>
      </c>
      <c r="D1007" t="s">
        <v>930</v>
      </c>
      <c r="E1007" t="s">
        <v>632</v>
      </c>
      <c r="F1007">
        <v>45323</v>
      </c>
      <c r="G1007" t="s">
        <v>633</v>
      </c>
      <c r="H1007" t="s">
        <v>171</v>
      </c>
      <c r="I1007">
        <v>30</v>
      </c>
    </row>
    <row r="1008" spans="1:9" x14ac:dyDescent="0.25">
      <c r="A1008" t="s">
        <v>110</v>
      </c>
      <c r="B1008" t="s">
        <v>166</v>
      </c>
      <c r="C1008" t="s">
        <v>187</v>
      </c>
      <c r="D1008" t="s">
        <v>523</v>
      </c>
      <c r="E1008" t="s">
        <v>635</v>
      </c>
      <c r="F1008">
        <v>45323</v>
      </c>
      <c r="G1008" t="s">
        <v>633</v>
      </c>
      <c r="H1008" t="s">
        <v>171</v>
      </c>
      <c r="I1008">
        <v>30</v>
      </c>
    </row>
    <row r="1009" spans="1:9" x14ac:dyDescent="0.25">
      <c r="A1009" t="s">
        <v>110</v>
      </c>
      <c r="B1009" t="s">
        <v>181</v>
      </c>
      <c r="C1009" t="s">
        <v>167</v>
      </c>
      <c r="D1009" t="s">
        <v>957</v>
      </c>
      <c r="E1009" t="s">
        <v>784</v>
      </c>
      <c r="F1009">
        <v>45323</v>
      </c>
      <c r="G1009" t="s">
        <v>633</v>
      </c>
      <c r="H1009" t="s">
        <v>171</v>
      </c>
      <c r="I1009">
        <v>30</v>
      </c>
    </row>
    <row r="1010" spans="1:9" x14ac:dyDescent="0.25">
      <c r="A1010" t="s">
        <v>110</v>
      </c>
      <c r="B1010" t="s">
        <v>201</v>
      </c>
      <c r="C1010" t="s">
        <v>167</v>
      </c>
      <c r="D1010" t="s">
        <v>209</v>
      </c>
      <c r="E1010" t="s">
        <v>355</v>
      </c>
      <c r="F1010">
        <v>45318</v>
      </c>
      <c r="G1010" t="s">
        <v>356</v>
      </c>
      <c r="H1010" t="s">
        <v>171</v>
      </c>
      <c r="I1010">
        <v>30</v>
      </c>
    </row>
    <row r="1011" spans="1:9" x14ac:dyDescent="0.25">
      <c r="A1011" t="s">
        <v>110</v>
      </c>
      <c r="B1011" t="s">
        <v>190</v>
      </c>
      <c r="C1011" t="s">
        <v>167</v>
      </c>
      <c r="D1011" t="s">
        <v>227</v>
      </c>
      <c r="E1011" t="s">
        <v>358</v>
      </c>
      <c r="F1011">
        <v>45318</v>
      </c>
      <c r="G1011" t="s">
        <v>356</v>
      </c>
      <c r="H1011" t="s">
        <v>171</v>
      </c>
      <c r="I1011">
        <v>30</v>
      </c>
    </row>
    <row r="1012" spans="1:9" x14ac:dyDescent="0.25">
      <c r="A1012" t="s">
        <v>110</v>
      </c>
      <c r="B1012" t="s">
        <v>201</v>
      </c>
      <c r="C1012" t="s">
        <v>167</v>
      </c>
      <c r="D1012" t="s">
        <v>246</v>
      </c>
      <c r="E1012" t="s">
        <v>266</v>
      </c>
      <c r="F1012">
        <v>45316</v>
      </c>
      <c r="G1012" t="s">
        <v>267</v>
      </c>
      <c r="H1012" t="s">
        <v>171</v>
      </c>
      <c r="I1012">
        <v>30</v>
      </c>
    </row>
    <row r="1013" spans="1:9" x14ac:dyDescent="0.25">
      <c r="A1013" t="s">
        <v>110</v>
      </c>
      <c r="B1013" t="s">
        <v>172</v>
      </c>
      <c r="C1013" t="s">
        <v>167</v>
      </c>
      <c r="D1013" t="s">
        <v>257</v>
      </c>
      <c r="E1013" t="s">
        <v>269</v>
      </c>
      <c r="F1013">
        <v>45316</v>
      </c>
      <c r="G1013" t="s">
        <v>267</v>
      </c>
      <c r="H1013" t="s">
        <v>171</v>
      </c>
      <c r="I1013">
        <v>30</v>
      </c>
    </row>
    <row r="1014" spans="1:9" x14ac:dyDescent="0.25">
      <c r="A1014" t="s">
        <v>110</v>
      </c>
      <c r="B1014" t="s">
        <v>172</v>
      </c>
      <c r="C1014" t="s">
        <v>167</v>
      </c>
      <c r="D1014" t="s">
        <v>949</v>
      </c>
      <c r="E1014" t="s">
        <v>638</v>
      </c>
      <c r="F1014">
        <v>45311</v>
      </c>
      <c r="G1014" t="s">
        <v>639</v>
      </c>
      <c r="H1014" t="s">
        <v>171</v>
      </c>
      <c r="I1014">
        <v>30</v>
      </c>
    </row>
    <row r="1015" spans="1:9" x14ac:dyDescent="0.25">
      <c r="A1015" t="s">
        <v>110</v>
      </c>
      <c r="B1015" t="s">
        <v>190</v>
      </c>
      <c r="C1015" t="s">
        <v>167</v>
      </c>
      <c r="D1015" t="s">
        <v>428</v>
      </c>
      <c r="E1015" t="s">
        <v>640</v>
      </c>
      <c r="F1015">
        <v>45311</v>
      </c>
      <c r="G1015" t="s">
        <v>639</v>
      </c>
      <c r="H1015" t="s">
        <v>171</v>
      </c>
      <c r="I1015">
        <v>30</v>
      </c>
    </row>
    <row r="1016" spans="1:9" x14ac:dyDescent="0.25">
      <c r="A1016" t="s">
        <v>110</v>
      </c>
      <c r="B1016" t="s">
        <v>172</v>
      </c>
      <c r="C1016" t="s">
        <v>187</v>
      </c>
      <c r="D1016" t="s">
        <v>1068</v>
      </c>
      <c r="E1016" t="s">
        <v>641</v>
      </c>
      <c r="F1016">
        <v>45308</v>
      </c>
      <c r="G1016" t="s">
        <v>642</v>
      </c>
      <c r="H1016" t="s">
        <v>171</v>
      </c>
      <c r="I1016">
        <v>30</v>
      </c>
    </row>
    <row r="1017" spans="1:9" x14ac:dyDescent="0.25">
      <c r="A1017" t="s">
        <v>110</v>
      </c>
      <c r="B1017" t="s">
        <v>172</v>
      </c>
      <c r="C1017" t="s">
        <v>187</v>
      </c>
      <c r="D1017" t="s">
        <v>1069</v>
      </c>
      <c r="E1017" t="s">
        <v>643</v>
      </c>
      <c r="F1017">
        <v>45308</v>
      </c>
      <c r="G1017" t="s">
        <v>642</v>
      </c>
      <c r="H1017" t="s">
        <v>171</v>
      </c>
      <c r="I1017">
        <v>30</v>
      </c>
    </row>
    <row r="1018" spans="1:9" x14ac:dyDescent="0.25">
      <c r="A1018" t="s">
        <v>112</v>
      </c>
      <c r="B1018" t="s">
        <v>394</v>
      </c>
      <c r="C1018" t="s">
        <v>167</v>
      </c>
      <c r="D1018" t="s">
        <v>428</v>
      </c>
      <c r="E1018" t="s">
        <v>742</v>
      </c>
      <c r="F1018">
        <v>45375</v>
      </c>
      <c r="G1018" t="s">
        <v>739</v>
      </c>
      <c r="H1018" t="s">
        <v>171</v>
      </c>
      <c r="I1018">
        <v>31</v>
      </c>
    </row>
    <row r="1019" spans="1:9" x14ac:dyDescent="0.25">
      <c r="A1019" t="s">
        <v>112</v>
      </c>
      <c r="B1019" t="s">
        <v>327</v>
      </c>
      <c r="C1019" t="s">
        <v>167</v>
      </c>
      <c r="D1019" t="s">
        <v>607</v>
      </c>
      <c r="E1019" t="s">
        <v>645</v>
      </c>
      <c r="F1019">
        <v>45373</v>
      </c>
      <c r="G1019" t="s">
        <v>646</v>
      </c>
      <c r="H1019" t="s">
        <v>171</v>
      </c>
      <c r="I1019">
        <v>31</v>
      </c>
    </row>
    <row r="1020" spans="1:9" x14ac:dyDescent="0.25">
      <c r="A1020" t="s">
        <v>112</v>
      </c>
      <c r="B1020" t="s">
        <v>375</v>
      </c>
      <c r="C1020" t="s">
        <v>167</v>
      </c>
      <c r="D1020" t="s">
        <v>954</v>
      </c>
      <c r="E1020" t="s">
        <v>649</v>
      </c>
      <c r="F1020">
        <v>45373</v>
      </c>
      <c r="G1020" t="s">
        <v>646</v>
      </c>
      <c r="H1020" t="s">
        <v>171</v>
      </c>
      <c r="I1020">
        <v>31</v>
      </c>
    </row>
    <row r="1021" spans="1:9" x14ac:dyDescent="0.25">
      <c r="A1021" t="s">
        <v>112</v>
      </c>
      <c r="B1021" t="s">
        <v>416</v>
      </c>
      <c r="C1021" t="s">
        <v>167</v>
      </c>
      <c r="D1021" t="s">
        <v>530</v>
      </c>
      <c r="E1021" t="s">
        <v>598</v>
      </c>
      <c r="F1021">
        <v>45368</v>
      </c>
      <c r="G1021" t="s">
        <v>599</v>
      </c>
      <c r="H1021" t="s">
        <v>171</v>
      </c>
      <c r="I1021">
        <v>31</v>
      </c>
    </row>
    <row r="1022" spans="1:9" x14ac:dyDescent="0.25">
      <c r="A1022" t="s">
        <v>112</v>
      </c>
      <c r="B1022" t="s">
        <v>394</v>
      </c>
      <c r="C1022" t="s">
        <v>167</v>
      </c>
      <c r="D1022" t="s">
        <v>423</v>
      </c>
      <c r="E1022" t="s">
        <v>601</v>
      </c>
      <c r="F1022">
        <v>45368</v>
      </c>
      <c r="G1022" t="s">
        <v>599</v>
      </c>
      <c r="H1022" t="s">
        <v>171</v>
      </c>
      <c r="I1022">
        <v>31</v>
      </c>
    </row>
    <row r="1023" spans="1:9" x14ac:dyDescent="0.25">
      <c r="A1023" t="s">
        <v>112</v>
      </c>
      <c r="B1023" t="s">
        <v>394</v>
      </c>
      <c r="C1023" t="s">
        <v>187</v>
      </c>
      <c r="D1023" t="s">
        <v>1070</v>
      </c>
      <c r="E1023" t="s">
        <v>602</v>
      </c>
      <c r="F1023">
        <v>45368</v>
      </c>
      <c r="G1023" t="s">
        <v>599</v>
      </c>
      <c r="H1023" t="s">
        <v>171</v>
      </c>
      <c r="I1023">
        <v>31</v>
      </c>
    </row>
    <row r="1024" spans="1:9" x14ac:dyDescent="0.25">
      <c r="A1024" t="s">
        <v>112</v>
      </c>
      <c r="B1024" t="s">
        <v>327</v>
      </c>
      <c r="C1024" t="s">
        <v>167</v>
      </c>
      <c r="D1024" t="s">
        <v>1071</v>
      </c>
      <c r="E1024" t="s">
        <v>400</v>
      </c>
      <c r="F1024">
        <v>45365</v>
      </c>
      <c r="G1024" t="s">
        <v>401</v>
      </c>
      <c r="H1024" t="s">
        <v>171</v>
      </c>
      <c r="I1024">
        <v>31</v>
      </c>
    </row>
    <row r="1025" spans="1:9" x14ac:dyDescent="0.25">
      <c r="A1025" t="s">
        <v>112</v>
      </c>
      <c r="B1025" t="s">
        <v>398</v>
      </c>
      <c r="C1025" t="s">
        <v>167</v>
      </c>
      <c r="D1025" t="s">
        <v>607</v>
      </c>
      <c r="E1025" t="s">
        <v>403</v>
      </c>
      <c r="F1025">
        <v>45365</v>
      </c>
      <c r="G1025" t="s">
        <v>401</v>
      </c>
      <c r="H1025" t="s">
        <v>171</v>
      </c>
      <c r="I1025">
        <v>31</v>
      </c>
    </row>
    <row r="1026" spans="1:9" x14ac:dyDescent="0.25">
      <c r="A1026" t="s">
        <v>112</v>
      </c>
      <c r="B1026" t="s">
        <v>375</v>
      </c>
      <c r="C1026" t="s">
        <v>167</v>
      </c>
      <c r="D1026" t="s">
        <v>1072</v>
      </c>
      <c r="E1026" t="s">
        <v>878</v>
      </c>
      <c r="F1026">
        <v>45359</v>
      </c>
      <c r="G1026" t="s">
        <v>879</v>
      </c>
      <c r="H1026" t="s">
        <v>171</v>
      </c>
      <c r="I1026">
        <v>31</v>
      </c>
    </row>
    <row r="1027" spans="1:9" x14ac:dyDescent="0.25">
      <c r="A1027" t="s">
        <v>112</v>
      </c>
      <c r="B1027" t="s">
        <v>1073</v>
      </c>
      <c r="C1027" t="s">
        <v>167</v>
      </c>
      <c r="D1027" t="s">
        <v>631</v>
      </c>
      <c r="E1027" t="s">
        <v>881</v>
      </c>
      <c r="F1027">
        <v>45359</v>
      </c>
      <c r="G1027" t="s">
        <v>879</v>
      </c>
      <c r="H1027" t="s">
        <v>171</v>
      </c>
      <c r="I1027">
        <v>31</v>
      </c>
    </row>
    <row r="1028" spans="1:9" x14ac:dyDescent="0.25">
      <c r="A1028" t="s">
        <v>112</v>
      </c>
      <c r="B1028" t="s">
        <v>327</v>
      </c>
      <c r="C1028" t="s">
        <v>187</v>
      </c>
      <c r="D1028" t="s">
        <v>509</v>
      </c>
      <c r="E1028" t="s">
        <v>963</v>
      </c>
      <c r="F1028">
        <v>45357</v>
      </c>
      <c r="G1028" t="s">
        <v>964</v>
      </c>
      <c r="H1028" t="s">
        <v>171</v>
      </c>
      <c r="I1028">
        <v>31</v>
      </c>
    </row>
    <row r="1029" spans="1:9" x14ac:dyDescent="0.25">
      <c r="A1029" t="s">
        <v>112</v>
      </c>
      <c r="B1029" t="s">
        <v>327</v>
      </c>
      <c r="C1029" t="s">
        <v>187</v>
      </c>
      <c r="D1029" t="s">
        <v>523</v>
      </c>
      <c r="E1029" t="s">
        <v>965</v>
      </c>
      <c r="F1029">
        <v>45357</v>
      </c>
      <c r="G1029" t="s">
        <v>964</v>
      </c>
      <c r="H1029" t="s">
        <v>171</v>
      </c>
      <c r="I1029">
        <v>31</v>
      </c>
    </row>
    <row r="1030" spans="1:9" x14ac:dyDescent="0.25">
      <c r="A1030" t="s">
        <v>112</v>
      </c>
      <c r="B1030" t="s">
        <v>394</v>
      </c>
      <c r="C1030" t="s">
        <v>167</v>
      </c>
      <c r="D1030" t="s">
        <v>257</v>
      </c>
      <c r="E1030" t="s">
        <v>377</v>
      </c>
      <c r="F1030">
        <v>45357</v>
      </c>
      <c r="G1030" t="s">
        <v>964</v>
      </c>
      <c r="H1030" t="s">
        <v>171</v>
      </c>
      <c r="I1030">
        <v>31</v>
      </c>
    </row>
    <row r="1031" spans="1:9" x14ac:dyDescent="0.25">
      <c r="A1031" t="s">
        <v>112</v>
      </c>
      <c r="B1031" t="s">
        <v>420</v>
      </c>
      <c r="C1031" t="s">
        <v>167</v>
      </c>
      <c r="D1031" t="s">
        <v>273</v>
      </c>
      <c r="E1031" t="s">
        <v>873</v>
      </c>
      <c r="F1031">
        <v>45353</v>
      </c>
      <c r="G1031" t="s">
        <v>966</v>
      </c>
      <c r="H1031" t="s">
        <v>171</v>
      </c>
      <c r="I1031">
        <v>31</v>
      </c>
    </row>
    <row r="1032" spans="1:9" x14ac:dyDescent="0.25">
      <c r="A1032" t="s">
        <v>112</v>
      </c>
      <c r="B1032" t="s">
        <v>420</v>
      </c>
      <c r="C1032" t="s">
        <v>167</v>
      </c>
      <c r="D1032" t="s">
        <v>458</v>
      </c>
      <c r="E1032" t="s">
        <v>967</v>
      </c>
      <c r="F1032">
        <v>45353</v>
      </c>
      <c r="G1032" t="s">
        <v>966</v>
      </c>
      <c r="H1032" t="s">
        <v>171</v>
      </c>
      <c r="I1032">
        <v>31</v>
      </c>
    </row>
    <row r="1033" spans="1:9" x14ac:dyDescent="0.25">
      <c r="A1033" t="s">
        <v>112</v>
      </c>
      <c r="B1033" t="s">
        <v>507</v>
      </c>
      <c r="C1033" t="s">
        <v>167</v>
      </c>
      <c r="D1033" t="s">
        <v>907</v>
      </c>
      <c r="E1033" t="s">
        <v>220</v>
      </c>
      <c r="F1033">
        <v>45351</v>
      </c>
      <c r="G1033" t="s">
        <v>221</v>
      </c>
      <c r="H1033" t="s">
        <v>171</v>
      </c>
      <c r="I1033">
        <v>31</v>
      </c>
    </row>
    <row r="1034" spans="1:9" x14ac:dyDescent="0.25">
      <c r="A1034" t="s">
        <v>112</v>
      </c>
      <c r="B1034" t="s">
        <v>507</v>
      </c>
      <c r="C1034" t="s">
        <v>167</v>
      </c>
      <c r="D1034" t="s">
        <v>423</v>
      </c>
      <c r="E1034" t="s">
        <v>223</v>
      </c>
      <c r="F1034">
        <v>45351</v>
      </c>
      <c r="G1034" t="s">
        <v>221</v>
      </c>
      <c r="H1034" t="s">
        <v>171</v>
      </c>
      <c r="I1034">
        <v>31</v>
      </c>
    </row>
    <row r="1035" spans="1:9" x14ac:dyDescent="0.25">
      <c r="A1035" t="s">
        <v>112</v>
      </c>
      <c r="B1035" t="s">
        <v>420</v>
      </c>
      <c r="C1035" t="s">
        <v>187</v>
      </c>
      <c r="D1035" t="s">
        <v>1074</v>
      </c>
      <c r="E1035" t="s">
        <v>329</v>
      </c>
      <c r="F1035">
        <v>45348</v>
      </c>
      <c r="G1035" t="s">
        <v>330</v>
      </c>
      <c r="H1035" t="s">
        <v>171</v>
      </c>
      <c r="I1035">
        <v>31</v>
      </c>
    </row>
    <row r="1036" spans="1:9" x14ac:dyDescent="0.25">
      <c r="A1036" t="s">
        <v>112</v>
      </c>
      <c r="B1036" t="s">
        <v>420</v>
      </c>
      <c r="C1036" t="s">
        <v>167</v>
      </c>
      <c r="D1036" t="s">
        <v>254</v>
      </c>
      <c r="E1036" t="s">
        <v>332</v>
      </c>
      <c r="F1036">
        <v>45348</v>
      </c>
      <c r="G1036" t="s">
        <v>330</v>
      </c>
      <c r="H1036" t="s">
        <v>171</v>
      </c>
      <c r="I1036">
        <v>31</v>
      </c>
    </row>
    <row r="1037" spans="1:9" x14ac:dyDescent="0.25">
      <c r="A1037" t="s">
        <v>112</v>
      </c>
      <c r="B1037" t="s">
        <v>420</v>
      </c>
      <c r="C1037" t="s">
        <v>187</v>
      </c>
      <c r="D1037" t="s">
        <v>217</v>
      </c>
      <c r="E1037" t="s">
        <v>334</v>
      </c>
      <c r="F1037">
        <v>45348</v>
      </c>
      <c r="G1037" t="s">
        <v>330</v>
      </c>
      <c r="H1037" t="s">
        <v>171</v>
      </c>
      <c r="I1037">
        <v>31</v>
      </c>
    </row>
    <row r="1038" spans="1:9" x14ac:dyDescent="0.25">
      <c r="A1038" t="s">
        <v>112</v>
      </c>
      <c r="B1038" t="s">
        <v>394</v>
      </c>
      <c r="C1038" t="s">
        <v>187</v>
      </c>
      <c r="D1038" t="s">
        <v>923</v>
      </c>
      <c r="E1038" t="s">
        <v>335</v>
      </c>
      <c r="F1038">
        <v>45345</v>
      </c>
      <c r="G1038" t="s">
        <v>336</v>
      </c>
      <c r="H1038" t="s">
        <v>171</v>
      </c>
      <c r="I1038">
        <v>31</v>
      </c>
    </row>
    <row r="1039" spans="1:9" x14ac:dyDescent="0.25">
      <c r="A1039" t="s">
        <v>112</v>
      </c>
      <c r="B1039" t="s">
        <v>1075</v>
      </c>
      <c r="C1039" t="s">
        <v>167</v>
      </c>
      <c r="D1039" t="s">
        <v>597</v>
      </c>
      <c r="E1039" t="s">
        <v>338</v>
      </c>
      <c r="F1039">
        <v>45345</v>
      </c>
      <c r="G1039" t="s">
        <v>336</v>
      </c>
      <c r="H1039" t="s">
        <v>171</v>
      </c>
      <c r="I1039">
        <v>31</v>
      </c>
    </row>
    <row r="1040" spans="1:9" x14ac:dyDescent="0.25">
      <c r="A1040" t="s">
        <v>112</v>
      </c>
      <c r="B1040" t="s">
        <v>420</v>
      </c>
      <c r="C1040" t="s">
        <v>187</v>
      </c>
      <c r="D1040" t="s">
        <v>722</v>
      </c>
      <c r="E1040" t="s">
        <v>322</v>
      </c>
      <c r="F1040">
        <v>45345</v>
      </c>
      <c r="G1040" t="s">
        <v>336</v>
      </c>
      <c r="H1040" t="s">
        <v>171</v>
      </c>
      <c r="I1040">
        <v>31</v>
      </c>
    </row>
    <row r="1041" spans="1:9" x14ac:dyDescent="0.25">
      <c r="A1041" t="s">
        <v>112</v>
      </c>
      <c r="B1041" t="s">
        <v>420</v>
      </c>
      <c r="C1041" t="s">
        <v>167</v>
      </c>
      <c r="D1041" t="s">
        <v>577</v>
      </c>
      <c r="E1041" t="s">
        <v>622</v>
      </c>
      <c r="F1041">
        <v>45340</v>
      </c>
      <c r="G1041" t="s">
        <v>623</v>
      </c>
      <c r="H1041" t="s">
        <v>171</v>
      </c>
      <c r="I1041">
        <v>31</v>
      </c>
    </row>
    <row r="1042" spans="1:9" x14ac:dyDescent="0.25">
      <c r="A1042" t="s">
        <v>112</v>
      </c>
      <c r="B1042" t="s">
        <v>416</v>
      </c>
      <c r="C1042" t="s">
        <v>167</v>
      </c>
      <c r="D1042" t="s">
        <v>248</v>
      </c>
      <c r="E1042" t="s">
        <v>625</v>
      </c>
      <c r="F1042">
        <v>45340</v>
      </c>
      <c r="G1042" t="s">
        <v>623</v>
      </c>
      <c r="H1042" t="s">
        <v>171</v>
      </c>
      <c r="I1042">
        <v>31</v>
      </c>
    </row>
    <row r="1043" spans="1:9" x14ac:dyDescent="0.25">
      <c r="A1043" t="s">
        <v>112</v>
      </c>
      <c r="B1043" t="s">
        <v>394</v>
      </c>
      <c r="C1043" t="s">
        <v>167</v>
      </c>
      <c r="D1043" t="s">
        <v>799</v>
      </c>
      <c r="E1043" t="s">
        <v>890</v>
      </c>
      <c r="F1043">
        <v>45337</v>
      </c>
      <c r="G1043" t="s">
        <v>891</v>
      </c>
      <c r="H1043" t="s">
        <v>171</v>
      </c>
      <c r="I1043">
        <v>31</v>
      </c>
    </row>
    <row r="1044" spans="1:9" x14ac:dyDescent="0.25">
      <c r="A1044" t="s">
        <v>112</v>
      </c>
      <c r="B1044" t="s">
        <v>457</v>
      </c>
      <c r="C1044" t="s">
        <v>167</v>
      </c>
      <c r="D1044" t="s">
        <v>852</v>
      </c>
      <c r="E1044" t="s">
        <v>893</v>
      </c>
      <c r="F1044">
        <v>45337</v>
      </c>
      <c r="G1044" t="s">
        <v>891</v>
      </c>
      <c r="H1044" t="s">
        <v>171</v>
      </c>
      <c r="I1044">
        <v>31</v>
      </c>
    </row>
    <row r="1045" spans="1:9" x14ac:dyDescent="0.25">
      <c r="A1045" t="s">
        <v>112</v>
      </c>
      <c r="B1045" t="s">
        <v>416</v>
      </c>
      <c r="C1045" t="s">
        <v>167</v>
      </c>
      <c r="D1045" t="s">
        <v>458</v>
      </c>
      <c r="E1045" t="s">
        <v>1001</v>
      </c>
      <c r="F1045">
        <v>45325</v>
      </c>
      <c r="G1045" t="s">
        <v>1002</v>
      </c>
      <c r="H1045" t="s">
        <v>171</v>
      </c>
      <c r="I1045">
        <v>31</v>
      </c>
    </row>
    <row r="1046" spans="1:9" x14ac:dyDescent="0.25">
      <c r="A1046" t="s">
        <v>112</v>
      </c>
      <c r="B1046" t="s">
        <v>420</v>
      </c>
      <c r="C1046" t="s">
        <v>167</v>
      </c>
      <c r="D1046" t="s">
        <v>852</v>
      </c>
      <c r="E1046" t="s">
        <v>1003</v>
      </c>
      <c r="F1046">
        <v>45325</v>
      </c>
      <c r="G1046" t="s">
        <v>1002</v>
      </c>
      <c r="H1046" t="s">
        <v>171</v>
      </c>
      <c r="I1046">
        <v>31</v>
      </c>
    </row>
    <row r="1047" spans="1:9" x14ac:dyDescent="0.25">
      <c r="A1047" t="s">
        <v>112</v>
      </c>
      <c r="B1047" t="s">
        <v>420</v>
      </c>
      <c r="C1047" t="s">
        <v>167</v>
      </c>
      <c r="D1047" t="s">
        <v>804</v>
      </c>
      <c r="E1047" t="s">
        <v>451</v>
      </c>
      <c r="F1047">
        <v>45322</v>
      </c>
      <c r="G1047" t="s">
        <v>452</v>
      </c>
      <c r="H1047" t="s">
        <v>171</v>
      </c>
      <c r="I1047">
        <v>31</v>
      </c>
    </row>
    <row r="1048" spans="1:9" x14ac:dyDescent="0.25">
      <c r="A1048" t="s">
        <v>112</v>
      </c>
      <c r="B1048" t="s">
        <v>416</v>
      </c>
      <c r="C1048" t="s">
        <v>167</v>
      </c>
      <c r="D1048" t="s">
        <v>185</v>
      </c>
      <c r="E1048" t="s">
        <v>454</v>
      </c>
      <c r="F1048">
        <v>45322</v>
      </c>
      <c r="G1048" t="s">
        <v>452</v>
      </c>
      <c r="H1048" t="s">
        <v>171</v>
      </c>
      <c r="I1048">
        <v>31</v>
      </c>
    </row>
    <row r="1049" spans="1:9" x14ac:dyDescent="0.25">
      <c r="A1049" t="s">
        <v>112</v>
      </c>
      <c r="B1049" t="s">
        <v>420</v>
      </c>
      <c r="C1049" t="s">
        <v>167</v>
      </c>
      <c r="D1049" t="s">
        <v>512</v>
      </c>
      <c r="E1049" t="s">
        <v>950</v>
      </c>
      <c r="F1049">
        <v>45319</v>
      </c>
      <c r="G1049" t="s">
        <v>951</v>
      </c>
      <c r="H1049" t="s">
        <v>171</v>
      </c>
      <c r="I1049">
        <v>31</v>
      </c>
    </row>
    <row r="1050" spans="1:9" x14ac:dyDescent="0.25">
      <c r="A1050" t="s">
        <v>112</v>
      </c>
      <c r="B1050" t="s">
        <v>394</v>
      </c>
      <c r="C1050" t="s">
        <v>167</v>
      </c>
      <c r="D1050" t="s">
        <v>1076</v>
      </c>
      <c r="E1050" t="s">
        <v>952</v>
      </c>
      <c r="F1050">
        <v>45319</v>
      </c>
      <c r="G1050" t="s">
        <v>951</v>
      </c>
      <c r="H1050" t="s">
        <v>171</v>
      </c>
      <c r="I1050">
        <v>31</v>
      </c>
    </row>
    <row r="1051" spans="1:9" x14ac:dyDescent="0.25">
      <c r="A1051" t="s">
        <v>112</v>
      </c>
      <c r="B1051" t="s">
        <v>457</v>
      </c>
      <c r="C1051" t="s">
        <v>187</v>
      </c>
      <c r="D1051" t="s">
        <v>340</v>
      </c>
      <c r="E1051" t="s">
        <v>953</v>
      </c>
      <c r="F1051">
        <v>45319</v>
      </c>
      <c r="G1051" t="s">
        <v>951</v>
      </c>
      <c r="H1051" t="s">
        <v>171</v>
      </c>
      <c r="I1051">
        <v>31</v>
      </c>
    </row>
    <row r="1052" spans="1:9" x14ac:dyDescent="0.25">
      <c r="A1052" t="s">
        <v>112</v>
      </c>
      <c r="B1052" t="s">
        <v>420</v>
      </c>
      <c r="C1052" t="s">
        <v>167</v>
      </c>
      <c r="D1052" t="s">
        <v>425</v>
      </c>
      <c r="E1052" t="s">
        <v>696</v>
      </c>
      <c r="F1052">
        <v>45316</v>
      </c>
      <c r="G1052" t="s">
        <v>697</v>
      </c>
      <c r="H1052" t="s">
        <v>171</v>
      </c>
      <c r="I1052">
        <v>31</v>
      </c>
    </row>
    <row r="1053" spans="1:9" x14ac:dyDescent="0.25">
      <c r="A1053" t="s">
        <v>112</v>
      </c>
      <c r="B1053" t="s">
        <v>420</v>
      </c>
      <c r="C1053" t="s">
        <v>167</v>
      </c>
      <c r="D1053" t="s">
        <v>560</v>
      </c>
      <c r="E1053" t="s">
        <v>700</v>
      </c>
      <c r="F1053">
        <v>45316</v>
      </c>
      <c r="G1053" t="s">
        <v>697</v>
      </c>
      <c r="H1053" t="s">
        <v>171</v>
      </c>
      <c r="I1053">
        <v>31</v>
      </c>
    </row>
    <row r="1054" spans="1:9" x14ac:dyDescent="0.25">
      <c r="A1054" t="s">
        <v>112</v>
      </c>
      <c r="B1054" t="s">
        <v>394</v>
      </c>
      <c r="C1054" t="s">
        <v>167</v>
      </c>
      <c r="D1054" t="s">
        <v>458</v>
      </c>
      <c r="E1054" t="s">
        <v>792</v>
      </c>
      <c r="F1054">
        <v>45311</v>
      </c>
      <c r="G1054" t="s">
        <v>793</v>
      </c>
      <c r="H1054" t="s">
        <v>171</v>
      </c>
      <c r="I1054">
        <v>31</v>
      </c>
    </row>
    <row r="1055" spans="1:9" x14ac:dyDescent="0.25">
      <c r="A1055" t="s">
        <v>112</v>
      </c>
      <c r="B1055" t="s">
        <v>420</v>
      </c>
      <c r="C1055" t="s">
        <v>167</v>
      </c>
      <c r="D1055" t="s">
        <v>541</v>
      </c>
      <c r="E1055" t="s">
        <v>374</v>
      </c>
      <c r="F1055">
        <v>45311</v>
      </c>
      <c r="G1055" t="s">
        <v>793</v>
      </c>
      <c r="H1055" t="s">
        <v>171</v>
      </c>
      <c r="I1055">
        <v>31</v>
      </c>
    </row>
    <row r="1056" spans="1:9" x14ac:dyDescent="0.25">
      <c r="A1056" t="s">
        <v>112</v>
      </c>
      <c r="B1056" t="s">
        <v>420</v>
      </c>
      <c r="C1056" t="s">
        <v>167</v>
      </c>
      <c r="D1056" t="s">
        <v>1077</v>
      </c>
      <c r="E1056" t="s">
        <v>277</v>
      </c>
      <c r="F1056">
        <v>45309</v>
      </c>
      <c r="G1056" t="s">
        <v>278</v>
      </c>
      <c r="H1056" t="s">
        <v>171</v>
      </c>
      <c r="I1056">
        <v>31</v>
      </c>
    </row>
    <row r="1057" spans="1:9" x14ac:dyDescent="0.25">
      <c r="A1057" t="s">
        <v>112</v>
      </c>
      <c r="B1057" t="s">
        <v>420</v>
      </c>
      <c r="C1057" t="s">
        <v>167</v>
      </c>
      <c r="D1057" t="s">
        <v>257</v>
      </c>
      <c r="E1057" t="s">
        <v>280</v>
      </c>
      <c r="F1057">
        <v>45309</v>
      </c>
      <c r="G1057" t="s">
        <v>278</v>
      </c>
      <c r="H1057" t="s">
        <v>171</v>
      </c>
      <c r="I1057">
        <v>31</v>
      </c>
    </row>
    <row r="1058" spans="1:9" x14ac:dyDescent="0.25">
      <c r="A1058" t="s">
        <v>113</v>
      </c>
      <c r="B1058" t="s">
        <v>874</v>
      </c>
      <c r="C1058" t="s">
        <v>167</v>
      </c>
      <c r="D1058" t="s">
        <v>969</v>
      </c>
      <c r="E1058" t="s">
        <v>169</v>
      </c>
      <c r="F1058">
        <v>45374</v>
      </c>
      <c r="G1058" t="s">
        <v>170</v>
      </c>
      <c r="H1058" t="s">
        <v>171</v>
      </c>
      <c r="I1058">
        <v>32</v>
      </c>
    </row>
    <row r="1059" spans="1:9" x14ac:dyDescent="0.25">
      <c r="A1059" t="s">
        <v>113</v>
      </c>
      <c r="B1059" t="s">
        <v>373</v>
      </c>
      <c r="C1059" t="s">
        <v>167</v>
      </c>
      <c r="D1059" t="s">
        <v>483</v>
      </c>
      <c r="E1059" t="s">
        <v>174</v>
      </c>
      <c r="F1059">
        <v>45374</v>
      </c>
      <c r="G1059" t="s">
        <v>170</v>
      </c>
      <c r="H1059" t="s">
        <v>171</v>
      </c>
      <c r="I1059">
        <v>32</v>
      </c>
    </row>
    <row r="1060" spans="1:9" x14ac:dyDescent="0.25">
      <c r="A1060" t="s">
        <v>113</v>
      </c>
      <c r="B1060" t="s">
        <v>281</v>
      </c>
      <c r="C1060" t="s">
        <v>167</v>
      </c>
      <c r="D1060" t="s">
        <v>423</v>
      </c>
      <c r="E1060" t="s">
        <v>177</v>
      </c>
      <c r="F1060">
        <v>45372</v>
      </c>
      <c r="G1060" t="s">
        <v>178</v>
      </c>
      <c r="H1060" t="s">
        <v>171</v>
      </c>
      <c r="I1060">
        <v>32</v>
      </c>
    </row>
    <row r="1061" spans="1:9" x14ac:dyDescent="0.25">
      <c r="A1061" t="s">
        <v>113</v>
      </c>
      <c r="B1061" t="s">
        <v>285</v>
      </c>
      <c r="C1061" t="s">
        <v>167</v>
      </c>
      <c r="D1061" t="s">
        <v>1078</v>
      </c>
      <c r="E1061" t="s">
        <v>180</v>
      </c>
      <c r="F1061">
        <v>45372</v>
      </c>
      <c r="G1061" t="s">
        <v>178</v>
      </c>
      <c r="H1061" t="s">
        <v>171</v>
      </c>
      <c r="I1061">
        <v>32</v>
      </c>
    </row>
    <row r="1062" spans="1:9" x14ac:dyDescent="0.25">
      <c r="A1062" t="s">
        <v>113</v>
      </c>
      <c r="B1062" t="s">
        <v>297</v>
      </c>
      <c r="C1062" t="s">
        <v>167</v>
      </c>
      <c r="D1062" t="s">
        <v>917</v>
      </c>
      <c r="E1062" t="s">
        <v>183</v>
      </c>
      <c r="F1062">
        <v>45368</v>
      </c>
      <c r="G1062" t="s">
        <v>184</v>
      </c>
      <c r="H1062" t="s">
        <v>171</v>
      </c>
      <c r="I1062">
        <v>32</v>
      </c>
    </row>
    <row r="1063" spans="1:9" x14ac:dyDescent="0.25">
      <c r="A1063" t="s">
        <v>113</v>
      </c>
      <c r="B1063" t="s">
        <v>874</v>
      </c>
      <c r="C1063" t="s">
        <v>167</v>
      </c>
      <c r="D1063" t="s">
        <v>467</v>
      </c>
      <c r="E1063" t="s">
        <v>186</v>
      </c>
      <c r="F1063">
        <v>45368</v>
      </c>
      <c r="G1063" t="s">
        <v>184</v>
      </c>
      <c r="H1063" t="s">
        <v>171</v>
      </c>
      <c r="I1063">
        <v>32</v>
      </c>
    </row>
    <row r="1064" spans="1:9" x14ac:dyDescent="0.25">
      <c r="A1064" t="s">
        <v>113</v>
      </c>
      <c r="B1064" t="s">
        <v>281</v>
      </c>
      <c r="C1064" t="s">
        <v>187</v>
      </c>
      <c r="D1064" t="s">
        <v>505</v>
      </c>
      <c r="E1064" t="s">
        <v>189</v>
      </c>
      <c r="F1064">
        <v>45368</v>
      </c>
      <c r="G1064" t="s">
        <v>184</v>
      </c>
      <c r="H1064" t="s">
        <v>171</v>
      </c>
      <c r="I1064">
        <v>32</v>
      </c>
    </row>
    <row r="1065" spans="1:9" x14ac:dyDescent="0.25">
      <c r="A1065" t="s">
        <v>113</v>
      </c>
      <c r="B1065" t="s">
        <v>1079</v>
      </c>
      <c r="C1065" t="s">
        <v>167</v>
      </c>
      <c r="D1065" t="s">
        <v>1080</v>
      </c>
      <c r="E1065" t="s">
        <v>192</v>
      </c>
      <c r="F1065">
        <v>45364</v>
      </c>
      <c r="G1065" t="s">
        <v>193</v>
      </c>
      <c r="H1065" t="s">
        <v>171</v>
      </c>
      <c r="I1065">
        <v>32</v>
      </c>
    </row>
    <row r="1066" spans="1:9" x14ac:dyDescent="0.25">
      <c r="A1066" t="s">
        <v>113</v>
      </c>
      <c r="B1066" t="s">
        <v>339</v>
      </c>
      <c r="C1066" t="s">
        <v>167</v>
      </c>
      <c r="D1066" t="s">
        <v>430</v>
      </c>
      <c r="E1066" t="s">
        <v>196</v>
      </c>
      <c r="F1066">
        <v>45364</v>
      </c>
      <c r="G1066" t="s">
        <v>193</v>
      </c>
      <c r="H1066" t="s">
        <v>171</v>
      </c>
      <c r="I1066">
        <v>32</v>
      </c>
    </row>
    <row r="1067" spans="1:9" x14ac:dyDescent="0.25">
      <c r="A1067" t="s">
        <v>113</v>
      </c>
      <c r="B1067" t="s">
        <v>309</v>
      </c>
      <c r="C1067" t="s">
        <v>187</v>
      </c>
      <c r="D1067" t="s">
        <v>1081</v>
      </c>
      <c r="E1067" t="s">
        <v>199</v>
      </c>
      <c r="F1067">
        <v>45361</v>
      </c>
      <c r="G1067" t="s">
        <v>200</v>
      </c>
      <c r="H1067" t="s">
        <v>171</v>
      </c>
      <c r="I1067">
        <v>32</v>
      </c>
    </row>
    <row r="1068" spans="1:9" x14ac:dyDescent="0.25">
      <c r="A1068" t="s">
        <v>113</v>
      </c>
      <c r="B1068" t="s">
        <v>364</v>
      </c>
      <c r="C1068" t="s">
        <v>187</v>
      </c>
      <c r="D1068" t="s">
        <v>925</v>
      </c>
      <c r="E1068" t="s">
        <v>203</v>
      </c>
      <c r="F1068">
        <v>45361</v>
      </c>
      <c r="G1068" t="s">
        <v>200</v>
      </c>
      <c r="H1068" t="s">
        <v>171</v>
      </c>
      <c r="I1068">
        <v>32</v>
      </c>
    </row>
    <row r="1069" spans="1:9" x14ac:dyDescent="0.25">
      <c r="A1069" t="s">
        <v>113</v>
      </c>
      <c r="B1069" t="s">
        <v>297</v>
      </c>
      <c r="C1069" t="s">
        <v>167</v>
      </c>
      <c r="D1069" t="s">
        <v>686</v>
      </c>
      <c r="E1069" t="s">
        <v>205</v>
      </c>
      <c r="F1069">
        <v>45361</v>
      </c>
      <c r="G1069" t="s">
        <v>200</v>
      </c>
      <c r="H1069" t="s">
        <v>171</v>
      </c>
      <c r="I1069">
        <v>32</v>
      </c>
    </row>
    <row r="1070" spans="1:9" x14ac:dyDescent="0.25">
      <c r="A1070" t="s">
        <v>113</v>
      </c>
      <c r="B1070" t="s">
        <v>281</v>
      </c>
      <c r="C1070" t="s">
        <v>187</v>
      </c>
      <c r="D1070" t="s">
        <v>663</v>
      </c>
      <c r="E1070" t="s">
        <v>207</v>
      </c>
      <c r="F1070">
        <v>45359</v>
      </c>
      <c r="G1070" t="s">
        <v>208</v>
      </c>
      <c r="H1070" t="s">
        <v>171</v>
      </c>
      <c r="I1070">
        <v>32</v>
      </c>
    </row>
    <row r="1071" spans="1:9" x14ac:dyDescent="0.25">
      <c r="A1071" t="s">
        <v>113</v>
      </c>
      <c r="B1071" t="s">
        <v>346</v>
      </c>
      <c r="C1071" t="s">
        <v>187</v>
      </c>
      <c r="D1071" t="s">
        <v>312</v>
      </c>
      <c r="E1071" t="s">
        <v>210</v>
      </c>
      <c r="F1071">
        <v>45359</v>
      </c>
      <c r="G1071" t="s">
        <v>208</v>
      </c>
      <c r="H1071" t="s">
        <v>171</v>
      </c>
      <c r="I1071">
        <v>32</v>
      </c>
    </row>
    <row r="1072" spans="1:9" x14ac:dyDescent="0.25">
      <c r="A1072" t="s">
        <v>113</v>
      </c>
      <c r="B1072" t="s">
        <v>373</v>
      </c>
      <c r="C1072" t="s">
        <v>187</v>
      </c>
      <c r="D1072" t="s">
        <v>1024</v>
      </c>
      <c r="E1072" t="s">
        <v>213</v>
      </c>
      <c r="F1072">
        <v>45354</v>
      </c>
      <c r="G1072" t="s">
        <v>214</v>
      </c>
      <c r="H1072" t="s">
        <v>171</v>
      </c>
      <c r="I1072">
        <v>32</v>
      </c>
    </row>
    <row r="1073" spans="1:9" x14ac:dyDescent="0.25">
      <c r="A1073" t="s">
        <v>113</v>
      </c>
      <c r="B1073" t="s">
        <v>364</v>
      </c>
      <c r="C1073" t="s">
        <v>167</v>
      </c>
      <c r="D1073" t="s">
        <v>495</v>
      </c>
      <c r="E1073" t="s">
        <v>216</v>
      </c>
      <c r="F1073">
        <v>45354</v>
      </c>
      <c r="G1073" t="s">
        <v>214</v>
      </c>
      <c r="H1073" t="s">
        <v>171</v>
      </c>
      <c r="I1073">
        <v>32</v>
      </c>
    </row>
    <row r="1074" spans="1:9" x14ac:dyDescent="0.25">
      <c r="A1074" t="s">
        <v>113</v>
      </c>
      <c r="B1074" t="s">
        <v>346</v>
      </c>
      <c r="C1074" t="s">
        <v>187</v>
      </c>
      <c r="D1074" t="s">
        <v>1082</v>
      </c>
      <c r="E1074" t="s">
        <v>218</v>
      </c>
      <c r="F1074">
        <v>45354</v>
      </c>
      <c r="G1074" t="s">
        <v>214</v>
      </c>
      <c r="H1074" t="s">
        <v>171</v>
      </c>
      <c r="I1074">
        <v>32</v>
      </c>
    </row>
    <row r="1075" spans="1:9" x14ac:dyDescent="0.25">
      <c r="A1075" t="s">
        <v>113</v>
      </c>
      <c r="B1075" t="s">
        <v>346</v>
      </c>
      <c r="C1075" t="s">
        <v>187</v>
      </c>
      <c r="D1075" t="s">
        <v>933</v>
      </c>
      <c r="E1075" t="s">
        <v>220</v>
      </c>
      <c r="F1075">
        <v>45351</v>
      </c>
      <c r="G1075" t="s">
        <v>221</v>
      </c>
      <c r="H1075" t="s">
        <v>171</v>
      </c>
      <c r="I1075">
        <v>32</v>
      </c>
    </row>
    <row r="1076" spans="1:9" x14ac:dyDescent="0.25">
      <c r="A1076" t="s">
        <v>113</v>
      </c>
      <c r="B1076" t="s">
        <v>281</v>
      </c>
      <c r="C1076" t="s">
        <v>187</v>
      </c>
      <c r="D1076" t="s">
        <v>815</v>
      </c>
      <c r="E1076" t="s">
        <v>223</v>
      </c>
      <c r="F1076">
        <v>45351</v>
      </c>
      <c r="G1076" t="s">
        <v>221</v>
      </c>
      <c r="H1076" t="s">
        <v>171</v>
      </c>
      <c r="I1076">
        <v>32</v>
      </c>
    </row>
    <row r="1077" spans="1:9" x14ac:dyDescent="0.25">
      <c r="A1077" t="s">
        <v>113</v>
      </c>
      <c r="B1077" t="s">
        <v>364</v>
      </c>
      <c r="C1077" t="s">
        <v>187</v>
      </c>
      <c r="D1077" t="s">
        <v>414</v>
      </c>
      <c r="E1077" t="s">
        <v>225</v>
      </c>
      <c r="F1077">
        <v>45347</v>
      </c>
      <c r="G1077" t="s">
        <v>226</v>
      </c>
      <c r="H1077" t="s">
        <v>171</v>
      </c>
      <c r="I1077">
        <v>32</v>
      </c>
    </row>
    <row r="1078" spans="1:9" x14ac:dyDescent="0.25">
      <c r="A1078" t="s">
        <v>113</v>
      </c>
      <c r="B1078" t="s">
        <v>346</v>
      </c>
      <c r="C1078" t="s">
        <v>167</v>
      </c>
      <c r="D1078" t="s">
        <v>448</v>
      </c>
      <c r="E1078" t="s">
        <v>228</v>
      </c>
      <c r="F1078">
        <v>45347</v>
      </c>
      <c r="G1078" t="s">
        <v>226</v>
      </c>
      <c r="H1078" t="s">
        <v>171</v>
      </c>
      <c r="I1078">
        <v>32</v>
      </c>
    </row>
    <row r="1079" spans="1:9" x14ac:dyDescent="0.25">
      <c r="A1079" t="s">
        <v>113</v>
      </c>
      <c r="B1079" t="s">
        <v>297</v>
      </c>
      <c r="C1079" t="s">
        <v>187</v>
      </c>
      <c r="D1079" t="s">
        <v>1083</v>
      </c>
      <c r="E1079" t="s">
        <v>231</v>
      </c>
      <c r="F1079">
        <v>45347</v>
      </c>
      <c r="G1079" t="s">
        <v>226</v>
      </c>
      <c r="H1079" t="s">
        <v>171</v>
      </c>
      <c r="I1079">
        <v>32</v>
      </c>
    </row>
    <row r="1080" spans="1:9" x14ac:dyDescent="0.25">
      <c r="A1080" t="s">
        <v>113</v>
      </c>
      <c r="B1080" t="s">
        <v>297</v>
      </c>
      <c r="C1080" t="s">
        <v>187</v>
      </c>
      <c r="D1080" t="s">
        <v>920</v>
      </c>
      <c r="E1080" t="s">
        <v>234</v>
      </c>
      <c r="F1080">
        <v>45344</v>
      </c>
      <c r="G1080" t="s">
        <v>235</v>
      </c>
      <c r="H1080" t="s">
        <v>171</v>
      </c>
      <c r="I1080">
        <v>32</v>
      </c>
    </row>
    <row r="1081" spans="1:9" x14ac:dyDescent="0.25">
      <c r="A1081" t="s">
        <v>113</v>
      </c>
      <c r="B1081" t="s">
        <v>290</v>
      </c>
      <c r="C1081" t="s">
        <v>187</v>
      </c>
      <c r="D1081" t="s">
        <v>402</v>
      </c>
      <c r="E1081" t="s">
        <v>237</v>
      </c>
      <c r="F1081">
        <v>45344</v>
      </c>
      <c r="G1081" t="s">
        <v>235</v>
      </c>
      <c r="H1081" t="s">
        <v>171</v>
      </c>
      <c r="I1081">
        <v>32</v>
      </c>
    </row>
    <row r="1082" spans="1:9" x14ac:dyDescent="0.25">
      <c r="A1082" t="s">
        <v>113</v>
      </c>
      <c r="B1082" t="s">
        <v>866</v>
      </c>
      <c r="C1082" t="s">
        <v>187</v>
      </c>
      <c r="D1082" t="s">
        <v>411</v>
      </c>
      <c r="E1082" t="s">
        <v>239</v>
      </c>
      <c r="F1082">
        <v>45339</v>
      </c>
      <c r="G1082" t="s">
        <v>240</v>
      </c>
      <c r="H1082" t="s">
        <v>171</v>
      </c>
      <c r="I1082">
        <v>32</v>
      </c>
    </row>
    <row r="1083" spans="1:9" x14ac:dyDescent="0.25">
      <c r="A1083" t="s">
        <v>113</v>
      </c>
      <c r="B1083" t="s">
        <v>346</v>
      </c>
      <c r="C1083" t="s">
        <v>187</v>
      </c>
      <c r="D1083" t="s">
        <v>1084</v>
      </c>
      <c r="E1083" t="s">
        <v>242</v>
      </c>
      <c r="F1083">
        <v>45339</v>
      </c>
      <c r="G1083" t="s">
        <v>240</v>
      </c>
      <c r="H1083" t="s">
        <v>171</v>
      </c>
      <c r="I1083">
        <v>32</v>
      </c>
    </row>
    <row r="1084" spans="1:9" x14ac:dyDescent="0.25">
      <c r="A1084" t="s">
        <v>113</v>
      </c>
      <c r="B1084" t="s">
        <v>297</v>
      </c>
      <c r="C1084" t="s">
        <v>167</v>
      </c>
      <c r="D1084" t="s">
        <v>1017</v>
      </c>
      <c r="E1084" t="s">
        <v>244</v>
      </c>
      <c r="F1084">
        <v>45337</v>
      </c>
      <c r="G1084" t="s">
        <v>245</v>
      </c>
      <c r="H1084" t="s">
        <v>171</v>
      </c>
      <c r="I1084">
        <v>32</v>
      </c>
    </row>
    <row r="1085" spans="1:9" x14ac:dyDescent="0.25">
      <c r="A1085" t="s">
        <v>113</v>
      </c>
      <c r="B1085" t="s">
        <v>320</v>
      </c>
      <c r="C1085" t="s">
        <v>167</v>
      </c>
      <c r="D1085" t="s">
        <v>1085</v>
      </c>
      <c r="E1085" t="s">
        <v>247</v>
      </c>
      <c r="F1085">
        <v>45337</v>
      </c>
      <c r="G1085" t="s">
        <v>245</v>
      </c>
      <c r="H1085" t="s">
        <v>171</v>
      </c>
      <c r="I1085">
        <v>32</v>
      </c>
    </row>
    <row r="1086" spans="1:9" x14ac:dyDescent="0.25">
      <c r="A1086" t="s">
        <v>113</v>
      </c>
      <c r="B1086" t="s">
        <v>309</v>
      </c>
      <c r="C1086" t="s">
        <v>167</v>
      </c>
      <c r="D1086" t="s">
        <v>978</v>
      </c>
      <c r="E1086" t="s">
        <v>249</v>
      </c>
      <c r="F1086">
        <v>45324</v>
      </c>
      <c r="G1086" t="s">
        <v>250</v>
      </c>
      <c r="H1086" t="s">
        <v>171</v>
      </c>
      <c r="I1086">
        <v>32</v>
      </c>
    </row>
    <row r="1087" spans="1:9" x14ac:dyDescent="0.25">
      <c r="A1087" t="s">
        <v>113</v>
      </c>
      <c r="B1087" t="s">
        <v>290</v>
      </c>
      <c r="C1087" t="s">
        <v>167</v>
      </c>
      <c r="D1087" t="s">
        <v>1086</v>
      </c>
      <c r="E1087" t="s">
        <v>252</v>
      </c>
      <c r="F1087">
        <v>45324</v>
      </c>
      <c r="G1087" t="s">
        <v>250</v>
      </c>
      <c r="H1087" t="s">
        <v>171</v>
      </c>
      <c r="I1087">
        <v>32</v>
      </c>
    </row>
    <row r="1088" spans="1:9" x14ac:dyDescent="0.25">
      <c r="A1088" t="s">
        <v>113</v>
      </c>
      <c r="B1088" t="s">
        <v>339</v>
      </c>
      <c r="C1088" t="s">
        <v>167</v>
      </c>
      <c r="D1088" t="s">
        <v>695</v>
      </c>
      <c r="E1088" t="s">
        <v>255</v>
      </c>
      <c r="F1088">
        <v>45322</v>
      </c>
      <c r="G1088" t="s">
        <v>256</v>
      </c>
      <c r="H1088" t="s">
        <v>171</v>
      </c>
      <c r="I1088">
        <v>32</v>
      </c>
    </row>
    <row r="1089" spans="1:9" x14ac:dyDescent="0.25">
      <c r="A1089" t="s">
        <v>113</v>
      </c>
      <c r="B1089" t="s">
        <v>339</v>
      </c>
      <c r="C1089" t="s">
        <v>167</v>
      </c>
      <c r="D1089" t="s">
        <v>803</v>
      </c>
      <c r="E1089" t="s">
        <v>258</v>
      </c>
      <c r="F1089">
        <v>45322</v>
      </c>
      <c r="G1089" t="s">
        <v>256</v>
      </c>
      <c r="H1089" t="s">
        <v>171</v>
      </c>
      <c r="I1089">
        <v>32</v>
      </c>
    </row>
    <row r="1090" spans="1:9" x14ac:dyDescent="0.25">
      <c r="A1090" t="s">
        <v>113</v>
      </c>
      <c r="B1090" t="s">
        <v>309</v>
      </c>
      <c r="C1090" t="s">
        <v>167</v>
      </c>
      <c r="D1090" t="s">
        <v>529</v>
      </c>
      <c r="E1090" t="s">
        <v>259</v>
      </c>
      <c r="F1090">
        <v>45318</v>
      </c>
      <c r="G1090" t="s">
        <v>260</v>
      </c>
      <c r="H1090" t="s">
        <v>171</v>
      </c>
      <c r="I1090">
        <v>32</v>
      </c>
    </row>
    <row r="1091" spans="1:9" x14ac:dyDescent="0.25">
      <c r="A1091" t="s">
        <v>113</v>
      </c>
      <c r="B1091" t="s">
        <v>346</v>
      </c>
      <c r="C1091" t="s">
        <v>167</v>
      </c>
      <c r="D1091" t="s">
        <v>1087</v>
      </c>
      <c r="E1091" t="s">
        <v>262</v>
      </c>
      <c r="F1091">
        <v>45318</v>
      </c>
      <c r="G1091" t="s">
        <v>260</v>
      </c>
      <c r="H1091" t="s">
        <v>171</v>
      </c>
      <c r="I1091">
        <v>32</v>
      </c>
    </row>
    <row r="1092" spans="1:9" x14ac:dyDescent="0.25">
      <c r="A1092" t="s">
        <v>113</v>
      </c>
      <c r="B1092" t="s">
        <v>297</v>
      </c>
      <c r="C1092" t="s">
        <v>187</v>
      </c>
      <c r="D1092" t="s">
        <v>845</v>
      </c>
      <c r="E1092" t="s">
        <v>264</v>
      </c>
      <c r="F1092">
        <v>45318</v>
      </c>
      <c r="G1092" t="s">
        <v>260</v>
      </c>
      <c r="H1092" t="s">
        <v>171</v>
      </c>
      <c r="I1092">
        <v>32</v>
      </c>
    </row>
    <row r="1093" spans="1:9" x14ac:dyDescent="0.25">
      <c r="A1093" t="s">
        <v>113</v>
      </c>
      <c r="B1093" t="s">
        <v>339</v>
      </c>
      <c r="C1093" t="s">
        <v>187</v>
      </c>
      <c r="D1093" t="s">
        <v>1018</v>
      </c>
      <c r="E1093" t="s">
        <v>266</v>
      </c>
      <c r="F1093">
        <v>45316</v>
      </c>
      <c r="G1093" t="s">
        <v>267</v>
      </c>
      <c r="H1093" t="s">
        <v>171</v>
      </c>
      <c r="I1093">
        <v>32</v>
      </c>
    </row>
    <row r="1094" spans="1:9" x14ac:dyDescent="0.25">
      <c r="A1094" t="s">
        <v>113</v>
      </c>
      <c r="B1094" t="s">
        <v>346</v>
      </c>
      <c r="C1094" t="s">
        <v>187</v>
      </c>
      <c r="D1094" t="s">
        <v>510</v>
      </c>
      <c r="E1094" t="s">
        <v>269</v>
      </c>
      <c r="F1094">
        <v>45316</v>
      </c>
      <c r="G1094" t="s">
        <v>267</v>
      </c>
      <c r="H1094" t="s">
        <v>171</v>
      </c>
      <c r="I1094">
        <v>32</v>
      </c>
    </row>
    <row r="1095" spans="1:9" x14ac:dyDescent="0.25">
      <c r="A1095" t="s">
        <v>113</v>
      </c>
      <c r="B1095" t="s">
        <v>1088</v>
      </c>
      <c r="C1095" t="s">
        <v>167</v>
      </c>
      <c r="D1095" t="s">
        <v>430</v>
      </c>
      <c r="E1095" t="s">
        <v>271</v>
      </c>
      <c r="F1095">
        <v>45312</v>
      </c>
      <c r="G1095" t="s">
        <v>272</v>
      </c>
      <c r="H1095" t="s">
        <v>171</v>
      </c>
      <c r="I1095">
        <v>32</v>
      </c>
    </row>
    <row r="1096" spans="1:9" x14ac:dyDescent="0.25">
      <c r="A1096" t="s">
        <v>113</v>
      </c>
      <c r="B1096" t="s">
        <v>346</v>
      </c>
      <c r="C1096" t="s">
        <v>167</v>
      </c>
      <c r="D1096" t="s">
        <v>694</v>
      </c>
      <c r="E1096" t="s">
        <v>274</v>
      </c>
      <c r="F1096">
        <v>45312</v>
      </c>
      <c r="G1096" t="s">
        <v>272</v>
      </c>
      <c r="H1096" t="s">
        <v>171</v>
      </c>
      <c r="I1096">
        <v>32</v>
      </c>
    </row>
    <row r="1097" spans="1:9" x14ac:dyDescent="0.25">
      <c r="A1097" t="s">
        <v>113</v>
      </c>
      <c r="B1097" t="s">
        <v>297</v>
      </c>
      <c r="C1097" t="s">
        <v>187</v>
      </c>
      <c r="D1097" t="s">
        <v>502</v>
      </c>
      <c r="E1097" t="s">
        <v>275</v>
      </c>
      <c r="F1097">
        <v>45312</v>
      </c>
      <c r="G1097" t="s">
        <v>272</v>
      </c>
      <c r="H1097" t="s">
        <v>171</v>
      </c>
      <c r="I1097">
        <v>32</v>
      </c>
    </row>
    <row r="1098" spans="1:9" x14ac:dyDescent="0.25">
      <c r="A1098" t="s">
        <v>113</v>
      </c>
      <c r="B1098" t="s">
        <v>297</v>
      </c>
      <c r="C1098" t="s">
        <v>187</v>
      </c>
      <c r="D1098" t="s">
        <v>1087</v>
      </c>
      <c r="E1098" t="s">
        <v>277</v>
      </c>
      <c r="F1098">
        <v>45309</v>
      </c>
      <c r="G1098" t="s">
        <v>278</v>
      </c>
      <c r="H1098" t="s">
        <v>171</v>
      </c>
      <c r="I1098">
        <v>32</v>
      </c>
    </row>
    <row r="1099" spans="1:9" x14ac:dyDescent="0.25">
      <c r="A1099" t="s">
        <v>113</v>
      </c>
      <c r="B1099" t="s">
        <v>297</v>
      </c>
      <c r="C1099" t="s">
        <v>187</v>
      </c>
      <c r="D1099" t="s">
        <v>575</v>
      </c>
      <c r="E1099" t="s">
        <v>280</v>
      </c>
      <c r="F1099">
        <v>45309</v>
      </c>
      <c r="G1099" t="s">
        <v>278</v>
      </c>
      <c r="H1099" t="s">
        <v>171</v>
      </c>
      <c r="I1099">
        <v>32</v>
      </c>
    </row>
    <row r="1100" spans="1:9" x14ac:dyDescent="0.25">
      <c r="A1100" t="s">
        <v>114</v>
      </c>
      <c r="B1100" t="s">
        <v>373</v>
      </c>
      <c r="C1100" t="s">
        <v>187</v>
      </c>
      <c r="D1100" t="s">
        <v>680</v>
      </c>
      <c r="E1100" t="s">
        <v>988</v>
      </c>
      <c r="F1100">
        <v>45374</v>
      </c>
      <c r="G1100" t="s">
        <v>989</v>
      </c>
      <c r="H1100" t="s">
        <v>171</v>
      </c>
      <c r="I1100">
        <v>33</v>
      </c>
    </row>
    <row r="1101" spans="1:9" x14ac:dyDescent="0.25">
      <c r="A1101" t="s">
        <v>114</v>
      </c>
      <c r="B1101" t="s">
        <v>346</v>
      </c>
      <c r="C1101" t="s">
        <v>187</v>
      </c>
      <c r="D1101" t="s">
        <v>1089</v>
      </c>
      <c r="E1101" t="s">
        <v>990</v>
      </c>
      <c r="F1101">
        <v>45374</v>
      </c>
      <c r="G1101" t="s">
        <v>989</v>
      </c>
      <c r="H1101" t="s">
        <v>171</v>
      </c>
      <c r="I1101">
        <v>33</v>
      </c>
    </row>
    <row r="1102" spans="1:9" x14ac:dyDescent="0.25">
      <c r="A1102" t="s">
        <v>114</v>
      </c>
      <c r="B1102" t="s">
        <v>751</v>
      </c>
      <c r="C1102" t="s">
        <v>187</v>
      </c>
      <c r="D1102" t="s">
        <v>1090</v>
      </c>
      <c r="E1102" t="s">
        <v>593</v>
      </c>
      <c r="F1102">
        <v>45371</v>
      </c>
      <c r="G1102" t="s">
        <v>594</v>
      </c>
      <c r="H1102" t="s">
        <v>171</v>
      </c>
      <c r="I1102">
        <v>33</v>
      </c>
    </row>
    <row r="1103" spans="1:9" x14ac:dyDescent="0.25">
      <c r="A1103" t="s">
        <v>114</v>
      </c>
      <c r="B1103" t="s">
        <v>364</v>
      </c>
      <c r="C1103" t="s">
        <v>187</v>
      </c>
      <c r="D1103" t="s">
        <v>1091</v>
      </c>
      <c r="E1103" t="s">
        <v>595</v>
      </c>
      <c r="F1103">
        <v>45371</v>
      </c>
      <c r="G1103" t="s">
        <v>594</v>
      </c>
      <c r="H1103" t="s">
        <v>171</v>
      </c>
      <c r="I1103">
        <v>33</v>
      </c>
    </row>
    <row r="1104" spans="1:9" x14ac:dyDescent="0.25">
      <c r="A1104" t="s">
        <v>114</v>
      </c>
      <c r="B1104" t="s">
        <v>290</v>
      </c>
      <c r="C1104" t="s">
        <v>167</v>
      </c>
      <c r="D1104" t="s">
        <v>1092</v>
      </c>
      <c r="E1104" t="s">
        <v>870</v>
      </c>
      <c r="F1104">
        <v>45366</v>
      </c>
      <c r="G1104" t="s">
        <v>871</v>
      </c>
      <c r="H1104" t="s">
        <v>171</v>
      </c>
      <c r="I1104">
        <v>33</v>
      </c>
    </row>
    <row r="1105" spans="1:9" x14ac:dyDescent="0.25">
      <c r="A1105" t="s">
        <v>114</v>
      </c>
      <c r="B1105" t="s">
        <v>477</v>
      </c>
      <c r="C1105" t="s">
        <v>187</v>
      </c>
      <c r="D1105" t="s">
        <v>414</v>
      </c>
      <c r="E1105" t="s">
        <v>872</v>
      </c>
      <c r="F1105">
        <v>45366</v>
      </c>
      <c r="G1105" t="s">
        <v>871</v>
      </c>
      <c r="H1105" t="s">
        <v>171</v>
      </c>
      <c r="I1105">
        <v>33</v>
      </c>
    </row>
    <row r="1106" spans="1:9" x14ac:dyDescent="0.25">
      <c r="A1106" t="s">
        <v>114</v>
      </c>
      <c r="B1106" t="s">
        <v>866</v>
      </c>
      <c r="C1106" t="s">
        <v>167</v>
      </c>
      <c r="D1106" t="s">
        <v>494</v>
      </c>
      <c r="E1106" t="s">
        <v>873</v>
      </c>
      <c r="F1106">
        <v>45366</v>
      </c>
      <c r="G1106" t="s">
        <v>871</v>
      </c>
      <c r="H1106" t="s">
        <v>171</v>
      </c>
      <c r="I1106">
        <v>33</v>
      </c>
    </row>
    <row r="1107" spans="1:9" x14ac:dyDescent="0.25">
      <c r="A1107" t="s">
        <v>114</v>
      </c>
      <c r="B1107" t="s">
        <v>346</v>
      </c>
      <c r="C1107" t="s">
        <v>187</v>
      </c>
      <c r="D1107" t="s">
        <v>1093</v>
      </c>
      <c r="E1107" t="s">
        <v>192</v>
      </c>
      <c r="F1107">
        <v>45364</v>
      </c>
      <c r="G1107" t="s">
        <v>193</v>
      </c>
      <c r="H1107" t="s">
        <v>171</v>
      </c>
      <c r="I1107">
        <v>33</v>
      </c>
    </row>
    <row r="1108" spans="1:9" x14ac:dyDescent="0.25">
      <c r="A1108" t="s">
        <v>114</v>
      </c>
      <c r="B1108" t="s">
        <v>346</v>
      </c>
      <c r="C1108" t="s">
        <v>187</v>
      </c>
      <c r="D1108" t="s">
        <v>1084</v>
      </c>
      <c r="E1108" t="s">
        <v>196</v>
      </c>
      <c r="F1108">
        <v>45364</v>
      </c>
      <c r="G1108" t="s">
        <v>193</v>
      </c>
      <c r="H1108" t="s">
        <v>171</v>
      </c>
      <c r="I1108">
        <v>33</v>
      </c>
    </row>
    <row r="1109" spans="1:9" x14ac:dyDescent="0.25">
      <c r="A1109" t="s">
        <v>114</v>
      </c>
      <c r="B1109" t="s">
        <v>346</v>
      </c>
      <c r="C1109" t="s">
        <v>167</v>
      </c>
      <c r="D1109" t="s">
        <v>659</v>
      </c>
      <c r="E1109" t="s">
        <v>661</v>
      </c>
      <c r="F1109">
        <v>45360</v>
      </c>
      <c r="G1109" t="s">
        <v>662</v>
      </c>
      <c r="H1109" t="s">
        <v>171</v>
      </c>
      <c r="I1109">
        <v>33</v>
      </c>
    </row>
    <row r="1110" spans="1:9" x14ac:dyDescent="0.25">
      <c r="A1110" t="s">
        <v>114</v>
      </c>
      <c r="B1110" t="s">
        <v>346</v>
      </c>
      <c r="C1110" t="s">
        <v>167</v>
      </c>
      <c r="D1110" t="s">
        <v>176</v>
      </c>
      <c r="E1110" t="s">
        <v>664</v>
      </c>
      <c r="F1110">
        <v>45360</v>
      </c>
      <c r="G1110" t="s">
        <v>662</v>
      </c>
      <c r="H1110" t="s">
        <v>171</v>
      </c>
      <c r="I1110">
        <v>33</v>
      </c>
    </row>
    <row r="1111" spans="1:9" x14ac:dyDescent="0.25">
      <c r="A1111" t="s">
        <v>114</v>
      </c>
      <c r="B1111" t="s">
        <v>364</v>
      </c>
      <c r="C1111" t="s">
        <v>187</v>
      </c>
      <c r="D1111" t="s">
        <v>1094</v>
      </c>
      <c r="E1111" t="s">
        <v>307</v>
      </c>
      <c r="F1111">
        <v>45358</v>
      </c>
      <c r="G1111" t="s">
        <v>308</v>
      </c>
      <c r="H1111" t="s">
        <v>171</v>
      </c>
      <c r="I1111">
        <v>33</v>
      </c>
    </row>
    <row r="1112" spans="1:9" x14ac:dyDescent="0.25">
      <c r="A1112" t="s">
        <v>114</v>
      </c>
      <c r="B1112" t="s">
        <v>175</v>
      </c>
      <c r="C1112" t="s">
        <v>187</v>
      </c>
      <c r="D1112" t="s">
        <v>552</v>
      </c>
      <c r="E1112" t="s">
        <v>311</v>
      </c>
      <c r="F1112">
        <v>45358</v>
      </c>
      <c r="G1112" t="s">
        <v>308</v>
      </c>
      <c r="H1112" t="s">
        <v>171</v>
      </c>
      <c r="I1112">
        <v>33</v>
      </c>
    </row>
    <row r="1113" spans="1:9" x14ac:dyDescent="0.25">
      <c r="A1113" t="s">
        <v>114</v>
      </c>
      <c r="B1113" t="s">
        <v>346</v>
      </c>
      <c r="C1113" t="s">
        <v>187</v>
      </c>
      <c r="D1113" t="s">
        <v>1095</v>
      </c>
      <c r="E1113" t="s">
        <v>873</v>
      </c>
      <c r="F1113">
        <v>45353</v>
      </c>
      <c r="G1113" t="s">
        <v>966</v>
      </c>
      <c r="H1113" t="s">
        <v>171</v>
      </c>
      <c r="I1113">
        <v>33</v>
      </c>
    </row>
    <row r="1114" spans="1:9" x14ac:dyDescent="0.25">
      <c r="A1114" t="s">
        <v>114</v>
      </c>
      <c r="B1114" t="s">
        <v>364</v>
      </c>
      <c r="C1114" t="s">
        <v>187</v>
      </c>
      <c r="D1114" t="s">
        <v>1011</v>
      </c>
      <c r="E1114" t="s">
        <v>967</v>
      </c>
      <c r="F1114">
        <v>45353</v>
      </c>
      <c r="G1114" t="s">
        <v>966</v>
      </c>
      <c r="H1114" t="s">
        <v>171</v>
      </c>
      <c r="I1114">
        <v>33</v>
      </c>
    </row>
    <row r="1115" spans="1:9" x14ac:dyDescent="0.25">
      <c r="A1115" t="s">
        <v>114</v>
      </c>
      <c r="B1115" t="s">
        <v>507</v>
      </c>
      <c r="C1115" t="s">
        <v>187</v>
      </c>
      <c r="D1115" t="s">
        <v>182</v>
      </c>
      <c r="E1115" t="s">
        <v>766</v>
      </c>
      <c r="F1115">
        <v>45350</v>
      </c>
      <c r="G1115" t="s">
        <v>767</v>
      </c>
      <c r="H1115" t="s">
        <v>171</v>
      </c>
      <c r="I1115">
        <v>33</v>
      </c>
    </row>
    <row r="1116" spans="1:9" x14ac:dyDescent="0.25">
      <c r="A1116" t="s">
        <v>114</v>
      </c>
      <c r="B1116" t="s">
        <v>364</v>
      </c>
      <c r="C1116" t="s">
        <v>187</v>
      </c>
      <c r="D1116" t="s">
        <v>997</v>
      </c>
      <c r="E1116" t="s">
        <v>769</v>
      </c>
      <c r="F1116">
        <v>45350</v>
      </c>
      <c r="G1116" t="s">
        <v>767</v>
      </c>
      <c r="H1116" t="s">
        <v>171</v>
      </c>
      <c r="I1116">
        <v>33</v>
      </c>
    </row>
    <row r="1117" spans="1:9" x14ac:dyDescent="0.25">
      <c r="A1117" t="s">
        <v>114</v>
      </c>
      <c r="B1117" t="s">
        <v>305</v>
      </c>
      <c r="C1117" t="s">
        <v>187</v>
      </c>
      <c r="D1117" t="s">
        <v>845</v>
      </c>
      <c r="E1117" t="s">
        <v>426</v>
      </c>
      <c r="F1117">
        <v>45346</v>
      </c>
      <c r="G1117" t="s">
        <v>427</v>
      </c>
      <c r="H1117" t="s">
        <v>171</v>
      </c>
      <c r="I1117">
        <v>33</v>
      </c>
    </row>
    <row r="1118" spans="1:9" x14ac:dyDescent="0.25">
      <c r="A1118" t="s">
        <v>114</v>
      </c>
      <c r="B1118" t="s">
        <v>290</v>
      </c>
      <c r="C1118" t="s">
        <v>187</v>
      </c>
      <c r="D1118" t="s">
        <v>688</v>
      </c>
      <c r="E1118" t="s">
        <v>429</v>
      </c>
      <c r="F1118">
        <v>45346</v>
      </c>
      <c r="G1118" t="s">
        <v>427</v>
      </c>
      <c r="H1118" t="s">
        <v>171</v>
      </c>
      <c r="I1118">
        <v>33</v>
      </c>
    </row>
    <row r="1119" spans="1:9" x14ac:dyDescent="0.25">
      <c r="A1119" t="s">
        <v>114</v>
      </c>
      <c r="B1119" t="s">
        <v>364</v>
      </c>
      <c r="C1119" t="s">
        <v>187</v>
      </c>
      <c r="D1119" t="s">
        <v>549</v>
      </c>
      <c r="E1119" t="s">
        <v>617</v>
      </c>
      <c r="F1119">
        <v>45343</v>
      </c>
      <c r="G1119" t="s">
        <v>618</v>
      </c>
      <c r="H1119" t="s">
        <v>171</v>
      </c>
      <c r="I1119">
        <v>33</v>
      </c>
    </row>
    <row r="1120" spans="1:9" x14ac:dyDescent="0.25">
      <c r="A1120" t="s">
        <v>114</v>
      </c>
      <c r="B1120" t="s">
        <v>339</v>
      </c>
      <c r="C1120" t="s">
        <v>167</v>
      </c>
      <c r="D1120" t="s">
        <v>282</v>
      </c>
      <c r="E1120" t="s">
        <v>619</v>
      </c>
      <c r="F1120">
        <v>45343</v>
      </c>
      <c r="G1120" t="s">
        <v>618</v>
      </c>
      <c r="H1120" t="s">
        <v>171</v>
      </c>
      <c r="I1120">
        <v>33</v>
      </c>
    </row>
    <row r="1121" spans="1:9" x14ac:dyDescent="0.25">
      <c r="A1121" t="s">
        <v>114</v>
      </c>
      <c r="B1121" t="s">
        <v>479</v>
      </c>
      <c r="C1121" t="s">
        <v>187</v>
      </c>
      <c r="D1121" t="s">
        <v>437</v>
      </c>
      <c r="E1121" t="s">
        <v>620</v>
      </c>
      <c r="F1121">
        <v>45343</v>
      </c>
      <c r="G1121" t="s">
        <v>618</v>
      </c>
      <c r="H1121" t="s">
        <v>171</v>
      </c>
      <c r="I1121">
        <v>33</v>
      </c>
    </row>
    <row r="1122" spans="1:9" x14ac:dyDescent="0.25">
      <c r="A1122" t="s">
        <v>114</v>
      </c>
      <c r="B1122" t="s">
        <v>477</v>
      </c>
      <c r="C1122" t="s">
        <v>187</v>
      </c>
      <c r="D1122" t="s">
        <v>701</v>
      </c>
      <c r="E1122" t="s">
        <v>776</v>
      </c>
      <c r="F1122">
        <v>45340</v>
      </c>
      <c r="G1122" t="s">
        <v>777</v>
      </c>
      <c r="H1122" t="s">
        <v>171</v>
      </c>
      <c r="I1122">
        <v>33</v>
      </c>
    </row>
    <row r="1123" spans="1:9" x14ac:dyDescent="0.25">
      <c r="A1123" t="s">
        <v>114</v>
      </c>
      <c r="B1123" t="s">
        <v>533</v>
      </c>
      <c r="C1123" t="s">
        <v>187</v>
      </c>
      <c r="D1123" t="s">
        <v>629</v>
      </c>
      <c r="E1123" t="s">
        <v>778</v>
      </c>
      <c r="F1123">
        <v>45340</v>
      </c>
      <c r="G1123" t="s">
        <v>777</v>
      </c>
      <c r="H1123" t="s">
        <v>171</v>
      </c>
      <c r="I1123">
        <v>33</v>
      </c>
    </row>
    <row r="1124" spans="1:9" x14ac:dyDescent="0.25">
      <c r="A1124" t="s">
        <v>114</v>
      </c>
      <c r="B1124" t="s">
        <v>364</v>
      </c>
      <c r="C1124" t="s">
        <v>187</v>
      </c>
      <c r="D1124" t="s">
        <v>979</v>
      </c>
      <c r="E1124" t="s">
        <v>244</v>
      </c>
      <c r="F1124">
        <v>45337</v>
      </c>
      <c r="G1124" t="s">
        <v>245</v>
      </c>
      <c r="H1124" t="s">
        <v>171</v>
      </c>
      <c r="I1124">
        <v>33</v>
      </c>
    </row>
    <row r="1125" spans="1:9" x14ac:dyDescent="0.25">
      <c r="A1125" t="s">
        <v>114</v>
      </c>
      <c r="B1125" t="s">
        <v>309</v>
      </c>
      <c r="C1125" t="s">
        <v>187</v>
      </c>
      <c r="D1125" t="s">
        <v>1025</v>
      </c>
      <c r="E1125" t="s">
        <v>247</v>
      </c>
      <c r="F1125">
        <v>45337</v>
      </c>
      <c r="G1125" t="s">
        <v>245</v>
      </c>
      <c r="H1125" t="s">
        <v>171</v>
      </c>
      <c r="I1125">
        <v>33</v>
      </c>
    </row>
    <row r="1126" spans="1:9" x14ac:dyDescent="0.25">
      <c r="A1126" t="s">
        <v>114</v>
      </c>
      <c r="B1126" t="s">
        <v>1096</v>
      </c>
      <c r="C1126" t="s">
        <v>187</v>
      </c>
      <c r="D1126" t="s">
        <v>1097</v>
      </c>
      <c r="E1126" t="s">
        <v>1001</v>
      </c>
      <c r="F1126">
        <v>45325</v>
      </c>
      <c r="G1126" t="s">
        <v>1002</v>
      </c>
      <c r="H1126" t="s">
        <v>171</v>
      </c>
      <c r="I1126">
        <v>33</v>
      </c>
    </row>
    <row r="1127" spans="1:9" x14ac:dyDescent="0.25">
      <c r="A1127" t="s">
        <v>114</v>
      </c>
      <c r="B1127" t="s">
        <v>1098</v>
      </c>
      <c r="C1127" t="s">
        <v>187</v>
      </c>
      <c r="D1127" t="s">
        <v>217</v>
      </c>
      <c r="E1127" t="s">
        <v>1003</v>
      </c>
      <c r="F1127">
        <v>45325</v>
      </c>
      <c r="G1127" t="s">
        <v>1002</v>
      </c>
      <c r="H1127" t="s">
        <v>171</v>
      </c>
      <c r="I1127">
        <v>33</v>
      </c>
    </row>
    <row r="1128" spans="1:9" x14ac:dyDescent="0.25">
      <c r="A1128" t="s">
        <v>114</v>
      </c>
      <c r="B1128" t="s">
        <v>479</v>
      </c>
      <c r="C1128" t="s">
        <v>187</v>
      </c>
      <c r="D1128" t="s">
        <v>909</v>
      </c>
      <c r="E1128" t="s">
        <v>1005</v>
      </c>
      <c r="F1128">
        <v>45323</v>
      </c>
      <c r="G1128" t="s">
        <v>1006</v>
      </c>
      <c r="H1128" t="s">
        <v>171</v>
      </c>
      <c r="I1128">
        <v>33</v>
      </c>
    </row>
    <row r="1129" spans="1:9" x14ac:dyDescent="0.25">
      <c r="A1129" t="s">
        <v>114</v>
      </c>
      <c r="B1129" t="s">
        <v>346</v>
      </c>
      <c r="C1129" t="s">
        <v>187</v>
      </c>
      <c r="D1129" t="s">
        <v>1099</v>
      </c>
      <c r="E1129" t="s">
        <v>1008</v>
      </c>
      <c r="F1129">
        <v>45323</v>
      </c>
      <c r="G1129" t="s">
        <v>1006</v>
      </c>
      <c r="H1129" t="s">
        <v>171</v>
      </c>
      <c r="I1129">
        <v>33</v>
      </c>
    </row>
    <row r="1130" spans="1:9" x14ac:dyDescent="0.25">
      <c r="A1130" t="s">
        <v>114</v>
      </c>
      <c r="B1130" t="s">
        <v>320</v>
      </c>
      <c r="C1130" t="s">
        <v>187</v>
      </c>
      <c r="D1130" t="s">
        <v>1100</v>
      </c>
      <c r="E1130" t="s">
        <v>897</v>
      </c>
      <c r="F1130">
        <v>45319</v>
      </c>
      <c r="G1130" t="s">
        <v>898</v>
      </c>
      <c r="H1130" t="s">
        <v>171</v>
      </c>
      <c r="I1130">
        <v>33</v>
      </c>
    </row>
    <row r="1131" spans="1:9" x14ac:dyDescent="0.25">
      <c r="A1131" t="s">
        <v>114</v>
      </c>
      <c r="B1131" t="s">
        <v>309</v>
      </c>
      <c r="C1131" t="s">
        <v>187</v>
      </c>
      <c r="D1131" t="s">
        <v>892</v>
      </c>
      <c r="E1131" t="s">
        <v>899</v>
      </c>
      <c r="F1131">
        <v>45319</v>
      </c>
      <c r="G1131" t="s">
        <v>898</v>
      </c>
      <c r="H1131" t="s">
        <v>171</v>
      </c>
      <c r="I1131">
        <v>33</v>
      </c>
    </row>
    <row r="1132" spans="1:9" x14ac:dyDescent="0.25">
      <c r="A1132" t="s">
        <v>114</v>
      </c>
      <c r="B1132" t="s">
        <v>346</v>
      </c>
      <c r="C1132" t="s">
        <v>187</v>
      </c>
      <c r="D1132" t="s">
        <v>882</v>
      </c>
      <c r="E1132" t="s">
        <v>455</v>
      </c>
      <c r="F1132">
        <v>45317</v>
      </c>
      <c r="G1132" t="s">
        <v>456</v>
      </c>
      <c r="H1132" t="s">
        <v>171</v>
      </c>
      <c r="I1132">
        <v>33</v>
      </c>
    </row>
    <row r="1133" spans="1:9" x14ac:dyDescent="0.25">
      <c r="A1133" t="s">
        <v>114</v>
      </c>
      <c r="B1133" t="s">
        <v>364</v>
      </c>
      <c r="C1133" t="s">
        <v>187</v>
      </c>
      <c r="D1133" t="s">
        <v>481</v>
      </c>
      <c r="E1133" t="s">
        <v>459</v>
      </c>
      <c r="F1133">
        <v>45317</v>
      </c>
      <c r="G1133" t="s">
        <v>456</v>
      </c>
      <c r="H1133" t="s">
        <v>171</v>
      </c>
      <c r="I1133">
        <v>33</v>
      </c>
    </row>
    <row r="1134" spans="1:9" x14ac:dyDescent="0.25">
      <c r="A1134" t="s">
        <v>114</v>
      </c>
      <c r="B1134" t="s">
        <v>290</v>
      </c>
      <c r="C1134" t="s">
        <v>167</v>
      </c>
      <c r="D1134" t="s">
        <v>969</v>
      </c>
      <c r="E1134" t="s">
        <v>461</v>
      </c>
      <c r="F1134">
        <v>45317</v>
      </c>
      <c r="G1134" t="s">
        <v>456</v>
      </c>
      <c r="H1134" t="s">
        <v>171</v>
      </c>
      <c r="I1134">
        <v>33</v>
      </c>
    </row>
    <row r="1135" spans="1:9" x14ac:dyDescent="0.25">
      <c r="A1135" t="s">
        <v>114</v>
      </c>
      <c r="B1135" t="s">
        <v>346</v>
      </c>
      <c r="C1135" t="s">
        <v>187</v>
      </c>
      <c r="D1135" t="s">
        <v>1101</v>
      </c>
      <c r="E1135" t="s">
        <v>371</v>
      </c>
      <c r="F1135">
        <v>45310</v>
      </c>
      <c r="G1135" t="s">
        <v>372</v>
      </c>
      <c r="H1135" t="s">
        <v>171</v>
      </c>
      <c r="I1135">
        <v>33</v>
      </c>
    </row>
    <row r="1136" spans="1:9" x14ac:dyDescent="0.25">
      <c r="A1136" t="s">
        <v>114</v>
      </c>
      <c r="B1136" t="s">
        <v>339</v>
      </c>
      <c r="C1136" t="s">
        <v>187</v>
      </c>
      <c r="D1136" t="s">
        <v>1018</v>
      </c>
      <c r="E1136" t="s">
        <v>374</v>
      </c>
      <c r="F1136">
        <v>45310</v>
      </c>
      <c r="G1136" t="s">
        <v>372</v>
      </c>
      <c r="H1136" t="s">
        <v>171</v>
      </c>
      <c r="I1136">
        <v>33</v>
      </c>
    </row>
    <row r="1137" spans="1:9" x14ac:dyDescent="0.25">
      <c r="A1137" t="s">
        <v>114</v>
      </c>
      <c r="B1137" t="s">
        <v>866</v>
      </c>
      <c r="C1137" t="s">
        <v>167</v>
      </c>
      <c r="D1137" t="s">
        <v>1102</v>
      </c>
      <c r="E1137" t="s">
        <v>539</v>
      </c>
      <c r="F1137">
        <v>45308</v>
      </c>
      <c r="G1137" t="s">
        <v>702</v>
      </c>
      <c r="H1137" t="s">
        <v>171</v>
      </c>
      <c r="I1137">
        <v>33</v>
      </c>
    </row>
    <row r="1138" spans="1:9" x14ac:dyDescent="0.25">
      <c r="A1138" t="s">
        <v>114</v>
      </c>
      <c r="B1138" t="s">
        <v>201</v>
      </c>
      <c r="C1138" t="s">
        <v>167</v>
      </c>
      <c r="D1138" t="s">
        <v>1103</v>
      </c>
      <c r="E1138" t="s">
        <v>704</v>
      </c>
      <c r="F1138">
        <v>45308</v>
      </c>
      <c r="G1138" t="s">
        <v>702</v>
      </c>
      <c r="H1138" t="s">
        <v>171</v>
      </c>
      <c r="I1138">
        <v>33</v>
      </c>
    </row>
    <row r="1139" spans="1:9" x14ac:dyDescent="0.25">
      <c r="A1139" t="s">
        <v>114</v>
      </c>
      <c r="B1139" t="s">
        <v>339</v>
      </c>
      <c r="C1139" t="s">
        <v>187</v>
      </c>
      <c r="D1139" t="s">
        <v>1104</v>
      </c>
      <c r="E1139" t="s">
        <v>705</v>
      </c>
      <c r="F1139">
        <v>45308</v>
      </c>
      <c r="G1139" t="s">
        <v>702</v>
      </c>
      <c r="H1139" t="s">
        <v>171</v>
      </c>
      <c r="I1139">
        <v>33</v>
      </c>
    </row>
    <row r="1140" spans="1:9" x14ac:dyDescent="0.25">
      <c r="A1140" t="s">
        <v>115</v>
      </c>
      <c r="B1140" t="s">
        <v>729</v>
      </c>
      <c r="C1140" t="s">
        <v>187</v>
      </c>
      <c r="D1140" t="s">
        <v>1007</v>
      </c>
      <c r="E1140" t="s">
        <v>645</v>
      </c>
      <c r="F1140">
        <v>45373</v>
      </c>
      <c r="G1140" t="s">
        <v>646</v>
      </c>
      <c r="H1140" t="s">
        <v>171</v>
      </c>
      <c r="I1140">
        <v>34</v>
      </c>
    </row>
    <row r="1141" spans="1:9" x14ac:dyDescent="0.25">
      <c r="A1141" t="s">
        <v>115</v>
      </c>
      <c r="B1141" t="s">
        <v>1105</v>
      </c>
      <c r="C1141" t="s">
        <v>187</v>
      </c>
      <c r="D1141" t="s">
        <v>708</v>
      </c>
      <c r="E1141" t="s">
        <v>649</v>
      </c>
      <c r="F1141">
        <v>45373</v>
      </c>
      <c r="G1141" t="s">
        <v>646</v>
      </c>
      <c r="H1141" t="s">
        <v>171</v>
      </c>
      <c r="I1141">
        <v>34</v>
      </c>
    </row>
    <row r="1142" spans="1:9" x14ac:dyDescent="0.25">
      <c r="A1142" t="s">
        <v>115</v>
      </c>
      <c r="B1142" t="s">
        <v>729</v>
      </c>
      <c r="C1142" t="s">
        <v>187</v>
      </c>
      <c r="D1142" t="s">
        <v>1106</v>
      </c>
      <c r="E1142" t="s">
        <v>601</v>
      </c>
      <c r="F1142">
        <v>45371</v>
      </c>
      <c r="G1142" t="s">
        <v>650</v>
      </c>
      <c r="H1142" t="s">
        <v>171</v>
      </c>
      <c r="I1142">
        <v>34</v>
      </c>
    </row>
    <row r="1143" spans="1:9" x14ac:dyDescent="0.25">
      <c r="A1143" t="s">
        <v>115</v>
      </c>
      <c r="B1143" t="s">
        <v>745</v>
      </c>
      <c r="C1143" t="s">
        <v>187</v>
      </c>
      <c r="D1143" t="s">
        <v>1050</v>
      </c>
      <c r="E1143" t="s">
        <v>652</v>
      </c>
      <c r="F1143">
        <v>45371</v>
      </c>
      <c r="G1143" t="s">
        <v>650</v>
      </c>
      <c r="H1143" t="s">
        <v>171</v>
      </c>
      <c r="I1143">
        <v>34</v>
      </c>
    </row>
    <row r="1144" spans="1:9" x14ac:dyDescent="0.25">
      <c r="A1144" t="s">
        <v>115</v>
      </c>
      <c r="B1144" t="s">
        <v>737</v>
      </c>
      <c r="C1144" t="s">
        <v>187</v>
      </c>
      <c r="D1144" t="s">
        <v>927</v>
      </c>
      <c r="E1144" t="s">
        <v>183</v>
      </c>
      <c r="F1144">
        <v>45368</v>
      </c>
      <c r="G1144" t="s">
        <v>184</v>
      </c>
      <c r="H1144" t="s">
        <v>171</v>
      </c>
      <c r="I1144">
        <v>34</v>
      </c>
    </row>
    <row r="1145" spans="1:9" x14ac:dyDescent="0.25">
      <c r="A1145" t="s">
        <v>115</v>
      </c>
      <c r="B1145" t="s">
        <v>596</v>
      </c>
      <c r="C1145" t="s">
        <v>187</v>
      </c>
      <c r="D1145" t="s">
        <v>1107</v>
      </c>
      <c r="E1145" t="s">
        <v>186</v>
      </c>
      <c r="F1145">
        <v>45368</v>
      </c>
      <c r="G1145" t="s">
        <v>184</v>
      </c>
      <c r="H1145" t="s">
        <v>171</v>
      </c>
      <c r="I1145">
        <v>34</v>
      </c>
    </row>
    <row r="1146" spans="1:9" x14ac:dyDescent="0.25">
      <c r="A1146" t="s">
        <v>115</v>
      </c>
      <c r="B1146" t="s">
        <v>743</v>
      </c>
      <c r="C1146" t="s">
        <v>167</v>
      </c>
      <c r="D1146" t="s">
        <v>430</v>
      </c>
      <c r="E1146" t="s">
        <v>189</v>
      </c>
      <c r="F1146">
        <v>45368</v>
      </c>
      <c r="G1146" t="s">
        <v>184</v>
      </c>
      <c r="H1146" t="s">
        <v>171</v>
      </c>
      <c r="I1146">
        <v>34</v>
      </c>
    </row>
    <row r="1147" spans="1:9" x14ac:dyDescent="0.25">
      <c r="A1147" t="s">
        <v>115</v>
      </c>
      <c r="B1147" t="s">
        <v>772</v>
      </c>
      <c r="C1147" t="s">
        <v>187</v>
      </c>
      <c r="D1147" t="s">
        <v>1108</v>
      </c>
      <c r="E1147" t="s">
        <v>658</v>
      </c>
      <c r="F1147">
        <v>45366</v>
      </c>
      <c r="G1147" t="s">
        <v>605</v>
      </c>
      <c r="H1147" t="s">
        <v>171</v>
      </c>
      <c r="I1147">
        <v>34</v>
      </c>
    </row>
    <row r="1148" spans="1:9" x14ac:dyDescent="0.25">
      <c r="A1148" t="s">
        <v>115</v>
      </c>
      <c r="B1148" t="s">
        <v>751</v>
      </c>
      <c r="C1148" t="s">
        <v>187</v>
      </c>
      <c r="D1148" t="s">
        <v>909</v>
      </c>
      <c r="E1148" t="s">
        <v>604</v>
      </c>
      <c r="F1148">
        <v>45366</v>
      </c>
      <c r="G1148" t="s">
        <v>605</v>
      </c>
      <c r="H1148" t="s">
        <v>171</v>
      </c>
      <c r="I1148">
        <v>34</v>
      </c>
    </row>
    <row r="1149" spans="1:9" x14ac:dyDescent="0.25">
      <c r="A1149" t="s">
        <v>115</v>
      </c>
      <c r="B1149" t="s">
        <v>745</v>
      </c>
      <c r="C1149" t="s">
        <v>187</v>
      </c>
      <c r="D1149" t="s">
        <v>1109</v>
      </c>
      <c r="E1149" t="s">
        <v>661</v>
      </c>
      <c r="F1149">
        <v>45360</v>
      </c>
      <c r="G1149" t="s">
        <v>662</v>
      </c>
      <c r="H1149" t="s">
        <v>171</v>
      </c>
      <c r="I1149">
        <v>34</v>
      </c>
    </row>
    <row r="1150" spans="1:9" x14ac:dyDescent="0.25">
      <c r="A1150" t="s">
        <v>115</v>
      </c>
      <c r="B1150" t="s">
        <v>729</v>
      </c>
      <c r="C1150" t="s">
        <v>187</v>
      </c>
      <c r="D1150" t="s">
        <v>551</v>
      </c>
      <c r="E1150" t="s">
        <v>664</v>
      </c>
      <c r="F1150">
        <v>45360</v>
      </c>
      <c r="G1150" t="s">
        <v>662</v>
      </c>
      <c r="H1150" t="s">
        <v>171</v>
      </c>
      <c r="I1150">
        <v>34</v>
      </c>
    </row>
    <row r="1151" spans="1:9" x14ac:dyDescent="0.25">
      <c r="A1151" t="s">
        <v>115</v>
      </c>
      <c r="B1151" t="s">
        <v>596</v>
      </c>
      <c r="C1151" t="s">
        <v>187</v>
      </c>
      <c r="D1151" t="s">
        <v>198</v>
      </c>
      <c r="E1151" t="s">
        <v>666</v>
      </c>
      <c r="F1151">
        <v>45357</v>
      </c>
      <c r="G1151" t="s">
        <v>667</v>
      </c>
      <c r="H1151" t="s">
        <v>171</v>
      </c>
      <c r="I1151">
        <v>34</v>
      </c>
    </row>
    <row r="1152" spans="1:9" x14ac:dyDescent="0.25">
      <c r="A1152" t="s">
        <v>115</v>
      </c>
      <c r="B1152" t="s">
        <v>647</v>
      </c>
      <c r="C1152" t="s">
        <v>187</v>
      </c>
      <c r="D1152" t="s">
        <v>572</v>
      </c>
      <c r="E1152" t="s">
        <v>613</v>
      </c>
      <c r="F1152">
        <v>45357</v>
      </c>
      <c r="G1152" t="s">
        <v>667</v>
      </c>
      <c r="H1152" t="s">
        <v>171</v>
      </c>
      <c r="I1152">
        <v>34</v>
      </c>
    </row>
    <row r="1153" spans="1:9" x14ac:dyDescent="0.25">
      <c r="A1153" t="s">
        <v>115</v>
      </c>
      <c r="B1153" t="s">
        <v>416</v>
      </c>
      <c r="C1153" t="s">
        <v>187</v>
      </c>
      <c r="D1153" t="s">
        <v>916</v>
      </c>
      <c r="E1153" t="s">
        <v>421</v>
      </c>
      <c r="F1153">
        <v>45352</v>
      </c>
      <c r="G1153" t="s">
        <v>422</v>
      </c>
      <c r="H1153" t="s">
        <v>171</v>
      </c>
      <c r="I1153">
        <v>34</v>
      </c>
    </row>
    <row r="1154" spans="1:9" x14ac:dyDescent="0.25">
      <c r="A1154" t="s">
        <v>115</v>
      </c>
      <c r="B1154" t="s">
        <v>745</v>
      </c>
      <c r="C1154" t="s">
        <v>187</v>
      </c>
      <c r="D1154" t="s">
        <v>1068</v>
      </c>
      <c r="E1154" t="s">
        <v>424</v>
      </c>
      <c r="F1154">
        <v>45352</v>
      </c>
      <c r="G1154" t="s">
        <v>422</v>
      </c>
      <c r="H1154" t="s">
        <v>171</v>
      </c>
      <c r="I1154">
        <v>34</v>
      </c>
    </row>
    <row r="1155" spans="1:9" x14ac:dyDescent="0.25">
      <c r="A1155" t="s">
        <v>115</v>
      </c>
      <c r="B1155" t="s">
        <v>745</v>
      </c>
      <c r="C1155" t="s">
        <v>187</v>
      </c>
      <c r="D1155" t="s">
        <v>1110</v>
      </c>
      <c r="E1155" t="s">
        <v>322</v>
      </c>
      <c r="F1155">
        <v>45350</v>
      </c>
      <c r="G1155" t="s">
        <v>323</v>
      </c>
      <c r="H1155" t="s">
        <v>171</v>
      </c>
      <c r="I1155">
        <v>34</v>
      </c>
    </row>
    <row r="1156" spans="1:9" x14ac:dyDescent="0.25">
      <c r="A1156" t="s">
        <v>115</v>
      </c>
      <c r="B1156" t="s">
        <v>729</v>
      </c>
      <c r="C1156" t="s">
        <v>187</v>
      </c>
      <c r="D1156" t="s">
        <v>551</v>
      </c>
      <c r="E1156" t="s">
        <v>326</v>
      </c>
      <c r="F1156">
        <v>45350</v>
      </c>
      <c r="G1156" t="s">
        <v>323</v>
      </c>
      <c r="H1156" t="s">
        <v>171</v>
      </c>
      <c r="I1156">
        <v>34</v>
      </c>
    </row>
    <row r="1157" spans="1:9" x14ac:dyDescent="0.25">
      <c r="A1157" t="s">
        <v>115</v>
      </c>
      <c r="B1157" t="s">
        <v>737</v>
      </c>
      <c r="C1157" t="s">
        <v>187</v>
      </c>
      <c r="D1157" t="s">
        <v>1061</v>
      </c>
      <c r="E1157" t="s">
        <v>672</v>
      </c>
      <c r="F1157">
        <v>45346</v>
      </c>
      <c r="G1157" t="s">
        <v>673</v>
      </c>
      <c r="H1157" t="s">
        <v>171</v>
      </c>
      <c r="I1157">
        <v>34</v>
      </c>
    </row>
    <row r="1158" spans="1:9" x14ac:dyDescent="0.25">
      <c r="A1158" t="s">
        <v>115</v>
      </c>
      <c r="B1158" t="s">
        <v>729</v>
      </c>
      <c r="C1158" t="s">
        <v>187</v>
      </c>
      <c r="D1158" t="s">
        <v>945</v>
      </c>
      <c r="E1158" t="s">
        <v>675</v>
      </c>
      <c r="F1158">
        <v>45346</v>
      </c>
      <c r="G1158" t="s">
        <v>673</v>
      </c>
      <c r="H1158" t="s">
        <v>171</v>
      </c>
      <c r="I1158">
        <v>34</v>
      </c>
    </row>
    <row r="1159" spans="1:9" x14ac:dyDescent="0.25">
      <c r="A1159" t="s">
        <v>115</v>
      </c>
      <c r="B1159" t="s">
        <v>737</v>
      </c>
      <c r="C1159" t="s">
        <v>187</v>
      </c>
      <c r="D1159" t="s">
        <v>182</v>
      </c>
      <c r="E1159" t="s">
        <v>677</v>
      </c>
      <c r="F1159">
        <v>45344</v>
      </c>
      <c r="G1159" t="s">
        <v>678</v>
      </c>
      <c r="H1159" t="s">
        <v>171</v>
      </c>
      <c r="I1159">
        <v>34</v>
      </c>
    </row>
    <row r="1160" spans="1:9" x14ac:dyDescent="0.25">
      <c r="A1160" t="s">
        <v>115</v>
      </c>
      <c r="B1160" t="s">
        <v>745</v>
      </c>
      <c r="C1160" t="s">
        <v>187</v>
      </c>
      <c r="D1160" t="s">
        <v>204</v>
      </c>
      <c r="E1160" t="s">
        <v>679</v>
      </c>
      <c r="F1160">
        <v>45344</v>
      </c>
      <c r="G1160" t="s">
        <v>678</v>
      </c>
      <c r="H1160" t="s">
        <v>171</v>
      </c>
      <c r="I1160">
        <v>34</v>
      </c>
    </row>
    <row r="1161" spans="1:9" x14ac:dyDescent="0.25">
      <c r="A1161" t="s">
        <v>115</v>
      </c>
      <c r="B1161" t="s">
        <v>647</v>
      </c>
      <c r="C1161" t="s">
        <v>187</v>
      </c>
      <c r="D1161" t="s">
        <v>1111</v>
      </c>
      <c r="E1161" t="s">
        <v>681</v>
      </c>
      <c r="F1161">
        <v>45339</v>
      </c>
      <c r="G1161" t="s">
        <v>682</v>
      </c>
      <c r="H1161" t="s">
        <v>171</v>
      </c>
      <c r="I1161">
        <v>34</v>
      </c>
    </row>
    <row r="1162" spans="1:9" x14ac:dyDescent="0.25">
      <c r="A1162" t="s">
        <v>115</v>
      </c>
      <c r="B1162" t="s">
        <v>751</v>
      </c>
      <c r="C1162" t="s">
        <v>187</v>
      </c>
      <c r="D1162" t="s">
        <v>997</v>
      </c>
      <c r="E1162" t="s">
        <v>684</v>
      </c>
      <c r="F1162">
        <v>45339</v>
      </c>
      <c r="G1162" t="s">
        <v>682</v>
      </c>
      <c r="H1162" t="s">
        <v>171</v>
      </c>
      <c r="I1162">
        <v>34</v>
      </c>
    </row>
    <row r="1163" spans="1:9" x14ac:dyDescent="0.25">
      <c r="A1163" t="s">
        <v>115</v>
      </c>
      <c r="B1163" t="s">
        <v>922</v>
      </c>
      <c r="C1163" t="s">
        <v>167</v>
      </c>
      <c r="D1163" t="s">
        <v>168</v>
      </c>
      <c r="E1163" t="s">
        <v>259</v>
      </c>
      <c r="F1163">
        <v>45336</v>
      </c>
      <c r="G1163" t="s">
        <v>440</v>
      </c>
      <c r="H1163" t="s">
        <v>171</v>
      </c>
      <c r="I1163">
        <v>34</v>
      </c>
    </row>
    <row r="1164" spans="1:9" x14ac:dyDescent="0.25">
      <c r="A1164" t="s">
        <v>115</v>
      </c>
      <c r="B1164" t="s">
        <v>737</v>
      </c>
      <c r="C1164" t="s">
        <v>167</v>
      </c>
      <c r="D1164" t="s">
        <v>612</v>
      </c>
      <c r="E1164" t="s">
        <v>442</v>
      </c>
      <c r="F1164">
        <v>45336</v>
      </c>
      <c r="G1164" t="s">
        <v>440</v>
      </c>
      <c r="H1164" t="s">
        <v>171</v>
      </c>
      <c r="I1164">
        <v>34</v>
      </c>
    </row>
    <row r="1165" spans="1:9" x14ac:dyDescent="0.25">
      <c r="A1165" t="s">
        <v>115</v>
      </c>
      <c r="B1165" t="s">
        <v>758</v>
      </c>
      <c r="C1165" t="s">
        <v>187</v>
      </c>
      <c r="D1165" t="s">
        <v>387</v>
      </c>
      <c r="E1165" t="s">
        <v>689</v>
      </c>
      <c r="F1165">
        <v>45326</v>
      </c>
      <c r="G1165" t="s">
        <v>690</v>
      </c>
      <c r="H1165" t="s">
        <v>171</v>
      </c>
      <c r="I1165">
        <v>34</v>
      </c>
    </row>
    <row r="1166" spans="1:9" x14ac:dyDescent="0.25">
      <c r="A1166" t="s">
        <v>115</v>
      </c>
      <c r="B1166" t="s">
        <v>596</v>
      </c>
      <c r="C1166" t="s">
        <v>187</v>
      </c>
      <c r="D1166" t="s">
        <v>1112</v>
      </c>
      <c r="E1166" t="s">
        <v>692</v>
      </c>
      <c r="F1166">
        <v>45326</v>
      </c>
      <c r="G1166" t="s">
        <v>690</v>
      </c>
      <c r="H1166" t="s">
        <v>171</v>
      </c>
      <c r="I1166">
        <v>34</v>
      </c>
    </row>
    <row r="1167" spans="1:9" x14ac:dyDescent="0.25">
      <c r="A1167" t="s">
        <v>115</v>
      </c>
      <c r="B1167" t="s">
        <v>737</v>
      </c>
      <c r="C1167" t="s">
        <v>187</v>
      </c>
      <c r="D1167" t="s">
        <v>1113</v>
      </c>
      <c r="E1167" t="s">
        <v>348</v>
      </c>
      <c r="F1167">
        <v>45324</v>
      </c>
      <c r="G1167" t="s">
        <v>349</v>
      </c>
      <c r="H1167" t="s">
        <v>171</v>
      </c>
      <c r="I1167">
        <v>34</v>
      </c>
    </row>
    <row r="1168" spans="1:9" x14ac:dyDescent="0.25">
      <c r="A1168" t="s">
        <v>115</v>
      </c>
      <c r="B1168" t="s">
        <v>729</v>
      </c>
      <c r="C1168" t="s">
        <v>187</v>
      </c>
      <c r="D1168" t="s">
        <v>858</v>
      </c>
      <c r="E1168" t="s">
        <v>351</v>
      </c>
      <c r="F1168">
        <v>45324</v>
      </c>
      <c r="G1168" t="s">
        <v>349</v>
      </c>
      <c r="H1168" t="s">
        <v>171</v>
      </c>
      <c r="I1168">
        <v>34</v>
      </c>
    </row>
    <row r="1169" spans="1:9" x14ac:dyDescent="0.25">
      <c r="A1169" t="s">
        <v>115</v>
      </c>
      <c r="B1169" t="s">
        <v>751</v>
      </c>
      <c r="C1169" t="s">
        <v>187</v>
      </c>
      <c r="D1169" t="s">
        <v>407</v>
      </c>
      <c r="E1169" t="s">
        <v>259</v>
      </c>
      <c r="F1169">
        <v>45318</v>
      </c>
      <c r="G1169" t="s">
        <v>260</v>
      </c>
      <c r="H1169" t="s">
        <v>171</v>
      </c>
      <c r="I1169">
        <v>34</v>
      </c>
    </row>
    <row r="1170" spans="1:9" x14ac:dyDescent="0.25">
      <c r="A1170" t="s">
        <v>115</v>
      </c>
      <c r="B1170" t="s">
        <v>737</v>
      </c>
      <c r="C1170" t="s">
        <v>187</v>
      </c>
      <c r="D1170" t="s">
        <v>768</v>
      </c>
      <c r="E1170" t="s">
        <v>262</v>
      </c>
      <c r="F1170">
        <v>45318</v>
      </c>
      <c r="G1170" t="s">
        <v>260</v>
      </c>
      <c r="H1170" t="s">
        <v>171</v>
      </c>
      <c r="I1170">
        <v>34</v>
      </c>
    </row>
    <row r="1171" spans="1:9" x14ac:dyDescent="0.25">
      <c r="A1171" t="s">
        <v>115</v>
      </c>
      <c r="B1171" t="s">
        <v>457</v>
      </c>
      <c r="C1171" t="s">
        <v>167</v>
      </c>
      <c r="D1171" t="s">
        <v>1049</v>
      </c>
      <c r="E1171" t="s">
        <v>264</v>
      </c>
      <c r="F1171">
        <v>45318</v>
      </c>
      <c r="G1171" t="s">
        <v>260</v>
      </c>
      <c r="H1171" t="s">
        <v>171</v>
      </c>
      <c r="I1171">
        <v>34</v>
      </c>
    </row>
    <row r="1172" spans="1:9" x14ac:dyDescent="0.25">
      <c r="A1172" t="s">
        <v>115</v>
      </c>
      <c r="B1172" t="s">
        <v>737</v>
      </c>
      <c r="C1172" t="s">
        <v>187</v>
      </c>
      <c r="D1172" t="s">
        <v>558</v>
      </c>
      <c r="E1172" t="s">
        <v>696</v>
      </c>
      <c r="F1172">
        <v>45316</v>
      </c>
      <c r="G1172" t="s">
        <v>697</v>
      </c>
      <c r="H1172" t="s">
        <v>171</v>
      </c>
      <c r="I1172">
        <v>34</v>
      </c>
    </row>
    <row r="1173" spans="1:9" x14ac:dyDescent="0.25">
      <c r="A1173" t="s">
        <v>115</v>
      </c>
      <c r="B1173" t="s">
        <v>729</v>
      </c>
      <c r="C1173" t="s">
        <v>187</v>
      </c>
      <c r="D1173" t="s">
        <v>1066</v>
      </c>
      <c r="E1173" t="s">
        <v>700</v>
      </c>
      <c r="F1173">
        <v>45316</v>
      </c>
      <c r="G1173" t="s">
        <v>697</v>
      </c>
      <c r="H1173" t="s">
        <v>171</v>
      </c>
      <c r="I1173">
        <v>34</v>
      </c>
    </row>
    <row r="1174" spans="1:9" x14ac:dyDescent="0.25">
      <c r="A1174" t="s">
        <v>115</v>
      </c>
      <c r="B1174" t="s">
        <v>1114</v>
      </c>
      <c r="C1174" t="s">
        <v>187</v>
      </c>
      <c r="D1174" t="s">
        <v>248</v>
      </c>
      <c r="E1174" t="s">
        <v>638</v>
      </c>
      <c r="F1174">
        <v>45311</v>
      </c>
      <c r="G1174" t="s">
        <v>639</v>
      </c>
      <c r="H1174" t="s">
        <v>171</v>
      </c>
      <c r="I1174">
        <v>34</v>
      </c>
    </row>
    <row r="1175" spans="1:9" x14ac:dyDescent="0.25">
      <c r="A1175" t="s">
        <v>115</v>
      </c>
      <c r="B1175" t="s">
        <v>758</v>
      </c>
      <c r="C1175" t="s">
        <v>187</v>
      </c>
      <c r="D1175" t="s">
        <v>1115</v>
      </c>
      <c r="E1175" t="s">
        <v>640</v>
      </c>
      <c r="F1175">
        <v>45311</v>
      </c>
      <c r="G1175" t="s">
        <v>639</v>
      </c>
      <c r="H1175" t="s">
        <v>171</v>
      </c>
      <c r="I1175">
        <v>34</v>
      </c>
    </row>
    <row r="1176" spans="1:9" x14ac:dyDescent="0.25">
      <c r="A1176" t="s">
        <v>115</v>
      </c>
      <c r="B1176" t="s">
        <v>737</v>
      </c>
      <c r="C1176" t="s">
        <v>187</v>
      </c>
      <c r="D1176" t="s">
        <v>917</v>
      </c>
      <c r="E1176" t="s">
        <v>539</v>
      </c>
      <c r="F1176">
        <v>45308</v>
      </c>
      <c r="G1176" t="s">
        <v>702</v>
      </c>
      <c r="H1176" t="s">
        <v>171</v>
      </c>
      <c r="I1176">
        <v>34</v>
      </c>
    </row>
    <row r="1177" spans="1:9" x14ac:dyDescent="0.25">
      <c r="A1177" t="s">
        <v>115</v>
      </c>
      <c r="B1177" t="s">
        <v>729</v>
      </c>
      <c r="C1177" t="s">
        <v>187</v>
      </c>
      <c r="D1177" t="s">
        <v>273</v>
      </c>
      <c r="E1177" t="s">
        <v>704</v>
      </c>
      <c r="F1177">
        <v>45308</v>
      </c>
      <c r="G1177" t="s">
        <v>702</v>
      </c>
      <c r="H1177" t="s">
        <v>171</v>
      </c>
      <c r="I1177">
        <v>34</v>
      </c>
    </row>
    <row r="1178" spans="1:9" x14ac:dyDescent="0.25">
      <c r="A1178" t="s">
        <v>115</v>
      </c>
      <c r="B1178" t="s">
        <v>729</v>
      </c>
      <c r="C1178" t="s">
        <v>167</v>
      </c>
      <c r="D1178" t="s">
        <v>227</v>
      </c>
      <c r="E1178" t="s">
        <v>705</v>
      </c>
      <c r="F1178">
        <v>45308</v>
      </c>
      <c r="G1178" t="s">
        <v>702</v>
      </c>
      <c r="H1178" t="s">
        <v>171</v>
      </c>
      <c r="I1178">
        <v>34</v>
      </c>
    </row>
    <row r="1179" spans="1:9" x14ac:dyDescent="0.25">
      <c r="A1179" t="s">
        <v>116</v>
      </c>
      <c r="B1179" t="s">
        <v>382</v>
      </c>
      <c r="C1179" t="s">
        <v>167</v>
      </c>
      <c r="D1179" t="s">
        <v>949</v>
      </c>
      <c r="E1179" t="s">
        <v>988</v>
      </c>
      <c r="F1179">
        <v>45374</v>
      </c>
      <c r="G1179" t="s">
        <v>989</v>
      </c>
      <c r="H1179" t="s">
        <v>171</v>
      </c>
      <c r="I1179">
        <v>35</v>
      </c>
    </row>
    <row r="1180" spans="1:9" x14ac:dyDescent="0.25">
      <c r="A1180" t="s">
        <v>116</v>
      </c>
      <c r="B1180" t="s">
        <v>416</v>
      </c>
      <c r="C1180" t="s">
        <v>167</v>
      </c>
      <c r="D1180" t="s">
        <v>1116</v>
      </c>
      <c r="E1180" t="s">
        <v>990</v>
      </c>
      <c r="F1180">
        <v>45374</v>
      </c>
      <c r="G1180" t="s">
        <v>989</v>
      </c>
      <c r="H1180" t="s">
        <v>171</v>
      </c>
      <c r="I1180">
        <v>35</v>
      </c>
    </row>
    <row r="1181" spans="1:9" x14ac:dyDescent="0.25">
      <c r="A1181" t="s">
        <v>116</v>
      </c>
      <c r="B1181" t="s">
        <v>416</v>
      </c>
      <c r="C1181" t="s">
        <v>167</v>
      </c>
      <c r="D1181" t="s">
        <v>254</v>
      </c>
      <c r="E1181" t="s">
        <v>601</v>
      </c>
      <c r="F1181">
        <v>45371</v>
      </c>
      <c r="G1181" t="s">
        <v>650</v>
      </c>
      <c r="H1181" t="s">
        <v>171</v>
      </c>
      <c r="I1181">
        <v>35</v>
      </c>
    </row>
    <row r="1182" spans="1:9" x14ac:dyDescent="0.25">
      <c r="A1182" t="s">
        <v>116</v>
      </c>
      <c r="B1182" t="s">
        <v>507</v>
      </c>
      <c r="C1182" t="s">
        <v>167</v>
      </c>
      <c r="D1182" t="s">
        <v>246</v>
      </c>
      <c r="E1182" t="s">
        <v>652</v>
      </c>
      <c r="F1182">
        <v>45371</v>
      </c>
      <c r="G1182" t="s">
        <v>650</v>
      </c>
      <c r="H1182" t="s">
        <v>171</v>
      </c>
      <c r="I1182">
        <v>35</v>
      </c>
    </row>
    <row r="1183" spans="1:9" x14ac:dyDescent="0.25">
      <c r="A1183" t="s">
        <v>116</v>
      </c>
      <c r="B1183" t="s">
        <v>375</v>
      </c>
      <c r="C1183" t="s">
        <v>167</v>
      </c>
      <c r="D1183" t="s">
        <v>569</v>
      </c>
      <c r="E1183" t="s">
        <v>392</v>
      </c>
      <c r="F1183">
        <v>45367</v>
      </c>
      <c r="G1183" t="s">
        <v>393</v>
      </c>
      <c r="H1183" t="s">
        <v>171</v>
      </c>
      <c r="I1183">
        <v>35</v>
      </c>
    </row>
    <row r="1184" spans="1:9" x14ac:dyDescent="0.25">
      <c r="A1184" t="s">
        <v>116</v>
      </c>
      <c r="B1184" t="s">
        <v>375</v>
      </c>
      <c r="C1184" t="s">
        <v>187</v>
      </c>
      <c r="D1184" t="s">
        <v>693</v>
      </c>
      <c r="E1184" t="s">
        <v>396</v>
      </c>
      <c r="F1184">
        <v>45367</v>
      </c>
      <c r="G1184" t="s">
        <v>393</v>
      </c>
      <c r="H1184" t="s">
        <v>171</v>
      </c>
      <c r="I1184">
        <v>35</v>
      </c>
    </row>
    <row r="1185" spans="1:9" x14ac:dyDescent="0.25">
      <c r="A1185" t="s">
        <v>116</v>
      </c>
      <c r="B1185" t="s">
        <v>382</v>
      </c>
      <c r="C1185" t="s">
        <v>167</v>
      </c>
      <c r="D1185" t="s">
        <v>560</v>
      </c>
      <c r="E1185" t="s">
        <v>371</v>
      </c>
      <c r="F1185">
        <v>45367</v>
      </c>
      <c r="G1185" t="s">
        <v>393</v>
      </c>
      <c r="H1185" t="s">
        <v>171</v>
      </c>
      <c r="I1185">
        <v>35</v>
      </c>
    </row>
    <row r="1186" spans="1:9" x14ac:dyDescent="0.25">
      <c r="A1186" t="s">
        <v>116</v>
      </c>
      <c r="B1186" t="s">
        <v>327</v>
      </c>
      <c r="C1186" t="s">
        <v>167</v>
      </c>
      <c r="D1186" t="s">
        <v>448</v>
      </c>
      <c r="E1186" t="s">
        <v>749</v>
      </c>
      <c r="F1186">
        <v>45365</v>
      </c>
      <c r="G1186" t="s">
        <v>750</v>
      </c>
      <c r="H1186" t="s">
        <v>171</v>
      </c>
      <c r="I1186">
        <v>35</v>
      </c>
    </row>
    <row r="1187" spans="1:9" x14ac:dyDescent="0.25">
      <c r="A1187" t="s">
        <v>116</v>
      </c>
      <c r="B1187" t="s">
        <v>394</v>
      </c>
      <c r="C1187" t="s">
        <v>167</v>
      </c>
      <c r="D1187" t="s">
        <v>916</v>
      </c>
      <c r="E1187" t="s">
        <v>753</v>
      </c>
      <c r="F1187">
        <v>45365</v>
      </c>
      <c r="G1187" t="s">
        <v>750</v>
      </c>
      <c r="H1187" t="s">
        <v>171</v>
      </c>
      <c r="I1187">
        <v>35</v>
      </c>
    </row>
    <row r="1188" spans="1:9" x14ac:dyDescent="0.25">
      <c r="A1188" t="s">
        <v>116</v>
      </c>
      <c r="B1188" t="s">
        <v>327</v>
      </c>
      <c r="C1188" t="s">
        <v>187</v>
      </c>
      <c r="D1188" t="s">
        <v>1117</v>
      </c>
      <c r="E1188" t="s">
        <v>301</v>
      </c>
      <c r="F1188">
        <v>45360</v>
      </c>
      <c r="G1188" t="s">
        <v>302</v>
      </c>
      <c r="H1188" t="s">
        <v>171</v>
      </c>
      <c r="I1188">
        <v>35</v>
      </c>
    </row>
    <row r="1189" spans="1:9" x14ac:dyDescent="0.25">
      <c r="A1189" t="s">
        <v>116</v>
      </c>
      <c r="B1189" t="s">
        <v>327</v>
      </c>
      <c r="C1189" t="s">
        <v>187</v>
      </c>
      <c r="D1189" t="s">
        <v>544</v>
      </c>
      <c r="E1189" t="s">
        <v>304</v>
      </c>
      <c r="F1189">
        <v>45360</v>
      </c>
      <c r="G1189" t="s">
        <v>302</v>
      </c>
      <c r="H1189" t="s">
        <v>171</v>
      </c>
      <c r="I1189">
        <v>35</v>
      </c>
    </row>
    <row r="1190" spans="1:9" x14ac:dyDescent="0.25">
      <c r="A1190" t="s">
        <v>116</v>
      </c>
      <c r="B1190" t="s">
        <v>507</v>
      </c>
      <c r="C1190" t="s">
        <v>167</v>
      </c>
      <c r="D1190" t="s">
        <v>770</v>
      </c>
      <c r="E1190" t="s">
        <v>963</v>
      </c>
      <c r="F1190">
        <v>45357</v>
      </c>
      <c r="G1190" t="s">
        <v>964</v>
      </c>
      <c r="H1190" t="s">
        <v>171</v>
      </c>
      <c r="I1190">
        <v>35</v>
      </c>
    </row>
    <row r="1191" spans="1:9" x14ac:dyDescent="0.25">
      <c r="A1191" t="s">
        <v>116</v>
      </c>
      <c r="B1191" t="s">
        <v>375</v>
      </c>
      <c r="C1191" t="s">
        <v>167</v>
      </c>
      <c r="D1191" t="s">
        <v>1061</v>
      </c>
      <c r="E1191" t="s">
        <v>965</v>
      </c>
      <c r="F1191">
        <v>45357</v>
      </c>
      <c r="G1191" t="s">
        <v>964</v>
      </c>
      <c r="H1191" t="s">
        <v>171</v>
      </c>
      <c r="I1191">
        <v>35</v>
      </c>
    </row>
    <row r="1192" spans="1:9" x14ac:dyDescent="0.25">
      <c r="A1192" t="s">
        <v>116</v>
      </c>
      <c r="B1192" t="s">
        <v>375</v>
      </c>
      <c r="C1192" t="s">
        <v>187</v>
      </c>
      <c r="D1192" t="s">
        <v>261</v>
      </c>
      <c r="E1192" t="s">
        <v>377</v>
      </c>
      <c r="F1192">
        <v>45357</v>
      </c>
      <c r="G1192" t="s">
        <v>964</v>
      </c>
      <c r="H1192" t="s">
        <v>171</v>
      </c>
      <c r="I1192">
        <v>35</v>
      </c>
    </row>
    <row r="1193" spans="1:9" x14ac:dyDescent="0.25">
      <c r="A1193" t="s">
        <v>116</v>
      </c>
      <c r="B1193" t="s">
        <v>327</v>
      </c>
      <c r="C1193" t="s">
        <v>167</v>
      </c>
      <c r="D1193" t="s">
        <v>569</v>
      </c>
      <c r="E1193" t="s">
        <v>883</v>
      </c>
      <c r="F1193">
        <v>45354</v>
      </c>
      <c r="G1193" t="s">
        <v>884</v>
      </c>
      <c r="H1193" t="s">
        <v>171</v>
      </c>
      <c r="I1193">
        <v>35</v>
      </c>
    </row>
    <row r="1194" spans="1:9" x14ac:dyDescent="0.25">
      <c r="A1194" t="s">
        <v>116</v>
      </c>
      <c r="B1194" t="s">
        <v>327</v>
      </c>
      <c r="C1194" t="s">
        <v>167</v>
      </c>
      <c r="D1194" t="s">
        <v>261</v>
      </c>
      <c r="E1194" t="s">
        <v>883</v>
      </c>
      <c r="F1194">
        <v>45354</v>
      </c>
      <c r="G1194" t="s">
        <v>884</v>
      </c>
      <c r="H1194" t="s">
        <v>171</v>
      </c>
      <c r="I1194">
        <v>35</v>
      </c>
    </row>
    <row r="1195" spans="1:9" x14ac:dyDescent="0.25">
      <c r="A1195" t="s">
        <v>116</v>
      </c>
      <c r="B1195" t="s">
        <v>507</v>
      </c>
      <c r="C1195" t="s">
        <v>187</v>
      </c>
      <c r="D1195" t="s">
        <v>1118</v>
      </c>
      <c r="E1195" t="s">
        <v>608</v>
      </c>
      <c r="F1195">
        <v>45351</v>
      </c>
      <c r="G1195" t="s">
        <v>609</v>
      </c>
      <c r="H1195" t="s">
        <v>171</v>
      </c>
      <c r="I1195">
        <v>35</v>
      </c>
    </row>
    <row r="1196" spans="1:9" x14ac:dyDescent="0.25">
      <c r="A1196" t="s">
        <v>116</v>
      </c>
      <c r="B1196" t="s">
        <v>507</v>
      </c>
      <c r="C1196" t="s">
        <v>187</v>
      </c>
      <c r="D1196" t="s">
        <v>1082</v>
      </c>
      <c r="E1196" t="s">
        <v>610</v>
      </c>
      <c r="F1196">
        <v>45351</v>
      </c>
      <c r="G1196" t="s">
        <v>609</v>
      </c>
      <c r="H1196" t="s">
        <v>171</v>
      </c>
      <c r="I1196">
        <v>35</v>
      </c>
    </row>
    <row r="1197" spans="1:9" x14ac:dyDescent="0.25">
      <c r="A1197" t="s">
        <v>118</v>
      </c>
      <c r="B1197" t="s">
        <v>507</v>
      </c>
      <c r="C1197" t="s">
        <v>187</v>
      </c>
      <c r="D1197" t="s">
        <v>1119</v>
      </c>
      <c r="E1197" t="s">
        <v>645</v>
      </c>
      <c r="F1197">
        <v>45373</v>
      </c>
      <c r="G1197" t="s">
        <v>646</v>
      </c>
      <c r="H1197" t="s">
        <v>171</v>
      </c>
      <c r="I1197">
        <v>36</v>
      </c>
    </row>
    <row r="1198" spans="1:9" x14ac:dyDescent="0.25">
      <c r="A1198" t="s">
        <v>118</v>
      </c>
      <c r="B1198" t="s">
        <v>317</v>
      </c>
      <c r="C1198" t="s">
        <v>187</v>
      </c>
      <c r="D1198" t="s">
        <v>1024</v>
      </c>
      <c r="E1198" t="s">
        <v>649</v>
      </c>
      <c r="F1198">
        <v>45373</v>
      </c>
      <c r="G1198" t="s">
        <v>646</v>
      </c>
      <c r="H1198" t="s">
        <v>171</v>
      </c>
      <c r="I1198">
        <v>36</v>
      </c>
    </row>
    <row r="1199" spans="1:9" x14ac:dyDescent="0.25">
      <c r="A1199" t="s">
        <v>118</v>
      </c>
      <c r="B1199" t="s">
        <v>346</v>
      </c>
      <c r="C1199" t="s">
        <v>187</v>
      </c>
      <c r="D1199" t="s">
        <v>1036</v>
      </c>
      <c r="E1199" t="s">
        <v>601</v>
      </c>
      <c r="F1199">
        <v>45371</v>
      </c>
      <c r="G1199" t="s">
        <v>650</v>
      </c>
      <c r="H1199" t="s">
        <v>171</v>
      </c>
      <c r="I1199">
        <v>36</v>
      </c>
    </row>
    <row r="1200" spans="1:9" x14ac:dyDescent="0.25">
      <c r="A1200" t="s">
        <v>118</v>
      </c>
      <c r="B1200" t="s">
        <v>373</v>
      </c>
      <c r="C1200" t="s">
        <v>187</v>
      </c>
      <c r="D1200" t="s">
        <v>885</v>
      </c>
      <c r="E1200" t="s">
        <v>652</v>
      </c>
      <c r="F1200">
        <v>45371</v>
      </c>
      <c r="G1200" t="s">
        <v>650</v>
      </c>
      <c r="H1200" t="s">
        <v>171</v>
      </c>
      <c r="I1200">
        <v>36</v>
      </c>
    </row>
    <row r="1201" spans="1:9" x14ac:dyDescent="0.25">
      <c r="A1201" t="s">
        <v>118</v>
      </c>
      <c r="B1201" t="s">
        <v>346</v>
      </c>
      <c r="C1201" t="s">
        <v>187</v>
      </c>
      <c r="D1201" t="s">
        <v>654</v>
      </c>
      <c r="E1201" t="s">
        <v>183</v>
      </c>
      <c r="F1201">
        <v>45368</v>
      </c>
      <c r="G1201" t="s">
        <v>184</v>
      </c>
      <c r="H1201" t="s">
        <v>171</v>
      </c>
      <c r="I1201">
        <v>36</v>
      </c>
    </row>
    <row r="1202" spans="1:9" x14ac:dyDescent="0.25">
      <c r="A1202" t="s">
        <v>118</v>
      </c>
      <c r="B1202" t="s">
        <v>364</v>
      </c>
      <c r="C1202" t="s">
        <v>187</v>
      </c>
      <c r="D1202" t="s">
        <v>1120</v>
      </c>
      <c r="E1202" t="s">
        <v>186</v>
      </c>
      <c r="F1202">
        <v>45368</v>
      </c>
      <c r="G1202" t="s">
        <v>184</v>
      </c>
      <c r="H1202" t="s">
        <v>171</v>
      </c>
      <c r="I1202">
        <v>36</v>
      </c>
    </row>
    <row r="1203" spans="1:9" x14ac:dyDescent="0.25">
      <c r="A1203" t="s">
        <v>118</v>
      </c>
      <c r="B1203" t="s">
        <v>339</v>
      </c>
      <c r="C1203" t="s">
        <v>167</v>
      </c>
      <c r="D1203" t="s">
        <v>755</v>
      </c>
      <c r="E1203" t="s">
        <v>189</v>
      </c>
      <c r="F1203">
        <v>45368</v>
      </c>
      <c r="G1203" t="s">
        <v>184</v>
      </c>
      <c r="H1203" t="s">
        <v>171</v>
      </c>
      <c r="I1203">
        <v>36</v>
      </c>
    </row>
    <row r="1204" spans="1:9" x14ac:dyDescent="0.25">
      <c r="A1204" t="s">
        <v>118</v>
      </c>
      <c r="B1204" t="s">
        <v>364</v>
      </c>
      <c r="C1204" t="s">
        <v>187</v>
      </c>
      <c r="D1204" t="s">
        <v>352</v>
      </c>
      <c r="E1204" t="s">
        <v>658</v>
      </c>
      <c r="F1204">
        <v>45366</v>
      </c>
      <c r="G1204" t="s">
        <v>605</v>
      </c>
      <c r="H1204" t="s">
        <v>171</v>
      </c>
      <c r="I1204">
        <v>36</v>
      </c>
    </row>
    <row r="1205" spans="1:9" x14ac:dyDescent="0.25">
      <c r="A1205" t="s">
        <v>118</v>
      </c>
      <c r="B1205" t="s">
        <v>364</v>
      </c>
      <c r="C1205" t="s">
        <v>187</v>
      </c>
      <c r="D1205" t="s">
        <v>909</v>
      </c>
      <c r="E1205" t="s">
        <v>604</v>
      </c>
      <c r="F1205">
        <v>45366</v>
      </c>
      <c r="G1205" t="s">
        <v>605</v>
      </c>
      <c r="H1205" t="s">
        <v>171</v>
      </c>
      <c r="I1205">
        <v>36</v>
      </c>
    </row>
    <row r="1206" spans="1:9" x14ac:dyDescent="0.25">
      <c r="A1206" t="s">
        <v>118</v>
      </c>
      <c r="B1206" t="s">
        <v>281</v>
      </c>
      <c r="C1206" t="s">
        <v>187</v>
      </c>
      <c r="D1206" t="s">
        <v>1121</v>
      </c>
      <c r="E1206" t="s">
        <v>661</v>
      </c>
      <c r="F1206">
        <v>45360</v>
      </c>
      <c r="G1206" t="s">
        <v>662</v>
      </c>
      <c r="H1206" t="s">
        <v>171</v>
      </c>
      <c r="I1206">
        <v>36</v>
      </c>
    </row>
    <row r="1207" spans="1:9" x14ac:dyDescent="0.25">
      <c r="A1207" t="s">
        <v>118</v>
      </c>
      <c r="B1207" t="s">
        <v>373</v>
      </c>
      <c r="C1207" t="s">
        <v>187</v>
      </c>
      <c r="D1207" t="s">
        <v>663</v>
      </c>
      <c r="E1207" t="s">
        <v>664</v>
      </c>
      <c r="F1207">
        <v>45360</v>
      </c>
      <c r="G1207" t="s">
        <v>662</v>
      </c>
      <c r="H1207" t="s">
        <v>171</v>
      </c>
      <c r="I1207">
        <v>36</v>
      </c>
    </row>
    <row r="1208" spans="1:9" x14ac:dyDescent="0.25">
      <c r="A1208" t="s">
        <v>118</v>
      </c>
      <c r="B1208" t="s">
        <v>305</v>
      </c>
      <c r="C1208" t="s">
        <v>187</v>
      </c>
      <c r="D1208" t="s">
        <v>337</v>
      </c>
      <c r="E1208" t="s">
        <v>666</v>
      </c>
      <c r="F1208">
        <v>45357</v>
      </c>
      <c r="G1208" t="s">
        <v>667</v>
      </c>
      <c r="H1208" t="s">
        <v>171</v>
      </c>
      <c r="I1208">
        <v>36</v>
      </c>
    </row>
    <row r="1209" spans="1:9" x14ac:dyDescent="0.25">
      <c r="A1209" t="s">
        <v>118</v>
      </c>
      <c r="B1209" t="s">
        <v>346</v>
      </c>
      <c r="C1209" t="s">
        <v>187</v>
      </c>
      <c r="D1209" t="s">
        <v>1120</v>
      </c>
      <c r="E1209" t="s">
        <v>613</v>
      </c>
      <c r="F1209">
        <v>45357</v>
      </c>
      <c r="G1209" t="s">
        <v>667</v>
      </c>
      <c r="H1209" t="s">
        <v>171</v>
      </c>
      <c r="I1209">
        <v>36</v>
      </c>
    </row>
    <row r="1210" spans="1:9" x14ac:dyDescent="0.25">
      <c r="A1210" t="s">
        <v>118</v>
      </c>
      <c r="B1210" t="s">
        <v>290</v>
      </c>
      <c r="C1210" t="s">
        <v>187</v>
      </c>
      <c r="D1210" t="s">
        <v>691</v>
      </c>
      <c r="E1210" t="s">
        <v>421</v>
      </c>
      <c r="F1210">
        <v>45352</v>
      </c>
      <c r="G1210" t="s">
        <v>422</v>
      </c>
      <c r="H1210" t="s">
        <v>171</v>
      </c>
      <c r="I1210">
        <v>36</v>
      </c>
    </row>
    <row r="1211" spans="1:9" x14ac:dyDescent="0.25">
      <c r="A1211" t="s">
        <v>118</v>
      </c>
      <c r="B1211" t="s">
        <v>305</v>
      </c>
      <c r="C1211" t="s">
        <v>187</v>
      </c>
      <c r="D1211" t="s">
        <v>888</v>
      </c>
      <c r="E1211" t="s">
        <v>424</v>
      </c>
      <c r="F1211">
        <v>45352</v>
      </c>
      <c r="G1211" t="s">
        <v>422</v>
      </c>
      <c r="H1211" t="s">
        <v>171</v>
      </c>
      <c r="I1211">
        <v>36</v>
      </c>
    </row>
    <row r="1212" spans="1:9" x14ac:dyDescent="0.25">
      <c r="A1212" t="s">
        <v>118</v>
      </c>
      <c r="B1212" t="s">
        <v>290</v>
      </c>
      <c r="C1212" t="s">
        <v>187</v>
      </c>
      <c r="D1212" t="s">
        <v>523</v>
      </c>
      <c r="E1212" t="s">
        <v>322</v>
      </c>
      <c r="F1212">
        <v>45350</v>
      </c>
      <c r="G1212" t="s">
        <v>323</v>
      </c>
      <c r="H1212" t="s">
        <v>171</v>
      </c>
      <c r="I1212">
        <v>36</v>
      </c>
    </row>
    <row r="1213" spans="1:9" x14ac:dyDescent="0.25">
      <c r="A1213" t="s">
        <v>118</v>
      </c>
      <c r="B1213" t="s">
        <v>290</v>
      </c>
      <c r="C1213" t="s">
        <v>187</v>
      </c>
      <c r="D1213" t="s">
        <v>502</v>
      </c>
      <c r="E1213" t="s">
        <v>326</v>
      </c>
      <c r="F1213">
        <v>45350</v>
      </c>
      <c r="G1213" t="s">
        <v>323</v>
      </c>
      <c r="H1213" t="s">
        <v>171</v>
      </c>
      <c r="I1213">
        <v>36</v>
      </c>
    </row>
    <row r="1214" spans="1:9" x14ac:dyDescent="0.25">
      <c r="A1214" t="s">
        <v>118</v>
      </c>
      <c r="B1214" t="s">
        <v>305</v>
      </c>
      <c r="C1214" t="s">
        <v>187</v>
      </c>
      <c r="D1214" t="s">
        <v>300</v>
      </c>
      <c r="E1214" t="s">
        <v>672</v>
      </c>
      <c r="F1214">
        <v>45346</v>
      </c>
      <c r="G1214" t="s">
        <v>673</v>
      </c>
      <c r="H1214" t="s">
        <v>171</v>
      </c>
      <c r="I1214">
        <v>36</v>
      </c>
    </row>
    <row r="1215" spans="1:9" x14ac:dyDescent="0.25">
      <c r="A1215" t="s">
        <v>118</v>
      </c>
      <c r="B1215" t="s">
        <v>305</v>
      </c>
      <c r="C1215" t="s">
        <v>187</v>
      </c>
      <c r="D1215" t="s">
        <v>511</v>
      </c>
      <c r="E1215" t="s">
        <v>675</v>
      </c>
      <c r="F1215">
        <v>45346</v>
      </c>
      <c r="G1215" t="s">
        <v>673</v>
      </c>
      <c r="H1215" t="s">
        <v>171</v>
      </c>
      <c r="I1215">
        <v>36</v>
      </c>
    </row>
    <row r="1216" spans="1:9" x14ac:dyDescent="0.25">
      <c r="A1216" t="s">
        <v>118</v>
      </c>
      <c r="B1216" t="s">
        <v>290</v>
      </c>
      <c r="C1216" t="s">
        <v>187</v>
      </c>
      <c r="D1216" t="s">
        <v>1122</v>
      </c>
      <c r="E1216" t="s">
        <v>677</v>
      </c>
      <c r="F1216">
        <v>45344</v>
      </c>
      <c r="G1216" t="s">
        <v>678</v>
      </c>
      <c r="H1216" t="s">
        <v>171</v>
      </c>
      <c r="I1216">
        <v>36</v>
      </c>
    </row>
    <row r="1217" spans="1:9" x14ac:dyDescent="0.25">
      <c r="A1217" t="s">
        <v>118</v>
      </c>
      <c r="B1217" t="s">
        <v>290</v>
      </c>
      <c r="C1217" t="s">
        <v>187</v>
      </c>
      <c r="D1217" t="s">
        <v>498</v>
      </c>
      <c r="E1217" t="s">
        <v>679</v>
      </c>
      <c r="F1217">
        <v>45344</v>
      </c>
      <c r="G1217" t="s">
        <v>678</v>
      </c>
      <c r="H1217" t="s">
        <v>171</v>
      </c>
      <c r="I1217">
        <v>36</v>
      </c>
    </row>
    <row r="1218" spans="1:9" x14ac:dyDescent="0.25">
      <c r="A1218" t="s">
        <v>118</v>
      </c>
      <c r="B1218" t="s">
        <v>339</v>
      </c>
      <c r="C1218" t="s">
        <v>187</v>
      </c>
      <c r="D1218" t="s">
        <v>1120</v>
      </c>
      <c r="E1218" t="s">
        <v>681</v>
      </c>
      <c r="F1218">
        <v>45339</v>
      </c>
      <c r="G1218" t="s">
        <v>682</v>
      </c>
      <c r="H1218" t="s">
        <v>171</v>
      </c>
      <c r="I1218">
        <v>36</v>
      </c>
    </row>
    <row r="1219" spans="1:9" x14ac:dyDescent="0.25">
      <c r="A1219" t="s">
        <v>118</v>
      </c>
      <c r="B1219" t="s">
        <v>364</v>
      </c>
      <c r="C1219" t="s">
        <v>187</v>
      </c>
      <c r="D1219" t="s">
        <v>1081</v>
      </c>
      <c r="E1219" t="s">
        <v>684</v>
      </c>
      <c r="F1219">
        <v>45339</v>
      </c>
      <c r="G1219" t="s">
        <v>682</v>
      </c>
      <c r="H1219" t="s">
        <v>171</v>
      </c>
      <c r="I1219">
        <v>36</v>
      </c>
    </row>
    <row r="1220" spans="1:9" x14ac:dyDescent="0.25">
      <c r="A1220" t="s">
        <v>118</v>
      </c>
      <c r="B1220" t="s">
        <v>339</v>
      </c>
      <c r="C1220" t="s">
        <v>167</v>
      </c>
      <c r="D1220" t="s">
        <v>282</v>
      </c>
      <c r="E1220" t="s">
        <v>259</v>
      </c>
      <c r="F1220">
        <v>45336</v>
      </c>
      <c r="G1220" t="s">
        <v>440</v>
      </c>
      <c r="H1220" t="s">
        <v>171</v>
      </c>
      <c r="I1220">
        <v>36</v>
      </c>
    </row>
    <row r="1221" spans="1:9" x14ac:dyDescent="0.25">
      <c r="A1221" t="s">
        <v>118</v>
      </c>
      <c r="B1221" t="s">
        <v>339</v>
      </c>
      <c r="C1221" t="s">
        <v>167</v>
      </c>
      <c r="D1221" t="s">
        <v>1123</v>
      </c>
      <c r="E1221" t="s">
        <v>442</v>
      </c>
      <c r="F1221">
        <v>45336</v>
      </c>
      <c r="G1221" t="s">
        <v>440</v>
      </c>
      <c r="H1221" t="s">
        <v>171</v>
      </c>
      <c r="I1221">
        <v>36</v>
      </c>
    </row>
    <row r="1222" spans="1:9" x14ac:dyDescent="0.25">
      <c r="A1222" t="s">
        <v>118</v>
      </c>
      <c r="B1222" t="s">
        <v>281</v>
      </c>
      <c r="C1222" t="s">
        <v>187</v>
      </c>
      <c r="D1222" t="s">
        <v>691</v>
      </c>
      <c r="E1222" t="s">
        <v>689</v>
      </c>
      <c r="F1222">
        <v>45326</v>
      </c>
      <c r="G1222" t="s">
        <v>690</v>
      </c>
      <c r="H1222" t="s">
        <v>171</v>
      </c>
      <c r="I1222">
        <v>36</v>
      </c>
    </row>
    <row r="1223" spans="1:9" x14ac:dyDescent="0.25">
      <c r="A1223" t="s">
        <v>118</v>
      </c>
      <c r="B1223" t="s">
        <v>290</v>
      </c>
      <c r="C1223" t="s">
        <v>187</v>
      </c>
      <c r="D1223" t="s">
        <v>1124</v>
      </c>
      <c r="E1223" t="s">
        <v>692</v>
      </c>
      <c r="F1223">
        <v>45326</v>
      </c>
      <c r="G1223" t="s">
        <v>690</v>
      </c>
      <c r="H1223" t="s">
        <v>171</v>
      </c>
      <c r="I1223">
        <v>36</v>
      </c>
    </row>
    <row r="1224" spans="1:9" x14ac:dyDescent="0.25">
      <c r="A1224" t="s">
        <v>118</v>
      </c>
      <c r="B1224" t="s">
        <v>339</v>
      </c>
      <c r="C1224" t="s">
        <v>187</v>
      </c>
      <c r="D1224" t="s">
        <v>925</v>
      </c>
      <c r="E1224" t="s">
        <v>348</v>
      </c>
      <c r="F1224">
        <v>45324</v>
      </c>
      <c r="G1224" t="s">
        <v>349</v>
      </c>
      <c r="H1224" t="s">
        <v>171</v>
      </c>
      <c r="I1224">
        <v>36</v>
      </c>
    </row>
    <row r="1225" spans="1:9" x14ac:dyDescent="0.25">
      <c r="A1225" t="s">
        <v>118</v>
      </c>
      <c r="B1225" t="s">
        <v>339</v>
      </c>
      <c r="C1225" t="s">
        <v>187</v>
      </c>
      <c r="D1225" t="s">
        <v>312</v>
      </c>
      <c r="E1225" t="s">
        <v>351</v>
      </c>
      <c r="F1225">
        <v>45324</v>
      </c>
      <c r="G1225" t="s">
        <v>349</v>
      </c>
      <c r="H1225" t="s">
        <v>171</v>
      </c>
      <c r="I1225">
        <v>36</v>
      </c>
    </row>
    <row r="1226" spans="1:9" x14ac:dyDescent="0.25">
      <c r="A1226" t="s">
        <v>118</v>
      </c>
      <c r="B1226" t="s">
        <v>339</v>
      </c>
      <c r="C1226" t="s">
        <v>187</v>
      </c>
      <c r="D1226" t="s">
        <v>933</v>
      </c>
      <c r="E1226" t="s">
        <v>259</v>
      </c>
      <c r="F1226">
        <v>45318</v>
      </c>
      <c r="G1226" t="s">
        <v>260</v>
      </c>
      <c r="H1226" t="s">
        <v>171</v>
      </c>
      <c r="I1226">
        <v>36</v>
      </c>
    </row>
    <row r="1227" spans="1:9" x14ac:dyDescent="0.25">
      <c r="A1227" t="s">
        <v>118</v>
      </c>
      <c r="B1227" t="s">
        <v>373</v>
      </c>
      <c r="C1227" t="s">
        <v>187</v>
      </c>
      <c r="D1227" t="s">
        <v>973</v>
      </c>
      <c r="E1227" t="s">
        <v>262</v>
      </c>
      <c r="F1227">
        <v>45318</v>
      </c>
      <c r="G1227" t="s">
        <v>260</v>
      </c>
      <c r="H1227" t="s">
        <v>171</v>
      </c>
      <c r="I1227">
        <v>36</v>
      </c>
    </row>
    <row r="1228" spans="1:9" x14ac:dyDescent="0.25">
      <c r="A1228" t="s">
        <v>118</v>
      </c>
      <c r="B1228" t="s">
        <v>309</v>
      </c>
      <c r="C1228" t="s">
        <v>167</v>
      </c>
      <c r="D1228" t="s">
        <v>494</v>
      </c>
      <c r="E1228" t="s">
        <v>264</v>
      </c>
      <c r="F1228">
        <v>45318</v>
      </c>
      <c r="G1228" t="s">
        <v>260</v>
      </c>
      <c r="H1228" t="s">
        <v>171</v>
      </c>
      <c r="I1228">
        <v>36</v>
      </c>
    </row>
    <row r="1229" spans="1:9" x14ac:dyDescent="0.25">
      <c r="A1229" t="s">
        <v>118</v>
      </c>
      <c r="B1229" t="s">
        <v>339</v>
      </c>
      <c r="C1229" t="s">
        <v>187</v>
      </c>
      <c r="D1229" t="s">
        <v>499</v>
      </c>
      <c r="E1229" t="s">
        <v>696</v>
      </c>
      <c r="F1229">
        <v>45316</v>
      </c>
      <c r="G1229" t="s">
        <v>697</v>
      </c>
      <c r="H1229" t="s">
        <v>171</v>
      </c>
      <c r="I1229">
        <v>36</v>
      </c>
    </row>
    <row r="1230" spans="1:9" x14ac:dyDescent="0.25">
      <c r="A1230" t="s">
        <v>118</v>
      </c>
      <c r="B1230" t="s">
        <v>290</v>
      </c>
      <c r="C1230" t="s">
        <v>187</v>
      </c>
      <c r="D1230" t="s">
        <v>352</v>
      </c>
      <c r="E1230" t="s">
        <v>700</v>
      </c>
      <c r="F1230">
        <v>45316</v>
      </c>
      <c r="G1230" t="s">
        <v>697</v>
      </c>
      <c r="H1230" t="s">
        <v>171</v>
      </c>
      <c r="I1230">
        <v>36</v>
      </c>
    </row>
    <row r="1231" spans="1:9" x14ac:dyDescent="0.25">
      <c r="A1231" t="s">
        <v>118</v>
      </c>
      <c r="B1231" t="s">
        <v>339</v>
      </c>
      <c r="C1231" t="s">
        <v>187</v>
      </c>
      <c r="D1231" t="s">
        <v>414</v>
      </c>
      <c r="E1231" t="s">
        <v>638</v>
      </c>
      <c r="F1231">
        <v>45311</v>
      </c>
      <c r="G1231" t="s">
        <v>639</v>
      </c>
      <c r="H1231" t="s">
        <v>171</v>
      </c>
      <c r="I1231">
        <v>36</v>
      </c>
    </row>
    <row r="1232" spans="1:9" x14ac:dyDescent="0.25">
      <c r="A1232" t="s">
        <v>118</v>
      </c>
      <c r="B1232" t="s">
        <v>339</v>
      </c>
      <c r="C1232" t="s">
        <v>187</v>
      </c>
      <c r="D1232" t="s">
        <v>1089</v>
      </c>
      <c r="E1232" t="s">
        <v>640</v>
      </c>
      <c r="F1232">
        <v>45311</v>
      </c>
      <c r="G1232" t="s">
        <v>639</v>
      </c>
      <c r="H1232" t="s">
        <v>171</v>
      </c>
      <c r="I1232">
        <v>36</v>
      </c>
    </row>
    <row r="1233" spans="1:9" x14ac:dyDescent="0.25">
      <c r="A1233" t="s">
        <v>118</v>
      </c>
      <c r="B1233" t="s">
        <v>297</v>
      </c>
      <c r="C1233" t="s">
        <v>187</v>
      </c>
      <c r="D1233" t="s">
        <v>1125</v>
      </c>
      <c r="E1233" t="s">
        <v>539</v>
      </c>
      <c r="F1233">
        <v>45308</v>
      </c>
      <c r="G1233" t="s">
        <v>702</v>
      </c>
      <c r="H1233" t="s">
        <v>171</v>
      </c>
      <c r="I1233">
        <v>36</v>
      </c>
    </row>
    <row r="1234" spans="1:9" x14ac:dyDescent="0.25">
      <c r="A1234" t="s">
        <v>118</v>
      </c>
      <c r="B1234" t="s">
        <v>297</v>
      </c>
      <c r="C1234" t="s">
        <v>187</v>
      </c>
      <c r="D1234" t="s">
        <v>510</v>
      </c>
      <c r="E1234" t="s">
        <v>704</v>
      </c>
      <c r="F1234">
        <v>45308</v>
      </c>
      <c r="G1234" t="s">
        <v>702</v>
      </c>
      <c r="H1234" t="s">
        <v>171</v>
      </c>
      <c r="I1234">
        <v>36</v>
      </c>
    </row>
    <row r="1235" spans="1:9" x14ac:dyDescent="0.25">
      <c r="A1235" t="s">
        <v>118</v>
      </c>
      <c r="B1235" t="s">
        <v>373</v>
      </c>
      <c r="C1235" t="s">
        <v>167</v>
      </c>
      <c r="D1235" t="s">
        <v>837</v>
      </c>
      <c r="E1235" t="s">
        <v>705</v>
      </c>
      <c r="F1235">
        <v>45308</v>
      </c>
      <c r="G1235" t="s">
        <v>702</v>
      </c>
      <c r="H1235" t="s">
        <v>171</v>
      </c>
      <c r="I1235">
        <v>36</v>
      </c>
    </row>
    <row r="1236" spans="1:9" x14ac:dyDescent="0.25">
      <c r="A1236" t="s">
        <v>119</v>
      </c>
      <c r="B1236" t="s">
        <v>668</v>
      </c>
      <c r="C1236" t="s">
        <v>167</v>
      </c>
      <c r="D1236" t="s">
        <v>1126</v>
      </c>
      <c r="E1236" t="s">
        <v>169</v>
      </c>
      <c r="F1236">
        <v>45374</v>
      </c>
      <c r="G1236" t="s">
        <v>170</v>
      </c>
      <c r="H1236" t="s">
        <v>171</v>
      </c>
      <c r="I1236">
        <v>37</v>
      </c>
    </row>
    <row r="1237" spans="1:9" x14ac:dyDescent="0.25">
      <c r="A1237" t="s">
        <v>119</v>
      </c>
      <c r="B1237" t="s">
        <v>668</v>
      </c>
      <c r="C1237" t="s">
        <v>167</v>
      </c>
      <c r="D1237" t="s">
        <v>957</v>
      </c>
      <c r="E1237" t="s">
        <v>174</v>
      </c>
      <c r="F1237">
        <v>45374</v>
      </c>
      <c r="G1237" t="s">
        <v>170</v>
      </c>
      <c r="H1237" t="s">
        <v>171</v>
      </c>
      <c r="I1237">
        <v>37</v>
      </c>
    </row>
    <row r="1238" spans="1:9" x14ac:dyDescent="0.25">
      <c r="A1238" t="s">
        <v>119</v>
      </c>
      <c r="B1238" t="s">
        <v>285</v>
      </c>
      <c r="C1238" t="s">
        <v>167</v>
      </c>
      <c r="D1238" t="s">
        <v>423</v>
      </c>
      <c r="E1238" t="s">
        <v>177</v>
      </c>
      <c r="F1238">
        <v>45372</v>
      </c>
      <c r="G1238" t="s">
        <v>178</v>
      </c>
      <c r="H1238" t="s">
        <v>171</v>
      </c>
      <c r="I1238">
        <v>37</v>
      </c>
    </row>
    <row r="1239" spans="1:9" x14ac:dyDescent="0.25">
      <c r="A1239" t="s">
        <v>119</v>
      </c>
      <c r="B1239" t="s">
        <v>668</v>
      </c>
      <c r="C1239" t="s">
        <v>167</v>
      </c>
      <c r="D1239" t="s">
        <v>1127</v>
      </c>
      <c r="E1239" t="s">
        <v>180</v>
      </c>
      <c r="F1239">
        <v>45372</v>
      </c>
      <c r="G1239" t="s">
        <v>178</v>
      </c>
      <c r="H1239" t="s">
        <v>171</v>
      </c>
      <c r="I1239">
        <v>37</v>
      </c>
    </row>
    <row r="1240" spans="1:9" x14ac:dyDescent="0.25">
      <c r="A1240" t="s">
        <v>119</v>
      </c>
      <c r="B1240" t="s">
        <v>656</v>
      </c>
      <c r="C1240" t="s">
        <v>167</v>
      </c>
      <c r="D1240" t="s">
        <v>851</v>
      </c>
      <c r="E1240" t="s">
        <v>183</v>
      </c>
      <c r="F1240">
        <v>45368</v>
      </c>
      <c r="G1240" t="s">
        <v>184</v>
      </c>
      <c r="H1240" t="s">
        <v>171</v>
      </c>
      <c r="I1240">
        <v>37</v>
      </c>
    </row>
    <row r="1241" spans="1:9" x14ac:dyDescent="0.25">
      <c r="A1241" t="s">
        <v>119</v>
      </c>
      <c r="B1241" t="s">
        <v>656</v>
      </c>
      <c r="C1241" t="s">
        <v>167</v>
      </c>
      <c r="D1241" t="s">
        <v>298</v>
      </c>
      <c r="E1241" t="s">
        <v>186</v>
      </c>
      <c r="F1241">
        <v>45368</v>
      </c>
      <c r="G1241" t="s">
        <v>184</v>
      </c>
      <c r="H1241" t="s">
        <v>171</v>
      </c>
      <c r="I1241">
        <v>37</v>
      </c>
    </row>
    <row r="1242" spans="1:9" x14ac:dyDescent="0.25">
      <c r="A1242" t="s">
        <v>119</v>
      </c>
      <c r="B1242" t="s">
        <v>656</v>
      </c>
      <c r="C1242" t="s">
        <v>187</v>
      </c>
      <c r="D1242" t="s">
        <v>418</v>
      </c>
      <c r="E1242" t="s">
        <v>189</v>
      </c>
      <c r="F1242">
        <v>45368</v>
      </c>
      <c r="G1242" t="s">
        <v>184</v>
      </c>
      <c r="H1242" t="s">
        <v>171</v>
      </c>
      <c r="I1242">
        <v>37</v>
      </c>
    </row>
    <row r="1243" spans="1:9" x14ac:dyDescent="0.25">
      <c r="A1243" t="s">
        <v>119</v>
      </c>
      <c r="B1243" t="s">
        <v>656</v>
      </c>
      <c r="C1243" t="s">
        <v>167</v>
      </c>
      <c r="D1243" t="s">
        <v>944</v>
      </c>
      <c r="E1243" t="s">
        <v>192</v>
      </c>
      <c r="F1243">
        <v>45364</v>
      </c>
      <c r="G1243" t="s">
        <v>193</v>
      </c>
      <c r="H1243" t="s">
        <v>171</v>
      </c>
      <c r="I1243">
        <v>37</v>
      </c>
    </row>
    <row r="1244" spans="1:9" x14ac:dyDescent="0.25">
      <c r="A1244" t="s">
        <v>119</v>
      </c>
      <c r="B1244" t="s">
        <v>317</v>
      </c>
      <c r="C1244" t="s">
        <v>167</v>
      </c>
      <c r="D1244" t="s">
        <v>492</v>
      </c>
      <c r="E1244" t="s">
        <v>196</v>
      </c>
      <c r="F1244">
        <v>45364</v>
      </c>
      <c r="G1244" t="s">
        <v>193</v>
      </c>
      <c r="H1244" t="s">
        <v>171</v>
      </c>
      <c r="I1244">
        <v>37</v>
      </c>
    </row>
    <row r="1245" spans="1:9" x14ac:dyDescent="0.25">
      <c r="A1245" t="s">
        <v>119</v>
      </c>
      <c r="B1245" t="s">
        <v>771</v>
      </c>
      <c r="C1245" t="s">
        <v>187</v>
      </c>
      <c r="D1245" t="s">
        <v>770</v>
      </c>
      <c r="E1245" t="s">
        <v>199</v>
      </c>
      <c r="F1245">
        <v>45361</v>
      </c>
      <c r="G1245" t="s">
        <v>200</v>
      </c>
      <c r="H1245" t="s">
        <v>171</v>
      </c>
      <c r="I1245">
        <v>37</v>
      </c>
    </row>
    <row r="1246" spans="1:9" x14ac:dyDescent="0.25">
      <c r="A1246" t="s">
        <v>119</v>
      </c>
      <c r="B1246" t="s">
        <v>317</v>
      </c>
      <c r="C1246" t="s">
        <v>187</v>
      </c>
      <c r="D1246" t="s">
        <v>486</v>
      </c>
      <c r="E1246" t="s">
        <v>203</v>
      </c>
      <c r="F1246">
        <v>45361</v>
      </c>
      <c r="G1246" t="s">
        <v>200</v>
      </c>
      <c r="H1246" t="s">
        <v>171</v>
      </c>
      <c r="I1246">
        <v>37</v>
      </c>
    </row>
    <row r="1247" spans="1:9" x14ac:dyDescent="0.25">
      <c r="A1247" t="s">
        <v>119</v>
      </c>
      <c r="B1247" t="s">
        <v>687</v>
      </c>
      <c r="C1247" t="s">
        <v>167</v>
      </c>
      <c r="D1247" t="s">
        <v>173</v>
      </c>
      <c r="E1247" t="s">
        <v>205</v>
      </c>
      <c r="F1247">
        <v>45361</v>
      </c>
      <c r="G1247" t="s">
        <v>200</v>
      </c>
      <c r="H1247" t="s">
        <v>171</v>
      </c>
      <c r="I1247">
        <v>37</v>
      </c>
    </row>
    <row r="1248" spans="1:9" x14ac:dyDescent="0.25">
      <c r="A1248" t="s">
        <v>119</v>
      </c>
      <c r="B1248" t="s">
        <v>824</v>
      </c>
      <c r="C1248" t="s">
        <v>187</v>
      </c>
      <c r="D1248" t="s">
        <v>489</v>
      </c>
      <c r="E1248" t="s">
        <v>207</v>
      </c>
      <c r="F1248">
        <v>45359</v>
      </c>
      <c r="G1248" t="s">
        <v>208</v>
      </c>
      <c r="H1248" t="s">
        <v>171</v>
      </c>
      <c r="I1248">
        <v>37</v>
      </c>
    </row>
    <row r="1249" spans="1:9" x14ac:dyDescent="0.25">
      <c r="A1249" t="s">
        <v>119</v>
      </c>
      <c r="B1249" t="s">
        <v>285</v>
      </c>
      <c r="C1249" t="s">
        <v>187</v>
      </c>
      <c r="D1249" t="s">
        <v>482</v>
      </c>
      <c r="E1249" t="s">
        <v>210</v>
      </c>
      <c r="F1249">
        <v>45359</v>
      </c>
      <c r="G1249" t="s">
        <v>208</v>
      </c>
      <c r="H1249" t="s">
        <v>171</v>
      </c>
      <c r="I1249">
        <v>37</v>
      </c>
    </row>
    <row r="1250" spans="1:9" x14ac:dyDescent="0.25">
      <c r="A1250" t="s">
        <v>119</v>
      </c>
      <c r="B1250" t="s">
        <v>285</v>
      </c>
      <c r="C1250" t="s">
        <v>187</v>
      </c>
      <c r="D1250" t="s">
        <v>1101</v>
      </c>
      <c r="E1250" t="s">
        <v>213</v>
      </c>
      <c r="F1250">
        <v>45354</v>
      </c>
      <c r="G1250" t="s">
        <v>214</v>
      </c>
      <c r="H1250" t="s">
        <v>171</v>
      </c>
      <c r="I1250">
        <v>37</v>
      </c>
    </row>
    <row r="1251" spans="1:9" x14ac:dyDescent="0.25">
      <c r="A1251" t="s">
        <v>119</v>
      </c>
      <c r="B1251" t="s">
        <v>653</v>
      </c>
      <c r="C1251" t="s">
        <v>167</v>
      </c>
      <c r="D1251" t="s">
        <v>1087</v>
      </c>
      <c r="E1251" t="s">
        <v>216</v>
      </c>
      <c r="F1251">
        <v>45354</v>
      </c>
      <c r="G1251" t="s">
        <v>214</v>
      </c>
      <c r="H1251" t="s">
        <v>171</v>
      </c>
      <c r="I1251">
        <v>37</v>
      </c>
    </row>
    <row r="1252" spans="1:9" x14ac:dyDescent="0.25">
      <c r="A1252" t="s">
        <v>119</v>
      </c>
      <c r="B1252" t="s">
        <v>771</v>
      </c>
      <c r="C1252" t="s">
        <v>187</v>
      </c>
      <c r="D1252" t="s">
        <v>804</v>
      </c>
      <c r="E1252" t="s">
        <v>218</v>
      </c>
      <c r="F1252">
        <v>45354</v>
      </c>
      <c r="G1252" t="s">
        <v>214</v>
      </c>
      <c r="H1252" t="s">
        <v>171</v>
      </c>
      <c r="I1252">
        <v>37</v>
      </c>
    </row>
    <row r="1253" spans="1:9" x14ac:dyDescent="0.25">
      <c r="A1253" t="s">
        <v>119</v>
      </c>
      <c r="B1253" t="s">
        <v>668</v>
      </c>
      <c r="C1253" t="s">
        <v>187</v>
      </c>
      <c r="D1253" t="s">
        <v>460</v>
      </c>
      <c r="E1253" t="s">
        <v>220</v>
      </c>
      <c r="F1253">
        <v>45351</v>
      </c>
      <c r="G1253" t="s">
        <v>221</v>
      </c>
      <c r="H1253" t="s">
        <v>171</v>
      </c>
      <c r="I1253">
        <v>37</v>
      </c>
    </row>
    <row r="1254" spans="1:9" x14ac:dyDescent="0.25">
      <c r="A1254" t="s">
        <v>119</v>
      </c>
      <c r="B1254" t="s">
        <v>317</v>
      </c>
      <c r="C1254" t="s">
        <v>187</v>
      </c>
      <c r="D1254" t="s">
        <v>502</v>
      </c>
      <c r="E1254" t="s">
        <v>223</v>
      </c>
      <c r="F1254">
        <v>45351</v>
      </c>
      <c r="G1254" t="s">
        <v>221</v>
      </c>
      <c r="H1254" t="s">
        <v>171</v>
      </c>
      <c r="I1254">
        <v>37</v>
      </c>
    </row>
    <row r="1255" spans="1:9" x14ac:dyDescent="0.25">
      <c r="A1255" t="s">
        <v>119</v>
      </c>
      <c r="B1255" t="s">
        <v>656</v>
      </c>
      <c r="C1255" t="s">
        <v>187</v>
      </c>
      <c r="D1255" t="s">
        <v>1028</v>
      </c>
      <c r="E1255" t="s">
        <v>225</v>
      </c>
      <c r="F1255">
        <v>45347</v>
      </c>
      <c r="G1255" t="s">
        <v>226</v>
      </c>
      <c r="H1255" t="s">
        <v>171</v>
      </c>
      <c r="I1255">
        <v>37</v>
      </c>
    </row>
    <row r="1256" spans="1:9" x14ac:dyDescent="0.25">
      <c r="A1256" t="s">
        <v>119</v>
      </c>
      <c r="B1256" t="s">
        <v>317</v>
      </c>
      <c r="C1256" t="s">
        <v>167</v>
      </c>
      <c r="D1256" t="s">
        <v>541</v>
      </c>
      <c r="E1256" t="s">
        <v>228</v>
      </c>
      <c r="F1256">
        <v>45347</v>
      </c>
      <c r="G1256" t="s">
        <v>226</v>
      </c>
      <c r="H1256" t="s">
        <v>171</v>
      </c>
      <c r="I1256">
        <v>37</v>
      </c>
    </row>
    <row r="1257" spans="1:9" x14ac:dyDescent="0.25">
      <c r="A1257" t="s">
        <v>119</v>
      </c>
      <c r="B1257" t="s">
        <v>317</v>
      </c>
      <c r="C1257" t="s">
        <v>187</v>
      </c>
      <c r="D1257" t="s">
        <v>1024</v>
      </c>
      <c r="E1257" t="s">
        <v>231</v>
      </c>
      <c r="F1257">
        <v>45347</v>
      </c>
      <c r="G1257" t="s">
        <v>226</v>
      </c>
      <c r="H1257" t="s">
        <v>171</v>
      </c>
      <c r="I1257">
        <v>37</v>
      </c>
    </row>
    <row r="1258" spans="1:9" x14ac:dyDescent="0.25">
      <c r="A1258" t="s">
        <v>119</v>
      </c>
      <c r="B1258" t="s">
        <v>285</v>
      </c>
      <c r="C1258" t="s">
        <v>187</v>
      </c>
      <c r="D1258" t="s">
        <v>402</v>
      </c>
      <c r="E1258" t="s">
        <v>234</v>
      </c>
      <c r="F1258">
        <v>45344</v>
      </c>
      <c r="G1258" t="s">
        <v>235</v>
      </c>
      <c r="H1258" t="s">
        <v>171</v>
      </c>
      <c r="I1258">
        <v>37</v>
      </c>
    </row>
    <row r="1259" spans="1:9" x14ac:dyDescent="0.25">
      <c r="A1259" t="s">
        <v>119</v>
      </c>
      <c r="B1259" t="s">
        <v>656</v>
      </c>
      <c r="C1259" t="s">
        <v>187</v>
      </c>
      <c r="D1259" t="s">
        <v>1128</v>
      </c>
      <c r="E1259" t="s">
        <v>237</v>
      </c>
      <c r="F1259">
        <v>45344</v>
      </c>
      <c r="G1259" t="s">
        <v>235</v>
      </c>
      <c r="H1259" t="s">
        <v>171</v>
      </c>
      <c r="I1259">
        <v>37</v>
      </c>
    </row>
    <row r="1260" spans="1:9" x14ac:dyDescent="0.25">
      <c r="A1260" t="s">
        <v>119</v>
      </c>
      <c r="B1260" t="s">
        <v>285</v>
      </c>
      <c r="C1260" t="s">
        <v>187</v>
      </c>
      <c r="D1260" t="s">
        <v>1129</v>
      </c>
      <c r="E1260" t="s">
        <v>239</v>
      </c>
      <c r="F1260">
        <v>45339</v>
      </c>
      <c r="G1260" t="s">
        <v>240</v>
      </c>
      <c r="H1260" t="s">
        <v>171</v>
      </c>
      <c r="I1260">
        <v>37</v>
      </c>
    </row>
    <row r="1261" spans="1:9" x14ac:dyDescent="0.25">
      <c r="A1261" t="s">
        <v>119</v>
      </c>
      <c r="B1261" t="s">
        <v>285</v>
      </c>
      <c r="C1261" t="s">
        <v>187</v>
      </c>
      <c r="D1261" t="s">
        <v>889</v>
      </c>
      <c r="E1261" t="s">
        <v>242</v>
      </c>
      <c r="F1261">
        <v>45339</v>
      </c>
      <c r="G1261" t="s">
        <v>240</v>
      </c>
      <c r="H1261" t="s">
        <v>171</v>
      </c>
      <c r="I1261">
        <v>37</v>
      </c>
    </row>
    <row r="1262" spans="1:9" x14ac:dyDescent="0.25">
      <c r="A1262" t="s">
        <v>119</v>
      </c>
      <c r="B1262" t="s">
        <v>668</v>
      </c>
      <c r="C1262" t="s">
        <v>167</v>
      </c>
      <c r="D1262" t="s">
        <v>538</v>
      </c>
      <c r="E1262" t="s">
        <v>244</v>
      </c>
      <c r="F1262">
        <v>45337</v>
      </c>
      <c r="G1262" t="s">
        <v>245</v>
      </c>
      <c r="H1262" t="s">
        <v>171</v>
      </c>
      <c r="I1262">
        <v>37</v>
      </c>
    </row>
    <row r="1263" spans="1:9" x14ac:dyDescent="0.25">
      <c r="A1263" t="s">
        <v>119</v>
      </c>
      <c r="B1263" t="s">
        <v>653</v>
      </c>
      <c r="C1263" t="s">
        <v>167</v>
      </c>
      <c r="D1263" t="s">
        <v>448</v>
      </c>
      <c r="E1263" t="s">
        <v>247</v>
      </c>
      <c r="F1263">
        <v>45337</v>
      </c>
      <c r="G1263" t="s">
        <v>245</v>
      </c>
      <c r="H1263" t="s">
        <v>171</v>
      </c>
      <c r="I1263">
        <v>37</v>
      </c>
    </row>
    <row r="1264" spans="1:9" x14ac:dyDescent="0.25">
      <c r="A1264" t="s">
        <v>119</v>
      </c>
      <c r="B1264" t="s">
        <v>668</v>
      </c>
      <c r="C1264" t="s">
        <v>167</v>
      </c>
      <c r="D1264" t="s">
        <v>770</v>
      </c>
      <c r="E1264" t="s">
        <v>249</v>
      </c>
      <c r="F1264">
        <v>45324</v>
      </c>
      <c r="G1264" t="s">
        <v>250</v>
      </c>
      <c r="H1264" t="s">
        <v>171</v>
      </c>
      <c r="I1264">
        <v>37</v>
      </c>
    </row>
    <row r="1265" spans="1:9" x14ac:dyDescent="0.25">
      <c r="A1265" t="s">
        <v>119</v>
      </c>
      <c r="B1265" t="s">
        <v>817</v>
      </c>
      <c r="C1265" t="s">
        <v>167</v>
      </c>
      <c r="D1265" t="s">
        <v>555</v>
      </c>
      <c r="E1265" t="s">
        <v>252</v>
      </c>
      <c r="F1265">
        <v>45324</v>
      </c>
      <c r="G1265" t="s">
        <v>250</v>
      </c>
      <c r="H1265" t="s">
        <v>171</v>
      </c>
      <c r="I1265">
        <v>37</v>
      </c>
    </row>
    <row r="1266" spans="1:9" x14ac:dyDescent="0.25">
      <c r="A1266" t="s">
        <v>119</v>
      </c>
      <c r="B1266" t="s">
        <v>653</v>
      </c>
      <c r="C1266" t="s">
        <v>167</v>
      </c>
      <c r="D1266" t="s">
        <v>467</v>
      </c>
      <c r="E1266" t="s">
        <v>255</v>
      </c>
      <c r="F1266">
        <v>45322</v>
      </c>
      <c r="G1266" t="s">
        <v>256</v>
      </c>
      <c r="H1266" t="s">
        <v>171</v>
      </c>
      <c r="I1266">
        <v>37</v>
      </c>
    </row>
    <row r="1267" spans="1:9" x14ac:dyDescent="0.25">
      <c r="A1267" t="s">
        <v>119</v>
      </c>
      <c r="B1267" t="s">
        <v>656</v>
      </c>
      <c r="C1267" t="s">
        <v>167</v>
      </c>
      <c r="D1267" t="s">
        <v>261</v>
      </c>
      <c r="E1267" t="s">
        <v>258</v>
      </c>
      <c r="F1267">
        <v>45322</v>
      </c>
      <c r="G1267" t="s">
        <v>256</v>
      </c>
      <c r="H1267" t="s">
        <v>171</v>
      </c>
      <c r="I1267">
        <v>37</v>
      </c>
    </row>
    <row r="1268" spans="1:9" x14ac:dyDescent="0.25">
      <c r="A1268" t="s">
        <v>119</v>
      </c>
      <c r="B1268" t="s">
        <v>317</v>
      </c>
      <c r="C1268" t="s">
        <v>167</v>
      </c>
      <c r="D1268" t="s">
        <v>300</v>
      </c>
      <c r="E1268" t="s">
        <v>259</v>
      </c>
      <c r="F1268">
        <v>45318</v>
      </c>
      <c r="G1268" t="s">
        <v>260</v>
      </c>
      <c r="H1268" t="s">
        <v>171</v>
      </c>
      <c r="I1268">
        <v>37</v>
      </c>
    </row>
    <row r="1269" spans="1:9" x14ac:dyDescent="0.25">
      <c r="A1269" t="s">
        <v>119</v>
      </c>
      <c r="B1269" t="s">
        <v>285</v>
      </c>
      <c r="C1269" t="s">
        <v>167</v>
      </c>
      <c r="D1269" t="s">
        <v>1013</v>
      </c>
      <c r="E1269" t="s">
        <v>262</v>
      </c>
      <c r="F1269">
        <v>45318</v>
      </c>
      <c r="G1269" t="s">
        <v>260</v>
      </c>
      <c r="H1269" t="s">
        <v>171</v>
      </c>
      <c r="I1269">
        <v>37</v>
      </c>
    </row>
    <row r="1270" spans="1:9" x14ac:dyDescent="0.25">
      <c r="A1270" t="s">
        <v>119</v>
      </c>
      <c r="B1270" t="s">
        <v>285</v>
      </c>
      <c r="C1270" t="s">
        <v>187</v>
      </c>
      <c r="D1270" t="s">
        <v>414</v>
      </c>
      <c r="E1270" t="s">
        <v>264</v>
      </c>
      <c r="F1270">
        <v>45318</v>
      </c>
      <c r="G1270" t="s">
        <v>260</v>
      </c>
      <c r="H1270" t="s">
        <v>171</v>
      </c>
      <c r="I1270">
        <v>37</v>
      </c>
    </row>
    <row r="1271" spans="1:9" x14ac:dyDescent="0.25">
      <c r="A1271" t="s">
        <v>119</v>
      </c>
      <c r="B1271" t="s">
        <v>285</v>
      </c>
      <c r="C1271" t="s">
        <v>187</v>
      </c>
      <c r="D1271" t="s">
        <v>974</v>
      </c>
      <c r="E1271" t="s">
        <v>266</v>
      </c>
      <c r="F1271">
        <v>45316</v>
      </c>
      <c r="G1271" t="s">
        <v>267</v>
      </c>
      <c r="H1271" t="s">
        <v>171</v>
      </c>
      <c r="I1271">
        <v>37</v>
      </c>
    </row>
    <row r="1272" spans="1:9" x14ac:dyDescent="0.25">
      <c r="A1272" t="s">
        <v>119</v>
      </c>
      <c r="B1272" t="s">
        <v>285</v>
      </c>
      <c r="C1272" t="s">
        <v>187</v>
      </c>
      <c r="D1272" t="s">
        <v>1130</v>
      </c>
      <c r="E1272" t="s">
        <v>269</v>
      </c>
      <c r="F1272">
        <v>45316</v>
      </c>
      <c r="G1272" t="s">
        <v>267</v>
      </c>
      <c r="H1272" t="s">
        <v>171</v>
      </c>
      <c r="I1272">
        <v>37</v>
      </c>
    </row>
    <row r="1273" spans="1:9" x14ac:dyDescent="0.25">
      <c r="A1273" t="s">
        <v>119</v>
      </c>
      <c r="B1273" t="s">
        <v>653</v>
      </c>
      <c r="C1273" t="s">
        <v>167</v>
      </c>
      <c r="D1273" t="s">
        <v>949</v>
      </c>
      <c r="E1273" t="s">
        <v>271</v>
      </c>
      <c r="F1273">
        <v>45312</v>
      </c>
      <c r="G1273" t="s">
        <v>272</v>
      </c>
      <c r="H1273" t="s">
        <v>171</v>
      </c>
      <c r="I1273">
        <v>37</v>
      </c>
    </row>
    <row r="1274" spans="1:9" x14ac:dyDescent="0.25">
      <c r="A1274" t="s">
        <v>119</v>
      </c>
      <c r="B1274" t="s">
        <v>668</v>
      </c>
      <c r="C1274" t="s">
        <v>167</v>
      </c>
      <c r="D1274" t="s">
        <v>807</v>
      </c>
      <c r="E1274" t="s">
        <v>274</v>
      </c>
      <c r="F1274">
        <v>45312</v>
      </c>
      <c r="G1274" t="s">
        <v>272</v>
      </c>
      <c r="H1274" t="s">
        <v>171</v>
      </c>
      <c r="I1274">
        <v>37</v>
      </c>
    </row>
    <row r="1275" spans="1:9" x14ac:dyDescent="0.25">
      <c r="A1275" t="s">
        <v>119</v>
      </c>
      <c r="B1275" t="s">
        <v>317</v>
      </c>
      <c r="C1275" t="s">
        <v>187</v>
      </c>
      <c r="D1275" t="s">
        <v>934</v>
      </c>
      <c r="E1275" t="s">
        <v>275</v>
      </c>
      <c r="F1275">
        <v>45312</v>
      </c>
      <c r="G1275" t="s">
        <v>272</v>
      </c>
      <c r="H1275" t="s">
        <v>171</v>
      </c>
      <c r="I1275">
        <v>37</v>
      </c>
    </row>
    <row r="1276" spans="1:9" x14ac:dyDescent="0.25">
      <c r="A1276" t="s">
        <v>119</v>
      </c>
      <c r="B1276" t="s">
        <v>668</v>
      </c>
      <c r="C1276" t="s">
        <v>187</v>
      </c>
      <c r="D1276" t="s">
        <v>910</v>
      </c>
      <c r="E1276" t="s">
        <v>277</v>
      </c>
      <c r="F1276">
        <v>45309</v>
      </c>
      <c r="G1276" t="s">
        <v>278</v>
      </c>
      <c r="H1276" t="s">
        <v>171</v>
      </c>
      <c r="I1276">
        <v>37</v>
      </c>
    </row>
    <row r="1277" spans="1:9" x14ac:dyDescent="0.25">
      <c r="A1277" t="s">
        <v>119</v>
      </c>
      <c r="B1277" t="s">
        <v>668</v>
      </c>
      <c r="C1277" t="s">
        <v>187</v>
      </c>
      <c r="D1277" t="s">
        <v>904</v>
      </c>
      <c r="E1277" t="s">
        <v>280</v>
      </c>
      <c r="F1277">
        <v>45309</v>
      </c>
      <c r="G1277" t="s">
        <v>278</v>
      </c>
      <c r="H1277" t="s">
        <v>171</v>
      </c>
      <c r="I1277">
        <v>37</v>
      </c>
    </row>
    <row r="1278" spans="1:9" x14ac:dyDescent="0.25">
      <c r="A1278" t="s">
        <v>122</v>
      </c>
      <c r="B1278" t="s">
        <v>743</v>
      </c>
      <c r="C1278" t="s">
        <v>167</v>
      </c>
      <c r="D1278" t="s">
        <v>580</v>
      </c>
      <c r="E1278" t="s">
        <v>738</v>
      </c>
      <c r="F1278">
        <v>45375</v>
      </c>
      <c r="G1278" t="s">
        <v>739</v>
      </c>
      <c r="H1278" t="s">
        <v>171</v>
      </c>
      <c r="I1278">
        <v>38</v>
      </c>
    </row>
    <row r="1279" spans="1:9" x14ac:dyDescent="0.25">
      <c r="A1279" t="s">
        <v>122</v>
      </c>
      <c r="B1279" t="s">
        <v>737</v>
      </c>
      <c r="C1279" t="s">
        <v>167</v>
      </c>
      <c r="D1279" t="s">
        <v>837</v>
      </c>
      <c r="E1279" t="s">
        <v>742</v>
      </c>
      <c r="F1279">
        <v>45375</v>
      </c>
      <c r="G1279" t="s">
        <v>739</v>
      </c>
      <c r="H1279" t="s">
        <v>171</v>
      </c>
      <c r="I1279">
        <v>38</v>
      </c>
    </row>
    <row r="1280" spans="1:9" x14ac:dyDescent="0.25">
      <c r="A1280" t="s">
        <v>122</v>
      </c>
      <c r="B1280" t="s">
        <v>772</v>
      </c>
      <c r="C1280" t="s">
        <v>167</v>
      </c>
      <c r="D1280" t="s">
        <v>483</v>
      </c>
      <c r="E1280" t="s">
        <v>645</v>
      </c>
      <c r="F1280">
        <v>45373</v>
      </c>
      <c r="G1280" t="s">
        <v>646</v>
      </c>
      <c r="H1280" t="s">
        <v>171</v>
      </c>
      <c r="I1280">
        <v>38</v>
      </c>
    </row>
    <row r="1281" spans="1:9" x14ac:dyDescent="0.25">
      <c r="A1281" t="s">
        <v>122</v>
      </c>
      <c r="B1281" t="s">
        <v>743</v>
      </c>
      <c r="C1281" t="s">
        <v>167</v>
      </c>
      <c r="D1281" t="s">
        <v>282</v>
      </c>
      <c r="E1281" t="s">
        <v>649</v>
      </c>
      <c r="F1281">
        <v>45373</v>
      </c>
      <c r="G1281" t="s">
        <v>646</v>
      </c>
      <c r="H1281" t="s">
        <v>171</v>
      </c>
      <c r="I1281">
        <v>38</v>
      </c>
    </row>
    <row r="1282" spans="1:9" x14ac:dyDescent="0.25">
      <c r="A1282" t="s">
        <v>122</v>
      </c>
      <c r="B1282" t="s">
        <v>772</v>
      </c>
      <c r="C1282" t="s">
        <v>167</v>
      </c>
      <c r="D1282" t="s">
        <v>782</v>
      </c>
      <c r="E1282" t="s">
        <v>598</v>
      </c>
      <c r="F1282">
        <v>45368</v>
      </c>
      <c r="G1282" t="s">
        <v>599</v>
      </c>
      <c r="H1282" t="s">
        <v>171</v>
      </c>
      <c r="I1282">
        <v>38</v>
      </c>
    </row>
    <row r="1283" spans="1:9" x14ac:dyDescent="0.25">
      <c r="A1283" t="s">
        <v>122</v>
      </c>
      <c r="B1283" t="s">
        <v>772</v>
      </c>
      <c r="C1283" t="s">
        <v>167</v>
      </c>
      <c r="D1283" t="s">
        <v>583</v>
      </c>
      <c r="E1283" t="s">
        <v>601</v>
      </c>
      <c r="F1283">
        <v>45368</v>
      </c>
      <c r="G1283" t="s">
        <v>599</v>
      </c>
      <c r="H1283" t="s">
        <v>171</v>
      </c>
      <c r="I1283">
        <v>38</v>
      </c>
    </row>
    <row r="1284" spans="1:9" x14ac:dyDescent="0.25">
      <c r="A1284" t="s">
        <v>122</v>
      </c>
      <c r="B1284" t="s">
        <v>729</v>
      </c>
      <c r="C1284" t="s">
        <v>187</v>
      </c>
      <c r="D1284" t="s">
        <v>877</v>
      </c>
      <c r="E1284" t="s">
        <v>602</v>
      </c>
      <c r="F1284">
        <v>45368</v>
      </c>
      <c r="G1284" t="s">
        <v>599</v>
      </c>
      <c r="H1284" t="s">
        <v>171</v>
      </c>
      <c r="I1284">
        <v>38</v>
      </c>
    </row>
    <row r="1285" spans="1:9" x14ac:dyDescent="0.25">
      <c r="A1285" t="s">
        <v>122</v>
      </c>
      <c r="B1285" t="s">
        <v>772</v>
      </c>
      <c r="C1285" t="s">
        <v>167</v>
      </c>
      <c r="D1285" t="s">
        <v>1131</v>
      </c>
      <c r="E1285" t="s">
        <v>400</v>
      </c>
      <c r="F1285">
        <v>45365</v>
      </c>
      <c r="G1285" t="s">
        <v>401</v>
      </c>
      <c r="H1285" t="s">
        <v>171</v>
      </c>
      <c r="I1285">
        <v>38</v>
      </c>
    </row>
    <row r="1286" spans="1:9" x14ac:dyDescent="0.25">
      <c r="A1286" t="s">
        <v>122</v>
      </c>
      <c r="B1286" t="s">
        <v>743</v>
      </c>
      <c r="C1286" t="s">
        <v>167</v>
      </c>
      <c r="D1286" t="s">
        <v>802</v>
      </c>
      <c r="E1286" t="s">
        <v>403</v>
      </c>
      <c r="F1286">
        <v>45365</v>
      </c>
      <c r="G1286" t="s">
        <v>401</v>
      </c>
      <c r="H1286" t="s">
        <v>171</v>
      </c>
      <c r="I1286">
        <v>38</v>
      </c>
    </row>
    <row r="1287" spans="1:9" x14ac:dyDescent="0.25">
      <c r="A1287" t="s">
        <v>122</v>
      </c>
      <c r="B1287" t="s">
        <v>772</v>
      </c>
      <c r="C1287" t="s">
        <v>167</v>
      </c>
      <c r="D1287" t="s">
        <v>430</v>
      </c>
      <c r="E1287" t="s">
        <v>878</v>
      </c>
      <c r="F1287">
        <v>45359</v>
      </c>
      <c r="G1287" t="s">
        <v>879</v>
      </c>
      <c r="H1287" t="s">
        <v>171</v>
      </c>
      <c r="I1287">
        <v>38</v>
      </c>
    </row>
    <row r="1288" spans="1:9" x14ac:dyDescent="0.25">
      <c r="A1288" t="s">
        <v>122</v>
      </c>
      <c r="B1288" t="s">
        <v>772</v>
      </c>
      <c r="C1288" t="s">
        <v>167</v>
      </c>
      <c r="D1288" t="s">
        <v>936</v>
      </c>
      <c r="E1288" t="s">
        <v>881</v>
      </c>
      <c r="F1288">
        <v>45359</v>
      </c>
      <c r="G1288" t="s">
        <v>879</v>
      </c>
      <c r="H1288" t="s">
        <v>171</v>
      </c>
      <c r="I1288">
        <v>38</v>
      </c>
    </row>
    <row r="1289" spans="1:9" x14ac:dyDescent="0.25">
      <c r="A1289" t="s">
        <v>122</v>
      </c>
      <c r="B1289" t="s">
        <v>743</v>
      </c>
      <c r="C1289" t="s">
        <v>187</v>
      </c>
      <c r="D1289" t="s">
        <v>831</v>
      </c>
      <c r="E1289" t="s">
        <v>963</v>
      </c>
      <c r="F1289">
        <v>45357</v>
      </c>
      <c r="G1289" t="s">
        <v>964</v>
      </c>
      <c r="H1289" t="s">
        <v>171</v>
      </c>
      <c r="I1289">
        <v>38</v>
      </c>
    </row>
    <row r="1290" spans="1:9" x14ac:dyDescent="0.25">
      <c r="A1290" t="s">
        <v>122</v>
      </c>
      <c r="B1290" t="s">
        <v>772</v>
      </c>
      <c r="C1290" t="s">
        <v>187</v>
      </c>
      <c r="D1290" t="s">
        <v>1132</v>
      </c>
      <c r="E1290" t="s">
        <v>965</v>
      </c>
      <c r="F1290">
        <v>45357</v>
      </c>
      <c r="G1290" t="s">
        <v>964</v>
      </c>
      <c r="H1290" t="s">
        <v>171</v>
      </c>
      <c r="I1290">
        <v>38</v>
      </c>
    </row>
    <row r="1291" spans="1:9" x14ac:dyDescent="0.25">
      <c r="A1291" t="s">
        <v>122</v>
      </c>
      <c r="B1291" t="s">
        <v>729</v>
      </c>
      <c r="C1291" t="s">
        <v>167</v>
      </c>
      <c r="D1291" t="s">
        <v>569</v>
      </c>
      <c r="E1291" t="s">
        <v>377</v>
      </c>
      <c r="F1291">
        <v>45357</v>
      </c>
      <c r="G1291" t="s">
        <v>964</v>
      </c>
      <c r="H1291" t="s">
        <v>171</v>
      </c>
      <c r="I1291">
        <v>38</v>
      </c>
    </row>
    <row r="1292" spans="1:9" x14ac:dyDescent="0.25">
      <c r="A1292" t="s">
        <v>122</v>
      </c>
      <c r="B1292" t="s">
        <v>729</v>
      </c>
      <c r="C1292" t="s">
        <v>167</v>
      </c>
      <c r="D1292" t="s">
        <v>563</v>
      </c>
      <c r="E1292" t="s">
        <v>873</v>
      </c>
      <c r="F1292">
        <v>45353</v>
      </c>
      <c r="G1292" t="s">
        <v>966</v>
      </c>
      <c r="H1292" t="s">
        <v>171</v>
      </c>
      <c r="I1292">
        <v>38</v>
      </c>
    </row>
    <row r="1293" spans="1:9" x14ac:dyDescent="0.25">
      <c r="A1293" t="s">
        <v>122</v>
      </c>
      <c r="B1293" t="s">
        <v>737</v>
      </c>
      <c r="C1293" t="s">
        <v>167</v>
      </c>
      <c r="D1293" t="s">
        <v>823</v>
      </c>
      <c r="E1293" t="s">
        <v>967</v>
      </c>
      <c r="F1293">
        <v>45353</v>
      </c>
      <c r="G1293" t="s">
        <v>966</v>
      </c>
      <c r="H1293" t="s">
        <v>171</v>
      </c>
      <c r="I1293">
        <v>38</v>
      </c>
    </row>
    <row r="1294" spans="1:9" x14ac:dyDescent="0.25">
      <c r="A1294" t="s">
        <v>122</v>
      </c>
      <c r="B1294" t="s">
        <v>729</v>
      </c>
      <c r="C1294" t="s">
        <v>167</v>
      </c>
      <c r="D1294" t="s">
        <v>1010</v>
      </c>
      <c r="E1294" t="s">
        <v>220</v>
      </c>
      <c r="F1294">
        <v>45351</v>
      </c>
      <c r="G1294" t="s">
        <v>221</v>
      </c>
      <c r="H1294" t="s">
        <v>171</v>
      </c>
      <c r="I1294">
        <v>38</v>
      </c>
    </row>
    <row r="1295" spans="1:9" x14ac:dyDescent="0.25">
      <c r="A1295" t="s">
        <v>122</v>
      </c>
      <c r="B1295" t="s">
        <v>647</v>
      </c>
      <c r="C1295" t="s">
        <v>167</v>
      </c>
      <c r="D1295" t="s">
        <v>423</v>
      </c>
      <c r="E1295" t="s">
        <v>223</v>
      </c>
      <c r="F1295">
        <v>45351</v>
      </c>
      <c r="G1295" t="s">
        <v>221</v>
      </c>
      <c r="H1295" t="s">
        <v>171</v>
      </c>
      <c r="I1295">
        <v>38</v>
      </c>
    </row>
    <row r="1296" spans="1:9" x14ac:dyDescent="0.25">
      <c r="A1296" t="s">
        <v>122</v>
      </c>
      <c r="B1296" t="s">
        <v>772</v>
      </c>
      <c r="C1296" t="s">
        <v>187</v>
      </c>
      <c r="D1296" t="s">
        <v>1133</v>
      </c>
      <c r="E1296" t="s">
        <v>329</v>
      </c>
      <c r="F1296">
        <v>45348</v>
      </c>
      <c r="G1296" t="s">
        <v>330</v>
      </c>
      <c r="H1296" t="s">
        <v>171</v>
      </c>
      <c r="I1296">
        <v>38</v>
      </c>
    </row>
    <row r="1297" spans="1:9" x14ac:dyDescent="0.25">
      <c r="A1297" t="s">
        <v>122</v>
      </c>
      <c r="B1297" t="s">
        <v>771</v>
      </c>
      <c r="C1297" t="s">
        <v>167</v>
      </c>
      <c r="D1297" t="s">
        <v>782</v>
      </c>
      <c r="E1297" t="s">
        <v>332</v>
      </c>
      <c r="F1297">
        <v>45348</v>
      </c>
      <c r="G1297" t="s">
        <v>330</v>
      </c>
      <c r="H1297" t="s">
        <v>171</v>
      </c>
      <c r="I1297">
        <v>38</v>
      </c>
    </row>
    <row r="1298" spans="1:9" x14ac:dyDescent="0.25">
      <c r="A1298" t="s">
        <v>122</v>
      </c>
      <c r="B1298" t="s">
        <v>729</v>
      </c>
      <c r="C1298" t="s">
        <v>187</v>
      </c>
      <c r="D1298" t="s">
        <v>222</v>
      </c>
      <c r="E1298" t="s">
        <v>334</v>
      </c>
      <c r="F1298">
        <v>45348</v>
      </c>
      <c r="G1298" t="s">
        <v>330</v>
      </c>
      <c r="H1298" t="s">
        <v>171</v>
      </c>
      <c r="I1298">
        <v>38</v>
      </c>
    </row>
    <row r="1299" spans="1:9" x14ac:dyDescent="0.25">
      <c r="A1299" t="s">
        <v>122</v>
      </c>
      <c r="B1299" t="s">
        <v>772</v>
      </c>
      <c r="C1299" t="s">
        <v>187</v>
      </c>
      <c r="D1299" t="s">
        <v>1134</v>
      </c>
      <c r="E1299" t="s">
        <v>335</v>
      </c>
      <c r="F1299">
        <v>45345</v>
      </c>
      <c r="G1299" t="s">
        <v>336</v>
      </c>
      <c r="H1299" t="s">
        <v>171</v>
      </c>
      <c r="I1299">
        <v>38</v>
      </c>
    </row>
    <row r="1300" spans="1:9" x14ac:dyDescent="0.25">
      <c r="A1300" t="s">
        <v>122</v>
      </c>
      <c r="B1300" t="s">
        <v>729</v>
      </c>
      <c r="C1300" t="s">
        <v>167</v>
      </c>
      <c r="D1300" t="s">
        <v>1135</v>
      </c>
      <c r="E1300" t="s">
        <v>338</v>
      </c>
      <c r="F1300">
        <v>45345</v>
      </c>
      <c r="G1300" t="s">
        <v>336</v>
      </c>
      <c r="H1300" t="s">
        <v>171</v>
      </c>
      <c r="I1300">
        <v>38</v>
      </c>
    </row>
    <row r="1301" spans="1:9" x14ac:dyDescent="0.25">
      <c r="A1301" t="s">
        <v>122</v>
      </c>
      <c r="B1301" t="s">
        <v>729</v>
      </c>
      <c r="C1301" t="s">
        <v>187</v>
      </c>
      <c r="D1301" t="s">
        <v>1129</v>
      </c>
      <c r="E1301" t="s">
        <v>322</v>
      </c>
      <c r="F1301">
        <v>45345</v>
      </c>
      <c r="G1301" t="s">
        <v>336</v>
      </c>
      <c r="H1301" t="s">
        <v>171</v>
      </c>
      <c r="I1301">
        <v>38</v>
      </c>
    </row>
    <row r="1302" spans="1:9" x14ac:dyDescent="0.25">
      <c r="A1302" t="s">
        <v>122</v>
      </c>
      <c r="B1302" t="s">
        <v>772</v>
      </c>
      <c r="C1302" t="s">
        <v>167</v>
      </c>
      <c r="D1302" t="s">
        <v>577</v>
      </c>
      <c r="E1302" t="s">
        <v>622</v>
      </c>
      <c r="F1302">
        <v>45340</v>
      </c>
      <c r="G1302" t="s">
        <v>623</v>
      </c>
      <c r="H1302" t="s">
        <v>171</v>
      </c>
      <c r="I1302">
        <v>38</v>
      </c>
    </row>
    <row r="1303" spans="1:9" x14ac:dyDescent="0.25">
      <c r="A1303" t="s">
        <v>122</v>
      </c>
      <c r="B1303" t="s">
        <v>771</v>
      </c>
      <c r="C1303" t="s">
        <v>167</v>
      </c>
      <c r="D1303" t="s">
        <v>626</v>
      </c>
      <c r="E1303" t="s">
        <v>625</v>
      </c>
      <c r="F1303">
        <v>45340</v>
      </c>
      <c r="G1303" t="s">
        <v>623</v>
      </c>
      <c r="H1303" t="s">
        <v>171</v>
      </c>
      <c r="I1303">
        <v>38</v>
      </c>
    </row>
    <row r="1304" spans="1:9" x14ac:dyDescent="0.25">
      <c r="A1304" t="s">
        <v>122</v>
      </c>
      <c r="B1304" t="s">
        <v>772</v>
      </c>
      <c r="C1304" t="s">
        <v>167</v>
      </c>
      <c r="D1304" t="s">
        <v>1136</v>
      </c>
      <c r="E1304" t="s">
        <v>890</v>
      </c>
      <c r="F1304">
        <v>45337</v>
      </c>
      <c r="G1304" t="s">
        <v>891</v>
      </c>
      <c r="H1304" t="s">
        <v>171</v>
      </c>
      <c r="I1304">
        <v>38</v>
      </c>
    </row>
    <row r="1305" spans="1:9" x14ac:dyDescent="0.25">
      <c r="A1305" t="s">
        <v>122</v>
      </c>
      <c r="B1305" t="s">
        <v>729</v>
      </c>
      <c r="C1305" t="s">
        <v>167</v>
      </c>
      <c r="D1305" t="s">
        <v>1049</v>
      </c>
      <c r="E1305" t="s">
        <v>893</v>
      </c>
      <c r="F1305">
        <v>45337</v>
      </c>
      <c r="G1305" t="s">
        <v>891</v>
      </c>
      <c r="H1305" t="s">
        <v>171</v>
      </c>
      <c r="I1305">
        <v>38</v>
      </c>
    </row>
    <row r="1306" spans="1:9" x14ac:dyDescent="0.25">
      <c r="A1306" t="s">
        <v>122</v>
      </c>
      <c r="B1306" t="s">
        <v>729</v>
      </c>
      <c r="C1306" t="s">
        <v>167</v>
      </c>
      <c r="D1306" t="s">
        <v>282</v>
      </c>
      <c r="E1306" t="s">
        <v>1001</v>
      </c>
      <c r="F1306">
        <v>45325</v>
      </c>
      <c r="G1306" t="s">
        <v>1002</v>
      </c>
      <c r="H1306" t="s">
        <v>171</v>
      </c>
      <c r="I1306">
        <v>38</v>
      </c>
    </row>
    <row r="1307" spans="1:9" x14ac:dyDescent="0.25">
      <c r="A1307" t="s">
        <v>122</v>
      </c>
      <c r="B1307" t="s">
        <v>772</v>
      </c>
      <c r="C1307" t="s">
        <v>167</v>
      </c>
      <c r="D1307" t="s">
        <v>759</v>
      </c>
      <c r="E1307" t="s">
        <v>1003</v>
      </c>
      <c r="F1307">
        <v>45325</v>
      </c>
      <c r="G1307" t="s">
        <v>1002</v>
      </c>
      <c r="H1307" t="s">
        <v>171</v>
      </c>
      <c r="I1307">
        <v>38</v>
      </c>
    </row>
    <row r="1308" spans="1:9" x14ac:dyDescent="0.25">
      <c r="A1308" t="s">
        <v>122</v>
      </c>
      <c r="B1308" t="s">
        <v>758</v>
      </c>
      <c r="C1308" t="s">
        <v>167</v>
      </c>
      <c r="D1308" t="s">
        <v>566</v>
      </c>
      <c r="E1308" t="s">
        <v>451</v>
      </c>
      <c r="F1308">
        <v>45322</v>
      </c>
      <c r="G1308" t="s">
        <v>452</v>
      </c>
      <c r="H1308" t="s">
        <v>171</v>
      </c>
      <c r="I1308">
        <v>38</v>
      </c>
    </row>
    <row r="1309" spans="1:9" x14ac:dyDescent="0.25">
      <c r="A1309" t="s">
        <v>122</v>
      </c>
      <c r="B1309" t="s">
        <v>729</v>
      </c>
      <c r="C1309" t="s">
        <v>167</v>
      </c>
      <c r="D1309" t="s">
        <v>852</v>
      </c>
      <c r="E1309" t="s">
        <v>454</v>
      </c>
      <c r="F1309">
        <v>45322</v>
      </c>
      <c r="G1309" t="s">
        <v>452</v>
      </c>
      <c r="H1309" t="s">
        <v>171</v>
      </c>
      <c r="I1309">
        <v>38</v>
      </c>
    </row>
    <row r="1310" spans="1:9" x14ac:dyDescent="0.25">
      <c r="A1310" t="s">
        <v>122</v>
      </c>
      <c r="B1310" t="s">
        <v>743</v>
      </c>
      <c r="C1310" t="s">
        <v>167</v>
      </c>
      <c r="D1310" t="s">
        <v>566</v>
      </c>
      <c r="E1310" t="s">
        <v>950</v>
      </c>
      <c r="F1310">
        <v>45319</v>
      </c>
      <c r="G1310" t="s">
        <v>951</v>
      </c>
      <c r="H1310" t="s">
        <v>171</v>
      </c>
      <c r="I1310">
        <v>38</v>
      </c>
    </row>
    <row r="1311" spans="1:9" x14ac:dyDescent="0.25">
      <c r="A1311" t="s">
        <v>122</v>
      </c>
      <c r="B1311" t="s">
        <v>737</v>
      </c>
      <c r="C1311" t="s">
        <v>167</v>
      </c>
      <c r="D1311" t="s">
        <v>1137</v>
      </c>
      <c r="E1311" t="s">
        <v>952</v>
      </c>
      <c r="F1311">
        <v>45319</v>
      </c>
      <c r="G1311" t="s">
        <v>951</v>
      </c>
      <c r="H1311" t="s">
        <v>171</v>
      </c>
      <c r="I1311">
        <v>38</v>
      </c>
    </row>
    <row r="1312" spans="1:9" x14ac:dyDescent="0.25">
      <c r="A1312" t="s">
        <v>122</v>
      </c>
      <c r="B1312" t="s">
        <v>709</v>
      </c>
      <c r="C1312" t="s">
        <v>187</v>
      </c>
      <c r="D1312" t="s">
        <v>219</v>
      </c>
      <c r="E1312" t="s">
        <v>953</v>
      </c>
      <c r="F1312">
        <v>45319</v>
      </c>
      <c r="G1312" t="s">
        <v>951</v>
      </c>
      <c r="H1312" t="s">
        <v>171</v>
      </c>
      <c r="I1312">
        <v>38</v>
      </c>
    </row>
    <row r="1313" spans="1:9" x14ac:dyDescent="0.25">
      <c r="A1313" t="s">
        <v>122</v>
      </c>
      <c r="B1313" t="s">
        <v>729</v>
      </c>
      <c r="C1313" t="s">
        <v>167</v>
      </c>
      <c r="D1313" t="s">
        <v>852</v>
      </c>
      <c r="E1313" t="s">
        <v>696</v>
      </c>
      <c r="F1313">
        <v>45316</v>
      </c>
      <c r="G1313" t="s">
        <v>697</v>
      </c>
      <c r="H1313" t="s">
        <v>171</v>
      </c>
      <c r="I1313">
        <v>38</v>
      </c>
    </row>
    <row r="1314" spans="1:9" x14ac:dyDescent="0.25">
      <c r="A1314" t="s">
        <v>122</v>
      </c>
      <c r="B1314" t="s">
        <v>772</v>
      </c>
      <c r="C1314" t="s">
        <v>167</v>
      </c>
      <c r="D1314" t="s">
        <v>612</v>
      </c>
      <c r="E1314" t="s">
        <v>700</v>
      </c>
      <c r="F1314">
        <v>45316</v>
      </c>
      <c r="G1314" t="s">
        <v>697</v>
      </c>
      <c r="H1314" t="s">
        <v>171</v>
      </c>
      <c r="I1314">
        <v>38</v>
      </c>
    </row>
    <row r="1315" spans="1:9" x14ac:dyDescent="0.25">
      <c r="A1315" t="s">
        <v>122</v>
      </c>
      <c r="B1315" t="s">
        <v>743</v>
      </c>
      <c r="C1315" t="s">
        <v>167</v>
      </c>
      <c r="D1315" t="s">
        <v>251</v>
      </c>
      <c r="E1315" t="s">
        <v>792</v>
      </c>
      <c r="F1315">
        <v>45311</v>
      </c>
      <c r="G1315" t="s">
        <v>793</v>
      </c>
      <c r="H1315" t="s">
        <v>171</v>
      </c>
      <c r="I1315">
        <v>38</v>
      </c>
    </row>
    <row r="1316" spans="1:9" x14ac:dyDescent="0.25">
      <c r="A1316" t="s">
        <v>122</v>
      </c>
      <c r="B1316" t="s">
        <v>922</v>
      </c>
      <c r="C1316" t="s">
        <v>167</v>
      </c>
      <c r="D1316" t="s">
        <v>860</v>
      </c>
      <c r="E1316" t="s">
        <v>374</v>
      </c>
      <c r="F1316">
        <v>45311</v>
      </c>
      <c r="G1316" t="s">
        <v>793</v>
      </c>
      <c r="H1316" t="s">
        <v>171</v>
      </c>
      <c r="I1316">
        <v>38</v>
      </c>
    </row>
    <row r="1317" spans="1:9" x14ac:dyDescent="0.25">
      <c r="A1317" t="s">
        <v>122</v>
      </c>
      <c r="B1317" t="s">
        <v>647</v>
      </c>
      <c r="C1317" t="s">
        <v>167</v>
      </c>
      <c r="D1317" t="s">
        <v>724</v>
      </c>
      <c r="E1317" t="s">
        <v>277</v>
      </c>
      <c r="F1317">
        <v>45309</v>
      </c>
      <c r="G1317" t="s">
        <v>278</v>
      </c>
      <c r="H1317" t="s">
        <v>171</v>
      </c>
      <c r="I1317">
        <v>38</v>
      </c>
    </row>
    <row r="1318" spans="1:9" x14ac:dyDescent="0.25">
      <c r="A1318" t="s">
        <v>122</v>
      </c>
      <c r="B1318" t="s">
        <v>647</v>
      </c>
      <c r="C1318" t="s">
        <v>167</v>
      </c>
      <c r="D1318" t="s">
        <v>503</v>
      </c>
      <c r="E1318" t="s">
        <v>280</v>
      </c>
      <c r="F1318">
        <v>45309</v>
      </c>
      <c r="G1318" t="s">
        <v>278</v>
      </c>
      <c r="H1318" t="s">
        <v>171</v>
      </c>
      <c r="I1318">
        <v>38</v>
      </c>
    </row>
    <row r="1319" spans="1:9" x14ac:dyDescent="0.25">
      <c r="A1319" t="s">
        <v>123</v>
      </c>
      <c r="B1319" t="s">
        <v>317</v>
      </c>
      <c r="C1319" t="s">
        <v>187</v>
      </c>
      <c r="D1319" t="s">
        <v>934</v>
      </c>
      <c r="E1319" t="s">
        <v>988</v>
      </c>
      <c r="F1319">
        <v>45374</v>
      </c>
      <c r="G1319" t="s">
        <v>989</v>
      </c>
      <c r="H1319" t="s">
        <v>171</v>
      </c>
      <c r="I1319">
        <v>39</v>
      </c>
    </row>
    <row r="1320" spans="1:9" x14ac:dyDescent="0.25">
      <c r="A1320" t="s">
        <v>123</v>
      </c>
      <c r="B1320" t="s">
        <v>285</v>
      </c>
      <c r="C1320" t="s">
        <v>187</v>
      </c>
      <c r="D1320" t="s">
        <v>510</v>
      </c>
      <c r="E1320" t="s">
        <v>990</v>
      </c>
      <c r="F1320">
        <v>45374</v>
      </c>
      <c r="G1320" t="s">
        <v>989</v>
      </c>
      <c r="H1320" t="s">
        <v>171</v>
      </c>
      <c r="I1320">
        <v>39</v>
      </c>
    </row>
    <row r="1321" spans="1:9" x14ac:dyDescent="0.25">
      <c r="A1321" t="s">
        <v>123</v>
      </c>
      <c r="B1321" t="s">
        <v>653</v>
      </c>
      <c r="C1321" t="s">
        <v>187</v>
      </c>
      <c r="D1321" t="s">
        <v>1138</v>
      </c>
      <c r="E1321" t="s">
        <v>593</v>
      </c>
      <c r="F1321">
        <v>45371</v>
      </c>
      <c r="G1321" t="s">
        <v>594</v>
      </c>
      <c r="H1321" t="s">
        <v>171</v>
      </c>
      <c r="I1321">
        <v>39</v>
      </c>
    </row>
    <row r="1322" spans="1:9" x14ac:dyDescent="0.25">
      <c r="A1322" t="s">
        <v>123</v>
      </c>
      <c r="B1322" t="s">
        <v>656</v>
      </c>
      <c r="C1322" t="s">
        <v>187</v>
      </c>
      <c r="D1322" t="s">
        <v>1139</v>
      </c>
      <c r="E1322" t="s">
        <v>595</v>
      </c>
      <c r="F1322">
        <v>45371</v>
      </c>
      <c r="G1322" t="s">
        <v>594</v>
      </c>
      <c r="H1322" t="s">
        <v>171</v>
      </c>
      <c r="I1322">
        <v>39</v>
      </c>
    </row>
    <row r="1323" spans="1:9" x14ac:dyDescent="0.25">
      <c r="A1323" t="s">
        <v>123</v>
      </c>
      <c r="B1323" t="s">
        <v>656</v>
      </c>
      <c r="C1323" t="s">
        <v>167</v>
      </c>
      <c r="D1323" t="s">
        <v>655</v>
      </c>
      <c r="E1323" t="s">
        <v>870</v>
      </c>
      <c r="F1323">
        <v>45366</v>
      </c>
      <c r="G1323" t="s">
        <v>871</v>
      </c>
      <c r="H1323" t="s">
        <v>171</v>
      </c>
      <c r="I1323">
        <v>39</v>
      </c>
    </row>
    <row r="1324" spans="1:9" x14ac:dyDescent="0.25">
      <c r="A1324" t="s">
        <v>123</v>
      </c>
      <c r="B1324" t="s">
        <v>687</v>
      </c>
      <c r="C1324" t="s">
        <v>187</v>
      </c>
      <c r="D1324" t="s">
        <v>1140</v>
      </c>
      <c r="E1324" t="s">
        <v>872</v>
      </c>
      <c r="F1324">
        <v>45366</v>
      </c>
      <c r="G1324" t="s">
        <v>871</v>
      </c>
      <c r="H1324" t="s">
        <v>171</v>
      </c>
      <c r="I1324">
        <v>39</v>
      </c>
    </row>
    <row r="1325" spans="1:9" x14ac:dyDescent="0.25">
      <c r="A1325" t="s">
        <v>123</v>
      </c>
      <c r="B1325" t="s">
        <v>656</v>
      </c>
      <c r="C1325" t="s">
        <v>167</v>
      </c>
      <c r="D1325" t="s">
        <v>607</v>
      </c>
      <c r="E1325" t="s">
        <v>873</v>
      </c>
      <c r="F1325">
        <v>45366</v>
      </c>
      <c r="G1325" t="s">
        <v>871</v>
      </c>
      <c r="H1325" t="s">
        <v>171</v>
      </c>
      <c r="I1325">
        <v>39</v>
      </c>
    </row>
    <row r="1326" spans="1:9" x14ac:dyDescent="0.25">
      <c r="A1326" t="s">
        <v>123</v>
      </c>
      <c r="B1326" t="s">
        <v>285</v>
      </c>
      <c r="C1326" t="s">
        <v>187</v>
      </c>
      <c r="D1326" t="s">
        <v>1141</v>
      </c>
      <c r="E1326" t="s">
        <v>192</v>
      </c>
      <c r="F1326">
        <v>45364</v>
      </c>
      <c r="G1326" t="s">
        <v>193</v>
      </c>
      <c r="H1326" t="s">
        <v>171</v>
      </c>
      <c r="I1326">
        <v>39</v>
      </c>
    </row>
    <row r="1327" spans="1:9" x14ac:dyDescent="0.25">
      <c r="A1327" t="s">
        <v>123</v>
      </c>
      <c r="B1327" t="s">
        <v>834</v>
      </c>
      <c r="C1327" t="s">
        <v>187</v>
      </c>
      <c r="D1327" t="s">
        <v>648</v>
      </c>
      <c r="E1327" t="s">
        <v>196</v>
      </c>
      <c r="F1327">
        <v>45364</v>
      </c>
      <c r="G1327" t="s">
        <v>193</v>
      </c>
      <c r="H1327" t="s">
        <v>171</v>
      </c>
      <c r="I1327">
        <v>39</v>
      </c>
    </row>
    <row r="1328" spans="1:9" x14ac:dyDescent="0.25">
      <c r="A1328" t="s">
        <v>123</v>
      </c>
      <c r="B1328" t="s">
        <v>771</v>
      </c>
      <c r="C1328" t="s">
        <v>167</v>
      </c>
      <c r="D1328" t="s">
        <v>315</v>
      </c>
      <c r="E1328" t="s">
        <v>661</v>
      </c>
      <c r="F1328">
        <v>45360</v>
      </c>
      <c r="G1328" t="s">
        <v>662</v>
      </c>
      <c r="H1328" t="s">
        <v>171</v>
      </c>
      <c r="I1328">
        <v>39</v>
      </c>
    </row>
    <row r="1329" spans="1:9" x14ac:dyDescent="0.25">
      <c r="A1329" t="s">
        <v>123</v>
      </c>
      <c r="B1329" t="s">
        <v>685</v>
      </c>
      <c r="C1329" t="s">
        <v>167</v>
      </c>
      <c r="D1329" t="s">
        <v>493</v>
      </c>
      <c r="E1329" t="s">
        <v>664</v>
      </c>
      <c r="F1329">
        <v>45360</v>
      </c>
      <c r="G1329" t="s">
        <v>662</v>
      </c>
      <c r="H1329" t="s">
        <v>171</v>
      </c>
      <c r="I1329">
        <v>39</v>
      </c>
    </row>
    <row r="1330" spans="1:9" x14ac:dyDescent="0.25">
      <c r="A1330" t="s">
        <v>123</v>
      </c>
      <c r="B1330" t="s">
        <v>668</v>
      </c>
      <c r="C1330" t="s">
        <v>187</v>
      </c>
      <c r="D1330" t="s">
        <v>1142</v>
      </c>
      <c r="E1330" t="s">
        <v>307</v>
      </c>
      <c r="F1330">
        <v>45358</v>
      </c>
      <c r="G1330" t="s">
        <v>308</v>
      </c>
      <c r="H1330" t="s">
        <v>171</v>
      </c>
      <c r="I1330">
        <v>39</v>
      </c>
    </row>
    <row r="1331" spans="1:9" x14ac:dyDescent="0.25">
      <c r="A1331" t="s">
        <v>123</v>
      </c>
      <c r="B1331" t="s">
        <v>834</v>
      </c>
      <c r="C1331" t="s">
        <v>187</v>
      </c>
      <c r="D1331" t="s">
        <v>1143</v>
      </c>
      <c r="E1331" t="s">
        <v>311</v>
      </c>
      <c r="F1331">
        <v>45358</v>
      </c>
      <c r="G1331" t="s">
        <v>308</v>
      </c>
      <c r="H1331" t="s">
        <v>171</v>
      </c>
      <c r="I1331">
        <v>39</v>
      </c>
    </row>
    <row r="1332" spans="1:9" x14ac:dyDescent="0.25">
      <c r="A1332" t="s">
        <v>123</v>
      </c>
      <c r="B1332" t="s">
        <v>685</v>
      </c>
      <c r="C1332" t="s">
        <v>187</v>
      </c>
      <c r="D1332" t="s">
        <v>1144</v>
      </c>
      <c r="E1332" t="s">
        <v>766</v>
      </c>
      <c r="F1332">
        <v>45350</v>
      </c>
      <c r="G1332" t="s">
        <v>767</v>
      </c>
      <c r="H1332" t="s">
        <v>171</v>
      </c>
      <c r="I1332">
        <v>39</v>
      </c>
    </row>
    <row r="1333" spans="1:9" x14ac:dyDescent="0.25">
      <c r="A1333" t="s">
        <v>123</v>
      </c>
      <c r="B1333" t="s">
        <v>817</v>
      </c>
      <c r="C1333" t="s">
        <v>187</v>
      </c>
      <c r="D1333" t="s">
        <v>261</v>
      </c>
      <c r="E1333" t="s">
        <v>769</v>
      </c>
      <c r="F1333">
        <v>45350</v>
      </c>
      <c r="G1333" t="s">
        <v>767</v>
      </c>
      <c r="H1333" t="s">
        <v>171</v>
      </c>
      <c r="I1333">
        <v>39</v>
      </c>
    </row>
    <row r="1334" spans="1:9" x14ac:dyDescent="0.25">
      <c r="A1334" t="s">
        <v>123</v>
      </c>
      <c r="B1334" t="s">
        <v>668</v>
      </c>
      <c r="C1334" t="s">
        <v>187</v>
      </c>
      <c r="D1334" t="s">
        <v>1145</v>
      </c>
      <c r="E1334" t="s">
        <v>426</v>
      </c>
      <c r="F1334">
        <v>45346</v>
      </c>
      <c r="G1334" t="s">
        <v>427</v>
      </c>
      <c r="H1334" t="s">
        <v>171</v>
      </c>
      <c r="I1334">
        <v>39</v>
      </c>
    </row>
    <row r="1335" spans="1:9" x14ac:dyDescent="0.25">
      <c r="A1335" t="s">
        <v>123</v>
      </c>
      <c r="B1335" t="s">
        <v>771</v>
      </c>
      <c r="C1335" t="s">
        <v>187</v>
      </c>
      <c r="D1335" t="s">
        <v>716</v>
      </c>
      <c r="E1335" t="s">
        <v>429</v>
      </c>
      <c r="F1335">
        <v>45346</v>
      </c>
      <c r="G1335" t="s">
        <v>427</v>
      </c>
      <c r="H1335" t="s">
        <v>171</v>
      </c>
      <c r="I1335">
        <v>39</v>
      </c>
    </row>
    <row r="1336" spans="1:9" x14ac:dyDescent="0.25">
      <c r="A1336" t="s">
        <v>123</v>
      </c>
      <c r="B1336" t="s">
        <v>834</v>
      </c>
      <c r="C1336" t="s">
        <v>187</v>
      </c>
      <c r="D1336" t="s">
        <v>376</v>
      </c>
      <c r="E1336" t="s">
        <v>617</v>
      </c>
      <c r="F1336">
        <v>45343</v>
      </c>
      <c r="G1336" t="s">
        <v>618</v>
      </c>
      <c r="H1336" t="s">
        <v>171</v>
      </c>
      <c r="I1336">
        <v>39</v>
      </c>
    </row>
    <row r="1337" spans="1:9" x14ac:dyDescent="0.25">
      <c r="A1337" t="s">
        <v>123</v>
      </c>
      <c r="B1337" t="s">
        <v>285</v>
      </c>
      <c r="C1337" t="s">
        <v>167</v>
      </c>
      <c r="D1337" t="s">
        <v>1092</v>
      </c>
      <c r="E1337" t="s">
        <v>619</v>
      </c>
      <c r="F1337">
        <v>45343</v>
      </c>
      <c r="G1337" t="s">
        <v>618</v>
      </c>
      <c r="H1337" t="s">
        <v>171</v>
      </c>
      <c r="I1337">
        <v>39</v>
      </c>
    </row>
    <row r="1338" spans="1:9" x14ac:dyDescent="0.25">
      <c r="A1338" t="s">
        <v>123</v>
      </c>
      <c r="B1338" t="s">
        <v>656</v>
      </c>
      <c r="C1338" t="s">
        <v>187</v>
      </c>
      <c r="D1338" t="s">
        <v>1146</v>
      </c>
      <c r="E1338" t="s">
        <v>620</v>
      </c>
      <c r="F1338">
        <v>45343</v>
      </c>
      <c r="G1338" t="s">
        <v>618</v>
      </c>
      <c r="H1338" t="s">
        <v>171</v>
      </c>
      <c r="I1338">
        <v>39</v>
      </c>
    </row>
    <row r="1339" spans="1:9" x14ac:dyDescent="0.25">
      <c r="A1339" t="s">
        <v>123</v>
      </c>
      <c r="B1339" t="s">
        <v>834</v>
      </c>
      <c r="C1339" t="s">
        <v>187</v>
      </c>
      <c r="D1339" t="s">
        <v>574</v>
      </c>
      <c r="E1339" t="s">
        <v>776</v>
      </c>
      <c r="F1339">
        <v>45340</v>
      </c>
      <c r="G1339" t="s">
        <v>777</v>
      </c>
      <c r="H1339" t="s">
        <v>171</v>
      </c>
      <c r="I1339">
        <v>39</v>
      </c>
    </row>
    <row r="1340" spans="1:9" x14ac:dyDescent="0.25">
      <c r="A1340" t="s">
        <v>123</v>
      </c>
      <c r="B1340" t="s">
        <v>285</v>
      </c>
      <c r="C1340" t="s">
        <v>187</v>
      </c>
      <c r="D1340" t="s">
        <v>901</v>
      </c>
      <c r="E1340" t="s">
        <v>778</v>
      </c>
      <c r="F1340">
        <v>45340</v>
      </c>
      <c r="G1340" t="s">
        <v>777</v>
      </c>
      <c r="H1340" t="s">
        <v>171</v>
      </c>
      <c r="I1340">
        <v>39</v>
      </c>
    </row>
    <row r="1341" spans="1:9" x14ac:dyDescent="0.25">
      <c r="A1341" t="s">
        <v>123</v>
      </c>
      <c r="B1341" t="s">
        <v>285</v>
      </c>
      <c r="C1341" t="s">
        <v>187</v>
      </c>
      <c r="D1341" t="s">
        <v>341</v>
      </c>
      <c r="E1341" t="s">
        <v>244</v>
      </c>
      <c r="F1341">
        <v>45337</v>
      </c>
      <c r="G1341" t="s">
        <v>245</v>
      </c>
      <c r="H1341" t="s">
        <v>171</v>
      </c>
      <c r="I1341">
        <v>39</v>
      </c>
    </row>
    <row r="1342" spans="1:9" x14ac:dyDescent="0.25">
      <c r="A1342" t="s">
        <v>123</v>
      </c>
      <c r="B1342" t="s">
        <v>771</v>
      </c>
      <c r="C1342" t="s">
        <v>187</v>
      </c>
      <c r="D1342" t="s">
        <v>1050</v>
      </c>
      <c r="E1342" t="s">
        <v>247</v>
      </c>
      <c r="F1342">
        <v>45337</v>
      </c>
      <c r="G1342" t="s">
        <v>245</v>
      </c>
      <c r="H1342" t="s">
        <v>171</v>
      </c>
      <c r="I1342">
        <v>39</v>
      </c>
    </row>
    <row r="1343" spans="1:9" x14ac:dyDescent="0.25">
      <c r="A1343" t="s">
        <v>123</v>
      </c>
      <c r="B1343" t="s">
        <v>668</v>
      </c>
      <c r="C1343" t="s">
        <v>187</v>
      </c>
      <c r="D1343" t="s">
        <v>1147</v>
      </c>
      <c r="E1343" t="s">
        <v>1001</v>
      </c>
      <c r="F1343">
        <v>45325</v>
      </c>
      <c r="G1343" t="s">
        <v>1002</v>
      </c>
      <c r="H1343" t="s">
        <v>171</v>
      </c>
      <c r="I1343">
        <v>39</v>
      </c>
    </row>
    <row r="1344" spans="1:9" x14ac:dyDescent="0.25">
      <c r="A1344" t="s">
        <v>123</v>
      </c>
      <c r="B1344" t="s">
        <v>771</v>
      </c>
      <c r="C1344" t="s">
        <v>187</v>
      </c>
      <c r="D1344" t="s">
        <v>556</v>
      </c>
      <c r="E1344" t="s">
        <v>1003</v>
      </c>
      <c r="F1344">
        <v>45325</v>
      </c>
      <c r="G1344" t="s">
        <v>1002</v>
      </c>
      <c r="H1344" t="s">
        <v>171</v>
      </c>
      <c r="I1344">
        <v>39</v>
      </c>
    </row>
    <row r="1345" spans="1:9" x14ac:dyDescent="0.25">
      <c r="A1345" t="s">
        <v>123</v>
      </c>
      <c r="B1345" t="s">
        <v>817</v>
      </c>
      <c r="C1345" t="s">
        <v>187</v>
      </c>
      <c r="D1345" t="s">
        <v>265</v>
      </c>
      <c r="E1345" t="s">
        <v>1005</v>
      </c>
      <c r="F1345">
        <v>45323</v>
      </c>
      <c r="G1345" t="s">
        <v>1006</v>
      </c>
      <c r="H1345" t="s">
        <v>171</v>
      </c>
      <c r="I1345">
        <v>39</v>
      </c>
    </row>
    <row r="1346" spans="1:9" x14ac:dyDescent="0.25">
      <c r="A1346" t="s">
        <v>123</v>
      </c>
      <c r="B1346" t="s">
        <v>668</v>
      </c>
      <c r="C1346" t="s">
        <v>187</v>
      </c>
      <c r="D1346" t="s">
        <v>581</v>
      </c>
      <c r="E1346" t="s">
        <v>1008</v>
      </c>
      <c r="F1346">
        <v>45323</v>
      </c>
      <c r="G1346" t="s">
        <v>1006</v>
      </c>
      <c r="H1346" t="s">
        <v>171</v>
      </c>
      <c r="I1346">
        <v>39</v>
      </c>
    </row>
    <row r="1347" spans="1:9" x14ac:dyDescent="0.25">
      <c r="A1347" t="s">
        <v>123</v>
      </c>
      <c r="B1347" t="s">
        <v>285</v>
      </c>
      <c r="C1347" t="s">
        <v>187</v>
      </c>
      <c r="D1347" t="s">
        <v>845</v>
      </c>
      <c r="E1347" t="s">
        <v>897</v>
      </c>
      <c r="F1347">
        <v>45319</v>
      </c>
      <c r="G1347" t="s">
        <v>898</v>
      </c>
      <c r="H1347" t="s">
        <v>171</v>
      </c>
      <c r="I1347">
        <v>39</v>
      </c>
    </row>
    <row r="1348" spans="1:9" x14ac:dyDescent="0.25">
      <c r="A1348" t="s">
        <v>123</v>
      </c>
      <c r="B1348" t="s">
        <v>834</v>
      </c>
      <c r="C1348" t="s">
        <v>187</v>
      </c>
      <c r="D1348" t="s">
        <v>807</v>
      </c>
      <c r="E1348" t="s">
        <v>899</v>
      </c>
      <c r="F1348">
        <v>45319</v>
      </c>
      <c r="G1348" t="s">
        <v>898</v>
      </c>
      <c r="H1348" t="s">
        <v>171</v>
      </c>
      <c r="I1348">
        <v>39</v>
      </c>
    </row>
    <row r="1349" spans="1:9" x14ac:dyDescent="0.25">
      <c r="A1349" t="s">
        <v>123</v>
      </c>
      <c r="B1349" t="s">
        <v>285</v>
      </c>
      <c r="C1349" t="s">
        <v>187</v>
      </c>
      <c r="D1349" t="s">
        <v>1082</v>
      </c>
      <c r="E1349" t="s">
        <v>455</v>
      </c>
      <c r="F1349">
        <v>45317</v>
      </c>
      <c r="G1349" t="s">
        <v>456</v>
      </c>
      <c r="H1349" t="s">
        <v>171</v>
      </c>
      <c r="I1349">
        <v>39</v>
      </c>
    </row>
    <row r="1350" spans="1:9" x14ac:dyDescent="0.25">
      <c r="A1350" t="s">
        <v>123</v>
      </c>
      <c r="B1350" t="s">
        <v>771</v>
      </c>
      <c r="C1350" t="s">
        <v>187</v>
      </c>
      <c r="D1350" t="s">
        <v>944</v>
      </c>
      <c r="E1350" t="s">
        <v>459</v>
      </c>
      <c r="F1350">
        <v>45317</v>
      </c>
      <c r="G1350" t="s">
        <v>456</v>
      </c>
      <c r="H1350" t="s">
        <v>171</v>
      </c>
      <c r="I1350">
        <v>39</v>
      </c>
    </row>
    <row r="1351" spans="1:9" x14ac:dyDescent="0.25">
      <c r="A1351" t="s">
        <v>123</v>
      </c>
      <c r="B1351" t="s">
        <v>656</v>
      </c>
      <c r="C1351" t="s">
        <v>167</v>
      </c>
      <c r="D1351" t="s">
        <v>755</v>
      </c>
      <c r="E1351" t="s">
        <v>461</v>
      </c>
      <c r="F1351">
        <v>45317</v>
      </c>
      <c r="G1351" t="s">
        <v>456</v>
      </c>
      <c r="H1351" t="s">
        <v>171</v>
      </c>
      <c r="I1351">
        <v>39</v>
      </c>
    </row>
    <row r="1352" spans="1:9" x14ac:dyDescent="0.25">
      <c r="A1352" t="s">
        <v>123</v>
      </c>
      <c r="B1352" t="s">
        <v>685</v>
      </c>
      <c r="C1352" t="s">
        <v>187</v>
      </c>
      <c r="D1352" t="s">
        <v>691</v>
      </c>
      <c r="E1352" t="s">
        <v>371</v>
      </c>
      <c r="F1352">
        <v>45310</v>
      </c>
      <c r="G1352" t="s">
        <v>372</v>
      </c>
      <c r="H1352" t="s">
        <v>171</v>
      </c>
      <c r="I1352">
        <v>39</v>
      </c>
    </row>
    <row r="1353" spans="1:9" x14ac:dyDescent="0.25">
      <c r="A1353" t="s">
        <v>123</v>
      </c>
      <c r="B1353" t="s">
        <v>285</v>
      </c>
      <c r="C1353" t="s">
        <v>187</v>
      </c>
      <c r="D1353" t="s">
        <v>575</v>
      </c>
      <c r="E1353" t="s">
        <v>374</v>
      </c>
      <c r="F1353">
        <v>45310</v>
      </c>
      <c r="G1353" t="s">
        <v>372</v>
      </c>
      <c r="H1353" t="s">
        <v>171</v>
      </c>
      <c r="I1353">
        <v>39</v>
      </c>
    </row>
    <row r="1354" spans="1:9" x14ac:dyDescent="0.25">
      <c r="A1354" t="s">
        <v>123</v>
      </c>
      <c r="B1354" t="s">
        <v>1148</v>
      </c>
      <c r="C1354" t="s">
        <v>167</v>
      </c>
      <c r="D1354" t="s">
        <v>1149</v>
      </c>
      <c r="E1354" t="s">
        <v>539</v>
      </c>
      <c r="F1354">
        <v>45308</v>
      </c>
      <c r="G1354" t="s">
        <v>702</v>
      </c>
      <c r="H1354" t="s">
        <v>171</v>
      </c>
      <c r="I1354">
        <v>39</v>
      </c>
    </row>
    <row r="1355" spans="1:9" x14ac:dyDescent="0.25">
      <c r="A1355" t="s">
        <v>123</v>
      </c>
      <c r="B1355" t="s">
        <v>656</v>
      </c>
      <c r="C1355" t="s">
        <v>167</v>
      </c>
      <c r="D1355" t="s">
        <v>168</v>
      </c>
      <c r="E1355" t="s">
        <v>704</v>
      </c>
      <c r="F1355">
        <v>45308</v>
      </c>
      <c r="G1355" t="s">
        <v>702</v>
      </c>
      <c r="H1355" t="s">
        <v>171</v>
      </c>
      <c r="I1355">
        <v>39</v>
      </c>
    </row>
    <row r="1356" spans="1:9" x14ac:dyDescent="0.25">
      <c r="A1356" t="s">
        <v>123</v>
      </c>
      <c r="B1356" t="s">
        <v>685</v>
      </c>
      <c r="C1356" t="s">
        <v>187</v>
      </c>
      <c r="D1356" t="s">
        <v>748</v>
      </c>
      <c r="E1356" t="s">
        <v>705</v>
      </c>
      <c r="F1356">
        <v>45308</v>
      </c>
      <c r="G1356" t="s">
        <v>702</v>
      </c>
      <c r="H1356" t="s">
        <v>171</v>
      </c>
      <c r="I1356">
        <v>39</v>
      </c>
    </row>
    <row r="1357" spans="1:9" x14ac:dyDescent="0.25">
      <c r="A1357" t="s">
        <v>127</v>
      </c>
      <c r="B1357" t="s">
        <v>834</v>
      </c>
      <c r="C1357" t="s">
        <v>187</v>
      </c>
      <c r="D1357" t="s">
        <v>1150</v>
      </c>
      <c r="E1357" t="s">
        <v>169</v>
      </c>
      <c r="F1357">
        <v>45374</v>
      </c>
      <c r="G1357" t="s">
        <v>170</v>
      </c>
      <c r="H1357" t="s">
        <v>171</v>
      </c>
      <c r="I1357">
        <v>40</v>
      </c>
    </row>
    <row r="1358" spans="1:9" x14ac:dyDescent="0.25">
      <c r="A1358" t="s">
        <v>127</v>
      </c>
      <c r="B1358" t="s">
        <v>317</v>
      </c>
      <c r="C1358" t="s">
        <v>187</v>
      </c>
      <c r="D1358" t="s">
        <v>414</v>
      </c>
      <c r="E1358" t="s">
        <v>174</v>
      </c>
      <c r="F1358">
        <v>45374</v>
      </c>
      <c r="G1358" t="s">
        <v>170</v>
      </c>
      <c r="H1358" t="s">
        <v>171</v>
      </c>
      <c r="I1358">
        <v>40</v>
      </c>
    </row>
    <row r="1359" spans="1:9" x14ac:dyDescent="0.25">
      <c r="A1359" t="s">
        <v>127</v>
      </c>
      <c r="B1359" t="s">
        <v>771</v>
      </c>
      <c r="C1359" t="s">
        <v>187</v>
      </c>
      <c r="D1359" t="s">
        <v>362</v>
      </c>
      <c r="E1359" t="s">
        <v>384</v>
      </c>
      <c r="F1359">
        <v>45372</v>
      </c>
      <c r="G1359" t="s">
        <v>385</v>
      </c>
      <c r="H1359" t="s">
        <v>171</v>
      </c>
      <c r="I1359">
        <v>40</v>
      </c>
    </row>
    <row r="1360" spans="1:9" x14ac:dyDescent="0.25">
      <c r="A1360" t="s">
        <v>127</v>
      </c>
      <c r="B1360" t="s">
        <v>687</v>
      </c>
      <c r="C1360" t="s">
        <v>187</v>
      </c>
      <c r="D1360" t="s">
        <v>1151</v>
      </c>
      <c r="E1360" t="s">
        <v>388</v>
      </c>
      <c r="F1360">
        <v>45372</v>
      </c>
      <c r="G1360" t="s">
        <v>385</v>
      </c>
      <c r="H1360" t="s">
        <v>171</v>
      </c>
      <c r="I1360">
        <v>40</v>
      </c>
    </row>
    <row r="1361" spans="1:9" x14ac:dyDescent="0.25">
      <c r="A1361" t="s">
        <v>127</v>
      </c>
      <c r="B1361" t="s">
        <v>771</v>
      </c>
      <c r="C1361" t="s">
        <v>167</v>
      </c>
      <c r="D1361" t="s">
        <v>680</v>
      </c>
      <c r="E1361" t="s">
        <v>390</v>
      </c>
      <c r="F1361">
        <v>45372</v>
      </c>
      <c r="G1361" t="s">
        <v>385</v>
      </c>
      <c r="H1361" t="s">
        <v>171</v>
      </c>
      <c r="I1361">
        <v>40</v>
      </c>
    </row>
    <row r="1362" spans="1:9" x14ac:dyDescent="0.25">
      <c r="A1362" t="s">
        <v>127</v>
      </c>
      <c r="B1362" t="s">
        <v>317</v>
      </c>
      <c r="C1362" t="s">
        <v>187</v>
      </c>
      <c r="D1362" t="s">
        <v>1152</v>
      </c>
      <c r="E1362" t="s">
        <v>870</v>
      </c>
      <c r="F1362">
        <v>45366</v>
      </c>
      <c r="G1362" t="s">
        <v>871</v>
      </c>
      <c r="H1362" t="s">
        <v>171</v>
      </c>
      <c r="I1362">
        <v>40</v>
      </c>
    </row>
    <row r="1363" spans="1:9" x14ac:dyDescent="0.25">
      <c r="A1363" t="s">
        <v>127</v>
      </c>
      <c r="B1363" t="s">
        <v>656</v>
      </c>
      <c r="C1363" t="s">
        <v>167</v>
      </c>
      <c r="D1363" t="s">
        <v>788</v>
      </c>
      <c r="E1363" t="s">
        <v>872</v>
      </c>
      <c r="F1363">
        <v>45366</v>
      </c>
      <c r="G1363" t="s">
        <v>871</v>
      </c>
      <c r="H1363" t="s">
        <v>171</v>
      </c>
      <c r="I1363">
        <v>40</v>
      </c>
    </row>
    <row r="1364" spans="1:9" x14ac:dyDescent="0.25">
      <c r="A1364" t="s">
        <v>127</v>
      </c>
      <c r="B1364" t="s">
        <v>771</v>
      </c>
      <c r="C1364" t="s">
        <v>187</v>
      </c>
      <c r="D1364" t="s">
        <v>1153</v>
      </c>
      <c r="E1364" t="s">
        <v>873</v>
      </c>
      <c r="F1364">
        <v>45366</v>
      </c>
      <c r="G1364" t="s">
        <v>871</v>
      </c>
      <c r="H1364" t="s">
        <v>171</v>
      </c>
      <c r="I1364">
        <v>40</v>
      </c>
    </row>
    <row r="1365" spans="1:9" x14ac:dyDescent="0.25">
      <c r="A1365" t="s">
        <v>127</v>
      </c>
      <c r="B1365" t="s">
        <v>656</v>
      </c>
      <c r="C1365" t="s">
        <v>187</v>
      </c>
      <c r="D1365" t="s">
        <v>1154</v>
      </c>
      <c r="E1365" t="s">
        <v>292</v>
      </c>
      <c r="F1365">
        <v>45364</v>
      </c>
      <c r="G1365" t="s">
        <v>293</v>
      </c>
      <c r="H1365" t="s">
        <v>171</v>
      </c>
      <c r="I1365">
        <v>40</v>
      </c>
    </row>
    <row r="1366" spans="1:9" x14ac:dyDescent="0.25">
      <c r="A1366" t="s">
        <v>127</v>
      </c>
      <c r="B1366" t="s">
        <v>285</v>
      </c>
      <c r="C1366" t="s">
        <v>167</v>
      </c>
      <c r="D1366" t="s">
        <v>886</v>
      </c>
      <c r="E1366" t="s">
        <v>296</v>
      </c>
      <c r="F1366">
        <v>45364</v>
      </c>
      <c r="G1366" t="s">
        <v>293</v>
      </c>
      <c r="H1366" t="s">
        <v>171</v>
      </c>
      <c r="I1366">
        <v>40</v>
      </c>
    </row>
    <row r="1367" spans="1:9" x14ac:dyDescent="0.25">
      <c r="A1367" t="s">
        <v>127</v>
      </c>
      <c r="B1367" t="s">
        <v>656</v>
      </c>
      <c r="C1367" t="s">
        <v>187</v>
      </c>
      <c r="D1367" t="s">
        <v>1129</v>
      </c>
      <c r="E1367" t="s">
        <v>299</v>
      </c>
      <c r="F1367">
        <v>45364</v>
      </c>
      <c r="G1367" t="s">
        <v>293</v>
      </c>
      <c r="H1367" t="s">
        <v>171</v>
      </c>
      <c r="I1367">
        <v>40</v>
      </c>
    </row>
    <row r="1368" spans="1:9" x14ac:dyDescent="0.25">
      <c r="A1368" t="s">
        <v>127</v>
      </c>
      <c r="B1368" t="s">
        <v>317</v>
      </c>
      <c r="C1368" t="s">
        <v>187</v>
      </c>
      <c r="D1368" t="s">
        <v>691</v>
      </c>
      <c r="E1368" t="s">
        <v>878</v>
      </c>
      <c r="F1368">
        <v>45359</v>
      </c>
      <c r="G1368" t="s">
        <v>879</v>
      </c>
      <c r="H1368" t="s">
        <v>171</v>
      </c>
      <c r="I1368">
        <v>40</v>
      </c>
    </row>
    <row r="1369" spans="1:9" x14ac:dyDescent="0.25">
      <c r="A1369" t="s">
        <v>127</v>
      </c>
      <c r="B1369" t="s">
        <v>668</v>
      </c>
      <c r="C1369" t="s">
        <v>187</v>
      </c>
      <c r="D1369" t="s">
        <v>699</v>
      </c>
      <c r="E1369" t="s">
        <v>881</v>
      </c>
      <c r="F1369">
        <v>45359</v>
      </c>
      <c r="G1369" t="s">
        <v>879</v>
      </c>
      <c r="H1369" t="s">
        <v>171</v>
      </c>
      <c r="I1369">
        <v>40</v>
      </c>
    </row>
    <row r="1370" spans="1:9" x14ac:dyDescent="0.25">
      <c r="A1370" t="s">
        <v>127</v>
      </c>
      <c r="B1370" t="s">
        <v>653</v>
      </c>
      <c r="C1370" t="s">
        <v>167</v>
      </c>
      <c r="D1370" t="s">
        <v>686</v>
      </c>
      <c r="E1370" t="s">
        <v>666</v>
      </c>
      <c r="F1370">
        <v>45357</v>
      </c>
      <c r="G1370" t="s">
        <v>667</v>
      </c>
      <c r="H1370" t="s">
        <v>171</v>
      </c>
      <c r="I1370">
        <v>40</v>
      </c>
    </row>
    <row r="1371" spans="1:9" x14ac:dyDescent="0.25">
      <c r="A1371" t="s">
        <v>127</v>
      </c>
      <c r="B1371" t="s">
        <v>765</v>
      </c>
      <c r="C1371" t="s">
        <v>167</v>
      </c>
      <c r="D1371" t="s">
        <v>512</v>
      </c>
      <c r="E1371" t="s">
        <v>613</v>
      </c>
      <c r="F1371">
        <v>45357</v>
      </c>
      <c r="G1371" t="s">
        <v>667</v>
      </c>
      <c r="H1371" t="s">
        <v>171</v>
      </c>
      <c r="I1371">
        <v>40</v>
      </c>
    </row>
    <row r="1372" spans="1:9" x14ac:dyDescent="0.25">
      <c r="A1372" t="s">
        <v>127</v>
      </c>
      <c r="B1372" t="s">
        <v>771</v>
      </c>
      <c r="C1372" t="s">
        <v>187</v>
      </c>
      <c r="D1372" t="s">
        <v>1113</v>
      </c>
      <c r="E1372" t="s">
        <v>883</v>
      </c>
      <c r="F1372">
        <v>45354</v>
      </c>
      <c r="G1372" t="s">
        <v>884</v>
      </c>
      <c r="H1372" t="s">
        <v>171</v>
      </c>
      <c r="I1372">
        <v>40</v>
      </c>
    </row>
    <row r="1373" spans="1:9" x14ac:dyDescent="0.25">
      <c r="A1373" t="s">
        <v>127</v>
      </c>
      <c r="B1373" t="s">
        <v>771</v>
      </c>
      <c r="C1373" t="s">
        <v>187</v>
      </c>
      <c r="D1373" t="s">
        <v>728</v>
      </c>
      <c r="E1373" t="s">
        <v>883</v>
      </c>
      <c r="F1373">
        <v>45354</v>
      </c>
      <c r="G1373" t="s">
        <v>884</v>
      </c>
      <c r="H1373" t="s">
        <v>171</v>
      </c>
      <c r="I1373">
        <v>40</v>
      </c>
    </row>
    <row r="1374" spans="1:9" x14ac:dyDescent="0.25">
      <c r="A1374" t="s">
        <v>127</v>
      </c>
      <c r="B1374" t="s">
        <v>771</v>
      </c>
      <c r="C1374" t="s">
        <v>187</v>
      </c>
      <c r="D1374" t="s">
        <v>1081</v>
      </c>
      <c r="E1374" t="s">
        <v>760</v>
      </c>
      <c r="F1374">
        <v>45352</v>
      </c>
      <c r="G1374" t="s">
        <v>761</v>
      </c>
      <c r="H1374" t="s">
        <v>171</v>
      </c>
      <c r="I1374">
        <v>40</v>
      </c>
    </row>
    <row r="1375" spans="1:9" x14ac:dyDescent="0.25">
      <c r="A1375" t="s">
        <v>127</v>
      </c>
      <c r="B1375" t="s">
        <v>668</v>
      </c>
      <c r="C1375" t="s">
        <v>187</v>
      </c>
      <c r="D1375" t="s">
        <v>686</v>
      </c>
      <c r="E1375" t="s">
        <v>762</v>
      </c>
      <c r="F1375">
        <v>45352</v>
      </c>
      <c r="G1375" t="s">
        <v>761</v>
      </c>
      <c r="H1375" t="s">
        <v>171</v>
      </c>
      <c r="I1375">
        <v>40</v>
      </c>
    </row>
    <row r="1376" spans="1:9" x14ac:dyDescent="0.25">
      <c r="A1376" t="s">
        <v>127</v>
      </c>
      <c r="B1376" t="s">
        <v>771</v>
      </c>
      <c r="C1376" t="s">
        <v>167</v>
      </c>
      <c r="D1376" t="s">
        <v>1155</v>
      </c>
      <c r="E1376" t="s">
        <v>764</v>
      </c>
      <c r="F1376">
        <v>45352</v>
      </c>
      <c r="G1376" t="s">
        <v>761</v>
      </c>
      <c r="H1376" t="s">
        <v>171</v>
      </c>
      <c r="I1376">
        <v>40</v>
      </c>
    </row>
    <row r="1377" spans="1:9" x14ac:dyDescent="0.25">
      <c r="A1377" t="s">
        <v>127</v>
      </c>
      <c r="B1377" t="s">
        <v>668</v>
      </c>
      <c r="C1377" t="s">
        <v>187</v>
      </c>
      <c r="D1377" t="s">
        <v>1052</v>
      </c>
      <c r="E1377" t="s">
        <v>613</v>
      </c>
      <c r="F1377">
        <v>45345</v>
      </c>
      <c r="G1377" t="s">
        <v>614</v>
      </c>
      <c r="H1377" t="s">
        <v>171</v>
      </c>
      <c r="I1377">
        <v>40</v>
      </c>
    </row>
    <row r="1378" spans="1:9" x14ac:dyDescent="0.25">
      <c r="A1378" t="s">
        <v>127</v>
      </c>
      <c r="B1378" t="s">
        <v>317</v>
      </c>
      <c r="C1378" t="s">
        <v>187</v>
      </c>
      <c r="D1378" t="s">
        <v>437</v>
      </c>
      <c r="E1378" t="s">
        <v>615</v>
      </c>
      <c r="F1378">
        <v>45345</v>
      </c>
      <c r="G1378" t="s">
        <v>614</v>
      </c>
      <c r="H1378" t="s">
        <v>171</v>
      </c>
      <c r="I1378">
        <v>40</v>
      </c>
    </row>
    <row r="1379" spans="1:9" x14ac:dyDescent="0.25">
      <c r="A1379" t="s">
        <v>127</v>
      </c>
      <c r="B1379" t="s">
        <v>317</v>
      </c>
      <c r="C1379" t="s">
        <v>187</v>
      </c>
      <c r="D1379" t="s">
        <v>353</v>
      </c>
      <c r="E1379" t="s">
        <v>431</v>
      </c>
      <c r="F1379">
        <v>45343</v>
      </c>
      <c r="G1379" t="s">
        <v>432</v>
      </c>
      <c r="H1379" t="s">
        <v>171</v>
      </c>
      <c r="I1379">
        <v>40</v>
      </c>
    </row>
    <row r="1380" spans="1:9" x14ac:dyDescent="0.25">
      <c r="A1380" t="s">
        <v>127</v>
      </c>
      <c r="B1380" t="s">
        <v>653</v>
      </c>
      <c r="C1380" t="s">
        <v>187</v>
      </c>
      <c r="D1380" t="s">
        <v>1016</v>
      </c>
      <c r="E1380" t="s">
        <v>433</v>
      </c>
      <c r="F1380">
        <v>45343</v>
      </c>
      <c r="G1380" t="s">
        <v>432</v>
      </c>
      <c r="H1380" t="s">
        <v>171</v>
      </c>
      <c r="I1380">
        <v>40</v>
      </c>
    </row>
    <row r="1381" spans="1:9" x14ac:dyDescent="0.25">
      <c r="A1381" t="s">
        <v>127</v>
      </c>
      <c r="B1381" t="s">
        <v>653</v>
      </c>
      <c r="C1381" t="s">
        <v>167</v>
      </c>
      <c r="D1381" t="s">
        <v>1156</v>
      </c>
      <c r="E1381" t="s">
        <v>681</v>
      </c>
      <c r="F1381">
        <v>45339</v>
      </c>
      <c r="G1381" t="s">
        <v>682</v>
      </c>
      <c r="H1381" t="s">
        <v>171</v>
      </c>
      <c r="I1381">
        <v>40</v>
      </c>
    </row>
    <row r="1382" spans="1:9" x14ac:dyDescent="0.25">
      <c r="A1382" t="s">
        <v>127</v>
      </c>
      <c r="B1382" t="s">
        <v>290</v>
      </c>
      <c r="C1382" t="s">
        <v>167</v>
      </c>
      <c r="D1382" t="s">
        <v>448</v>
      </c>
      <c r="E1382" t="s">
        <v>684</v>
      </c>
      <c r="F1382">
        <v>45339</v>
      </c>
      <c r="G1382" t="s">
        <v>682</v>
      </c>
      <c r="H1382" t="s">
        <v>171</v>
      </c>
      <c r="I1382">
        <v>40</v>
      </c>
    </row>
    <row r="1383" spans="1:9" x14ac:dyDescent="0.25">
      <c r="A1383" t="s">
        <v>127</v>
      </c>
      <c r="B1383" t="s">
        <v>653</v>
      </c>
      <c r="C1383" t="s">
        <v>187</v>
      </c>
      <c r="D1383" t="s">
        <v>845</v>
      </c>
      <c r="E1383" t="s">
        <v>890</v>
      </c>
      <c r="F1383">
        <v>45337</v>
      </c>
      <c r="G1383" t="s">
        <v>891</v>
      </c>
      <c r="H1383" t="s">
        <v>171</v>
      </c>
      <c r="I1383">
        <v>40</v>
      </c>
    </row>
    <row r="1384" spans="1:9" x14ac:dyDescent="0.25">
      <c r="A1384" t="s">
        <v>127</v>
      </c>
      <c r="B1384" t="s">
        <v>653</v>
      </c>
      <c r="C1384" t="s">
        <v>187</v>
      </c>
      <c r="D1384" t="s">
        <v>1033</v>
      </c>
      <c r="E1384" t="s">
        <v>893</v>
      </c>
      <c r="F1384">
        <v>45337</v>
      </c>
      <c r="G1384" t="s">
        <v>891</v>
      </c>
      <c r="H1384" t="s">
        <v>171</v>
      </c>
      <c r="I1384">
        <v>40</v>
      </c>
    </row>
    <row r="1385" spans="1:9" x14ac:dyDescent="0.25">
      <c r="A1385" t="s">
        <v>127</v>
      </c>
      <c r="B1385" t="s">
        <v>653</v>
      </c>
      <c r="C1385" t="s">
        <v>187</v>
      </c>
      <c r="D1385" t="s">
        <v>523</v>
      </c>
      <c r="E1385" t="s">
        <v>627</v>
      </c>
      <c r="F1385">
        <v>45326</v>
      </c>
      <c r="G1385" t="s">
        <v>628</v>
      </c>
      <c r="H1385" t="s">
        <v>171</v>
      </c>
      <c r="I1385">
        <v>40</v>
      </c>
    </row>
    <row r="1386" spans="1:9" x14ac:dyDescent="0.25">
      <c r="A1386" t="s">
        <v>127</v>
      </c>
      <c r="B1386" t="s">
        <v>285</v>
      </c>
      <c r="C1386" t="s">
        <v>167</v>
      </c>
      <c r="D1386" t="s">
        <v>940</v>
      </c>
      <c r="E1386" t="s">
        <v>630</v>
      </c>
      <c r="F1386">
        <v>45326</v>
      </c>
      <c r="G1386" t="s">
        <v>628</v>
      </c>
      <c r="H1386" t="s">
        <v>171</v>
      </c>
      <c r="I1386">
        <v>40</v>
      </c>
    </row>
    <row r="1387" spans="1:9" x14ac:dyDescent="0.25">
      <c r="A1387" t="s">
        <v>127</v>
      </c>
      <c r="B1387" t="s">
        <v>653</v>
      </c>
      <c r="C1387" t="s">
        <v>187</v>
      </c>
      <c r="D1387" t="s">
        <v>579</v>
      </c>
      <c r="E1387" t="s">
        <v>299</v>
      </c>
      <c r="F1387">
        <v>45326</v>
      </c>
      <c r="G1387" t="s">
        <v>628</v>
      </c>
      <c r="H1387" t="s">
        <v>171</v>
      </c>
      <c r="I1387">
        <v>40</v>
      </c>
    </row>
    <row r="1388" spans="1:9" x14ac:dyDescent="0.25">
      <c r="A1388" t="s">
        <v>127</v>
      </c>
      <c r="B1388" t="s">
        <v>317</v>
      </c>
      <c r="C1388" t="s">
        <v>187</v>
      </c>
      <c r="D1388" t="s">
        <v>895</v>
      </c>
      <c r="E1388" t="s">
        <v>249</v>
      </c>
      <c r="F1388">
        <v>45324</v>
      </c>
      <c r="G1388" t="s">
        <v>250</v>
      </c>
      <c r="H1388" t="s">
        <v>171</v>
      </c>
      <c r="I1388">
        <v>40</v>
      </c>
    </row>
    <row r="1389" spans="1:9" x14ac:dyDescent="0.25">
      <c r="A1389" t="s">
        <v>127</v>
      </c>
      <c r="B1389" t="s">
        <v>668</v>
      </c>
      <c r="C1389" t="s">
        <v>187</v>
      </c>
      <c r="D1389" t="s">
        <v>1157</v>
      </c>
      <c r="E1389" t="s">
        <v>252</v>
      </c>
      <c r="F1389">
        <v>45324</v>
      </c>
      <c r="G1389" t="s">
        <v>250</v>
      </c>
      <c r="H1389" t="s">
        <v>171</v>
      </c>
      <c r="I1389">
        <v>40</v>
      </c>
    </row>
    <row r="1390" spans="1:9" x14ac:dyDescent="0.25">
      <c r="A1390" t="s">
        <v>127</v>
      </c>
      <c r="B1390" t="s">
        <v>668</v>
      </c>
      <c r="C1390" t="s">
        <v>167</v>
      </c>
      <c r="D1390" t="s">
        <v>960</v>
      </c>
      <c r="E1390" t="s">
        <v>897</v>
      </c>
      <c r="F1390">
        <v>45319</v>
      </c>
      <c r="G1390" t="s">
        <v>898</v>
      </c>
      <c r="H1390" t="s">
        <v>171</v>
      </c>
      <c r="I1390">
        <v>40</v>
      </c>
    </row>
    <row r="1391" spans="1:9" x14ac:dyDescent="0.25">
      <c r="A1391" t="s">
        <v>127</v>
      </c>
      <c r="B1391" t="s">
        <v>771</v>
      </c>
      <c r="C1391" t="s">
        <v>167</v>
      </c>
      <c r="D1391" t="s">
        <v>1135</v>
      </c>
      <c r="E1391" t="s">
        <v>899</v>
      </c>
      <c r="F1391">
        <v>45319</v>
      </c>
      <c r="G1391" t="s">
        <v>898</v>
      </c>
      <c r="H1391" t="s">
        <v>171</v>
      </c>
      <c r="I1391">
        <v>40</v>
      </c>
    </row>
    <row r="1392" spans="1:9" x14ac:dyDescent="0.25">
      <c r="A1392" t="s">
        <v>127</v>
      </c>
      <c r="B1392" t="s">
        <v>317</v>
      </c>
      <c r="C1392" t="s">
        <v>187</v>
      </c>
      <c r="D1392" t="s">
        <v>921</v>
      </c>
      <c r="E1392" t="s">
        <v>789</v>
      </c>
      <c r="F1392">
        <v>45315</v>
      </c>
      <c r="G1392" t="s">
        <v>790</v>
      </c>
      <c r="H1392" t="s">
        <v>171</v>
      </c>
      <c r="I1392">
        <v>40</v>
      </c>
    </row>
    <row r="1393" spans="1:9" x14ac:dyDescent="0.25">
      <c r="A1393" t="s">
        <v>127</v>
      </c>
      <c r="B1393" t="s">
        <v>771</v>
      </c>
      <c r="C1393" t="s">
        <v>187</v>
      </c>
      <c r="D1393" t="s">
        <v>629</v>
      </c>
      <c r="E1393" t="s">
        <v>791</v>
      </c>
      <c r="F1393">
        <v>45315</v>
      </c>
      <c r="G1393" t="s">
        <v>790</v>
      </c>
      <c r="H1393" t="s">
        <v>171</v>
      </c>
      <c r="I1393">
        <v>40</v>
      </c>
    </row>
    <row r="1394" spans="1:9" x14ac:dyDescent="0.25">
      <c r="A1394" t="s">
        <v>127</v>
      </c>
      <c r="B1394" t="s">
        <v>317</v>
      </c>
      <c r="C1394" t="s">
        <v>187</v>
      </c>
      <c r="D1394" t="s">
        <v>888</v>
      </c>
      <c r="E1394" t="s">
        <v>367</v>
      </c>
      <c r="F1394">
        <v>45312</v>
      </c>
      <c r="G1394" t="s">
        <v>368</v>
      </c>
      <c r="H1394" t="s">
        <v>171</v>
      </c>
      <c r="I1394">
        <v>40</v>
      </c>
    </row>
    <row r="1395" spans="1:9" x14ac:dyDescent="0.25">
      <c r="A1395" t="s">
        <v>127</v>
      </c>
      <c r="B1395" t="s">
        <v>317</v>
      </c>
      <c r="C1395" t="s">
        <v>187</v>
      </c>
      <c r="D1395" t="s">
        <v>498</v>
      </c>
      <c r="E1395" t="s">
        <v>369</v>
      </c>
      <c r="F1395">
        <v>45312</v>
      </c>
      <c r="G1395" t="s">
        <v>368</v>
      </c>
      <c r="H1395" t="s">
        <v>171</v>
      </c>
      <c r="I1395">
        <v>40</v>
      </c>
    </row>
    <row r="1396" spans="1:9" x14ac:dyDescent="0.25">
      <c r="A1396" t="s">
        <v>127</v>
      </c>
      <c r="B1396" t="s">
        <v>765</v>
      </c>
      <c r="C1396" t="s">
        <v>187</v>
      </c>
      <c r="D1396" t="s">
        <v>1130</v>
      </c>
      <c r="E1396" t="s">
        <v>902</v>
      </c>
      <c r="F1396">
        <v>45310</v>
      </c>
      <c r="G1396" t="s">
        <v>903</v>
      </c>
      <c r="H1396" t="s">
        <v>171</v>
      </c>
      <c r="I1396">
        <v>40</v>
      </c>
    </row>
    <row r="1397" spans="1:9" x14ac:dyDescent="0.25">
      <c r="A1397" t="s">
        <v>127</v>
      </c>
      <c r="B1397" t="s">
        <v>285</v>
      </c>
      <c r="C1397" t="s">
        <v>187</v>
      </c>
      <c r="D1397" t="s">
        <v>352</v>
      </c>
      <c r="E1397" t="s">
        <v>753</v>
      </c>
      <c r="F1397">
        <v>45310</v>
      </c>
      <c r="G1397" t="s">
        <v>903</v>
      </c>
      <c r="H1397" t="s">
        <v>171</v>
      </c>
      <c r="I1397">
        <v>40</v>
      </c>
    </row>
    <row r="1398" spans="1:9" x14ac:dyDescent="0.25">
      <c r="A1398" t="s">
        <v>129</v>
      </c>
      <c r="B1398" t="s">
        <v>729</v>
      </c>
      <c r="C1398" t="s">
        <v>187</v>
      </c>
      <c r="D1398" t="s">
        <v>222</v>
      </c>
      <c r="E1398" t="s">
        <v>377</v>
      </c>
      <c r="F1398">
        <v>45375</v>
      </c>
      <c r="G1398" t="s">
        <v>378</v>
      </c>
      <c r="H1398" t="s">
        <v>171</v>
      </c>
      <c r="I1398">
        <v>41</v>
      </c>
    </row>
    <row r="1399" spans="1:9" x14ac:dyDescent="0.25">
      <c r="A1399" t="s">
        <v>129</v>
      </c>
      <c r="B1399" t="s">
        <v>751</v>
      </c>
      <c r="C1399" t="s">
        <v>187</v>
      </c>
      <c r="D1399" t="s">
        <v>1039</v>
      </c>
      <c r="E1399" t="s">
        <v>381</v>
      </c>
      <c r="F1399">
        <v>45375</v>
      </c>
      <c r="G1399" t="s">
        <v>378</v>
      </c>
      <c r="H1399" t="s">
        <v>171</v>
      </c>
      <c r="I1399">
        <v>41</v>
      </c>
    </row>
    <row r="1400" spans="1:9" x14ac:dyDescent="0.25">
      <c r="A1400" t="s">
        <v>129</v>
      </c>
      <c r="B1400" t="s">
        <v>743</v>
      </c>
      <c r="C1400" t="s">
        <v>167</v>
      </c>
      <c r="D1400" t="s">
        <v>948</v>
      </c>
      <c r="E1400" t="s">
        <v>384</v>
      </c>
      <c r="F1400">
        <v>45372</v>
      </c>
      <c r="G1400" t="s">
        <v>385</v>
      </c>
      <c r="H1400" t="s">
        <v>171</v>
      </c>
      <c r="I1400">
        <v>41</v>
      </c>
    </row>
    <row r="1401" spans="1:9" x14ac:dyDescent="0.25">
      <c r="A1401" t="s">
        <v>129</v>
      </c>
      <c r="B1401" t="s">
        <v>740</v>
      </c>
      <c r="C1401" t="s">
        <v>167</v>
      </c>
      <c r="D1401" t="s">
        <v>494</v>
      </c>
      <c r="E1401" t="s">
        <v>388</v>
      </c>
      <c r="F1401">
        <v>45372</v>
      </c>
      <c r="G1401" t="s">
        <v>385</v>
      </c>
      <c r="H1401" t="s">
        <v>171</v>
      </c>
      <c r="I1401">
        <v>41</v>
      </c>
    </row>
    <row r="1402" spans="1:9" x14ac:dyDescent="0.25">
      <c r="A1402" t="s">
        <v>129</v>
      </c>
      <c r="B1402" t="s">
        <v>743</v>
      </c>
      <c r="C1402" t="s">
        <v>187</v>
      </c>
      <c r="D1402" t="s">
        <v>606</v>
      </c>
      <c r="E1402" t="s">
        <v>390</v>
      </c>
      <c r="F1402">
        <v>45372</v>
      </c>
      <c r="G1402" t="s">
        <v>385</v>
      </c>
      <c r="H1402" t="s">
        <v>171</v>
      </c>
      <c r="I1402">
        <v>41</v>
      </c>
    </row>
    <row r="1403" spans="1:9" x14ac:dyDescent="0.25">
      <c r="A1403" t="s">
        <v>129</v>
      </c>
      <c r="B1403" t="s">
        <v>740</v>
      </c>
      <c r="C1403" t="s">
        <v>187</v>
      </c>
      <c r="D1403" t="s">
        <v>556</v>
      </c>
      <c r="E1403" t="s">
        <v>392</v>
      </c>
      <c r="F1403">
        <v>45367</v>
      </c>
      <c r="G1403" t="s">
        <v>393</v>
      </c>
      <c r="H1403" t="s">
        <v>171</v>
      </c>
      <c r="I1403">
        <v>41</v>
      </c>
    </row>
    <row r="1404" spans="1:9" x14ac:dyDescent="0.25">
      <c r="A1404" t="s">
        <v>129</v>
      </c>
      <c r="B1404" t="s">
        <v>754</v>
      </c>
      <c r="C1404" t="s">
        <v>167</v>
      </c>
      <c r="D1404" t="s">
        <v>842</v>
      </c>
      <c r="E1404" t="s">
        <v>396</v>
      </c>
      <c r="F1404">
        <v>45367</v>
      </c>
      <c r="G1404" t="s">
        <v>393</v>
      </c>
      <c r="H1404" t="s">
        <v>171</v>
      </c>
      <c r="I1404">
        <v>41</v>
      </c>
    </row>
    <row r="1405" spans="1:9" x14ac:dyDescent="0.25">
      <c r="A1405" t="s">
        <v>129</v>
      </c>
      <c r="B1405" t="s">
        <v>729</v>
      </c>
      <c r="C1405" t="s">
        <v>187</v>
      </c>
      <c r="D1405" t="s">
        <v>733</v>
      </c>
      <c r="E1405" t="s">
        <v>371</v>
      </c>
      <c r="F1405">
        <v>45367</v>
      </c>
      <c r="G1405" t="s">
        <v>393</v>
      </c>
      <c r="H1405" t="s">
        <v>171</v>
      </c>
      <c r="I1405">
        <v>41</v>
      </c>
    </row>
    <row r="1406" spans="1:9" x14ac:dyDescent="0.25">
      <c r="A1406" t="s">
        <v>129</v>
      </c>
      <c r="B1406" t="s">
        <v>729</v>
      </c>
      <c r="C1406" t="s">
        <v>187</v>
      </c>
      <c r="D1406" t="s">
        <v>1158</v>
      </c>
      <c r="E1406" t="s">
        <v>400</v>
      </c>
      <c r="F1406">
        <v>45365</v>
      </c>
      <c r="G1406" t="s">
        <v>401</v>
      </c>
      <c r="H1406" t="s">
        <v>171</v>
      </c>
      <c r="I1406">
        <v>41</v>
      </c>
    </row>
    <row r="1407" spans="1:9" x14ac:dyDescent="0.25">
      <c r="A1407" t="s">
        <v>129</v>
      </c>
      <c r="B1407" t="s">
        <v>729</v>
      </c>
      <c r="C1407" t="s">
        <v>187</v>
      </c>
      <c r="D1407" t="s">
        <v>1159</v>
      </c>
      <c r="E1407" t="s">
        <v>403</v>
      </c>
      <c r="F1407">
        <v>45365</v>
      </c>
      <c r="G1407" t="s">
        <v>401</v>
      </c>
      <c r="H1407" t="s">
        <v>171</v>
      </c>
      <c r="I1407">
        <v>41</v>
      </c>
    </row>
    <row r="1408" spans="1:9" x14ac:dyDescent="0.25">
      <c r="A1408" t="s">
        <v>129</v>
      </c>
      <c r="B1408" t="s">
        <v>729</v>
      </c>
      <c r="C1408" t="s">
        <v>187</v>
      </c>
      <c r="D1408" t="s">
        <v>439</v>
      </c>
      <c r="E1408" t="s">
        <v>405</v>
      </c>
      <c r="F1408">
        <v>45361</v>
      </c>
      <c r="G1408" t="s">
        <v>406</v>
      </c>
      <c r="H1408" t="s">
        <v>171</v>
      </c>
      <c r="I1408">
        <v>41</v>
      </c>
    </row>
    <row r="1409" spans="1:9" x14ac:dyDescent="0.25">
      <c r="A1409" t="s">
        <v>129</v>
      </c>
      <c r="B1409" t="s">
        <v>922</v>
      </c>
      <c r="C1409" t="s">
        <v>167</v>
      </c>
      <c r="D1409" t="s">
        <v>298</v>
      </c>
      <c r="E1409" t="s">
        <v>408</v>
      </c>
      <c r="F1409">
        <v>45361</v>
      </c>
      <c r="G1409" t="s">
        <v>406</v>
      </c>
      <c r="H1409" t="s">
        <v>171</v>
      </c>
      <c r="I1409">
        <v>41</v>
      </c>
    </row>
    <row r="1410" spans="1:9" x14ac:dyDescent="0.25">
      <c r="A1410" t="s">
        <v>129</v>
      </c>
      <c r="B1410" t="s">
        <v>743</v>
      </c>
      <c r="C1410" t="s">
        <v>187</v>
      </c>
      <c r="D1410" t="s">
        <v>1060</v>
      </c>
      <c r="E1410" t="s">
        <v>410</v>
      </c>
      <c r="F1410">
        <v>45361</v>
      </c>
      <c r="G1410" t="s">
        <v>406</v>
      </c>
      <c r="H1410" t="s">
        <v>171</v>
      </c>
      <c r="I1410">
        <v>41</v>
      </c>
    </row>
    <row r="1411" spans="1:9" x14ac:dyDescent="0.25">
      <c r="A1411" t="s">
        <v>129</v>
      </c>
      <c r="B1411" t="s">
        <v>922</v>
      </c>
      <c r="C1411" t="s">
        <v>187</v>
      </c>
      <c r="D1411" t="s">
        <v>1160</v>
      </c>
      <c r="E1411" t="s">
        <v>412</v>
      </c>
      <c r="F1411">
        <v>45358</v>
      </c>
      <c r="G1411" t="s">
        <v>413</v>
      </c>
      <c r="H1411" t="s">
        <v>171</v>
      </c>
      <c r="I1411">
        <v>41</v>
      </c>
    </row>
    <row r="1412" spans="1:9" x14ac:dyDescent="0.25">
      <c r="A1412" t="s">
        <v>129</v>
      </c>
      <c r="B1412" t="s">
        <v>745</v>
      </c>
      <c r="C1412" t="s">
        <v>187</v>
      </c>
      <c r="D1412" t="s">
        <v>850</v>
      </c>
      <c r="E1412" t="s">
        <v>415</v>
      </c>
      <c r="F1412">
        <v>45358</v>
      </c>
      <c r="G1412" t="s">
        <v>413</v>
      </c>
      <c r="H1412" t="s">
        <v>171</v>
      </c>
      <c r="I1412">
        <v>41</v>
      </c>
    </row>
    <row r="1413" spans="1:9" x14ac:dyDescent="0.25">
      <c r="A1413" t="s">
        <v>129</v>
      </c>
      <c r="B1413" t="s">
        <v>740</v>
      </c>
      <c r="C1413" t="s">
        <v>167</v>
      </c>
      <c r="D1413" t="s">
        <v>759</v>
      </c>
      <c r="E1413" t="s">
        <v>213</v>
      </c>
      <c r="F1413">
        <v>45354</v>
      </c>
      <c r="G1413" t="s">
        <v>214</v>
      </c>
      <c r="H1413" t="s">
        <v>171</v>
      </c>
      <c r="I1413">
        <v>41</v>
      </c>
    </row>
    <row r="1414" spans="1:9" x14ac:dyDescent="0.25">
      <c r="A1414" t="s">
        <v>129</v>
      </c>
      <c r="B1414" t="s">
        <v>740</v>
      </c>
      <c r="C1414" t="s">
        <v>187</v>
      </c>
      <c r="D1414" t="s">
        <v>1066</v>
      </c>
      <c r="E1414" t="s">
        <v>216</v>
      </c>
      <c r="F1414">
        <v>45354</v>
      </c>
      <c r="G1414" t="s">
        <v>214</v>
      </c>
      <c r="H1414" t="s">
        <v>171</v>
      </c>
      <c r="I1414">
        <v>41</v>
      </c>
    </row>
    <row r="1415" spans="1:9" x14ac:dyDescent="0.25">
      <c r="A1415" t="s">
        <v>129</v>
      </c>
      <c r="B1415" t="s">
        <v>751</v>
      </c>
      <c r="C1415" t="s">
        <v>167</v>
      </c>
      <c r="D1415" t="s">
        <v>1161</v>
      </c>
      <c r="E1415" t="s">
        <v>218</v>
      </c>
      <c r="F1415">
        <v>45354</v>
      </c>
      <c r="G1415" t="s">
        <v>214</v>
      </c>
      <c r="H1415" t="s">
        <v>171</v>
      </c>
      <c r="I1415">
        <v>41</v>
      </c>
    </row>
    <row r="1416" spans="1:9" x14ac:dyDescent="0.25">
      <c r="A1416" t="s">
        <v>129</v>
      </c>
      <c r="B1416" t="s">
        <v>740</v>
      </c>
      <c r="C1416" t="s">
        <v>167</v>
      </c>
      <c r="D1416" t="s">
        <v>555</v>
      </c>
      <c r="E1416" t="s">
        <v>421</v>
      </c>
      <c r="F1416">
        <v>45352</v>
      </c>
      <c r="G1416" t="s">
        <v>422</v>
      </c>
      <c r="H1416" t="s">
        <v>171</v>
      </c>
      <c r="I1416">
        <v>41</v>
      </c>
    </row>
    <row r="1417" spans="1:9" x14ac:dyDescent="0.25">
      <c r="A1417" t="s">
        <v>129</v>
      </c>
      <c r="B1417" t="s">
        <v>737</v>
      </c>
      <c r="C1417" t="s">
        <v>167</v>
      </c>
      <c r="D1417" t="s">
        <v>493</v>
      </c>
      <c r="E1417" t="s">
        <v>424</v>
      </c>
      <c r="F1417">
        <v>45352</v>
      </c>
      <c r="G1417" t="s">
        <v>422</v>
      </c>
      <c r="H1417" t="s">
        <v>171</v>
      </c>
      <c r="I1417">
        <v>41</v>
      </c>
    </row>
    <row r="1418" spans="1:9" x14ac:dyDescent="0.25">
      <c r="A1418" t="s">
        <v>129</v>
      </c>
      <c r="B1418" t="s">
        <v>740</v>
      </c>
      <c r="C1418" t="s">
        <v>167</v>
      </c>
      <c r="D1418" t="s">
        <v>569</v>
      </c>
      <c r="E1418" t="s">
        <v>426</v>
      </c>
      <c r="F1418">
        <v>45346</v>
      </c>
      <c r="G1418" t="s">
        <v>427</v>
      </c>
      <c r="H1418" t="s">
        <v>171</v>
      </c>
      <c r="I1418">
        <v>41</v>
      </c>
    </row>
    <row r="1419" spans="1:9" x14ac:dyDescent="0.25">
      <c r="A1419" t="s">
        <v>129</v>
      </c>
      <c r="B1419" t="s">
        <v>737</v>
      </c>
      <c r="C1419" t="s">
        <v>167</v>
      </c>
      <c r="D1419" t="s">
        <v>448</v>
      </c>
      <c r="E1419" t="s">
        <v>429</v>
      </c>
      <c r="F1419">
        <v>45346</v>
      </c>
      <c r="G1419" t="s">
        <v>427</v>
      </c>
      <c r="H1419" t="s">
        <v>171</v>
      </c>
      <c r="I1419">
        <v>41</v>
      </c>
    </row>
    <row r="1420" spans="1:9" x14ac:dyDescent="0.25">
      <c r="A1420" t="s">
        <v>129</v>
      </c>
      <c r="B1420" t="s">
        <v>729</v>
      </c>
      <c r="C1420" t="s">
        <v>167</v>
      </c>
      <c r="D1420" t="s">
        <v>849</v>
      </c>
      <c r="E1420" t="s">
        <v>431</v>
      </c>
      <c r="F1420">
        <v>45343</v>
      </c>
      <c r="G1420" t="s">
        <v>432</v>
      </c>
      <c r="H1420" t="s">
        <v>171</v>
      </c>
      <c r="I1420">
        <v>41</v>
      </c>
    </row>
    <row r="1421" spans="1:9" x14ac:dyDescent="0.25">
      <c r="A1421" t="s">
        <v>129</v>
      </c>
      <c r="B1421" t="s">
        <v>772</v>
      </c>
      <c r="C1421" t="s">
        <v>167</v>
      </c>
      <c r="D1421" t="s">
        <v>532</v>
      </c>
      <c r="E1421" t="s">
        <v>433</v>
      </c>
      <c r="F1421">
        <v>45343</v>
      </c>
      <c r="G1421" t="s">
        <v>432</v>
      </c>
      <c r="H1421" t="s">
        <v>171</v>
      </c>
      <c r="I1421">
        <v>41</v>
      </c>
    </row>
    <row r="1422" spans="1:9" x14ac:dyDescent="0.25">
      <c r="A1422" t="s">
        <v>129</v>
      </c>
      <c r="B1422" t="s">
        <v>729</v>
      </c>
      <c r="C1422" t="s">
        <v>187</v>
      </c>
      <c r="D1422" t="s">
        <v>538</v>
      </c>
      <c r="E1422" t="s">
        <v>435</v>
      </c>
      <c r="F1422">
        <v>45338</v>
      </c>
      <c r="G1422" t="s">
        <v>436</v>
      </c>
      <c r="H1422" t="s">
        <v>171</v>
      </c>
      <c r="I1422">
        <v>41</v>
      </c>
    </row>
    <row r="1423" spans="1:9" x14ac:dyDescent="0.25">
      <c r="A1423" t="s">
        <v>129</v>
      </c>
      <c r="B1423" t="s">
        <v>729</v>
      </c>
      <c r="C1423" t="s">
        <v>187</v>
      </c>
      <c r="D1423" t="s">
        <v>846</v>
      </c>
      <c r="E1423" t="s">
        <v>438</v>
      </c>
      <c r="F1423">
        <v>45338</v>
      </c>
      <c r="G1423" t="s">
        <v>436</v>
      </c>
      <c r="H1423" t="s">
        <v>171</v>
      </c>
      <c r="I1423">
        <v>41</v>
      </c>
    </row>
    <row r="1424" spans="1:9" x14ac:dyDescent="0.25">
      <c r="A1424" t="s">
        <v>129</v>
      </c>
      <c r="B1424" t="s">
        <v>729</v>
      </c>
      <c r="C1424" t="s">
        <v>187</v>
      </c>
      <c r="D1424" t="s">
        <v>549</v>
      </c>
      <c r="E1424" t="s">
        <v>259</v>
      </c>
      <c r="F1424">
        <v>45336</v>
      </c>
      <c r="G1424" t="s">
        <v>440</v>
      </c>
      <c r="H1424" t="s">
        <v>171</v>
      </c>
      <c r="I1424">
        <v>41</v>
      </c>
    </row>
    <row r="1425" spans="1:9" x14ac:dyDescent="0.25">
      <c r="A1425" t="s">
        <v>129</v>
      </c>
      <c r="B1425" t="s">
        <v>729</v>
      </c>
      <c r="C1425" t="s">
        <v>187</v>
      </c>
      <c r="D1425" t="s">
        <v>1162</v>
      </c>
      <c r="E1425" t="s">
        <v>442</v>
      </c>
      <c r="F1425">
        <v>45336</v>
      </c>
      <c r="G1425" t="s">
        <v>440</v>
      </c>
      <c r="H1425" t="s">
        <v>171</v>
      </c>
      <c r="I1425">
        <v>41</v>
      </c>
    </row>
    <row r="1426" spans="1:9" x14ac:dyDescent="0.25">
      <c r="A1426" t="s">
        <v>129</v>
      </c>
      <c r="B1426" t="s">
        <v>737</v>
      </c>
      <c r="C1426" t="s">
        <v>187</v>
      </c>
      <c r="D1426" t="s">
        <v>523</v>
      </c>
      <c r="E1426" t="s">
        <v>444</v>
      </c>
      <c r="F1426">
        <v>45325</v>
      </c>
      <c r="G1426" t="s">
        <v>445</v>
      </c>
      <c r="H1426" t="s">
        <v>171</v>
      </c>
      <c r="I1426">
        <v>41</v>
      </c>
    </row>
    <row r="1427" spans="1:9" x14ac:dyDescent="0.25">
      <c r="A1427" t="s">
        <v>129</v>
      </c>
      <c r="B1427" t="s">
        <v>751</v>
      </c>
      <c r="C1427" t="s">
        <v>187</v>
      </c>
      <c r="D1427" t="s">
        <v>699</v>
      </c>
      <c r="E1427" t="s">
        <v>447</v>
      </c>
      <c r="F1427">
        <v>45325</v>
      </c>
      <c r="G1427" t="s">
        <v>445</v>
      </c>
      <c r="H1427" t="s">
        <v>171</v>
      </c>
      <c r="I1427">
        <v>41</v>
      </c>
    </row>
    <row r="1428" spans="1:9" x14ac:dyDescent="0.25">
      <c r="A1428" t="s">
        <v>129</v>
      </c>
      <c r="B1428" t="s">
        <v>751</v>
      </c>
      <c r="C1428" t="s">
        <v>167</v>
      </c>
      <c r="D1428" t="s">
        <v>425</v>
      </c>
      <c r="E1428" t="s">
        <v>449</v>
      </c>
      <c r="F1428">
        <v>45325</v>
      </c>
      <c r="G1428" t="s">
        <v>445</v>
      </c>
      <c r="H1428" t="s">
        <v>171</v>
      </c>
      <c r="I1428">
        <v>41</v>
      </c>
    </row>
    <row r="1429" spans="1:9" x14ac:dyDescent="0.25">
      <c r="A1429" t="s">
        <v>129</v>
      </c>
      <c r="B1429" t="s">
        <v>737</v>
      </c>
      <c r="C1429" t="s">
        <v>187</v>
      </c>
      <c r="D1429" t="s">
        <v>810</v>
      </c>
      <c r="E1429" t="s">
        <v>451</v>
      </c>
      <c r="F1429">
        <v>45322</v>
      </c>
      <c r="G1429" t="s">
        <v>452</v>
      </c>
      <c r="H1429" t="s">
        <v>171</v>
      </c>
      <c r="I1429">
        <v>41</v>
      </c>
    </row>
    <row r="1430" spans="1:9" x14ac:dyDescent="0.25">
      <c r="A1430" t="s">
        <v>129</v>
      </c>
      <c r="B1430" t="s">
        <v>751</v>
      </c>
      <c r="C1430" t="s">
        <v>187</v>
      </c>
      <c r="D1430" t="s">
        <v>581</v>
      </c>
      <c r="E1430" t="s">
        <v>454</v>
      </c>
      <c r="F1430">
        <v>45322</v>
      </c>
      <c r="G1430" t="s">
        <v>452</v>
      </c>
      <c r="H1430" t="s">
        <v>171</v>
      </c>
      <c r="I1430">
        <v>41</v>
      </c>
    </row>
    <row r="1431" spans="1:9" x14ac:dyDescent="0.25">
      <c r="A1431" t="s">
        <v>129</v>
      </c>
      <c r="B1431" t="s">
        <v>729</v>
      </c>
      <c r="C1431" t="s">
        <v>167</v>
      </c>
      <c r="D1431" t="s">
        <v>493</v>
      </c>
      <c r="E1431" t="s">
        <v>455</v>
      </c>
      <c r="F1431">
        <v>45317</v>
      </c>
      <c r="G1431" t="s">
        <v>456</v>
      </c>
      <c r="H1431" t="s">
        <v>171</v>
      </c>
      <c r="I1431">
        <v>41</v>
      </c>
    </row>
    <row r="1432" spans="1:9" x14ac:dyDescent="0.25">
      <c r="A1432" t="s">
        <v>129</v>
      </c>
      <c r="B1432" t="s">
        <v>922</v>
      </c>
      <c r="C1432" t="s">
        <v>167</v>
      </c>
      <c r="D1432" t="s">
        <v>425</v>
      </c>
      <c r="E1432" t="s">
        <v>459</v>
      </c>
      <c r="F1432">
        <v>45317</v>
      </c>
      <c r="G1432" t="s">
        <v>456</v>
      </c>
      <c r="H1432" t="s">
        <v>171</v>
      </c>
      <c r="I1432">
        <v>41</v>
      </c>
    </row>
    <row r="1433" spans="1:9" x14ac:dyDescent="0.25">
      <c r="A1433" t="s">
        <v>129</v>
      </c>
      <c r="B1433" t="s">
        <v>729</v>
      </c>
      <c r="C1433" t="s">
        <v>187</v>
      </c>
      <c r="D1433" t="s">
        <v>495</v>
      </c>
      <c r="E1433" t="s">
        <v>461</v>
      </c>
      <c r="F1433">
        <v>45317</v>
      </c>
      <c r="G1433" t="s">
        <v>456</v>
      </c>
      <c r="H1433" t="s">
        <v>171</v>
      </c>
      <c r="I1433">
        <v>41</v>
      </c>
    </row>
    <row r="1434" spans="1:9" x14ac:dyDescent="0.25">
      <c r="A1434" t="s">
        <v>129</v>
      </c>
      <c r="B1434" t="s">
        <v>647</v>
      </c>
      <c r="C1434" t="s">
        <v>167</v>
      </c>
      <c r="D1434" t="s">
        <v>503</v>
      </c>
      <c r="E1434" t="s">
        <v>360</v>
      </c>
      <c r="F1434">
        <v>45315</v>
      </c>
      <c r="G1434" t="s">
        <v>361</v>
      </c>
      <c r="H1434" t="s">
        <v>171</v>
      </c>
      <c r="I1434">
        <v>41</v>
      </c>
    </row>
    <row r="1435" spans="1:9" x14ac:dyDescent="0.25">
      <c r="A1435" t="s">
        <v>129</v>
      </c>
      <c r="B1435" t="s">
        <v>737</v>
      </c>
      <c r="C1435" t="s">
        <v>167</v>
      </c>
      <c r="D1435" t="s">
        <v>948</v>
      </c>
      <c r="E1435" t="s">
        <v>363</v>
      </c>
      <c r="F1435">
        <v>45315</v>
      </c>
      <c r="G1435" t="s">
        <v>361</v>
      </c>
      <c r="H1435" t="s">
        <v>171</v>
      </c>
      <c r="I1435">
        <v>41</v>
      </c>
    </row>
    <row r="1436" spans="1:9" x14ac:dyDescent="0.25">
      <c r="A1436" t="s">
        <v>129</v>
      </c>
      <c r="B1436" t="s">
        <v>737</v>
      </c>
      <c r="C1436" t="s">
        <v>187</v>
      </c>
      <c r="D1436" t="s">
        <v>923</v>
      </c>
      <c r="E1436" t="s">
        <v>366</v>
      </c>
      <c r="F1436">
        <v>45315</v>
      </c>
      <c r="G1436" t="s">
        <v>361</v>
      </c>
      <c r="H1436" t="s">
        <v>171</v>
      </c>
      <c r="I1436">
        <v>41</v>
      </c>
    </row>
    <row r="1437" spans="1:9" x14ac:dyDescent="0.25">
      <c r="A1437" t="s">
        <v>129</v>
      </c>
      <c r="B1437" t="s">
        <v>740</v>
      </c>
      <c r="C1437" t="s">
        <v>187</v>
      </c>
      <c r="D1437" t="s">
        <v>1111</v>
      </c>
      <c r="E1437" t="s">
        <v>271</v>
      </c>
      <c r="F1437">
        <v>45312</v>
      </c>
      <c r="G1437" t="s">
        <v>272</v>
      </c>
      <c r="H1437" t="s">
        <v>171</v>
      </c>
      <c r="I1437">
        <v>41</v>
      </c>
    </row>
    <row r="1438" spans="1:9" x14ac:dyDescent="0.25">
      <c r="A1438" t="s">
        <v>129</v>
      </c>
      <c r="B1438" t="s">
        <v>737</v>
      </c>
      <c r="C1438" t="s">
        <v>187</v>
      </c>
      <c r="D1438" t="s">
        <v>982</v>
      </c>
      <c r="E1438" t="s">
        <v>274</v>
      </c>
      <c r="F1438">
        <v>45312</v>
      </c>
      <c r="G1438" t="s">
        <v>272</v>
      </c>
      <c r="H1438" t="s">
        <v>171</v>
      </c>
      <c r="I1438">
        <v>41</v>
      </c>
    </row>
    <row r="1439" spans="1:9" x14ac:dyDescent="0.25">
      <c r="A1439" t="s">
        <v>129</v>
      </c>
      <c r="B1439" t="s">
        <v>729</v>
      </c>
      <c r="C1439" t="s">
        <v>167</v>
      </c>
      <c r="D1439" t="s">
        <v>541</v>
      </c>
      <c r="E1439" t="s">
        <v>275</v>
      </c>
      <c r="F1439">
        <v>45312</v>
      </c>
      <c r="G1439" t="s">
        <v>272</v>
      </c>
      <c r="H1439" t="s">
        <v>171</v>
      </c>
      <c r="I1439">
        <v>41</v>
      </c>
    </row>
    <row r="1440" spans="1:9" x14ac:dyDescent="0.25">
      <c r="A1440" t="s">
        <v>129</v>
      </c>
      <c r="B1440" t="s">
        <v>729</v>
      </c>
      <c r="C1440" t="s">
        <v>187</v>
      </c>
      <c r="D1440" t="s">
        <v>219</v>
      </c>
      <c r="E1440" t="s">
        <v>410</v>
      </c>
      <c r="F1440">
        <v>45309</v>
      </c>
      <c r="G1440" t="s">
        <v>469</v>
      </c>
      <c r="H1440" t="s">
        <v>171</v>
      </c>
      <c r="I1440">
        <v>41</v>
      </c>
    </row>
    <row r="1441" spans="1:9" x14ac:dyDescent="0.25">
      <c r="A1441" t="s">
        <v>129</v>
      </c>
      <c r="B1441" t="s">
        <v>737</v>
      </c>
      <c r="C1441" t="s">
        <v>187</v>
      </c>
      <c r="D1441" t="s">
        <v>807</v>
      </c>
      <c r="E1441" t="s">
        <v>471</v>
      </c>
      <c r="F1441">
        <v>45309</v>
      </c>
      <c r="G1441" t="s">
        <v>469</v>
      </c>
      <c r="H1441" t="s">
        <v>171</v>
      </c>
      <c r="I1441">
        <v>41</v>
      </c>
    </row>
    <row r="1442" spans="1:9" x14ac:dyDescent="0.25">
      <c r="A1442" t="s">
        <v>131</v>
      </c>
      <c r="B1442" t="s">
        <v>373</v>
      </c>
      <c r="C1442" t="s">
        <v>187</v>
      </c>
      <c r="D1442" t="s">
        <v>1163</v>
      </c>
      <c r="E1442" t="s">
        <v>591</v>
      </c>
      <c r="F1442">
        <v>45373</v>
      </c>
      <c r="G1442" t="s">
        <v>588</v>
      </c>
      <c r="H1442" t="s">
        <v>171</v>
      </c>
      <c r="I1442">
        <v>42</v>
      </c>
    </row>
    <row r="1443" spans="1:9" x14ac:dyDescent="0.25">
      <c r="A1443" t="s">
        <v>131</v>
      </c>
      <c r="B1443" t="s">
        <v>874</v>
      </c>
      <c r="C1443" t="s">
        <v>187</v>
      </c>
      <c r="D1443" t="s">
        <v>511</v>
      </c>
      <c r="E1443" t="s">
        <v>587</v>
      </c>
      <c r="F1443">
        <v>45373</v>
      </c>
      <c r="G1443" t="s">
        <v>588</v>
      </c>
      <c r="H1443" t="s">
        <v>171</v>
      </c>
      <c r="I1443">
        <v>42</v>
      </c>
    </row>
    <row r="1444" spans="1:9" x14ac:dyDescent="0.25">
      <c r="A1444" t="s">
        <v>131</v>
      </c>
      <c r="B1444" t="s">
        <v>346</v>
      </c>
      <c r="C1444" t="s">
        <v>167</v>
      </c>
      <c r="D1444" t="s">
        <v>806</v>
      </c>
      <c r="E1444" t="s">
        <v>203</v>
      </c>
      <c r="F1444">
        <v>45373</v>
      </c>
      <c r="G1444" t="s">
        <v>588</v>
      </c>
      <c r="H1444" t="s">
        <v>171</v>
      </c>
      <c r="I1444">
        <v>42</v>
      </c>
    </row>
    <row r="1445" spans="1:9" x14ac:dyDescent="0.25">
      <c r="A1445" t="s">
        <v>131</v>
      </c>
      <c r="B1445" t="s">
        <v>339</v>
      </c>
      <c r="C1445" t="s">
        <v>167</v>
      </c>
      <c r="D1445" t="s">
        <v>354</v>
      </c>
      <c r="E1445" t="s">
        <v>593</v>
      </c>
      <c r="F1445">
        <v>45371</v>
      </c>
      <c r="G1445" t="s">
        <v>594</v>
      </c>
      <c r="H1445" t="s">
        <v>171</v>
      </c>
      <c r="I1445">
        <v>42</v>
      </c>
    </row>
    <row r="1446" spans="1:9" x14ac:dyDescent="0.25">
      <c r="A1446" t="s">
        <v>131</v>
      </c>
      <c r="B1446" t="s">
        <v>281</v>
      </c>
      <c r="C1446" t="s">
        <v>167</v>
      </c>
      <c r="D1446" t="s">
        <v>724</v>
      </c>
      <c r="E1446" t="s">
        <v>595</v>
      </c>
      <c r="F1446">
        <v>45371</v>
      </c>
      <c r="G1446" t="s">
        <v>594</v>
      </c>
      <c r="H1446" t="s">
        <v>171</v>
      </c>
      <c r="I1446">
        <v>42</v>
      </c>
    </row>
    <row r="1447" spans="1:9" x14ac:dyDescent="0.25">
      <c r="A1447" t="s">
        <v>131</v>
      </c>
      <c r="B1447" t="s">
        <v>346</v>
      </c>
      <c r="C1447" t="s">
        <v>187</v>
      </c>
      <c r="D1447" t="s">
        <v>973</v>
      </c>
      <c r="E1447" t="s">
        <v>598</v>
      </c>
      <c r="F1447">
        <v>45368</v>
      </c>
      <c r="G1447" t="s">
        <v>599</v>
      </c>
      <c r="H1447" t="s">
        <v>171</v>
      </c>
      <c r="I1447">
        <v>42</v>
      </c>
    </row>
    <row r="1448" spans="1:9" x14ac:dyDescent="0.25">
      <c r="A1448" t="s">
        <v>131</v>
      </c>
      <c r="B1448" t="s">
        <v>373</v>
      </c>
      <c r="C1448" t="s">
        <v>187</v>
      </c>
      <c r="D1448" t="s">
        <v>1164</v>
      </c>
      <c r="E1448" t="s">
        <v>601</v>
      </c>
      <c r="F1448">
        <v>45368</v>
      </c>
      <c r="G1448" t="s">
        <v>599</v>
      </c>
      <c r="H1448" t="s">
        <v>171</v>
      </c>
      <c r="I1448">
        <v>42</v>
      </c>
    </row>
    <row r="1449" spans="1:9" x14ac:dyDescent="0.25">
      <c r="A1449" t="s">
        <v>131</v>
      </c>
      <c r="B1449" t="s">
        <v>297</v>
      </c>
      <c r="C1449" t="s">
        <v>167</v>
      </c>
      <c r="D1449" t="s">
        <v>1097</v>
      </c>
      <c r="E1449" t="s">
        <v>602</v>
      </c>
      <c r="F1449">
        <v>45368</v>
      </c>
      <c r="G1449" t="s">
        <v>599</v>
      </c>
      <c r="H1449" t="s">
        <v>171</v>
      </c>
      <c r="I1449">
        <v>42</v>
      </c>
    </row>
    <row r="1450" spans="1:9" x14ac:dyDescent="0.25">
      <c r="A1450" t="s">
        <v>131</v>
      </c>
      <c r="B1450" t="s">
        <v>281</v>
      </c>
      <c r="C1450" t="s">
        <v>167</v>
      </c>
      <c r="D1450" t="s">
        <v>173</v>
      </c>
      <c r="E1450" t="s">
        <v>658</v>
      </c>
      <c r="F1450">
        <v>45366</v>
      </c>
      <c r="G1450" t="s">
        <v>605</v>
      </c>
      <c r="H1450" t="s">
        <v>171</v>
      </c>
      <c r="I1450">
        <v>42</v>
      </c>
    </row>
    <row r="1451" spans="1:9" x14ac:dyDescent="0.25">
      <c r="A1451" t="s">
        <v>131</v>
      </c>
      <c r="B1451" t="s">
        <v>281</v>
      </c>
      <c r="C1451" t="s">
        <v>167</v>
      </c>
      <c r="D1451" t="s">
        <v>659</v>
      </c>
      <c r="E1451" t="s">
        <v>604</v>
      </c>
      <c r="F1451">
        <v>45366</v>
      </c>
      <c r="G1451" t="s">
        <v>605</v>
      </c>
      <c r="H1451" t="s">
        <v>171</v>
      </c>
      <c r="I1451">
        <v>42</v>
      </c>
    </row>
    <row r="1452" spans="1:9" x14ac:dyDescent="0.25">
      <c r="A1452" t="s">
        <v>131</v>
      </c>
      <c r="B1452" t="s">
        <v>290</v>
      </c>
      <c r="C1452" t="s">
        <v>167</v>
      </c>
      <c r="D1452" t="s">
        <v>168</v>
      </c>
      <c r="E1452" t="s">
        <v>405</v>
      </c>
      <c r="F1452">
        <v>45361</v>
      </c>
      <c r="G1452" t="s">
        <v>406</v>
      </c>
      <c r="H1452" t="s">
        <v>171</v>
      </c>
      <c r="I1452">
        <v>42</v>
      </c>
    </row>
    <row r="1453" spans="1:9" x14ac:dyDescent="0.25">
      <c r="A1453" t="s">
        <v>131</v>
      </c>
      <c r="B1453" t="s">
        <v>373</v>
      </c>
      <c r="C1453" t="s">
        <v>187</v>
      </c>
      <c r="D1453" t="s">
        <v>1093</v>
      </c>
      <c r="E1453" t="s">
        <v>408</v>
      </c>
      <c r="F1453">
        <v>45361</v>
      </c>
      <c r="G1453" t="s">
        <v>406</v>
      </c>
      <c r="H1453" t="s">
        <v>171</v>
      </c>
      <c r="I1453">
        <v>42</v>
      </c>
    </row>
    <row r="1454" spans="1:9" x14ac:dyDescent="0.25">
      <c r="A1454" t="s">
        <v>131</v>
      </c>
      <c r="B1454" t="s">
        <v>290</v>
      </c>
      <c r="C1454" t="s">
        <v>167</v>
      </c>
      <c r="D1454" t="s">
        <v>494</v>
      </c>
      <c r="E1454" t="s">
        <v>410</v>
      </c>
      <c r="F1454">
        <v>45361</v>
      </c>
      <c r="G1454" t="s">
        <v>406</v>
      </c>
      <c r="H1454" t="s">
        <v>171</v>
      </c>
      <c r="I1454">
        <v>42</v>
      </c>
    </row>
    <row r="1455" spans="1:9" x14ac:dyDescent="0.25">
      <c r="A1455" t="s">
        <v>131</v>
      </c>
      <c r="B1455" t="s">
        <v>364</v>
      </c>
      <c r="C1455" t="s">
        <v>167</v>
      </c>
      <c r="D1455" t="s">
        <v>770</v>
      </c>
      <c r="E1455" t="s">
        <v>207</v>
      </c>
      <c r="F1455">
        <v>45359</v>
      </c>
      <c r="G1455" t="s">
        <v>208</v>
      </c>
      <c r="H1455" t="s">
        <v>171</v>
      </c>
      <c r="I1455">
        <v>42</v>
      </c>
    </row>
    <row r="1456" spans="1:9" x14ac:dyDescent="0.25">
      <c r="A1456" t="s">
        <v>131</v>
      </c>
      <c r="B1456" t="s">
        <v>339</v>
      </c>
      <c r="C1456" t="s">
        <v>167</v>
      </c>
      <c r="D1456" t="s">
        <v>1165</v>
      </c>
      <c r="E1456" t="s">
        <v>210</v>
      </c>
      <c r="F1456">
        <v>45359</v>
      </c>
      <c r="G1456" t="s">
        <v>208</v>
      </c>
      <c r="H1456" t="s">
        <v>171</v>
      </c>
      <c r="I1456">
        <v>42</v>
      </c>
    </row>
    <row r="1457" spans="1:9" x14ac:dyDescent="0.25">
      <c r="A1457" t="s">
        <v>131</v>
      </c>
      <c r="B1457" t="s">
        <v>297</v>
      </c>
      <c r="C1457" t="s">
        <v>167</v>
      </c>
      <c r="D1457" t="s">
        <v>1166</v>
      </c>
      <c r="E1457" t="s">
        <v>313</v>
      </c>
      <c r="F1457">
        <v>45353</v>
      </c>
      <c r="G1457" t="s">
        <v>314</v>
      </c>
      <c r="H1457" t="s">
        <v>171</v>
      </c>
      <c r="I1457">
        <v>42</v>
      </c>
    </row>
    <row r="1458" spans="1:9" x14ac:dyDescent="0.25">
      <c r="A1458" t="s">
        <v>131</v>
      </c>
      <c r="B1458" t="s">
        <v>290</v>
      </c>
      <c r="C1458" t="s">
        <v>187</v>
      </c>
      <c r="D1458" t="s">
        <v>977</v>
      </c>
      <c r="E1458" t="s">
        <v>316</v>
      </c>
      <c r="F1458">
        <v>45353</v>
      </c>
      <c r="G1458" t="s">
        <v>314</v>
      </c>
      <c r="H1458" t="s">
        <v>171</v>
      </c>
      <c r="I1458">
        <v>42</v>
      </c>
    </row>
    <row r="1459" spans="1:9" x14ac:dyDescent="0.25">
      <c r="A1459" t="s">
        <v>131</v>
      </c>
      <c r="B1459" t="s">
        <v>297</v>
      </c>
      <c r="C1459" t="s">
        <v>167</v>
      </c>
      <c r="D1459" t="s">
        <v>757</v>
      </c>
      <c r="E1459" t="s">
        <v>319</v>
      </c>
      <c r="F1459">
        <v>45353</v>
      </c>
      <c r="G1459" t="s">
        <v>314</v>
      </c>
      <c r="H1459" t="s">
        <v>171</v>
      </c>
      <c r="I1459">
        <v>42</v>
      </c>
    </row>
    <row r="1460" spans="1:9" x14ac:dyDescent="0.25">
      <c r="A1460" t="s">
        <v>131</v>
      </c>
      <c r="B1460" t="s">
        <v>297</v>
      </c>
      <c r="C1460" t="s">
        <v>167</v>
      </c>
      <c r="D1460" t="s">
        <v>916</v>
      </c>
      <c r="E1460" t="s">
        <v>608</v>
      </c>
      <c r="F1460">
        <v>45351</v>
      </c>
      <c r="G1460" t="s">
        <v>609</v>
      </c>
      <c r="H1460" t="s">
        <v>171</v>
      </c>
      <c r="I1460">
        <v>42</v>
      </c>
    </row>
    <row r="1461" spans="1:9" x14ac:dyDescent="0.25">
      <c r="A1461" t="s">
        <v>131</v>
      </c>
      <c r="B1461" t="s">
        <v>290</v>
      </c>
      <c r="C1461" t="s">
        <v>167</v>
      </c>
      <c r="D1461" t="s">
        <v>494</v>
      </c>
      <c r="E1461" t="s">
        <v>610</v>
      </c>
      <c r="F1461">
        <v>45351</v>
      </c>
      <c r="G1461" t="s">
        <v>609</v>
      </c>
      <c r="H1461" t="s">
        <v>171</v>
      </c>
      <c r="I1461">
        <v>42</v>
      </c>
    </row>
    <row r="1462" spans="1:9" x14ac:dyDescent="0.25">
      <c r="A1462" t="s">
        <v>131</v>
      </c>
      <c r="B1462" t="s">
        <v>305</v>
      </c>
      <c r="C1462" t="s">
        <v>187</v>
      </c>
      <c r="D1462" t="s">
        <v>549</v>
      </c>
      <c r="E1462" t="s">
        <v>611</v>
      </c>
      <c r="F1462">
        <v>45351</v>
      </c>
      <c r="G1462" t="s">
        <v>609</v>
      </c>
      <c r="H1462" t="s">
        <v>171</v>
      </c>
      <c r="I1462">
        <v>42</v>
      </c>
    </row>
    <row r="1463" spans="1:9" x14ac:dyDescent="0.25">
      <c r="A1463" t="s">
        <v>131</v>
      </c>
      <c r="B1463" t="s">
        <v>285</v>
      </c>
      <c r="C1463" t="s">
        <v>167</v>
      </c>
      <c r="D1463" t="s">
        <v>282</v>
      </c>
      <c r="E1463" t="s">
        <v>613</v>
      </c>
      <c r="F1463">
        <v>45345</v>
      </c>
      <c r="G1463" t="s">
        <v>614</v>
      </c>
      <c r="H1463" t="s">
        <v>171</v>
      </c>
      <c r="I1463">
        <v>42</v>
      </c>
    </row>
    <row r="1464" spans="1:9" x14ac:dyDescent="0.25">
      <c r="A1464" t="s">
        <v>131</v>
      </c>
      <c r="B1464" t="s">
        <v>285</v>
      </c>
      <c r="C1464" t="s">
        <v>167</v>
      </c>
      <c r="D1464" t="s">
        <v>254</v>
      </c>
      <c r="E1464" t="s">
        <v>615</v>
      </c>
      <c r="F1464">
        <v>45345</v>
      </c>
      <c r="G1464" t="s">
        <v>614</v>
      </c>
      <c r="H1464" t="s">
        <v>171</v>
      </c>
      <c r="I1464">
        <v>42</v>
      </c>
    </row>
    <row r="1465" spans="1:9" x14ac:dyDescent="0.25">
      <c r="A1465" t="s">
        <v>131</v>
      </c>
      <c r="B1465" t="s">
        <v>290</v>
      </c>
      <c r="C1465" t="s">
        <v>167</v>
      </c>
      <c r="D1465" t="s">
        <v>910</v>
      </c>
      <c r="E1465" t="s">
        <v>617</v>
      </c>
      <c r="F1465">
        <v>45343</v>
      </c>
      <c r="G1465" t="s">
        <v>618</v>
      </c>
      <c r="H1465" t="s">
        <v>171</v>
      </c>
      <c r="I1465">
        <v>42</v>
      </c>
    </row>
    <row r="1466" spans="1:9" x14ac:dyDescent="0.25">
      <c r="A1466" t="s">
        <v>131</v>
      </c>
      <c r="B1466" t="s">
        <v>297</v>
      </c>
      <c r="C1466" t="s">
        <v>187</v>
      </c>
      <c r="D1466" t="s">
        <v>354</v>
      </c>
      <c r="E1466" t="s">
        <v>619</v>
      </c>
      <c r="F1466">
        <v>45343</v>
      </c>
      <c r="G1466" t="s">
        <v>618</v>
      </c>
      <c r="H1466" t="s">
        <v>171</v>
      </c>
      <c r="I1466">
        <v>42</v>
      </c>
    </row>
    <row r="1467" spans="1:9" x14ac:dyDescent="0.25">
      <c r="A1467" t="s">
        <v>131</v>
      </c>
      <c r="B1467" t="s">
        <v>290</v>
      </c>
      <c r="C1467" t="s">
        <v>167</v>
      </c>
      <c r="D1467" t="s">
        <v>328</v>
      </c>
      <c r="E1467" t="s">
        <v>620</v>
      </c>
      <c r="F1467">
        <v>45343</v>
      </c>
      <c r="G1467" t="s">
        <v>618</v>
      </c>
      <c r="H1467" t="s">
        <v>171</v>
      </c>
      <c r="I1467">
        <v>42</v>
      </c>
    </row>
    <row r="1468" spans="1:9" x14ac:dyDescent="0.25">
      <c r="A1468" t="s">
        <v>131</v>
      </c>
      <c r="B1468" t="s">
        <v>285</v>
      </c>
      <c r="C1468" t="s">
        <v>187</v>
      </c>
      <c r="D1468" t="s">
        <v>510</v>
      </c>
      <c r="E1468" t="s">
        <v>622</v>
      </c>
      <c r="F1468">
        <v>45340</v>
      </c>
      <c r="G1468" t="s">
        <v>623</v>
      </c>
      <c r="H1468" t="s">
        <v>171</v>
      </c>
      <c r="I1468">
        <v>42</v>
      </c>
    </row>
    <row r="1469" spans="1:9" x14ac:dyDescent="0.25">
      <c r="A1469" t="s">
        <v>131</v>
      </c>
      <c r="B1469" t="s">
        <v>290</v>
      </c>
      <c r="C1469" t="s">
        <v>187</v>
      </c>
      <c r="D1469" t="s">
        <v>486</v>
      </c>
      <c r="E1469" t="s">
        <v>625</v>
      </c>
      <c r="F1469">
        <v>45340</v>
      </c>
      <c r="G1469" t="s">
        <v>623</v>
      </c>
      <c r="H1469" t="s">
        <v>171</v>
      </c>
      <c r="I1469">
        <v>42</v>
      </c>
    </row>
    <row r="1470" spans="1:9" x14ac:dyDescent="0.25">
      <c r="A1470" t="s">
        <v>131</v>
      </c>
      <c r="B1470" t="s">
        <v>339</v>
      </c>
      <c r="C1470" t="s">
        <v>167</v>
      </c>
      <c r="D1470" t="s">
        <v>448</v>
      </c>
      <c r="E1470" t="s">
        <v>435</v>
      </c>
      <c r="F1470">
        <v>45338</v>
      </c>
      <c r="G1470" t="s">
        <v>436</v>
      </c>
      <c r="H1470" t="s">
        <v>171</v>
      </c>
      <c r="I1470">
        <v>42</v>
      </c>
    </row>
    <row r="1471" spans="1:9" x14ac:dyDescent="0.25">
      <c r="A1471" t="s">
        <v>131</v>
      </c>
      <c r="B1471" t="s">
        <v>339</v>
      </c>
      <c r="C1471" t="s">
        <v>167</v>
      </c>
      <c r="D1471" t="s">
        <v>803</v>
      </c>
      <c r="E1471" t="s">
        <v>438</v>
      </c>
      <c r="F1471">
        <v>45338</v>
      </c>
      <c r="G1471" t="s">
        <v>436</v>
      </c>
      <c r="H1471" t="s">
        <v>171</v>
      </c>
      <c r="I1471">
        <v>42</v>
      </c>
    </row>
    <row r="1472" spans="1:9" x14ac:dyDescent="0.25">
      <c r="A1472" t="s">
        <v>131</v>
      </c>
      <c r="B1472" t="s">
        <v>297</v>
      </c>
      <c r="C1472" t="s">
        <v>167</v>
      </c>
      <c r="D1472" t="s">
        <v>282</v>
      </c>
      <c r="E1472" t="s">
        <v>627</v>
      </c>
      <c r="F1472">
        <v>45326</v>
      </c>
      <c r="G1472" t="s">
        <v>628</v>
      </c>
      <c r="H1472" t="s">
        <v>171</v>
      </c>
      <c r="I1472">
        <v>42</v>
      </c>
    </row>
    <row r="1473" spans="1:9" x14ac:dyDescent="0.25">
      <c r="A1473" t="s">
        <v>131</v>
      </c>
      <c r="B1473" t="s">
        <v>346</v>
      </c>
      <c r="C1473" t="s">
        <v>187</v>
      </c>
      <c r="D1473" t="s">
        <v>901</v>
      </c>
      <c r="E1473" t="s">
        <v>630</v>
      </c>
      <c r="F1473">
        <v>45326</v>
      </c>
      <c r="G1473" t="s">
        <v>628</v>
      </c>
      <c r="H1473" t="s">
        <v>171</v>
      </c>
      <c r="I1473">
        <v>42</v>
      </c>
    </row>
    <row r="1474" spans="1:9" x14ac:dyDescent="0.25">
      <c r="A1474" t="s">
        <v>131</v>
      </c>
      <c r="B1474" t="s">
        <v>346</v>
      </c>
      <c r="C1474" t="s">
        <v>167</v>
      </c>
      <c r="D1474" t="s">
        <v>837</v>
      </c>
      <c r="E1474" t="s">
        <v>299</v>
      </c>
      <c r="F1474">
        <v>45326</v>
      </c>
      <c r="G1474" t="s">
        <v>628</v>
      </c>
      <c r="H1474" t="s">
        <v>171</v>
      </c>
      <c r="I1474">
        <v>42</v>
      </c>
    </row>
    <row r="1475" spans="1:9" x14ac:dyDescent="0.25">
      <c r="A1475" t="s">
        <v>131</v>
      </c>
      <c r="B1475" t="s">
        <v>297</v>
      </c>
      <c r="C1475" t="s">
        <v>167</v>
      </c>
      <c r="D1475" t="s">
        <v>300</v>
      </c>
      <c r="E1475" t="s">
        <v>632</v>
      </c>
      <c r="F1475">
        <v>45323</v>
      </c>
      <c r="G1475" t="s">
        <v>633</v>
      </c>
      <c r="H1475" t="s">
        <v>171</v>
      </c>
      <c r="I1475">
        <v>42</v>
      </c>
    </row>
    <row r="1476" spans="1:9" x14ac:dyDescent="0.25">
      <c r="A1476" t="s">
        <v>131</v>
      </c>
      <c r="B1476" t="s">
        <v>364</v>
      </c>
      <c r="C1476" t="s">
        <v>187</v>
      </c>
      <c r="D1476" t="s">
        <v>1167</v>
      </c>
      <c r="E1476" t="s">
        <v>635</v>
      </c>
      <c r="F1476">
        <v>45323</v>
      </c>
      <c r="G1476" t="s">
        <v>633</v>
      </c>
      <c r="H1476" t="s">
        <v>171</v>
      </c>
      <c r="I1476">
        <v>42</v>
      </c>
    </row>
    <row r="1477" spans="1:9" x14ac:dyDescent="0.25">
      <c r="A1477" t="s">
        <v>131</v>
      </c>
      <c r="B1477" t="s">
        <v>297</v>
      </c>
      <c r="C1477" t="s">
        <v>167</v>
      </c>
      <c r="D1477" t="s">
        <v>794</v>
      </c>
      <c r="E1477" t="s">
        <v>784</v>
      </c>
      <c r="F1477">
        <v>45323</v>
      </c>
      <c r="G1477" t="s">
        <v>633</v>
      </c>
      <c r="H1477" t="s">
        <v>171</v>
      </c>
      <c r="I1477">
        <v>42</v>
      </c>
    </row>
    <row r="1478" spans="1:9" x14ac:dyDescent="0.25">
      <c r="A1478" t="s">
        <v>131</v>
      </c>
      <c r="B1478" t="s">
        <v>290</v>
      </c>
      <c r="C1478" t="s">
        <v>167</v>
      </c>
      <c r="D1478" t="s">
        <v>318</v>
      </c>
      <c r="E1478" t="s">
        <v>355</v>
      </c>
      <c r="F1478">
        <v>45318</v>
      </c>
      <c r="G1478" t="s">
        <v>356</v>
      </c>
      <c r="H1478" t="s">
        <v>171</v>
      </c>
      <c r="I1478">
        <v>42</v>
      </c>
    </row>
    <row r="1479" spans="1:9" x14ac:dyDescent="0.25">
      <c r="A1479" t="s">
        <v>131</v>
      </c>
      <c r="B1479" t="s">
        <v>339</v>
      </c>
      <c r="C1479" t="s">
        <v>167</v>
      </c>
      <c r="D1479" t="s">
        <v>569</v>
      </c>
      <c r="E1479" t="s">
        <v>358</v>
      </c>
      <c r="F1479">
        <v>45318</v>
      </c>
      <c r="G1479" t="s">
        <v>356</v>
      </c>
      <c r="H1479" t="s">
        <v>171</v>
      </c>
      <c r="I1479">
        <v>42</v>
      </c>
    </row>
    <row r="1480" spans="1:9" x14ac:dyDescent="0.25">
      <c r="A1480" t="s">
        <v>131</v>
      </c>
      <c r="B1480" t="s">
        <v>524</v>
      </c>
      <c r="C1480" t="s">
        <v>167</v>
      </c>
      <c r="D1480" t="s">
        <v>569</v>
      </c>
      <c r="E1480" t="s">
        <v>266</v>
      </c>
      <c r="F1480">
        <v>45316</v>
      </c>
      <c r="G1480" t="s">
        <v>267</v>
      </c>
      <c r="H1480" t="s">
        <v>171</v>
      </c>
      <c r="I1480">
        <v>42</v>
      </c>
    </row>
    <row r="1481" spans="1:9" x14ac:dyDescent="0.25">
      <c r="A1481" t="s">
        <v>131</v>
      </c>
      <c r="B1481" t="s">
        <v>339</v>
      </c>
      <c r="C1481" t="s">
        <v>167</v>
      </c>
      <c r="D1481" t="s">
        <v>940</v>
      </c>
      <c r="E1481" t="s">
        <v>269</v>
      </c>
      <c r="F1481">
        <v>45316</v>
      </c>
      <c r="G1481" t="s">
        <v>267</v>
      </c>
      <c r="H1481" t="s">
        <v>171</v>
      </c>
      <c r="I1481">
        <v>42</v>
      </c>
    </row>
    <row r="1482" spans="1:9" x14ac:dyDescent="0.25">
      <c r="A1482" t="s">
        <v>131</v>
      </c>
      <c r="B1482" t="s">
        <v>373</v>
      </c>
      <c r="C1482" t="s">
        <v>167</v>
      </c>
      <c r="D1482" t="s">
        <v>978</v>
      </c>
      <c r="E1482" t="s">
        <v>638</v>
      </c>
      <c r="F1482">
        <v>45311</v>
      </c>
      <c r="G1482" t="s">
        <v>639</v>
      </c>
      <c r="H1482" t="s">
        <v>171</v>
      </c>
      <c r="I1482">
        <v>42</v>
      </c>
    </row>
    <row r="1483" spans="1:9" x14ac:dyDescent="0.25">
      <c r="A1483" t="s">
        <v>131</v>
      </c>
      <c r="B1483" t="s">
        <v>346</v>
      </c>
      <c r="C1483" t="s">
        <v>167</v>
      </c>
      <c r="D1483" t="s">
        <v>467</v>
      </c>
      <c r="E1483" t="s">
        <v>640</v>
      </c>
      <c r="F1483">
        <v>45311</v>
      </c>
      <c r="G1483" t="s">
        <v>639</v>
      </c>
      <c r="H1483" t="s">
        <v>171</v>
      </c>
      <c r="I1483">
        <v>42</v>
      </c>
    </row>
    <row r="1484" spans="1:9" x14ac:dyDescent="0.25">
      <c r="A1484" t="s">
        <v>131</v>
      </c>
      <c r="B1484" t="s">
        <v>339</v>
      </c>
      <c r="C1484" t="s">
        <v>187</v>
      </c>
      <c r="D1484" t="s">
        <v>663</v>
      </c>
      <c r="E1484" t="s">
        <v>641</v>
      </c>
      <c r="F1484">
        <v>45308</v>
      </c>
      <c r="G1484" t="s">
        <v>642</v>
      </c>
      <c r="H1484" t="s">
        <v>171</v>
      </c>
      <c r="I1484">
        <v>42</v>
      </c>
    </row>
    <row r="1485" spans="1:9" x14ac:dyDescent="0.25">
      <c r="A1485" t="s">
        <v>131</v>
      </c>
      <c r="B1485" t="s">
        <v>339</v>
      </c>
      <c r="C1485" t="s">
        <v>187</v>
      </c>
      <c r="D1485" t="s">
        <v>510</v>
      </c>
      <c r="E1485" t="s">
        <v>643</v>
      </c>
      <c r="F1485">
        <v>45308</v>
      </c>
      <c r="G1485" t="s">
        <v>642</v>
      </c>
      <c r="H1485" t="s">
        <v>171</v>
      </c>
      <c r="I1485">
        <v>42</v>
      </c>
    </row>
    <row r="1486" spans="1:9" x14ac:dyDescent="0.25">
      <c r="A1486" t="s">
        <v>132</v>
      </c>
      <c r="B1486" t="s">
        <v>232</v>
      </c>
      <c r="C1486" t="s">
        <v>187</v>
      </c>
      <c r="D1486" t="s">
        <v>1168</v>
      </c>
      <c r="E1486" t="s">
        <v>645</v>
      </c>
      <c r="F1486">
        <v>45373</v>
      </c>
      <c r="G1486" t="s">
        <v>646</v>
      </c>
      <c r="H1486" t="s">
        <v>171</v>
      </c>
      <c r="I1486">
        <v>43</v>
      </c>
    </row>
    <row r="1487" spans="1:9" x14ac:dyDescent="0.25">
      <c r="A1487" t="s">
        <v>132</v>
      </c>
      <c r="B1487" t="s">
        <v>175</v>
      </c>
      <c r="C1487" t="s">
        <v>187</v>
      </c>
      <c r="D1487" t="s">
        <v>858</v>
      </c>
      <c r="E1487" t="s">
        <v>649</v>
      </c>
      <c r="F1487">
        <v>45373</v>
      </c>
      <c r="G1487" t="s">
        <v>646</v>
      </c>
      <c r="H1487" t="s">
        <v>171</v>
      </c>
      <c r="I1487">
        <v>43</v>
      </c>
    </row>
    <row r="1488" spans="1:9" x14ac:dyDescent="0.25">
      <c r="A1488" t="s">
        <v>132</v>
      </c>
      <c r="B1488" t="s">
        <v>190</v>
      </c>
      <c r="C1488" t="s">
        <v>187</v>
      </c>
      <c r="D1488" t="s">
        <v>1169</v>
      </c>
      <c r="E1488" t="s">
        <v>601</v>
      </c>
      <c r="F1488">
        <v>45371</v>
      </c>
      <c r="G1488" t="s">
        <v>650</v>
      </c>
      <c r="H1488" t="s">
        <v>171</v>
      </c>
      <c r="I1488">
        <v>43</v>
      </c>
    </row>
    <row r="1489" spans="1:9" x14ac:dyDescent="0.25">
      <c r="A1489" t="s">
        <v>132</v>
      </c>
      <c r="B1489" t="s">
        <v>211</v>
      </c>
      <c r="C1489" t="s">
        <v>187</v>
      </c>
      <c r="D1489" t="s">
        <v>1170</v>
      </c>
      <c r="E1489" t="s">
        <v>652</v>
      </c>
      <c r="F1489">
        <v>45371</v>
      </c>
      <c r="G1489" t="s">
        <v>650</v>
      </c>
      <c r="H1489" t="s">
        <v>171</v>
      </c>
      <c r="I1489">
        <v>43</v>
      </c>
    </row>
    <row r="1490" spans="1:9" x14ac:dyDescent="0.25">
      <c r="A1490" t="s">
        <v>132</v>
      </c>
      <c r="B1490" t="s">
        <v>190</v>
      </c>
      <c r="C1490" t="s">
        <v>187</v>
      </c>
      <c r="D1490" t="s">
        <v>1171</v>
      </c>
      <c r="E1490" t="s">
        <v>183</v>
      </c>
      <c r="F1490">
        <v>45368</v>
      </c>
      <c r="G1490" t="s">
        <v>184</v>
      </c>
      <c r="H1490" t="s">
        <v>171</v>
      </c>
      <c r="I1490">
        <v>43</v>
      </c>
    </row>
    <row r="1491" spans="1:9" x14ac:dyDescent="0.25">
      <c r="A1491" t="s">
        <v>132</v>
      </c>
      <c r="B1491" t="s">
        <v>232</v>
      </c>
      <c r="C1491" t="s">
        <v>187</v>
      </c>
      <c r="D1491" t="s">
        <v>1172</v>
      </c>
      <c r="E1491" t="s">
        <v>186</v>
      </c>
      <c r="F1491">
        <v>45368</v>
      </c>
      <c r="G1491" t="s">
        <v>184</v>
      </c>
      <c r="H1491" t="s">
        <v>171</v>
      </c>
      <c r="I1491">
        <v>43</v>
      </c>
    </row>
    <row r="1492" spans="1:9" x14ac:dyDescent="0.25">
      <c r="A1492" t="s">
        <v>132</v>
      </c>
      <c r="B1492" t="s">
        <v>190</v>
      </c>
      <c r="C1492" t="s">
        <v>167</v>
      </c>
      <c r="D1492" t="s">
        <v>168</v>
      </c>
      <c r="E1492" t="s">
        <v>189</v>
      </c>
      <c r="F1492">
        <v>45368</v>
      </c>
      <c r="G1492" t="s">
        <v>184</v>
      </c>
      <c r="H1492" t="s">
        <v>171</v>
      </c>
      <c r="I1492">
        <v>43</v>
      </c>
    </row>
    <row r="1493" spans="1:9" x14ac:dyDescent="0.25">
      <c r="A1493" t="s">
        <v>132</v>
      </c>
      <c r="B1493" t="s">
        <v>201</v>
      </c>
      <c r="C1493" t="s">
        <v>187</v>
      </c>
      <c r="D1493" t="s">
        <v>703</v>
      </c>
      <c r="E1493" t="s">
        <v>658</v>
      </c>
      <c r="F1493">
        <v>45366</v>
      </c>
      <c r="G1493" t="s">
        <v>605</v>
      </c>
      <c r="H1493" t="s">
        <v>171</v>
      </c>
      <c r="I1493">
        <v>43</v>
      </c>
    </row>
    <row r="1494" spans="1:9" x14ac:dyDescent="0.25">
      <c r="A1494" t="s">
        <v>132</v>
      </c>
      <c r="B1494" t="s">
        <v>201</v>
      </c>
      <c r="C1494" t="s">
        <v>187</v>
      </c>
      <c r="D1494" t="s">
        <v>756</v>
      </c>
      <c r="E1494" t="s">
        <v>604</v>
      </c>
      <c r="F1494">
        <v>45366</v>
      </c>
      <c r="G1494" t="s">
        <v>605</v>
      </c>
      <c r="H1494" t="s">
        <v>171</v>
      </c>
      <c r="I1494">
        <v>43</v>
      </c>
    </row>
    <row r="1495" spans="1:9" x14ac:dyDescent="0.25">
      <c r="A1495" t="s">
        <v>132</v>
      </c>
      <c r="B1495" t="s">
        <v>175</v>
      </c>
      <c r="C1495" t="s">
        <v>187</v>
      </c>
      <c r="D1495" t="s">
        <v>731</v>
      </c>
      <c r="E1495" t="s">
        <v>661</v>
      </c>
      <c r="F1495">
        <v>45360</v>
      </c>
      <c r="G1495" t="s">
        <v>662</v>
      </c>
      <c r="H1495" t="s">
        <v>171</v>
      </c>
      <c r="I1495">
        <v>43</v>
      </c>
    </row>
    <row r="1496" spans="1:9" x14ac:dyDescent="0.25">
      <c r="A1496" t="s">
        <v>132</v>
      </c>
      <c r="B1496" t="s">
        <v>172</v>
      </c>
      <c r="C1496" t="s">
        <v>187</v>
      </c>
      <c r="D1496" t="s">
        <v>265</v>
      </c>
      <c r="E1496" t="s">
        <v>664</v>
      </c>
      <c r="F1496">
        <v>45360</v>
      </c>
      <c r="G1496" t="s">
        <v>662</v>
      </c>
      <c r="H1496" t="s">
        <v>171</v>
      </c>
      <c r="I1496">
        <v>43</v>
      </c>
    </row>
    <row r="1497" spans="1:9" x14ac:dyDescent="0.25">
      <c r="A1497" t="s">
        <v>132</v>
      </c>
      <c r="B1497" t="s">
        <v>175</v>
      </c>
      <c r="C1497" t="s">
        <v>187</v>
      </c>
      <c r="D1497" t="s">
        <v>206</v>
      </c>
      <c r="E1497" t="s">
        <v>666</v>
      </c>
      <c r="F1497">
        <v>45357</v>
      </c>
      <c r="G1497" t="s">
        <v>667</v>
      </c>
      <c r="H1497" t="s">
        <v>171</v>
      </c>
      <c r="I1497">
        <v>43</v>
      </c>
    </row>
    <row r="1498" spans="1:9" x14ac:dyDescent="0.25">
      <c r="A1498" t="s">
        <v>132</v>
      </c>
      <c r="B1498" t="s">
        <v>190</v>
      </c>
      <c r="C1498" t="s">
        <v>187</v>
      </c>
      <c r="D1498" t="s">
        <v>439</v>
      </c>
      <c r="E1498" t="s">
        <v>613</v>
      </c>
      <c r="F1498">
        <v>45357</v>
      </c>
      <c r="G1498" t="s">
        <v>667</v>
      </c>
      <c r="H1498" t="s">
        <v>171</v>
      </c>
      <c r="I1498">
        <v>43</v>
      </c>
    </row>
    <row r="1499" spans="1:9" x14ac:dyDescent="0.25">
      <c r="A1499" t="s">
        <v>132</v>
      </c>
      <c r="B1499" t="s">
        <v>211</v>
      </c>
      <c r="C1499" t="s">
        <v>187</v>
      </c>
      <c r="D1499" t="s">
        <v>1173</v>
      </c>
      <c r="E1499" t="s">
        <v>421</v>
      </c>
      <c r="F1499">
        <v>45352</v>
      </c>
      <c r="G1499" t="s">
        <v>422</v>
      </c>
      <c r="H1499" t="s">
        <v>171</v>
      </c>
      <c r="I1499">
        <v>43</v>
      </c>
    </row>
    <row r="1500" spans="1:9" x14ac:dyDescent="0.25">
      <c r="A1500" t="s">
        <v>132</v>
      </c>
      <c r="B1500" t="s">
        <v>175</v>
      </c>
      <c r="C1500" t="s">
        <v>187</v>
      </c>
      <c r="D1500" t="s">
        <v>1174</v>
      </c>
      <c r="E1500" t="s">
        <v>424</v>
      </c>
      <c r="F1500">
        <v>45352</v>
      </c>
      <c r="G1500" t="s">
        <v>422</v>
      </c>
      <c r="H1500" t="s">
        <v>171</v>
      </c>
      <c r="I1500">
        <v>43</v>
      </c>
    </row>
    <row r="1501" spans="1:9" x14ac:dyDescent="0.25">
      <c r="A1501" t="s">
        <v>132</v>
      </c>
      <c r="B1501" t="s">
        <v>232</v>
      </c>
      <c r="C1501" t="s">
        <v>187</v>
      </c>
      <c r="D1501" t="s">
        <v>744</v>
      </c>
      <c r="E1501" t="s">
        <v>322</v>
      </c>
      <c r="F1501">
        <v>45350</v>
      </c>
      <c r="G1501" t="s">
        <v>323</v>
      </c>
      <c r="H1501" t="s">
        <v>171</v>
      </c>
      <c r="I1501">
        <v>43</v>
      </c>
    </row>
    <row r="1502" spans="1:9" x14ac:dyDescent="0.25">
      <c r="A1502" t="s">
        <v>132</v>
      </c>
      <c r="B1502" t="s">
        <v>232</v>
      </c>
      <c r="C1502" t="s">
        <v>187</v>
      </c>
      <c r="D1502" t="s">
        <v>217</v>
      </c>
      <c r="E1502" t="s">
        <v>326</v>
      </c>
      <c r="F1502">
        <v>45350</v>
      </c>
      <c r="G1502" t="s">
        <v>323</v>
      </c>
      <c r="H1502" t="s">
        <v>171</v>
      </c>
      <c r="I1502">
        <v>43</v>
      </c>
    </row>
    <row r="1503" spans="1:9" x14ac:dyDescent="0.25">
      <c r="A1503" t="s">
        <v>132</v>
      </c>
      <c r="B1503" t="s">
        <v>211</v>
      </c>
      <c r="C1503" t="s">
        <v>187</v>
      </c>
      <c r="D1503" t="s">
        <v>892</v>
      </c>
      <c r="E1503" t="s">
        <v>672</v>
      </c>
      <c r="F1503">
        <v>45346</v>
      </c>
      <c r="G1503" t="s">
        <v>673</v>
      </c>
      <c r="H1503" t="s">
        <v>171</v>
      </c>
      <c r="I1503">
        <v>43</v>
      </c>
    </row>
    <row r="1504" spans="1:9" x14ac:dyDescent="0.25">
      <c r="A1504" t="s">
        <v>132</v>
      </c>
      <c r="B1504" t="s">
        <v>194</v>
      </c>
      <c r="C1504" t="s">
        <v>187</v>
      </c>
      <c r="D1504" t="s">
        <v>418</v>
      </c>
      <c r="E1504" t="s">
        <v>675</v>
      </c>
      <c r="F1504">
        <v>45346</v>
      </c>
      <c r="G1504" t="s">
        <v>673</v>
      </c>
      <c r="H1504" t="s">
        <v>171</v>
      </c>
      <c r="I1504">
        <v>43</v>
      </c>
    </row>
    <row r="1505" spans="1:9" x14ac:dyDescent="0.25">
      <c r="A1505" t="s">
        <v>132</v>
      </c>
      <c r="B1505" t="s">
        <v>211</v>
      </c>
      <c r="C1505" t="s">
        <v>187</v>
      </c>
      <c r="D1505" t="s">
        <v>1175</v>
      </c>
      <c r="E1505" t="s">
        <v>677</v>
      </c>
      <c r="F1505">
        <v>45344</v>
      </c>
      <c r="G1505" t="s">
        <v>678</v>
      </c>
      <c r="H1505" t="s">
        <v>171</v>
      </c>
      <c r="I1505">
        <v>43</v>
      </c>
    </row>
    <row r="1506" spans="1:9" x14ac:dyDescent="0.25">
      <c r="A1506" t="s">
        <v>132</v>
      </c>
      <c r="B1506" t="s">
        <v>201</v>
      </c>
      <c r="C1506" t="s">
        <v>187</v>
      </c>
      <c r="D1506" t="s">
        <v>657</v>
      </c>
      <c r="E1506" t="s">
        <v>679</v>
      </c>
      <c r="F1506">
        <v>45344</v>
      </c>
      <c r="G1506" t="s">
        <v>678</v>
      </c>
      <c r="H1506" t="s">
        <v>171</v>
      </c>
      <c r="I1506">
        <v>43</v>
      </c>
    </row>
    <row r="1507" spans="1:9" x14ac:dyDescent="0.25">
      <c r="A1507" t="s">
        <v>132</v>
      </c>
      <c r="B1507" t="s">
        <v>172</v>
      </c>
      <c r="C1507" t="s">
        <v>187</v>
      </c>
      <c r="D1507" t="s">
        <v>198</v>
      </c>
      <c r="E1507" t="s">
        <v>681</v>
      </c>
      <c r="F1507">
        <v>45339</v>
      </c>
      <c r="G1507" t="s">
        <v>682</v>
      </c>
      <c r="H1507" t="s">
        <v>171</v>
      </c>
      <c r="I1507">
        <v>43</v>
      </c>
    </row>
    <row r="1508" spans="1:9" x14ac:dyDescent="0.25">
      <c r="A1508" t="s">
        <v>132</v>
      </c>
      <c r="B1508" t="s">
        <v>201</v>
      </c>
      <c r="C1508" t="s">
        <v>187</v>
      </c>
      <c r="D1508" t="s">
        <v>579</v>
      </c>
      <c r="E1508" t="s">
        <v>684</v>
      </c>
      <c r="F1508">
        <v>45339</v>
      </c>
      <c r="G1508" t="s">
        <v>682</v>
      </c>
      <c r="H1508" t="s">
        <v>171</v>
      </c>
      <c r="I1508">
        <v>43</v>
      </c>
    </row>
    <row r="1509" spans="1:9" x14ac:dyDescent="0.25">
      <c r="A1509" t="s">
        <v>132</v>
      </c>
      <c r="B1509" t="s">
        <v>190</v>
      </c>
      <c r="C1509" t="s">
        <v>167</v>
      </c>
      <c r="D1509" t="s">
        <v>1010</v>
      </c>
      <c r="E1509" t="s">
        <v>259</v>
      </c>
      <c r="F1509">
        <v>45336</v>
      </c>
      <c r="G1509" t="s">
        <v>440</v>
      </c>
      <c r="H1509" t="s">
        <v>171</v>
      </c>
      <c r="I1509">
        <v>43</v>
      </c>
    </row>
    <row r="1510" spans="1:9" x14ac:dyDescent="0.25">
      <c r="A1510" t="s">
        <v>132</v>
      </c>
      <c r="B1510" t="s">
        <v>190</v>
      </c>
      <c r="C1510" t="s">
        <v>167</v>
      </c>
      <c r="D1510" t="s">
        <v>1176</v>
      </c>
      <c r="E1510" t="s">
        <v>442</v>
      </c>
      <c r="F1510">
        <v>45336</v>
      </c>
      <c r="G1510" t="s">
        <v>440</v>
      </c>
      <c r="H1510" t="s">
        <v>171</v>
      </c>
      <c r="I1510">
        <v>43</v>
      </c>
    </row>
    <row r="1511" spans="1:9" x14ac:dyDescent="0.25">
      <c r="A1511" t="s">
        <v>132</v>
      </c>
      <c r="B1511" t="s">
        <v>175</v>
      </c>
      <c r="C1511" t="s">
        <v>187</v>
      </c>
      <c r="D1511" t="s">
        <v>1177</v>
      </c>
      <c r="E1511" t="s">
        <v>689</v>
      </c>
      <c r="F1511">
        <v>45326</v>
      </c>
      <c r="G1511" t="s">
        <v>690</v>
      </c>
      <c r="H1511" t="s">
        <v>171</v>
      </c>
      <c r="I1511">
        <v>43</v>
      </c>
    </row>
    <row r="1512" spans="1:9" x14ac:dyDescent="0.25">
      <c r="A1512" t="s">
        <v>132</v>
      </c>
      <c r="B1512" t="s">
        <v>175</v>
      </c>
      <c r="C1512" t="s">
        <v>187</v>
      </c>
      <c r="D1512" t="s">
        <v>1178</v>
      </c>
      <c r="E1512" t="s">
        <v>692</v>
      </c>
      <c r="F1512">
        <v>45326</v>
      </c>
      <c r="G1512" t="s">
        <v>690</v>
      </c>
      <c r="H1512" t="s">
        <v>171</v>
      </c>
      <c r="I1512">
        <v>43</v>
      </c>
    </row>
    <row r="1513" spans="1:9" x14ac:dyDescent="0.25">
      <c r="A1513" t="s">
        <v>132</v>
      </c>
      <c r="B1513" t="s">
        <v>172</v>
      </c>
      <c r="C1513" t="s">
        <v>187</v>
      </c>
      <c r="D1513" t="s">
        <v>671</v>
      </c>
      <c r="E1513" t="s">
        <v>348</v>
      </c>
      <c r="F1513">
        <v>45324</v>
      </c>
      <c r="G1513" t="s">
        <v>349</v>
      </c>
      <c r="H1513" t="s">
        <v>171</v>
      </c>
      <c r="I1513">
        <v>43</v>
      </c>
    </row>
    <row r="1514" spans="1:9" x14ac:dyDescent="0.25">
      <c r="A1514" t="s">
        <v>132</v>
      </c>
      <c r="B1514" t="s">
        <v>172</v>
      </c>
      <c r="C1514" t="s">
        <v>187</v>
      </c>
      <c r="D1514" t="s">
        <v>855</v>
      </c>
      <c r="E1514" t="s">
        <v>351</v>
      </c>
      <c r="F1514">
        <v>45324</v>
      </c>
      <c r="G1514" t="s">
        <v>349</v>
      </c>
      <c r="H1514" t="s">
        <v>171</v>
      </c>
      <c r="I1514">
        <v>43</v>
      </c>
    </row>
    <row r="1515" spans="1:9" x14ac:dyDescent="0.25">
      <c r="A1515" t="s">
        <v>132</v>
      </c>
      <c r="B1515" t="s">
        <v>190</v>
      </c>
      <c r="C1515" t="s">
        <v>187</v>
      </c>
      <c r="D1515" t="s">
        <v>1170</v>
      </c>
      <c r="E1515" t="s">
        <v>259</v>
      </c>
      <c r="F1515">
        <v>45318</v>
      </c>
      <c r="G1515" t="s">
        <v>260</v>
      </c>
      <c r="H1515" t="s">
        <v>171</v>
      </c>
      <c r="I1515">
        <v>43</v>
      </c>
    </row>
    <row r="1516" spans="1:9" x14ac:dyDescent="0.25">
      <c r="A1516" t="s">
        <v>132</v>
      </c>
      <c r="B1516" t="s">
        <v>172</v>
      </c>
      <c r="C1516" t="s">
        <v>187</v>
      </c>
      <c r="D1516" t="s">
        <v>548</v>
      </c>
      <c r="E1516" t="s">
        <v>262</v>
      </c>
      <c r="F1516">
        <v>45318</v>
      </c>
      <c r="G1516" t="s">
        <v>260</v>
      </c>
      <c r="H1516" t="s">
        <v>171</v>
      </c>
      <c r="I1516">
        <v>43</v>
      </c>
    </row>
    <row r="1517" spans="1:9" x14ac:dyDescent="0.25">
      <c r="A1517" t="s">
        <v>132</v>
      </c>
      <c r="B1517" t="s">
        <v>232</v>
      </c>
      <c r="C1517" t="s">
        <v>167</v>
      </c>
      <c r="D1517" t="s">
        <v>612</v>
      </c>
      <c r="E1517" t="s">
        <v>264</v>
      </c>
      <c r="F1517">
        <v>45318</v>
      </c>
      <c r="G1517" t="s">
        <v>260</v>
      </c>
      <c r="H1517" t="s">
        <v>171</v>
      </c>
      <c r="I1517">
        <v>43</v>
      </c>
    </row>
    <row r="1518" spans="1:9" x14ac:dyDescent="0.25">
      <c r="A1518" t="s">
        <v>132</v>
      </c>
      <c r="B1518" t="s">
        <v>172</v>
      </c>
      <c r="C1518" t="s">
        <v>187</v>
      </c>
      <c r="D1518" t="s">
        <v>1179</v>
      </c>
      <c r="E1518" t="s">
        <v>696</v>
      </c>
      <c r="F1518">
        <v>45316</v>
      </c>
      <c r="G1518" t="s">
        <v>697</v>
      </c>
      <c r="H1518" t="s">
        <v>171</v>
      </c>
      <c r="I1518">
        <v>43</v>
      </c>
    </row>
    <row r="1519" spans="1:9" x14ac:dyDescent="0.25">
      <c r="A1519" t="s">
        <v>132</v>
      </c>
      <c r="B1519" t="s">
        <v>172</v>
      </c>
      <c r="C1519" t="s">
        <v>187</v>
      </c>
      <c r="D1519" t="s">
        <v>581</v>
      </c>
      <c r="E1519" t="s">
        <v>700</v>
      </c>
      <c r="F1519">
        <v>45316</v>
      </c>
      <c r="G1519" t="s">
        <v>697</v>
      </c>
      <c r="H1519" t="s">
        <v>171</v>
      </c>
      <c r="I1519">
        <v>43</v>
      </c>
    </row>
    <row r="1520" spans="1:9" x14ac:dyDescent="0.25">
      <c r="A1520" t="s">
        <v>132</v>
      </c>
      <c r="B1520" t="s">
        <v>190</v>
      </c>
      <c r="C1520" t="s">
        <v>187</v>
      </c>
      <c r="D1520" t="s">
        <v>1180</v>
      </c>
      <c r="E1520" t="s">
        <v>638</v>
      </c>
      <c r="F1520">
        <v>45311</v>
      </c>
      <c r="G1520" t="s">
        <v>639</v>
      </c>
      <c r="H1520" t="s">
        <v>171</v>
      </c>
      <c r="I1520">
        <v>43</v>
      </c>
    </row>
    <row r="1521" spans="1:9" x14ac:dyDescent="0.25">
      <c r="A1521" t="s">
        <v>132</v>
      </c>
      <c r="B1521" t="s">
        <v>172</v>
      </c>
      <c r="C1521" t="s">
        <v>187</v>
      </c>
      <c r="D1521" t="s">
        <v>1181</v>
      </c>
      <c r="E1521" t="s">
        <v>640</v>
      </c>
      <c r="F1521">
        <v>45311</v>
      </c>
      <c r="G1521" t="s">
        <v>639</v>
      </c>
      <c r="H1521" t="s">
        <v>171</v>
      </c>
      <c r="I1521">
        <v>43</v>
      </c>
    </row>
    <row r="1522" spans="1:9" x14ac:dyDescent="0.25">
      <c r="A1522" t="s">
        <v>132</v>
      </c>
      <c r="B1522" t="s">
        <v>232</v>
      </c>
      <c r="C1522" t="s">
        <v>187</v>
      </c>
      <c r="D1522" t="s">
        <v>1057</v>
      </c>
      <c r="E1522" t="s">
        <v>539</v>
      </c>
      <c r="F1522">
        <v>45308</v>
      </c>
      <c r="G1522" t="s">
        <v>702</v>
      </c>
      <c r="H1522" t="s">
        <v>171</v>
      </c>
      <c r="I1522">
        <v>43</v>
      </c>
    </row>
    <row r="1523" spans="1:9" x14ac:dyDescent="0.25">
      <c r="A1523" t="s">
        <v>132</v>
      </c>
      <c r="B1523" t="s">
        <v>232</v>
      </c>
      <c r="C1523" t="s">
        <v>187</v>
      </c>
      <c r="D1523" t="s">
        <v>732</v>
      </c>
      <c r="E1523" t="s">
        <v>704</v>
      </c>
      <c r="F1523">
        <v>45308</v>
      </c>
      <c r="G1523" t="s">
        <v>702</v>
      </c>
      <c r="H1523" t="s">
        <v>171</v>
      </c>
      <c r="I1523">
        <v>43</v>
      </c>
    </row>
    <row r="1524" spans="1:9" x14ac:dyDescent="0.25">
      <c r="A1524" t="s">
        <v>132</v>
      </c>
      <c r="B1524" t="s">
        <v>172</v>
      </c>
      <c r="C1524" t="s">
        <v>167</v>
      </c>
      <c r="D1524" t="s">
        <v>724</v>
      </c>
      <c r="E1524" t="s">
        <v>705</v>
      </c>
      <c r="F1524">
        <v>45308</v>
      </c>
      <c r="G1524" t="s">
        <v>702</v>
      </c>
      <c r="H1524" t="s">
        <v>171</v>
      </c>
      <c r="I1524">
        <v>43</v>
      </c>
    </row>
    <row r="1525" spans="1:9" x14ac:dyDescent="0.25">
      <c r="A1525" t="s">
        <v>133</v>
      </c>
      <c r="B1525" t="s">
        <v>346</v>
      </c>
      <c r="C1525" t="s">
        <v>167</v>
      </c>
      <c r="D1525" t="s">
        <v>1081</v>
      </c>
      <c r="E1525" t="s">
        <v>988</v>
      </c>
      <c r="F1525">
        <v>45374</v>
      </c>
      <c r="G1525" t="s">
        <v>989</v>
      </c>
      <c r="H1525" t="s">
        <v>171</v>
      </c>
      <c r="I1525">
        <v>44</v>
      </c>
    </row>
    <row r="1526" spans="1:9" x14ac:dyDescent="0.25">
      <c r="A1526" t="s">
        <v>133</v>
      </c>
      <c r="B1526" t="s">
        <v>297</v>
      </c>
      <c r="C1526" t="s">
        <v>167</v>
      </c>
      <c r="D1526" t="s">
        <v>430</v>
      </c>
      <c r="E1526" t="s">
        <v>990</v>
      </c>
      <c r="F1526">
        <v>45374</v>
      </c>
      <c r="G1526" t="s">
        <v>989</v>
      </c>
      <c r="H1526" t="s">
        <v>171</v>
      </c>
      <c r="I1526">
        <v>44</v>
      </c>
    </row>
    <row r="1527" spans="1:9" x14ac:dyDescent="0.25">
      <c r="A1527" t="s">
        <v>133</v>
      </c>
      <c r="B1527" t="s">
        <v>309</v>
      </c>
      <c r="C1527" t="s">
        <v>167</v>
      </c>
      <c r="D1527" t="s">
        <v>483</v>
      </c>
      <c r="E1527" t="s">
        <v>601</v>
      </c>
      <c r="F1527">
        <v>45371</v>
      </c>
      <c r="G1527" t="s">
        <v>650</v>
      </c>
      <c r="H1527" t="s">
        <v>171</v>
      </c>
      <c r="I1527">
        <v>44</v>
      </c>
    </row>
    <row r="1528" spans="1:9" x14ac:dyDescent="0.25">
      <c r="A1528" t="s">
        <v>133</v>
      </c>
      <c r="B1528" t="s">
        <v>346</v>
      </c>
      <c r="C1528" t="s">
        <v>167</v>
      </c>
      <c r="D1528" t="s">
        <v>195</v>
      </c>
      <c r="E1528" t="s">
        <v>652</v>
      </c>
      <c r="F1528">
        <v>45371</v>
      </c>
      <c r="G1528" t="s">
        <v>650</v>
      </c>
      <c r="H1528" t="s">
        <v>171</v>
      </c>
      <c r="I1528">
        <v>44</v>
      </c>
    </row>
    <row r="1529" spans="1:9" x14ac:dyDescent="0.25">
      <c r="A1529" t="s">
        <v>133</v>
      </c>
      <c r="B1529" t="s">
        <v>232</v>
      </c>
      <c r="C1529" t="s">
        <v>167</v>
      </c>
      <c r="D1529" t="s">
        <v>782</v>
      </c>
      <c r="E1529" t="s">
        <v>392</v>
      </c>
      <c r="F1529">
        <v>45367</v>
      </c>
      <c r="G1529" t="s">
        <v>393</v>
      </c>
      <c r="H1529" t="s">
        <v>171</v>
      </c>
      <c r="I1529">
        <v>44</v>
      </c>
    </row>
    <row r="1530" spans="1:9" x14ac:dyDescent="0.25">
      <c r="A1530" t="s">
        <v>133</v>
      </c>
      <c r="B1530" t="s">
        <v>290</v>
      </c>
      <c r="C1530" t="s">
        <v>187</v>
      </c>
      <c r="D1530" t="s">
        <v>799</v>
      </c>
      <c r="E1530" t="s">
        <v>396</v>
      </c>
      <c r="F1530">
        <v>45367</v>
      </c>
      <c r="G1530" t="s">
        <v>393</v>
      </c>
      <c r="H1530" t="s">
        <v>171</v>
      </c>
      <c r="I1530">
        <v>44</v>
      </c>
    </row>
    <row r="1531" spans="1:9" x14ac:dyDescent="0.25">
      <c r="A1531" t="s">
        <v>133</v>
      </c>
      <c r="B1531" t="s">
        <v>324</v>
      </c>
      <c r="C1531" t="s">
        <v>167</v>
      </c>
      <c r="D1531" t="s">
        <v>430</v>
      </c>
      <c r="E1531" t="s">
        <v>371</v>
      </c>
      <c r="F1531">
        <v>45367</v>
      </c>
      <c r="G1531" t="s">
        <v>393</v>
      </c>
      <c r="H1531" t="s">
        <v>171</v>
      </c>
      <c r="I1531">
        <v>44</v>
      </c>
    </row>
    <row r="1532" spans="1:9" x14ac:dyDescent="0.25">
      <c r="A1532" t="s">
        <v>133</v>
      </c>
      <c r="B1532" t="s">
        <v>317</v>
      </c>
      <c r="C1532" t="s">
        <v>167</v>
      </c>
      <c r="D1532" t="s">
        <v>315</v>
      </c>
      <c r="E1532" t="s">
        <v>749</v>
      </c>
      <c r="F1532">
        <v>45365</v>
      </c>
      <c r="G1532" t="s">
        <v>750</v>
      </c>
      <c r="H1532" t="s">
        <v>171</v>
      </c>
      <c r="I1532">
        <v>44</v>
      </c>
    </row>
    <row r="1533" spans="1:9" x14ac:dyDescent="0.25">
      <c r="A1533" t="s">
        <v>133</v>
      </c>
      <c r="B1533" t="s">
        <v>297</v>
      </c>
      <c r="C1533" t="s">
        <v>167</v>
      </c>
      <c r="D1533" t="s">
        <v>407</v>
      </c>
      <c r="E1533" t="s">
        <v>753</v>
      </c>
      <c r="F1533">
        <v>45365</v>
      </c>
      <c r="G1533" t="s">
        <v>750</v>
      </c>
      <c r="H1533" t="s">
        <v>171</v>
      </c>
      <c r="I1533">
        <v>44</v>
      </c>
    </row>
    <row r="1534" spans="1:9" x14ac:dyDescent="0.25">
      <c r="A1534" t="s">
        <v>133</v>
      </c>
      <c r="B1534" t="s">
        <v>297</v>
      </c>
      <c r="C1534" t="s">
        <v>187</v>
      </c>
      <c r="D1534" t="s">
        <v>1099</v>
      </c>
      <c r="E1534" t="s">
        <v>301</v>
      </c>
      <c r="F1534">
        <v>45360</v>
      </c>
      <c r="G1534" t="s">
        <v>302</v>
      </c>
      <c r="H1534" t="s">
        <v>171</v>
      </c>
      <c r="I1534">
        <v>44</v>
      </c>
    </row>
    <row r="1535" spans="1:9" x14ac:dyDescent="0.25">
      <c r="A1535" t="s">
        <v>133</v>
      </c>
      <c r="B1535" t="s">
        <v>866</v>
      </c>
      <c r="C1535" t="s">
        <v>187</v>
      </c>
      <c r="D1535" t="s">
        <v>1018</v>
      </c>
      <c r="E1535" t="s">
        <v>304</v>
      </c>
      <c r="F1535">
        <v>45360</v>
      </c>
      <c r="G1535" t="s">
        <v>302</v>
      </c>
      <c r="H1535" t="s">
        <v>171</v>
      </c>
      <c r="I1535">
        <v>44</v>
      </c>
    </row>
    <row r="1536" spans="1:9" x14ac:dyDescent="0.25">
      <c r="A1536" t="s">
        <v>133</v>
      </c>
      <c r="B1536" t="s">
        <v>364</v>
      </c>
      <c r="C1536" t="s">
        <v>167</v>
      </c>
      <c r="D1536" t="s">
        <v>430</v>
      </c>
      <c r="E1536" t="s">
        <v>963</v>
      </c>
      <c r="F1536">
        <v>45357</v>
      </c>
      <c r="G1536" t="s">
        <v>964</v>
      </c>
      <c r="H1536" t="s">
        <v>171</v>
      </c>
      <c r="I1536">
        <v>44</v>
      </c>
    </row>
    <row r="1537" spans="1:9" x14ac:dyDescent="0.25">
      <c r="A1537" t="s">
        <v>133</v>
      </c>
      <c r="B1537" t="s">
        <v>305</v>
      </c>
      <c r="C1537" t="s">
        <v>167</v>
      </c>
      <c r="D1537" t="s">
        <v>492</v>
      </c>
      <c r="E1537" t="s">
        <v>965</v>
      </c>
      <c r="F1537">
        <v>45357</v>
      </c>
      <c r="G1537" t="s">
        <v>964</v>
      </c>
      <c r="H1537" t="s">
        <v>171</v>
      </c>
      <c r="I1537">
        <v>44</v>
      </c>
    </row>
    <row r="1538" spans="1:9" x14ac:dyDescent="0.25">
      <c r="A1538" t="s">
        <v>133</v>
      </c>
      <c r="B1538" t="s">
        <v>346</v>
      </c>
      <c r="C1538" t="s">
        <v>187</v>
      </c>
      <c r="D1538" t="s">
        <v>1130</v>
      </c>
      <c r="E1538" t="s">
        <v>377</v>
      </c>
      <c r="F1538">
        <v>45357</v>
      </c>
      <c r="G1538" t="s">
        <v>964</v>
      </c>
      <c r="H1538" t="s">
        <v>171</v>
      </c>
      <c r="I1538">
        <v>44</v>
      </c>
    </row>
    <row r="1539" spans="1:9" x14ac:dyDescent="0.25">
      <c r="A1539" t="s">
        <v>133</v>
      </c>
      <c r="B1539" t="s">
        <v>290</v>
      </c>
      <c r="C1539" t="s">
        <v>167</v>
      </c>
      <c r="D1539" t="s">
        <v>949</v>
      </c>
      <c r="E1539" t="s">
        <v>883</v>
      </c>
      <c r="F1539">
        <v>45354</v>
      </c>
      <c r="G1539" t="s">
        <v>884</v>
      </c>
      <c r="H1539" t="s">
        <v>171</v>
      </c>
      <c r="I1539">
        <v>44</v>
      </c>
    </row>
    <row r="1540" spans="1:9" x14ac:dyDescent="0.25">
      <c r="A1540" t="s">
        <v>133</v>
      </c>
      <c r="B1540" t="s">
        <v>290</v>
      </c>
      <c r="C1540" t="s">
        <v>167</v>
      </c>
      <c r="D1540" t="s">
        <v>607</v>
      </c>
      <c r="E1540" t="s">
        <v>883</v>
      </c>
      <c r="F1540">
        <v>45354</v>
      </c>
      <c r="G1540" t="s">
        <v>884</v>
      </c>
      <c r="H1540" t="s">
        <v>171</v>
      </c>
      <c r="I1540">
        <v>44</v>
      </c>
    </row>
    <row r="1541" spans="1:9" x14ac:dyDescent="0.25">
      <c r="A1541" t="s">
        <v>133</v>
      </c>
      <c r="B1541" t="s">
        <v>317</v>
      </c>
      <c r="C1541" t="s">
        <v>187</v>
      </c>
      <c r="D1541" t="s">
        <v>1182</v>
      </c>
      <c r="E1541" t="s">
        <v>608</v>
      </c>
      <c r="F1541">
        <v>45351</v>
      </c>
      <c r="G1541" t="s">
        <v>609</v>
      </c>
      <c r="H1541" t="s">
        <v>171</v>
      </c>
      <c r="I1541">
        <v>44</v>
      </c>
    </row>
    <row r="1542" spans="1:9" x14ac:dyDescent="0.25">
      <c r="A1542" t="s">
        <v>133</v>
      </c>
      <c r="B1542" t="s">
        <v>297</v>
      </c>
      <c r="C1542" t="s">
        <v>187</v>
      </c>
      <c r="D1542" t="s">
        <v>877</v>
      </c>
      <c r="E1542" t="s">
        <v>610</v>
      </c>
      <c r="F1542">
        <v>45351</v>
      </c>
      <c r="G1542" t="s">
        <v>609</v>
      </c>
      <c r="H1542" t="s">
        <v>171</v>
      </c>
      <c r="I1542">
        <v>44</v>
      </c>
    </row>
    <row r="1543" spans="1:9" x14ac:dyDescent="0.25">
      <c r="A1543" t="s">
        <v>133</v>
      </c>
      <c r="B1543" t="s">
        <v>297</v>
      </c>
      <c r="C1543" t="s">
        <v>167</v>
      </c>
      <c r="D1543" t="s">
        <v>487</v>
      </c>
      <c r="E1543" t="s">
        <v>611</v>
      </c>
      <c r="F1543">
        <v>45351</v>
      </c>
      <c r="G1543" t="s">
        <v>609</v>
      </c>
      <c r="H1543" t="s">
        <v>171</v>
      </c>
      <c r="I1543">
        <v>44</v>
      </c>
    </row>
    <row r="1544" spans="1:9" x14ac:dyDescent="0.25">
      <c r="A1544" t="s">
        <v>133</v>
      </c>
      <c r="B1544" t="s">
        <v>290</v>
      </c>
      <c r="C1544" t="s">
        <v>167</v>
      </c>
      <c r="D1544" t="s">
        <v>489</v>
      </c>
      <c r="E1544" t="s">
        <v>225</v>
      </c>
      <c r="F1544">
        <v>45347</v>
      </c>
      <c r="G1544" t="s">
        <v>226</v>
      </c>
      <c r="H1544" t="s">
        <v>171</v>
      </c>
      <c r="I1544">
        <v>44</v>
      </c>
    </row>
    <row r="1545" spans="1:9" x14ac:dyDescent="0.25">
      <c r="A1545" t="s">
        <v>133</v>
      </c>
      <c r="B1545" t="s">
        <v>290</v>
      </c>
      <c r="C1545" t="s">
        <v>187</v>
      </c>
      <c r="D1545" t="s">
        <v>914</v>
      </c>
      <c r="E1545" t="s">
        <v>228</v>
      </c>
      <c r="F1545">
        <v>45347</v>
      </c>
      <c r="G1545" t="s">
        <v>226</v>
      </c>
      <c r="H1545" t="s">
        <v>171</v>
      </c>
      <c r="I1545">
        <v>44</v>
      </c>
    </row>
    <row r="1546" spans="1:9" x14ac:dyDescent="0.25">
      <c r="A1546" t="s">
        <v>133</v>
      </c>
      <c r="B1546" t="s">
        <v>364</v>
      </c>
      <c r="C1546" t="s">
        <v>167</v>
      </c>
      <c r="D1546" t="s">
        <v>626</v>
      </c>
      <c r="E1546" t="s">
        <v>231</v>
      </c>
      <c r="F1546">
        <v>45347</v>
      </c>
      <c r="G1546" t="s">
        <v>226</v>
      </c>
      <c r="H1546" t="s">
        <v>171</v>
      </c>
      <c r="I1546">
        <v>44</v>
      </c>
    </row>
    <row r="1547" spans="1:9" x14ac:dyDescent="0.25">
      <c r="A1547" t="s">
        <v>133</v>
      </c>
      <c r="B1547" t="s">
        <v>297</v>
      </c>
      <c r="C1547" t="s">
        <v>167</v>
      </c>
      <c r="D1547" t="s">
        <v>1123</v>
      </c>
      <c r="E1547" t="s">
        <v>677</v>
      </c>
      <c r="F1547">
        <v>45344</v>
      </c>
      <c r="G1547" t="s">
        <v>678</v>
      </c>
      <c r="H1547" t="s">
        <v>171</v>
      </c>
      <c r="I1547">
        <v>44</v>
      </c>
    </row>
    <row r="1548" spans="1:9" x14ac:dyDescent="0.25">
      <c r="A1548" t="s">
        <v>133</v>
      </c>
      <c r="B1548" t="s">
        <v>320</v>
      </c>
      <c r="C1548" t="s">
        <v>167</v>
      </c>
      <c r="D1548" t="s">
        <v>775</v>
      </c>
      <c r="E1548" t="s">
        <v>679</v>
      </c>
      <c r="F1548">
        <v>45344</v>
      </c>
      <c r="G1548" t="s">
        <v>678</v>
      </c>
      <c r="H1548" t="s">
        <v>171</v>
      </c>
      <c r="I1548">
        <v>44</v>
      </c>
    </row>
    <row r="1549" spans="1:9" x14ac:dyDescent="0.25">
      <c r="A1549" t="s">
        <v>133</v>
      </c>
      <c r="B1549" t="s">
        <v>309</v>
      </c>
      <c r="C1549" t="s">
        <v>167</v>
      </c>
      <c r="D1549" t="s">
        <v>448</v>
      </c>
      <c r="E1549" t="s">
        <v>239</v>
      </c>
      <c r="F1549">
        <v>45339</v>
      </c>
      <c r="G1549" t="s">
        <v>240</v>
      </c>
      <c r="H1549" t="s">
        <v>171</v>
      </c>
      <c r="I1549">
        <v>44</v>
      </c>
    </row>
    <row r="1550" spans="1:9" x14ac:dyDescent="0.25">
      <c r="A1550" t="s">
        <v>133</v>
      </c>
      <c r="B1550" t="s">
        <v>232</v>
      </c>
      <c r="C1550" t="s">
        <v>167</v>
      </c>
      <c r="D1550" t="s">
        <v>569</v>
      </c>
      <c r="E1550" t="s">
        <v>242</v>
      </c>
      <c r="F1550">
        <v>45339</v>
      </c>
      <c r="G1550" t="s">
        <v>240</v>
      </c>
      <c r="H1550" t="s">
        <v>171</v>
      </c>
      <c r="I1550">
        <v>44</v>
      </c>
    </row>
    <row r="1551" spans="1:9" x14ac:dyDescent="0.25">
      <c r="A1551" t="s">
        <v>133</v>
      </c>
      <c r="B1551" t="s">
        <v>339</v>
      </c>
      <c r="C1551" t="s">
        <v>167</v>
      </c>
      <c r="D1551" t="s">
        <v>430</v>
      </c>
      <c r="E1551" t="s">
        <v>342</v>
      </c>
      <c r="F1551">
        <v>45336</v>
      </c>
      <c r="G1551" t="s">
        <v>343</v>
      </c>
      <c r="H1551" t="s">
        <v>171</v>
      </c>
      <c r="I1551">
        <v>44</v>
      </c>
    </row>
    <row r="1552" spans="1:9" x14ac:dyDescent="0.25">
      <c r="A1552" t="s">
        <v>133</v>
      </c>
      <c r="B1552" t="s">
        <v>339</v>
      </c>
      <c r="C1552" t="s">
        <v>167</v>
      </c>
      <c r="D1552" t="s">
        <v>949</v>
      </c>
      <c r="E1552" t="s">
        <v>345</v>
      </c>
      <c r="F1552">
        <v>45336</v>
      </c>
      <c r="G1552" t="s">
        <v>343</v>
      </c>
      <c r="H1552" t="s">
        <v>171</v>
      </c>
      <c r="I1552">
        <v>44</v>
      </c>
    </row>
    <row r="1553" spans="1:9" x14ac:dyDescent="0.25">
      <c r="A1553" t="s">
        <v>133</v>
      </c>
      <c r="B1553" t="s">
        <v>364</v>
      </c>
      <c r="C1553" t="s">
        <v>167</v>
      </c>
      <c r="D1553" t="s">
        <v>503</v>
      </c>
      <c r="E1553" t="s">
        <v>444</v>
      </c>
      <c r="F1553">
        <v>45325</v>
      </c>
      <c r="G1553" t="s">
        <v>445</v>
      </c>
      <c r="H1553" t="s">
        <v>171</v>
      </c>
      <c r="I1553">
        <v>44</v>
      </c>
    </row>
    <row r="1554" spans="1:9" x14ac:dyDescent="0.25">
      <c r="A1554" t="s">
        <v>133</v>
      </c>
      <c r="B1554" t="s">
        <v>297</v>
      </c>
      <c r="C1554" t="s">
        <v>167</v>
      </c>
      <c r="D1554" t="s">
        <v>257</v>
      </c>
      <c r="E1554" t="s">
        <v>447</v>
      </c>
      <c r="F1554">
        <v>45325</v>
      </c>
      <c r="G1554" t="s">
        <v>445</v>
      </c>
      <c r="H1554" t="s">
        <v>171</v>
      </c>
      <c r="I1554">
        <v>44</v>
      </c>
    </row>
    <row r="1555" spans="1:9" x14ac:dyDescent="0.25">
      <c r="A1555" t="s">
        <v>133</v>
      </c>
      <c r="B1555" t="s">
        <v>364</v>
      </c>
      <c r="C1555" t="s">
        <v>187</v>
      </c>
      <c r="D1555" t="s">
        <v>549</v>
      </c>
      <c r="E1555" t="s">
        <v>449</v>
      </c>
      <c r="F1555">
        <v>45325</v>
      </c>
      <c r="G1555" t="s">
        <v>445</v>
      </c>
      <c r="H1555" t="s">
        <v>171</v>
      </c>
      <c r="I1555">
        <v>44</v>
      </c>
    </row>
    <row r="1556" spans="1:9" x14ac:dyDescent="0.25">
      <c r="A1556" t="s">
        <v>133</v>
      </c>
      <c r="B1556" t="s">
        <v>297</v>
      </c>
      <c r="C1556" t="s">
        <v>167</v>
      </c>
      <c r="D1556" t="s">
        <v>430</v>
      </c>
      <c r="E1556" t="s">
        <v>1005</v>
      </c>
      <c r="F1556">
        <v>45323</v>
      </c>
      <c r="G1556" t="s">
        <v>1006</v>
      </c>
      <c r="H1556" t="s">
        <v>171</v>
      </c>
      <c r="I1556">
        <v>44</v>
      </c>
    </row>
    <row r="1557" spans="1:9" x14ac:dyDescent="0.25">
      <c r="A1557" t="s">
        <v>133</v>
      </c>
      <c r="B1557" t="s">
        <v>339</v>
      </c>
      <c r="C1557" t="s">
        <v>167</v>
      </c>
      <c r="D1557" t="s">
        <v>425</v>
      </c>
      <c r="E1557" t="s">
        <v>1008</v>
      </c>
      <c r="F1557">
        <v>45323</v>
      </c>
      <c r="G1557" t="s">
        <v>1006</v>
      </c>
      <c r="H1557" t="s">
        <v>171</v>
      </c>
      <c r="I1557">
        <v>44</v>
      </c>
    </row>
    <row r="1558" spans="1:9" x14ac:dyDescent="0.25">
      <c r="A1558" t="s">
        <v>133</v>
      </c>
      <c r="B1558" t="s">
        <v>364</v>
      </c>
      <c r="C1558" t="s">
        <v>187</v>
      </c>
      <c r="D1558" t="s">
        <v>882</v>
      </c>
      <c r="E1558" t="s">
        <v>950</v>
      </c>
      <c r="F1558">
        <v>45319</v>
      </c>
      <c r="G1558" t="s">
        <v>951</v>
      </c>
      <c r="H1558" t="s">
        <v>171</v>
      </c>
      <c r="I1558">
        <v>44</v>
      </c>
    </row>
    <row r="1559" spans="1:9" x14ac:dyDescent="0.25">
      <c r="A1559" t="s">
        <v>133</v>
      </c>
      <c r="B1559" t="s">
        <v>866</v>
      </c>
      <c r="C1559" t="s">
        <v>187</v>
      </c>
      <c r="D1559" t="s">
        <v>347</v>
      </c>
      <c r="E1559" t="s">
        <v>952</v>
      </c>
      <c r="F1559">
        <v>45319</v>
      </c>
      <c r="G1559" t="s">
        <v>951</v>
      </c>
      <c r="H1559" t="s">
        <v>171</v>
      </c>
      <c r="I1559">
        <v>44</v>
      </c>
    </row>
    <row r="1560" spans="1:9" x14ac:dyDescent="0.25">
      <c r="A1560" t="s">
        <v>133</v>
      </c>
      <c r="B1560" t="s">
        <v>281</v>
      </c>
      <c r="C1560" t="s">
        <v>167</v>
      </c>
      <c r="D1560" t="s">
        <v>352</v>
      </c>
      <c r="E1560" t="s">
        <v>953</v>
      </c>
      <c r="F1560">
        <v>45319</v>
      </c>
      <c r="G1560" t="s">
        <v>951</v>
      </c>
      <c r="H1560" t="s">
        <v>171</v>
      </c>
      <c r="I1560">
        <v>44</v>
      </c>
    </row>
    <row r="1561" spans="1:9" x14ac:dyDescent="0.25">
      <c r="A1561" t="s">
        <v>133</v>
      </c>
      <c r="B1561" t="s">
        <v>290</v>
      </c>
      <c r="C1561" t="s">
        <v>167</v>
      </c>
      <c r="D1561" t="s">
        <v>842</v>
      </c>
      <c r="E1561" t="s">
        <v>785</v>
      </c>
      <c r="F1561">
        <v>45317</v>
      </c>
      <c r="G1561" t="s">
        <v>786</v>
      </c>
      <c r="H1561" t="s">
        <v>171</v>
      </c>
      <c r="I1561">
        <v>44</v>
      </c>
    </row>
    <row r="1562" spans="1:9" x14ac:dyDescent="0.25">
      <c r="A1562" t="s">
        <v>133</v>
      </c>
      <c r="B1562" t="s">
        <v>364</v>
      </c>
      <c r="C1562" t="s">
        <v>187</v>
      </c>
      <c r="D1562" t="s">
        <v>1143</v>
      </c>
      <c r="E1562" t="s">
        <v>787</v>
      </c>
      <c r="F1562">
        <v>45317</v>
      </c>
      <c r="G1562" t="s">
        <v>786</v>
      </c>
      <c r="H1562" t="s">
        <v>171</v>
      </c>
      <c r="I1562">
        <v>44</v>
      </c>
    </row>
    <row r="1563" spans="1:9" x14ac:dyDescent="0.25">
      <c r="A1563" t="s">
        <v>133</v>
      </c>
      <c r="B1563" t="s">
        <v>364</v>
      </c>
      <c r="C1563" t="s">
        <v>167</v>
      </c>
      <c r="D1563" t="s">
        <v>347</v>
      </c>
      <c r="E1563" t="s">
        <v>415</v>
      </c>
      <c r="F1563">
        <v>45317</v>
      </c>
      <c r="G1563" t="s">
        <v>786</v>
      </c>
      <c r="H1563" t="s">
        <v>171</v>
      </c>
      <c r="I1563">
        <v>44</v>
      </c>
    </row>
    <row r="1564" spans="1:9" x14ac:dyDescent="0.25">
      <c r="A1564" t="s">
        <v>133</v>
      </c>
      <c r="B1564" t="s">
        <v>201</v>
      </c>
      <c r="C1564" t="s">
        <v>167</v>
      </c>
      <c r="D1564" t="s">
        <v>227</v>
      </c>
      <c r="E1564" t="s">
        <v>902</v>
      </c>
      <c r="F1564">
        <v>45310</v>
      </c>
      <c r="G1564" t="s">
        <v>903</v>
      </c>
      <c r="H1564" t="s">
        <v>171</v>
      </c>
      <c r="I1564">
        <v>44</v>
      </c>
    </row>
    <row r="1565" spans="1:9" x14ac:dyDescent="0.25">
      <c r="A1565" t="s">
        <v>133</v>
      </c>
      <c r="B1565" t="s">
        <v>373</v>
      </c>
      <c r="C1565" t="s">
        <v>167</v>
      </c>
      <c r="D1565" t="s">
        <v>895</v>
      </c>
      <c r="E1565" t="s">
        <v>753</v>
      </c>
      <c r="F1565">
        <v>45310</v>
      </c>
      <c r="G1565" t="s">
        <v>903</v>
      </c>
      <c r="H1565" t="s">
        <v>171</v>
      </c>
      <c r="I1565">
        <v>44</v>
      </c>
    </row>
    <row r="1566" spans="1:9" x14ac:dyDescent="0.25">
      <c r="A1566" t="s">
        <v>133</v>
      </c>
      <c r="B1566" t="s">
        <v>346</v>
      </c>
      <c r="C1566" t="s">
        <v>167</v>
      </c>
      <c r="D1566" t="s">
        <v>1183</v>
      </c>
      <c r="E1566" t="s">
        <v>641</v>
      </c>
      <c r="F1566">
        <v>45308</v>
      </c>
      <c r="G1566" t="s">
        <v>642</v>
      </c>
      <c r="H1566" t="s">
        <v>171</v>
      </c>
      <c r="I1566">
        <v>44</v>
      </c>
    </row>
    <row r="1567" spans="1:9" x14ac:dyDescent="0.25">
      <c r="A1567" t="s">
        <v>133</v>
      </c>
      <c r="B1567" t="s">
        <v>346</v>
      </c>
      <c r="C1567" t="s">
        <v>167</v>
      </c>
      <c r="D1567" t="s">
        <v>680</v>
      </c>
      <c r="E1567" t="s">
        <v>643</v>
      </c>
      <c r="F1567">
        <v>45308</v>
      </c>
      <c r="G1567" t="s">
        <v>642</v>
      </c>
      <c r="H1567" t="s">
        <v>171</v>
      </c>
      <c r="I1567">
        <v>44</v>
      </c>
    </row>
    <row r="1568" spans="1:9" x14ac:dyDescent="0.25">
      <c r="A1568" t="s">
        <v>135</v>
      </c>
      <c r="B1568" t="s">
        <v>290</v>
      </c>
      <c r="C1568" t="s">
        <v>167</v>
      </c>
      <c r="D1568" t="s">
        <v>474</v>
      </c>
      <c r="E1568" t="s">
        <v>649</v>
      </c>
      <c r="F1568">
        <v>45373</v>
      </c>
      <c r="G1568" t="s">
        <v>646</v>
      </c>
      <c r="H1568" t="s">
        <v>171</v>
      </c>
      <c r="I1568">
        <v>45</v>
      </c>
    </row>
    <row r="1569" spans="1:9" x14ac:dyDescent="0.25">
      <c r="A1569" t="s">
        <v>135</v>
      </c>
      <c r="B1569" t="s">
        <v>281</v>
      </c>
      <c r="C1569" t="s">
        <v>167</v>
      </c>
      <c r="D1569" t="s">
        <v>486</v>
      </c>
      <c r="E1569" t="s">
        <v>598</v>
      </c>
      <c r="F1569">
        <v>45368</v>
      </c>
      <c r="G1569" t="s">
        <v>599</v>
      </c>
      <c r="H1569" t="s">
        <v>171</v>
      </c>
      <c r="I1569">
        <v>45</v>
      </c>
    </row>
    <row r="1570" spans="1:9" x14ac:dyDescent="0.25">
      <c r="A1570" t="s">
        <v>135</v>
      </c>
      <c r="B1570" t="s">
        <v>346</v>
      </c>
      <c r="C1570" t="s">
        <v>167</v>
      </c>
      <c r="D1570" t="s">
        <v>541</v>
      </c>
      <c r="E1570" t="s">
        <v>601</v>
      </c>
      <c r="F1570">
        <v>45368</v>
      </c>
      <c r="G1570" t="s">
        <v>599</v>
      </c>
      <c r="H1570" t="s">
        <v>171</v>
      </c>
      <c r="I1570">
        <v>45</v>
      </c>
    </row>
    <row r="1571" spans="1:9" x14ac:dyDescent="0.25">
      <c r="A1571" t="s">
        <v>135</v>
      </c>
      <c r="B1571" t="s">
        <v>281</v>
      </c>
      <c r="C1571" t="s">
        <v>187</v>
      </c>
      <c r="D1571" t="s">
        <v>1101</v>
      </c>
      <c r="E1571" t="s">
        <v>602</v>
      </c>
      <c r="F1571">
        <v>45368</v>
      </c>
      <c r="G1571" t="s">
        <v>599</v>
      </c>
      <c r="H1571" t="s">
        <v>171</v>
      </c>
      <c r="I1571">
        <v>45</v>
      </c>
    </row>
    <row r="1572" spans="1:9" x14ac:dyDescent="0.25">
      <c r="A1572" t="s">
        <v>135</v>
      </c>
      <c r="B1572" t="s">
        <v>290</v>
      </c>
      <c r="C1572" t="s">
        <v>167</v>
      </c>
      <c r="D1572" t="s">
        <v>1184</v>
      </c>
      <c r="E1572" t="s">
        <v>400</v>
      </c>
      <c r="F1572">
        <v>45365</v>
      </c>
      <c r="G1572" t="s">
        <v>401</v>
      </c>
      <c r="H1572" t="s">
        <v>171</v>
      </c>
      <c r="I1572">
        <v>45</v>
      </c>
    </row>
    <row r="1573" spans="1:9" x14ac:dyDescent="0.25">
      <c r="A1573" t="s">
        <v>135</v>
      </c>
      <c r="B1573" t="s">
        <v>364</v>
      </c>
      <c r="C1573" t="s">
        <v>167</v>
      </c>
      <c r="D1573" t="s">
        <v>474</v>
      </c>
      <c r="E1573" t="s">
        <v>403</v>
      </c>
      <c r="F1573">
        <v>45365</v>
      </c>
      <c r="G1573" t="s">
        <v>401</v>
      </c>
      <c r="H1573" t="s">
        <v>171</v>
      </c>
      <c r="I1573">
        <v>45</v>
      </c>
    </row>
    <row r="1574" spans="1:9" x14ac:dyDescent="0.25">
      <c r="A1574" t="s">
        <v>135</v>
      </c>
      <c r="B1574" t="s">
        <v>290</v>
      </c>
      <c r="C1574" t="s">
        <v>167</v>
      </c>
      <c r="D1574" t="s">
        <v>607</v>
      </c>
      <c r="E1574" t="s">
        <v>878</v>
      </c>
      <c r="F1574">
        <v>45359</v>
      </c>
      <c r="G1574" t="s">
        <v>879</v>
      </c>
      <c r="H1574" t="s">
        <v>171</v>
      </c>
      <c r="I1574">
        <v>45</v>
      </c>
    </row>
    <row r="1575" spans="1:9" x14ac:dyDescent="0.25">
      <c r="A1575" t="s">
        <v>135</v>
      </c>
      <c r="B1575" t="s">
        <v>297</v>
      </c>
      <c r="C1575" t="s">
        <v>167</v>
      </c>
      <c r="D1575" t="s">
        <v>910</v>
      </c>
      <c r="E1575" t="s">
        <v>881</v>
      </c>
      <c r="F1575">
        <v>45359</v>
      </c>
      <c r="G1575" t="s">
        <v>879</v>
      </c>
      <c r="H1575" t="s">
        <v>171</v>
      </c>
      <c r="I1575">
        <v>45</v>
      </c>
    </row>
    <row r="1576" spans="1:9" x14ac:dyDescent="0.25">
      <c r="A1576" t="s">
        <v>135</v>
      </c>
      <c r="B1576" t="s">
        <v>297</v>
      </c>
      <c r="C1576" t="s">
        <v>187</v>
      </c>
      <c r="D1576" t="s">
        <v>1089</v>
      </c>
      <c r="E1576" t="s">
        <v>963</v>
      </c>
      <c r="F1576">
        <v>45357</v>
      </c>
      <c r="G1576" t="s">
        <v>964</v>
      </c>
      <c r="H1576" t="s">
        <v>171</v>
      </c>
      <c r="I1576">
        <v>45</v>
      </c>
    </row>
    <row r="1577" spans="1:9" x14ac:dyDescent="0.25">
      <c r="A1577" t="s">
        <v>135</v>
      </c>
      <c r="B1577" t="s">
        <v>297</v>
      </c>
      <c r="C1577" t="s">
        <v>187</v>
      </c>
      <c r="D1577" t="s">
        <v>680</v>
      </c>
      <c r="E1577" t="s">
        <v>965</v>
      </c>
      <c r="F1577">
        <v>45357</v>
      </c>
      <c r="G1577" t="s">
        <v>964</v>
      </c>
      <c r="H1577" t="s">
        <v>171</v>
      </c>
      <c r="I1577">
        <v>45</v>
      </c>
    </row>
    <row r="1578" spans="1:9" x14ac:dyDescent="0.25">
      <c r="A1578" t="s">
        <v>135</v>
      </c>
      <c r="B1578" t="s">
        <v>373</v>
      </c>
      <c r="C1578" t="s">
        <v>167</v>
      </c>
      <c r="D1578" t="s">
        <v>569</v>
      </c>
      <c r="E1578" t="s">
        <v>377</v>
      </c>
      <c r="F1578">
        <v>45357</v>
      </c>
      <c r="G1578" t="s">
        <v>964</v>
      </c>
      <c r="H1578" t="s">
        <v>171</v>
      </c>
      <c r="I1578">
        <v>45</v>
      </c>
    </row>
    <row r="1579" spans="1:9" x14ac:dyDescent="0.25">
      <c r="A1579" t="s">
        <v>135</v>
      </c>
      <c r="B1579" t="s">
        <v>1088</v>
      </c>
      <c r="C1579" t="s">
        <v>167</v>
      </c>
      <c r="D1579" t="s">
        <v>370</v>
      </c>
      <c r="E1579" t="s">
        <v>873</v>
      </c>
      <c r="F1579">
        <v>45353</v>
      </c>
      <c r="G1579" t="s">
        <v>966</v>
      </c>
      <c r="H1579" t="s">
        <v>171</v>
      </c>
      <c r="I1579">
        <v>45</v>
      </c>
    </row>
    <row r="1580" spans="1:9" x14ac:dyDescent="0.25">
      <c r="A1580" t="s">
        <v>135</v>
      </c>
      <c r="B1580" t="s">
        <v>317</v>
      </c>
      <c r="C1580" t="s">
        <v>167</v>
      </c>
      <c r="D1580" t="s">
        <v>626</v>
      </c>
      <c r="E1580" t="s">
        <v>967</v>
      </c>
      <c r="F1580">
        <v>45353</v>
      </c>
      <c r="G1580" t="s">
        <v>966</v>
      </c>
      <c r="H1580" t="s">
        <v>171</v>
      </c>
      <c r="I1580">
        <v>45</v>
      </c>
    </row>
    <row r="1581" spans="1:9" x14ac:dyDescent="0.25">
      <c r="A1581" t="s">
        <v>135</v>
      </c>
      <c r="B1581" t="s">
        <v>1088</v>
      </c>
      <c r="C1581" t="s">
        <v>167</v>
      </c>
      <c r="D1581" t="s">
        <v>770</v>
      </c>
      <c r="E1581" t="s">
        <v>220</v>
      </c>
      <c r="F1581">
        <v>45351</v>
      </c>
      <c r="G1581" t="s">
        <v>221</v>
      </c>
      <c r="H1581" t="s">
        <v>171</v>
      </c>
      <c r="I1581">
        <v>45</v>
      </c>
    </row>
    <row r="1582" spans="1:9" x14ac:dyDescent="0.25">
      <c r="A1582" t="s">
        <v>135</v>
      </c>
      <c r="B1582" t="s">
        <v>297</v>
      </c>
      <c r="C1582" t="s">
        <v>167</v>
      </c>
      <c r="D1582" t="s">
        <v>493</v>
      </c>
      <c r="E1582" t="s">
        <v>223</v>
      </c>
      <c r="F1582">
        <v>45351</v>
      </c>
      <c r="G1582" t="s">
        <v>221</v>
      </c>
      <c r="H1582" t="s">
        <v>171</v>
      </c>
      <c r="I1582">
        <v>45</v>
      </c>
    </row>
    <row r="1583" spans="1:9" x14ac:dyDescent="0.25">
      <c r="A1583" t="s">
        <v>135</v>
      </c>
      <c r="B1583" t="s">
        <v>297</v>
      </c>
      <c r="C1583" t="s">
        <v>187</v>
      </c>
      <c r="D1583" t="s">
        <v>1185</v>
      </c>
      <c r="E1583" t="s">
        <v>329</v>
      </c>
      <c r="F1583">
        <v>45348</v>
      </c>
      <c r="G1583" t="s">
        <v>330</v>
      </c>
      <c r="H1583" t="s">
        <v>171</v>
      </c>
      <c r="I1583">
        <v>45</v>
      </c>
    </row>
    <row r="1584" spans="1:9" x14ac:dyDescent="0.25">
      <c r="A1584" t="s">
        <v>135</v>
      </c>
      <c r="B1584" t="s">
        <v>290</v>
      </c>
      <c r="C1584" t="s">
        <v>167</v>
      </c>
      <c r="D1584" t="s">
        <v>282</v>
      </c>
      <c r="E1584" t="s">
        <v>332</v>
      </c>
      <c r="F1584">
        <v>45348</v>
      </c>
      <c r="G1584" t="s">
        <v>330</v>
      </c>
      <c r="H1584" t="s">
        <v>171</v>
      </c>
      <c r="I1584">
        <v>45</v>
      </c>
    </row>
    <row r="1585" spans="1:9" x14ac:dyDescent="0.25">
      <c r="A1585" t="s">
        <v>135</v>
      </c>
      <c r="B1585" t="s">
        <v>317</v>
      </c>
      <c r="C1585" t="s">
        <v>187</v>
      </c>
      <c r="D1585" t="s">
        <v>669</v>
      </c>
      <c r="E1585" t="s">
        <v>334</v>
      </c>
      <c r="F1585">
        <v>45348</v>
      </c>
      <c r="G1585" t="s">
        <v>330</v>
      </c>
      <c r="H1585" t="s">
        <v>171</v>
      </c>
      <c r="I1585">
        <v>45</v>
      </c>
    </row>
    <row r="1586" spans="1:9" x14ac:dyDescent="0.25">
      <c r="A1586" t="s">
        <v>135</v>
      </c>
      <c r="B1586" t="s">
        <v>290</v>
      </c>
      <c r="C1586" t="s">
        <v>187</v>
      </c>
      <c r="D1586" t="s">
        <v>1186</v>
      </c>
      <c r="E1586" t="s">
        <v>335</v>
      </c>
      <c r="F1586">
        <v>45345</v>
      </c>
      <c r="G1586" t="s">
        <v>336</v>
      </c>
      <c r="H1586" t="s">
        <v>171</v>
      </c>
      <c r="I1586">
        <v>45</v>
      </c>
    </row>
    <row r="1587" spans="1:9" x14ac:dyDescent="0.25">
      <c r="A1587" t="s">
        <v>135</v>
      </c>
      <c r="B1587" t="s">
        <v>290</v>
      </c>
      <c r="C1587" t="s">
        <v>167</v>
      </c>
      <c r="D1587" t="s">
        <v>757</v>
      </c>
      <c r="E1587" t="s">
        <v>338</v>
      </c>
      <c r="F1587">
        <v>45345</v>
      </c>
      <c r="G1587" t="s">
        <v>336</v>
      </c>
      <c r="H1587" t="s">
        <v>171</v>
      </c>
      <c r="I1587">
        <v>45</v>
      </c>
    </row>
    <row r="1588" spans="1:9" x14ac:dyDescent="0.25">
      <c r="A1588" t="s">
        <v>135</v>
      </c>
      <c r="B1588" t="s">
        <v>290</v>
      </c>
      <c r="C1588" t="s">
        <v>187</v>
      </c>
      <c r="D1588" t="s">
        <v>487</v>
      </c>
      <c r="E1588" t="s">
        <v>322</v>
      </c>
      <c r="F1588">
        <v>45345</v>
      </c>
      <c r="G1588" t="s">
        <v>336</v>
      </c>
      <c r="H1588" t="s">
        <v>171</v>
      </c>
      <c r="I1588">
        <v>45</v>
      </c>
    </row>
    <row r="1589" spans="1:9" x14ac:dyDescent="0.25">
      <c r="A1589" t="s">
        <v>135</v>
      </c>
      <c r="B1589" t="s">
        <v>290</v>
      </c>
      <c r="C1589" t="s">
        <v>167</v>
      </c>
      <c r="D1589" t="s">
        <v>467</v>
      </c>
      <c r="E1589" t="s">
        <v>622</v>
      </c>
      <c r="F1589">
        <v>45340</v>
      </c>
      <c r="G1589" t="s">
        <v>623</v>
      </c>
      <c r="H1589" t="s">
        <v>171</v>
      </c>
      <c r="I1589">
        <v>45</v>
      </c>
    </row>
    <row r="1590" spans="1:9" x14ac:dyDescent="0.25">
      <c r="A1590" t="s">
        <v>135</v>
      </c>
      <c r="B1590" t="s">
        <v>309</v>
      </c>
      <c r="C1590" t="s">
        <v>167</v>
      </c>
      <c r="D1590" t="s">
        <v>978</v>
      </c>
      <c r="E1590" t="s">
        <v>625</v>
      </c>
      <c r="F1590">
        <v>45340</v>
      </c>
      <c r="G1590" t="s">
        <v>623</v>
      </c>
      <c r="H1590" t="s">
        <v>171</v>
      </c>
      <c r="I1590">
        <v>45</v>
      </c>
    </row>
    <row r="1591" spans="1:9" x14ac:dyDescent="0.25">
      <c r="A1591" t="s">
        <v>135</v>
      </c>
      <c r="B1591" t="s">
        <v>290</v>
      </c>
      <c r="C1591" t="s">
        <v>167</v>
      </c>
      <c r="D1591" t="s">
        <v>295</v>
      </c>
      <c r="E1591" t="s">
        <v>890</v>
      </c>
      <c r="F1591">
        <v>45337</v>
      </c>
      <c r="G1591" t="s">
        <v>891</v>
      </c>
      <c r="H1591" t="s">
        <v>171</v>
      </c>
      <c r="I1591">
        <v>45</v>
      </c>
    </row>
    <row r="1592" spans="1:9" x14ac:dyDescent="0.25">
      <c r="A1592" t="s">
        <v>135</v>
      </c>
      <c r="B1592" t="s">
        <v>339</v>
      </c>
      <c r="C1592" t="s">
        <v>167</v>
      </c>
      <c r="D1592" t="s">
        <v>1135</v>
      </c>
      <c r="E1592" t="s">
        <v>893</v>
      </c>
      <c r="F1592">
        <v>45337</v>
      </c>
      <c r="G1592" t="s">
        <v>891</v>
      </c>
      <c r="H1592" t="s">
        <v>171</v>
      </c>
      <c r="I1592">
        <v>45</v>
      </c>
    </row>
    <row r="1593" spans="1:9" x14ac:dyDescent="0.25">
      <c r="A1593" t="s">
        <v>135</v>
      </c>
      <c r="B1593" t="s">
        <v>285</v>
      </c>
      <c r="C1593" t="s">
        <v>167</v>
      </c>
      <c r="D1593" t="s">
        <v>973</v>
      </c>
      <c r="E1593" t="s">
        <v>1001</v>
      </c>
      <c r="F1593">
        <v>45325</v>
      </c>
      <c r="G1593" t="s">
        <v>1002</v>
      </c>
      <c r="H1593" t="s">
        <v>171</v>
      </c>
      <c r="I1593">
        <v>45</v>
      </c>
    </row>
    <row r="1594" spans="1:9" x14ac:dyDescent="0.25">
      <c r="A1594" t="s">
        <v>135</v>
      </c>
      <c r="B1594" t="s">
        <v>479</v>
      </c>
      <c r="C1594" t="s">
        <v>167</v>
      </c>
      <c r="D1594" t="s">
        <v>775</v>
      </c>
      <c r="E1594" t="s">
        <v>1003</v>
      </c>
      <c r="F1594">
        <v>45325</v>
      </c>
      <c r="G1594" t="s">
        <v>1002</v>
      </c>
      <c r="H1594" t="s">
        <v>171</v>
      </c>
      <c r="I1594">
        <v>45</v>
      </c>
    </row>
    <row r="1595" spans="1:9" x14ac:dyDescent="0.25">
      <c r="A1595" t="s">
        <v>136</v>
      </c>
      <c r="B1595" t="s">
        <v>394</v>
      </c>
      <c r="C1595" t="s">
        <v>167</v>
      </c>
      <c r="D1595" t="s">
        <v>835</v>
      </c>
      <c r="E1595" t="s">
        <v>738</v>
      </c>
      <c r="F1595">
        <v>45375</v>
      </c>
      <c r="G1595" t="s">
        <v>739</v>
      </c>
      <c r="H1595" t="s">
        <v>171</v>
      </c>
      <c r="I1595">
        <v>46</v>
      </c>
    </row>
    <row r="1596" spans="1:9" x14ac:dyDescent="0.25">
      <c r="A1596" t="s">
        <v>138</v>
      </c>
      <c r="B1596" t="s">
        <v>1187</v>
      </c>
      <c r="C1596" t="s">
        <v>187</v>
      </c>
      <c r="D1596" t="s">
        <v>1188</v>
      </c>
      <c r="E1596" t="s">
        <v>377</v>
      </c>
      <c r="F1596">
        <v>45375</v>
      </c>
      <c r="G1596" t="s">
        <v>378</v>
      </c>
      <c r="H1596" t="s">
        <v>171</v>
      </c>
      <c r="I1596">
        <v>47</v>
      </c>
    </row>
    <row r="1597" spans="1:9" x14ac:dyDescent="0.25">
      <c r="A1597" t="s">
        <v>138</v>
      </c>
      <c r="B1597" t="s">
        <v>687</v>
      </c>
      <c r="C1597" t="s">
        <v>187</v>
      </c>
      <c r="D1597" t="s">
        <v>1189</v>
      </c>
      <c r="E1597" t="s">
        <v>381</v>
      </c>
      <c r="F1597">
        <v>45375</v>
      </c>
      <c r="G1597" t="s">
        <v>378</v>
      </c>
      <c r="H1597" t="s">
        <v>171</v>
      </c>
      <c r="I1597">
        <v>47</v>
      </c>
    </row>
    <row r="1598" spans="1:9" x14ac:dyDescent="0.25">
      <c r="A1598" t="s">
        <v>138</v>
      </c>
      <c r="B1598" t="s">
        <v>668</v>
      </c>
      <c r="C1598" t="s">
        <v>167</v>
      </c>
      <c r="D1598" t="s">
        <v>474</v>
      </c>
      <c r="E1598" t="s">
        <v>384</v>
      </c>
      <c r="F1598">
        <v>45372</v>
      </c>
      <c r="G1598" t="s">
        <v>385</v>
      </c>
      <c r="H1598" t="s">
        <v>171</v>
      </c>
      <c r="I1598">
        <v>47</v>
      </c>
    </row>
    <row r="1599" spans="1:9" x14ac:dyDescent="0.25">
      <c r="A1599" t="s">
        <v>138</v>
      </c>
      <c r="B1599" t="s">
        <v>656</v>
      </c>
      <c r="C1599" t="s">
        <v>167</v>
      </c>
      <c r="D1599" t="s">
        <v>474</v>
      </c>
      <c r="E1599" t="s">
        <v>388</v>
      </c>
      <c r="F1599">
        <v>45372</v>
      </c>
      <c r="G1599" t="s">
        <v>385</v>
      </c>
      <c r="H1599" t="s">
        <v>171</v>
      </c>
      <c r="I1599">
        <v>47</v>
      </c>
    </row>
    <row r="1600" spans="1:9" x14ac:dyDescent="0.25">
      <c r="A1600" t="s">
        <v>138</v>
      </c>
      <c r="B1600" t="s">
        <v>668</v>
      </c>
      <c r="C1600" t="s">
        <v>187</v>
      </c>
      <c r="D1600" t="s">
        <v>1190</v>
      </c>
      <c r="E1600" t="s">
        <v>390</v>
      </c>
      <c r="F1600">
        <v>45372</v>
      </c>
      <c r="G1600" t="s">
        <v>385</v>
      </c>
      <c r="H1600" t="s">
        <v>171</v>
      </c>
      <c r="I1600">
        <v>47</v>
      </c>
    </row>
    <row r="1601" spans="1:9" x14ac:dyDescent="0.25">
      <c r="A1601" t="s">
        <v>138</v>
      </c>
      <c r="B1601" t="s">
        <v>687</v>
      </c>
      <c r="C1601" t="s">
        <v>187</v>
      </c>
      <c r="D1601" t="s">
        <v>716</v>
      </c>
      <c r="E1601" t="s">
        <v>392</v>
      </c>
      <c r="F1601">
        <v>45367</v>
      </c>
      <c r="G1601" t="s">
        <v>393</v>
      </c>
      <c r="H1601" t="s">
        <v>171</v>
      </c>
      <c r="I1601">
        <v>47</v>
      </c>
    </row>
    <row r="1602" spans="1:9" x14ac:dyDescent="0.25">
      <c r="A1602" t="s">
        <v>138</v>
      </c>
      <c r="B1602" t="s">
        <v>656</v>
      </c>
      <c r="C1602" t="s">
        <v>167</v>
      </c>
      <c r="D1602" t="s">
        <v>916</v>
      </c>
      <c r="E1602" t="s">
        <v>396</v>
      </c>
      <c r="F1602">
        <v>45367</v>
      </c>
      <c r="G1602" t="s">
        <v>393</v>
      </c>
      <c r="H1602" t="s">
        <v>171</v>
      </c>
      <c r="I1602">
        <v>47</v>
      </c>
    </row>
    <row r="1603" spans="1:9" x14ac:dyDescent="0.25">
      <c r="A1603" t="s">
        <v>138</v>
      </c>
      <c r="B1603" t="s">
        <v>817</v>
      </c>
      <c r="C1603" t="s">
        <v>187</v>
      </c>
      <c r="D1603" t="s">
        <v>629</v>
      </c>
      <c r="E1603" t="s">
        <v>371</v>
      </c>
      <c r="F1603">
        <v>45367</v>
      </c>
      <c r="G1603" t="s">
        <v>393</v>
      </c>
      <c r="H1603" t="s">
        <v>171</v>
      </c>
      <c r="I1603">
        <v>47</v>
      </c>
    </row>
    <row r="1604" spans="1:9" x14ac:dyDescent="0.25">
      <c r="A1604" t="s">
        <v>138</v>
      </c>
      <c r="B1604" t="s">
        <v>656</v>
      </c>
      <c r="C1604" t="s">
        <v>187</v>
      </c>
      <c r="D1604" t="s">
        <v>1191</v>
      </c>
      <c r="E1604" t="s">
        <v>400</v>
      </c>
      <c r="F1604">
        <v>45365</v>
      </c>
      <c r="G1604" t="s">
        <v>401</v>
      </c>
      <c r="H1604" t="s">
        <v>171</v>
      </c>
      <c r="I1604">
        <v>47</v>
      </c>
    </row>
    <row r="1605" spans="1:9" x14ac:dyDescent="0.25">
      <c r="A1605" t="s">
        <v>138</v>
      </c>
      <c r="B1605" t="s">
        <v>1192</v>
      </c>
      <c r="C1605" t="s">
        <v>187</v>
      </c>
      <c r="D1605" t="s">
        <v>1193</v>
      </c>
      <c r="E1605" t="s">
        <v>403</v>
      </c>
      <c r="F1605">
        <v>45365</v>
      </c>
      <c r="G1605" t="s">
        <v>401</v>
      </c>
      <c r="H1605" t="s">
        <v>171</v>
      </c>
      <c r="I1605">
        <v>47</v>
      </c>
    </row>
    <row r="1606" spans="1:9" x14ac:dyDescent="0.25">
      <c r="A1606" t="s">
        <v>138</v>
      </c>
      <c r="B1606" t="s">
        <v>668</v>
      </c>
      <c r="C1606" t="s">
        <v>187</v>
      </c>
      <c r="D1606" t="s">
        <v>1194</v>
      </c>
      <c r="E1606" t="s">
        <v>405</v>
      </c>
      <c r="F1606">
        <v>45361</v>
      </c>
      <c r="G1606" t="s">
        <v>406</v>
      </c>
      <c r="H1606" t="s">
        <v>171</v>
      </c>
      <c r="I1606">
        <v>47</v>
      </c>
    </row>
    <row r="1607" spans="1:9" x14ac:dyDescent="0.25">
      <c r="A1607" t="s">
        <v>138</v>
      </c>
      <c r="B1607" t="s">
        <v>817</v>
      </c>
      <c r="C1607" t="s">
        <v>167</v>
      </c>
      <c r="D1607" t="s">
        <v>1195</v>
      </c>
      <c r="E1607" t="s">
        <v>408</v>
      </c>
      <c r="F1607">
        <v>45361</v>
      </c>
      <c r="G1607" t="s">
        <v>406</v>
      </c>
      <c r="H1607" t="s">
        <v>171</v>
      </c>
      <c r="I1607">
        <v>47</v>
      </c>
    </row>
    <row r="1608" spans="1:9" x14ac:dyDescent="0.25">
      <c r="A1608" t="s">
        <v>138</v>
      </c>
      <c r="B1608" t="s">
        <v>285</v>
      </c>
      <c r="C1608" t="s">
        <v>187</v>
      </c>
      <c r="D1608" t="s">
        <v>680</v>
      </c>
      <c r="E1608" t="s">
        <v>410</v>
      </c>
      <c r="F1608">
        <v>45361</v>
      </c>
      <c r="G1608" t="s">
        <v>406</v>
      </c>
      <c r="H1608" t="s">
        <v>171</v>
      </c>
      <c r="I1608">
        <v>47</v>
      </c>
    </row>
    <row r="1609" spans="1:9" x14ac:dyDescent="0.25">
      <c r="A1609" t="s">
        <v>138</v>
      </c>
      <c r="B1609" t="s">
        <v>656</v>
      </c>
      <c r="C1609" t="s">
        <v>187</v>
      </c>
      <c r="D1609" t="s">
        <v>1014</v>
      </c>
      <c r="E1609" t="s">
        <v>412</v>
      </c>
      <c r="F1609">
        <v>45358</v>
      </c>
      <c r="G1609" t="s">
        <v>413</v>
      </c>
      <c r="H1609" t="s">
        <v>171</v>
      </c>
      <c r="I1609">
        <v>47</v>
      </c>
    </row>
    <row r="1610" spans="1:9" x14ac:dyDescent="0.25">
      <c r="A1610" t="s">
        <v>138</v>
      </c>
      <c r="B1610" t="s">
        <v>656</v>
      </c>
      <c r="C1610" t="s">
        <v>187</v>
      </c>
      <c r="D1610" t="s">
        <v>1196</v>
      </c>
      <c r="E1610" t="s">
        <v>415</v>
      </c>
      <c r="F1610">
        <v>45358</v>
      </c>
      <c r="G1610" t="s">
        <v>413</v>
      </c>
      <c r="H1610" t="s">
        <v>171</v>
      </c>
      <c r="I1610">
        <v>47</v>
      </c>
    </row>
    <row r="1611" spans="1:9" x14ac:dyDescent="0.25">
      <c r="A1611" t="s">
        <v>138</v>
      </c>
      <c r="B1611" t="s">
        <v>317</v>
      </c>
      <c r="C1611" t="s">
        <v>167</v>
      </c>
      <c r="D1611" t="s">
        <v>282</v>
      </c>
      <c r="E1611" t="s">
        <v>213</v>
      </c>
      <c r="F1611">
        <v>45354</v>
      </c>
      <c r="G1611" t="s">
        <v>214</v>
      </c>
      <c r="H1611" t="s">
        <v>171</v>
      </c>
      <c r="I1611">
        <v>47</v>
      </c>
    </row>
    <row r="1612" spans="1:9" x14ac:dyDescent="0.25">
      <c r="A1612" t="s">
        <v>138</v>
      </c>
      <c r="B1612" t="s">
        <v>771</v>
      </c>
      <c r="C1612" t="s">
        <v>187</v>
      </c>
      <c r="D1612" t="s">
        <v>498</v>
      </c>
      <c r="E1612" t="s">
        <v>216</v>
      </c>
      <c r="F1612">
        <v>45354</v>
      </c>
      <c r="G1612" t="s">
        <v>214</v>
      </c>
      <c r="H1612" t="s">
        <v>171</v>
      </c>
      <c r="I1612">
        <v>47</v>
      </c>
    </row>
    <row r="1613" spans="1:9" x14ac:dyDescent="0.25">
      <c r="A1613" t="s">
        <v>138</v>
      </c>
      <c r="B1613" t="s">
        <v>656</v>
      </c>
      <c r="C1613" t="s">
        <v>167</v>
      </c>
      <c r="D1613" t="s">
        <v>498</v>
      </c>
      <c r="E1613" t="s">
        <v>218</v>
      </c>
      <c r="F1613">
        <v>45354</v>
      </c>
      <c r="G1613" t="s">
        <v>214</v>
      </c>
      <c r="H1613" t="s">
        <v>171</v>
      </c>
      <c r="I1613">
        <v>47</v>
      </c>
    </row>
    <row r="1614" spans="1:9" x14ac:dyDescent="0.25">
      <c r="A1614" t="s">
        <v>138</v>
      </c>
      <c r="B1614" t="s">
        <v>317</v>
      </c>
      <c r="C1614" t="s">
        <v>167</v>
      </c>
      <c r="D1614" t="s">
        <v>173</v>
      </c>
      <c r="E1614" t="s">
        <v>421</v>
      </c>
      <c r="F1614">
        <v>45352</v>
      </c>
      <c r="G1614" t="s">
        <v>422</v>
      </c>
      <c r="H1614" t="s">
        <v>171</v>
      </c>
      <c r="I1614">
        <v>47</v>
      </c>
    </row>
    <row r="1615" spans="1:9" x14ac:dyDescent="0.25">
      <c r="A1615" t="s">
        <v>138</v>
      </c>
      <c r="B1615" t="s">
        <v>817</v>
      </c>
      <c r="C1615" t="s">
        <v>167</v>
      </c>
      <c r="D1615" t="s">
        <v>493</v>
      </c>
      <c r="E1615" t="s">
        <v>424</v>
      </c>
      <c r="F1615">
        <v>45352</v>
      </c>
      <c r="G1615" t="s">
        <v>422</v>
      </c>
      <c r="H1615" t="s">
        <v>171</v>
      </c>
      <c r="I1615">
        <v>47</v>
      </c>
    </row>
    <row r="1616" spans="1:9" x14ac:dyDescent="0.25">
      <c r="A1616" t="s">
        <v>138</v>
      </c>
      <c r="B1616" t="s">
        <v>1197</v>
      </c>
      <c r="C1616" t="s">
        <v>167</v>
      </c>
      <c r="D1616" t="s">
        <v>724</v>
      </c>
      <c r="E1616" t="s">
        <v>426</v>
      </c>
      <c r="F1616">
        <v>45346</v>
      </c>
      <c r="G1616" t="s">
        <v>427</v>
      </c>
      <c r="H1616" t="s">
        <v>171</v>
      </c>
      <c r="I1616">
        <v>47</v>
      </c>
    </row>
    <row r="1617" spans="1:9" x14ac:dyDescent="0.25">
      <c r="A1617" t="s">
        <v>138</v>
      </c>
      <c r="B1617" t="s">
        <v>687</v>
      </c>
      <c r="C1617" t="s">
        <v>167</v>
      </c>
      <c r="D1617" t="s">
        <v>512</v>
      </c>
      <c r="E1617" t="s">
        <v>429</v>
      </c>
      <c r="F1617">
        <v>45346</v>
      </c>
      <c r="G1617" t="s">
        <v>427</v>
      </c>
      <c r="H1617" t="s">
        <v>171</v>
      </c>
      <c r="I1617">
        <v>47</v>
      </c>
    </row>
    <row r="1618" spans="1:9" x14ac:dyDescent="0.25">
      <c r="A1618" t="s">
        <v>138</v>
      </c>
      <c r="B1618" t="s">
        <v>653</v>
      </c>
      <c r="C1618" t="s">
        <v>167</v>
      </c>
      <c r="D1618" t="s">
        <v>804</v>
      </c>
      <c r="E1618" t="s">
        <v>431</v>
      </c>
      <c r="F1618">
        <v>45343</v>
      </c>
      <c r="G1618" t="s">
        <v>432</v>
      </c>
      <c r="H1618" t="s">
        <v>171</v>
      </c>
      <c r="I1618">
        <v>47</v>
      </c>
    </row>
    <row r="1619" spans="1:9" x14ac:dyDescent="0.25">
      <c r="A1619" t="s">
        <v>138</v>
      </c>
      <c r="B1619" t="s">
        <v>668</v>
      </c>
      <c r="C1619" t="s">
        <v>167</v>
      </c>
      <c r="D1619" t="s">
        <v>1198</v>
      </c>
      <c r="E1619" t="s">
        <v>433</v>
      </c>
      <c r="F1619">
        <v>45343</v>
      </c>
      <c r="G1619" t="s">
        <v>432</v>
      </c>
      <c r="H1619" t="s">
        <v>171</v>
      </c>
      <c r="I1619">
        <v>47</v>
      </c>
    </row>
    <row r="1620" spans="1:9" x14ac:dyDescent="0.25">
      <c r="A1620" t="s">
        <v>138</v>
      </c>
      <c r="B1620" t="s">
        <v>1187</v>
      </c>
      <c r="C1620" t="s">
        <v>187</v>
      </c>
      <c r="D1620" t="s">
        <v>716</v>
      </c>
      <c r="E1620" t="s">
        <v>435</v>
      </c>
      <c r="F1620">
        <v>45338</v>
      </c>
      <c r="G1620" t="s">
        <v>436</v>
      </c>
      <c r="H1620" t="s">
        <v>171</v>
      </c>
      <c r="I1620">
        <v>47</v>
      </c>
    </row>
    <row r="1621" spans="1:9" x14ac:dyDescent="0.25">
      <c r="A1621" t="s">
        <v>138</v>
      </c>
      <c r="B1621" t="s">
        <v>317</v>
      </c>
      <c r="C1621" t="s">
        <v>187</v>
      </c>
      <c r="D1621" t="s">
        <v>510</v>
      </c>
      <c r="E1621" t="s">
        <v>438</v>
      </c>
      <c r="F1621">
        <v>45338</v>
      </c>
      <c r="G1621" t="s">
        <v>436</v>
      </c>
      <c r="H1621" t="s">
        <v>171</v>
      </c>
      <c r="I1621">
        <v>47</v>
      </c>
    </row>
    <row r="1622" spans="1:9" x14ac:dyDescent="0.25">
      <c r="A1622" t="s">
        <v>138</v>
      </c>
      <c r="B1622" t="s">
        <v>817</v>
      </c>
      <c r="C1622" t="s">
        <v>187</v>
      </c>
      <c r="D1622" t="s">
        <v>1091</v>
      </c>
      <c r="E1622" t="s">
        <v>259</v>
      </c>
      <c r="F1622">
        <v>45336</v>
      </c>
      <c r="G1622" t="s">
        <v>440</v>
      </c>
      <c r="H1622" t="s">
        <v>171</v>
      </c>
      <c r="I1622">
        <v>47</v>
      </c>
    </row>
    <row r="1623" spans="1:9" x14ac:dyDescent="0.25">
      <c r="A1623" t="s">
        <v>138</v>
      </c>
      <c r="B1623" t="s">
        <v>656</v>
      </c>
      <c r="C1623" t="s">
        <v>187</v>
      </c>
      <c r="D1623" t="s">
        <v>1199</v>
      </c>
      <c r="E1623" t="s">
        <v>442</v>
      </c>
      <c r="F1623">
        <v>45336</v>
      </c>
      <c r="G1623" t="s">
        <v>440</v>
      </c>
      <c r="H1623" t="s">
        <v>171</v>
      </c>
      <c r="I1623">
        <v>47</v>
      </c>
    </row>
    <row r="1624" spans="1:9" x14ac:dyDescent="0.25">
      <c r="A1624" t="s">
        <v>138</v>
      </c>
      <c r="B1624" t="s">
        <v>817</v>
      </c>
      <c r="C1624" t="s">
        <v>187</v>
      </c>
      <c r="D1624" t="s">
        <v>1200</v>
      </c>
      <c r="E1624" t="s">
        <v>444</v>
      </c>
      <c r="F1624">
        <v>45325</v>
      </c>
      <c r="G1624" t="s">
        <v>445</v>
      </c>
      <c r="H1624" t="s">
        <v>171</v>
      </c>
      <c r="I1624">
        <v>47</v>
      </c>
    </row>
    <row r="1625" spans="1:9" x14ac:dyDescent="0.25">
      <c r="A1625" t="s">
        <v>138</v>
      </c>
      <c r="B1625" t="s">
        <v>656</v>
      </c>
      <c r="C1625" t="s">
        <v>187</v>
      </c>
      <c r="D1625" t="s">
        <v>411</v>
      </c>
      <c r="E1625" t="s">
        <v>447</v>
      </c>
      <c r="F1625">
        <v>45325</v>
      </c>
      <c r="G1625" t="s">
        <v>445</v>
      </c>
      <c r="H1625" t="s">
        <v>171</v>
      </c>
      <c r="I1625">
        <v>47</v>
      </c>
    </row>
    <row r="1626" spans="1:9" x14ac:dyDescent="0.25">
      <c r="A1626" t="s">
        <v>138</v>
      </c>
      <c r="B1626" t="s">
        <v>771</v>
      </c>
      <c r="C1626" t="s">
        <v>167</v>
      </c>
      <c r="D1626" t="s">
        <v>448</v>
      </c>
      <c r="E1626" t="s">
        <v>449</v>
      </c>
      <c r="F1626">
        <v>45325</v>
      </c>
      <c r="G1626" t="s">
        <v>445</v>
      </c>
      <c r="H1626" t="s">
        <v>171</v>
      </c>
      <c r="I1626">
        <v>47</v>
      </c>
    </row>
    <row r="1627" spans="1:9" x14ac:dyDescent="0.25">
      <c r="A1627" t="s">
        <v>138</v>
      </c>
      <c r="B1627" t="s">
        <v>668</v>
      </c>
      <c r="C1627" t="s">
        <v>187</v>
      </c>
      <c r="D1627" t="s">
        <v>1151</v>
      </c>
      <c r="E1627" t="s">
        <v>451</v>
      </c>
      <c r="F1627">
        <v>45322</v>
      </c>
      <c r="G1627" t="s">
        <v>452</v>
      </c>
      <c r="H1627" t="s">
        <v>171</v>
      </c>
      <c r="I1627">
        <v>47</v>
      </c>
    </row>
    <row r="1628" spans="1:9" x14ac:dyDescent="0.25">
      <c r="A1628" t="s">
        <v>138</v>
      </c>
      <c r="B1628" t="s">
        <v>668</v>
      </c>
      <c r="C1628" t="s">
        <v>187</v>
      </c>
      <c r="D1628" t="s">
        <v>629</v>
      </c>
      <c r="E1628" t="s">
        <v>454</v>
      </c>
      <c r="F1628">
        <v>45322</v>
      </c>
      <c r="G1628" t="s">
        <v>452</v>
      </c>
      <c r="H1628" t="s">
        <v>171</v>
      </c>
      <c r="I1628">
        <v>47</v>
      </c>
    </row>
    <row r="1629" spans="1:9" x14ac:dyDescent="0.25">
      <c r="A1629" t="s">
        <v>138</v>
      </c>
      <c r="B1629" t="s">
        <v>687</v>
      </c>
      <c r="C1629" t="s">
        <v>167</v>
      </c>
      <c r="D1629" t="s">
        <v>577</v>
      </c>
      <c r="E1629" t="s">
        <v>455</v>
      </c>
      <c r="F1629">
        <v>45317</v>
      </c>
      <c r="G1629" t="s">
        <v>456</v>
      </c>
      <c r="H1629" t="s">
        <v>171</v>
      </c>
      <c r="I1629">
        <v>47</v>
      </c>
    </row>
    <row r="1630" spans="1:9" x14ac:dyDescent="0.25">
      <c r="A1630" t="s">
        <v>138</v>
      </c>
      <c r="B1630" t="s">
        <v>668</v>
      </c>
      <c r="C1630" t="s">
        <v>167</v>
      </c>
      <c r="D1630" t="s">
        <v>1201</v>
      </c>
      <c r="E1630" t="s">
        <v>459</v>
      </c>
      <c r="F1630">
        <v>45317</v>
      </c>
      <c r="G1630" t="s">
        <v>456</v>
      </c>
      <c r="H1630" t="s">
        <v>171</v>
      </c>
      <c r="I1630">
        <v>47</v>
      </c>
    </row>
    <row r="1631" spans="1:9" x14ac:dyDescent="0.25">
      <c r="A1631" t="s">
        <v>138</v>
      </c>
      <c r="B1631" t="s">
        <v>817</v>
      </c>
      <c r="C1631" t="s">
        <v>187</v>
      </c>
      <c r="D1631" t="s">
        <v>1202</v>
      </c>
      <c r="E1631" t="s">
        <v>461</v>
      </c>
      <c r="F1631">
        <v>45317</v>
      </c>
      <c r="G1631" t="s">
        <v>456</v>
      </c>
      <c r="H1631" t="s">
        <v>171</v>
      </c>
      <c r="I1631">
        <v>47</v>
      </c>
    </row>
    <row r="1632" spans="1:9" x14ac:dyDescent="0.25">
      <c r="A1632" t="s">
        <v>138</v>
      </c>
      <c r="B1632" t="s">
        <v>317</v>
      </c>
      <c r="C1632" t="s">
        <v>167</v>
      </c>
      <c r="D1632" t="s">
        <v>985</v>
      </c>
      <c r="E1632" t="s">
        <v>360</v>
      </c>
      <c r="F1632">
        <v>45315</v>
      </c>
      <c r="G1632" t="s">
        <v>361</v>
      </c>
      <c r="H1632" t="s">
        <v>171</v>
      </c>
      <c r="I1632">
        <v>47</v>
      </c>
    </row>
    <row r="1633" spans="1:9" x14ac:dyDescent="0.25">
      <c r="A1633" t="s">
        <v>138</v>
      </c>
      <c r="B1633" t="s">
        <v>834</v>
      </c>
      <c r="C1633" t="s">
        <v>167</v>
      </c>
      <c r="D1633" t="s">
        <v>693</v>
      </c>
      <c r="E1633" t="s">
        <v>363</v>
      </c>
      <c r="F1633">
        <v>45315</v>
      </c>
      <c r="G1633" t="s">
        <v>361</v>
      </c>
      <c r="H1633" t="s">
        <v>171</v>
      </c>
      <c r="I1633">
        <v>47</v>
      </c>
    </row>
    <row r="1634" spans="1:9" x14ac:dyDescent="0.25">
      <c r="A1634" t="s">
        <v>138</v>
      </c>
      <c r="B1634" t="s">
        <v>668</v>
      </c>
      <c r="C1634" t="s">
        <v>187</v>
      </c>
      <c r="D1634" t="s">
        <v>1202</v>
      </c>
      <c r="E1634" t="s">
        <v>366</v>
      </c>
      <c r="F1634">
        <v>45315</v>
      </c>
      <c r="G1634" t="s">
        <v>361</v>
      </c>
      <c r="H1634" t="s">
        <v>171</v>
      </c>
      <c r="I1634">
        <v>47</v>
      </c>
    </row>
    <row r="1635" spans="1:9" x14ac:dyDescent="0.25">
      <c r="A1635" t="s">
        <v>138</v>
      </c>
      <c r="B1635" t="s">
        <v>668</v>
      </c>
      <c r="C1635" t="s">
        <v>187</v>
      </c>
      <c r="D1635" t="s">
        <v>579</v>
      </c>
      <c r="E1635" t="s">
        <v>271</v>
      </c>
      <c r="F1635">
        <v>45312</v>
      </c>
      <c r="G1635" t="s">
        <v>272</v>
      </c>
      <c r="H1635" t="s">
        <v>171</v>
      </c>
      <c r="I1635">
        <v>47</v>
      </c>
    </row>
    <row r="1636" spans="1:9" x14ac:dyDescent="0.25">
      <c r="A1636" t="s">
        <v>138</v>
      </c>
      <c r="B1636" t="s">
        <v>687</v>
      </c>
      <c r="C1636" t="s">
        <v>187</v>
      </c>
      <c r="D1636" t="s">
        <v>1145</v>
      </c>
      <c r="E1636" t="s">
        <v>274</v>
      </c>
      <c r="F1636">
        <v>45312</v>
      </c>
      <c r="G1636" t="s">
        <v>272</v>
      </c>
      <c r="H1636" t="s">
        <v>171</v>
      </c>
      <c r="I1636">
        <v>47</v>
      </c>
    </row>
    <row r="1637" spans="1:9" x14ac:dyDescent="0.25">
      <c r="A1637" t="s">
        <v>138</v>
      </c>
      <c r="B1637" t="s">
        <v>1203</v>
      </c>
      <c r="C1637" t="s">
        <v>167</v>
      </c>
      <c r="D1637" t="s">
        <v>724</v>
      </c>
      <c r="E1637" t="s">
        <v>275</v>
      </c>
      <c r="F1637">
        <v>45312</v>
      </c>
      <c r="G1637" t="s">
        <v>272</v>
      </c>
      <c r="H1637" t="s">
        <v>171</v>
      </c>
      <c r="I1637">
        <v>47</v>
      </c>
    </row>
    <row r="1638" spans="1:9" x14ac:dyDescent="0.25">
      <c r="A1638" t="s">
        <v>138</v>
      </c>
      <c r="B1638" t="s">
        <v>687</v>
      </c>
      <c r="C1638" t="s">
        <v>187</v>
      </c>
      <c r="D1638" t="s">
        <v>1189</v>
      </c>
      <c r="E1638" t="s">
        <v>410</v>
      </c>
      <c r="F1638">
        <v>45309</v>
      </c>
      <c r="G1638" t="s">
        <v>469</v>
      </c>
      <c r="H1638" t="s">
        <v>171</v>
      </c>
      <c r="I1638">
        <v>47</v>
      </c>
    </row>
    <row r="1639" spans="1:9" x14ac:dyDescent="0.25">
      <c r="A1639" t="s">
        <v>138</v>
      </c>
      <c r="B1639" t="s">
        <v>656</v>
      </c>
      <c r="C1639" t="s">
        <v>187</v>
      </c>
      <c r="D1639" t="s">
        <v>927</v>
      </c>
      <c r="E1639" t="s">
        <v>471</v>
      </c>
      <c r="F1639">
        <v>45309</v>
      </c>
      <c r="G1639" t="s">
        <v>469</v>
      </c>
      <c r="H1639" t="s">
        <v>171</v>
      </c>
      <c r="I1639">
        <v>47</v>
      </c>
    </row>
    <row r="1640" spans="1:9" x14ac:dyDescent="0.25">
      <c r="A1640" t="s">
        <v>139</v>
      </c>
      <c r="B1640" t="s">
        <v>309</v>
      </c>
      <c r="C1640" t="s">
        <v>167</v>
      </c>
      <c r="D1640" t="s">
        <v>1204</v>
      </c>
      <c r="E1640" t="s">
        <v>377</v>
      </c>
      <c r="F1640">
        <v>45375</v>
      </c>
      <c r="G1640" t="s">
        <v>378</v>
      </c>
      <c r="H1640" t="s">
        <v>171</v>
      </c>
      <c r="I1640">
        <v>48</v>
      </c>
    </row>
    <row r="1641" spans="1:9" x14ac:dyDescent="0.25">
      <c r="A1641" t="s">
        <v>139</v>
      </c>
      <c r="B1641" t="s">
        <v>477</v>
      </c>
      <c r="C1641" t="s">
        <v>167</v>
      </c>
      <c r="D1641" t="s">
        <v>1092</v>
      </c>
      <c r="E1641" t="s">
        <v>381</v>
      </c>
      <c r="F1641">
        <v>45375</v>
      </c>
      <c r="G1641" t="s">
        <v>378</v>
      </c>
      <c r="H1641" t="s">
        <v>171</v>
      </c>
      <c r="I1641">
        <v>48</v>
      </c>
    </row>
    <row r="1642" spans="1:9" x14ac:dyDescent="0.25">
      <c r="A1642" t="s">
        <v>139</v>
      </c>
      <c r="B1642" t="s">
        <v>477</v>
      </c>
      <c r="C1642" t="s">
        <v>187</v>
      </c>
      <c r="D1642" t="s">
        <v>1104</v>
      </c>
      <c r="E1642" t="s">
        <v>177</v>
      </c>
      <c r="F1642">
        <v>45372</v>
      </c>
      <c r="G1642" t="s">
        <v>178</v>
      </c>
      <c r="H1642" t="s">
        <v>171</v>
      </c>
      <c r="I1642">
        <v>48</v>
      </c>
    </row>
    <row r="1643" spans="1:9" x14ac:dyDescent="0.25">
      <c r="A1643" t="s">
        <v>139</v>
      </c>
      <c r="B1643" t="s">
        <v>305</v>
      </c>
      <c r="C1643" t="s">
        <v>187</v>
      </c>
      <c r="D1643" t="s">
        <v>1205</v>
      </c>
      <c r="E1643" t="s">
        <v>180</v>
      </c>
      <c r="F1643">
        <v>45372</v>
      </c>
      <c r="G1643" t="s">
        <v>178</v>
      </c>
      <c r="H1643" t="s">
        <v>171</v>
      </c>
      <c r="I1643">
        <v>48</v>
      </c>
    </row>
    <row r="1644" spans="1:9" x14ac:dyDescent="0.25">
      <c r="A1644" t="s">
        <v>139</v>
      </c>
      <c r="B1644" t="s">
        <v>346</v>
      </c>
      <c r="C1644" t="s">
        <v>187</v>
      </c>
      <c r="D1644" t="s">
        <v>688</v>
      </c>
      <c r="E1644" t="s">
        <v>539</v>
      </c>
      <c r="F1644">
        <v>45338</v>
      </c>
      <c r="G1644" t="s">
        <v>540</v>
      </c>
      <c r="H1644" t="s">
        <v>171</v>
      </c>
      <c r="I1644">
        <v>48</v>
      </c>
    </row>
    <row r="1645" spans="1:9" x14ac:dyDescent="0.25">
      <c r="A1645" t="s">
        <v>139</v>
      </c>
      <c r="B1645" t="s">
        <v>320</v>
      </c>
      <c r="C1645" t="s">
        <v>167</v>
      </c>
      <c r="D1645" t="s">
        <v>448</v>
      </c>
      <c r="E1645" t="s">
        <v>542</v>
      </c>
      <c r="F1645">
        <v>45338</v>
      </c>
      <c r="G1645" t="s">
        <v>540</v>
      </c>
      <c r="H1645" t="s">
        <v>171</v>
      </c>
      <c r="I1645">
        <v>48</v>
      </c>
    </row>
    <row r="1646" spans="1:9" x14ac:dyDescent="0.25">
      <c r="A1646" t="s">
        <v>139</v>
      </c>
      <c r="B1646" t="s">
        <v>281</v>
      </c>
      <c r="C1646" t="s">
        <v>187</v>
      </c>
      <c r="D1646" t="s">
        <v>500</v>
      </c>
      <c r="E1646" t="s">
        <v>301</v>
      </c>
      <c r="F1646">
        <v>45338</v>
      </c>
      <c r="G1646" t="s">
        <v>540</v>
      </c>
      <c r="H1646" t="s">
        <v>171</v>
      </c>
      <c r="I1646">
        <v>48</v>
      </c>
    </row>
    <row r="1647" spans="1:9" x14ac:dyDescent="0.25">
      <c r="A1647" t="s">
        <v>140</v>
      </c>
      <c r="B1647" t="s">
        <v>772</v>
      </c>
      <c r="C1647" t="s">
        <v>167</v>
      </c>
      <c r="D1647" t="s">
        <v>227</v>
      </c>
      <c r="E1647" t="s">
        <v>988</v>
      </c>
      <c r="F1647">
        <v>45374</v>
      </c>
      <c r="G1647" t="s">
        <v>989</v>
      </c>
      <c r="H1647" t="s">
        <v>171</v>
      </c>
      <c r="I1647">
        <v>49</v>
      </c>
    </row>
    <row r="1648" spans="1:9" x14ac:dyDescent="0.25">
      <c r="A1648" t="s">
        <v>140</v>
      </c>
      <c r="B1648" t="s">
        <v>743</v>
      </c>
      <c r="C1648" t="s">
        <v>167</v>
      </c>
      <c r="D1648" t="s">
        <v>503</v>
      </c>
      <c r="E1648" t="s">
        <v>990</v>
      </c>
      <c r="F1648">
        <v>45374</v>
      </c>
      <c r="G1648" t="s">
        <v>989</v>
      </c>
      <c r="H1648" t="s">
        <v>171</v>
      </c>
      <c r="I1648">
        <v>49</v>
      </c>
    </row>
    <row r="1649" spans="1:9" x14ac:dyDescent="0.25">
      <c r="A1649" t="s">
        <v>140</v>
      </c>
      <c r="B1649" t="s">
        <v>743</v>
      </c>
      <c r="C1649" t="s">
        <v>167</v>
      </c>
      <c r="D1649" t="s">
        <v>423</v>
      </c>
      <c r="E1649" t="s">
        <v>652</v>
      </c>
      <c r="F1649">
        <v>45371</v>
      </c>
      <c r="G1649" t="s">
        <v>650</v>
      </c>
      <c r="H1649" t="s">
        <v>171</v>
      </c>
      <c r="I1649">
        <v>49</v>
      </c>
    </row>
    <row r="1650" spans="1:9" x14ac:dyDescent="0.25">
      <c r="A1650" t="s">
        <v>140</v>
      </c>
      <c r="B1650" t="s">
        <v>1105</v>
      </c>
      <c r="C1650" t="s">
        <v>167</v>
      </c>
      <c r="D1650" t="s">
        <v>1201</v>
      </c>
      <c r="E1650" t="s">
        <v>392</v>
      </c>
      <c r="F1650">
        <v>45367</v>
      </c>
      <c r="G1650" t="s">
        <v>393</v>
      </c>
      <c r="H1650" t="s">
        <v>171</v>
      </c>
      <c r="I1650">
        <v>49</v>
      </c>
    </row>
    <row r="1651" spans="1:9" x14ac:dyDescent="0.25">
      <c r="A1651" t="s">
        <v>140</v>
      </c>
      <c r="B1651" t="s">
        <v>740</v>
      </c>
      <c r="C1651" t="s">
        <v>187</v>
      </c>
      <c r="D1651" t="s">
        <v>727</v>
      </c>
      <c r="E1651" t="s">
        <v>396</v>
      </c>
      <c r="F1651">
        <v>45367</v>
      </c>
      <c r="G1651" t="s">
        <v>393</v>
      </c>
      <c r="H1651" t="s">
        <v>171</v>
      </c>
      <c r="I1651">
        <v>49</v>
      </c>
    </row>
    <row r="1652" spans="1:9" x14ac:dyDescent="0.25">
      <c r="A1652" t="s">
        <v>140</v>
      </c>
      <c r="B1652" t="s">
        <v>729</v>
      </c>
      <c r="C1652" t="s">
        <v>167</v>
      </c>
      <c r="D1652" t="s">
        <v>176</v>
      </c>
      <c r="E1652" t="s">
        <v>749</v>
      </c>
      <c r="F1652">
        <v>45365</v>
      </c>
      <c r="G1652" t="s">
        <v>750</v>
      </c>
      <c r="H1652" t="s">
        <v>171</v>
      </c>
      <c r="I1652">
        <v>49</v>
      </c>
    </row>
    <row r="1653" spans="1:9" x14ac:dyDescent="0.25">
      <c r="A1653" t="s">
        <v>140</v>
      </c>
      <c r="B1653" t="s">
        <v>743</v>
      </c>
      <c r="C1653" t="s">
        <v>167</v>
      </c>
      <c r="D1653" t="s">
        <v>423</v>
      </c>
      <c r="E1653" t="s">
        <v>753</v>
      </c>
      <c r="F1653">
        <v>45365</v>
      </c>
      <c r="G1653" t="s">
        <v>750</v>
      </c>
      <c r="H1653" t="s">
        <v>171</v>
      </c>
      <c r="I1653">
        <v>49</v>
      </c>
    </row>
    <row r="1654" spans="1:9" x14ac:dyDescent="0.25">
      <c r="A1654" t="s">
        <v>140</v>
      </c>
      <c r="B1654" t="s">
        <v>729</v>
      </c>
      <c r="C1654" t="s">
        <v>187</v>
      </c>
      <c r="D1654" t="s">
        <v>549</v>
      </c>
      <c r="E1654" t="s">
        <v>301</v>
      </c>
      <c r="F1654">
        <v>45360</v>
      </c>
      <c r="G1654" t="s">
        <v>302</v>
      </c>
      <c r="H1654" t="s">
        <v>171</v>
      </c>
      <c r="I1654">
        <v>49</v>
      </c>
    </row>
    <row r="1655" spans="1:9" x14ac:dyDescent="0.25">
      <c r="A1655" t="s">
        <v>140</v>
      </c>
      <c r="B1655" t="s">
        <v>1206</v>
      </c>
      <c r="C1655" t="s">
        <v>187</v>
      </c>
      <c r="D1655" t="s">
        <v>944</v>
      </c>
      <c r="E1655" t="s">
        <v>304</v>
      </c>
      <c r="F1655">
        <v>45360</v>
      </c>
      <c r="G1655" t="s">
        <v>302</v>
      </c>
      <c r="H1655" t="s">
        <v>171</v>
      </c>
      <c r="I1655">
        <v>49</v>
      </c>
    </row>
    <row r="1656" spans="1:9" x14ac:dyDescent="0.25">
      <c r="A1656" t="s">
        <v>140</v>
      </c>
      <c r="B1656" t="s">
        <v>737</v>
      </c>
      <c r="C1656" t="s">
        <v>167</v>
      </c>
      <c r="D1656" t="s">
        <v>1207</v>
      </c>
      <c r="E1656" t="s">
        <v>963</v>
      </c>
      <c r="F1656">
        <v>45357</v>
      </c>
      <c r="G1656" t="s">
        <v>964</v>
      </c>
      <c r="H1656" t="s">
        <v>171</v>
      </c>
      <c r="I1656">
        <v>49</v>
      </c>
    </row>
    <row r="1657" spans="1:9" x14ac:dyDescent="0.25">
      <c r="A1657" t="s">
        <v>140</v>
      </c>
      <c r="B1657" t="s">
        <v>647</v>
      </c>
      <c r="C1657" t="s">
        <v>167</v>
      </c>
      <c r="D1657" t="s">
        <v>300</v>
      </c>
      <c r="E1657" t="s">
        <v>965</v>
      </c>
      <c r="F1657">
        <v>45357</v>
      </c>
      <c r="G1657" t="s">
        <v>964</v>
      </c>
      <c r="H1657" t="s">
        <v>171</v>
      </c>
      <c r="I1657">
        <v>49</v>
      </c>
    </row>
    <row r="1658" spans="1:9" x14ac:dyDescent="0.25">
      <c r="A1658" t="s">
        <v>140</v>
      </c>
      <c r="B1658" t="s">
        <v>1206</v>
      </c>
      <c r="C1658" t="s">
        <v>187</v>
      </c>
      <c r="D1658" t="s">
        <v>265</v>
      </c>
      <c r="E1658" t="s">
        <v>377</v>
      </c>
      <c r="F1658">
        <v>45357</v>
      </c>
      <c r="G1658" t="s">
        <v>964</v>
      </c>
      <c r="H1658" t="s">
        <v>171</v>
      </c>
      <c r="I1658">
        <v>49</v>
      </c>
    </row>
    <row r="1659" spans="1:9" x14ac:dyDescent="0.25">
      <c r="A1659" t="s">
        <v>140</v>
      </c>
      <c r="B1659" t="s">
        <v>647</v>
      </c>
      <c r="C1659" t="s">
        <v>167</v>
      </c>
      <c r="D1659" t="s">
        <v>782</v>
      </c>
      <c r="E1659" t="s">
        <v>883</v>
      </c>
      <c r="F1659">
        <v>45354</v>
      </c>
      <c r="G1659" t="s">
        <v>884</v>
      </c>
      <c r="H1659" t="s">
        <v>171</v>
      </c>
      <c r="I1659">
        <v>49</v>
      </c>
    </row>
    <row r="1660" spans="1:9" x14ac:dyDescent="0.25">
      <c r="A1660" t="s">
        <v>140</v>
      </c>
      <c r="B1660" t="s">
        <v>647</v>
      </c>
      <c r="C1660" t="s">
        <v>167</v>
      </c>
      <c r="D1660" t="s">
        <v>428</v>
      </c>
      <c r="E1660" t="s">
        <v>883</v>
      </c>
      <c r="F1660">
        <v>45354</v>
      </c>
      <c r="G1660" t="s">
        <v>884</v>
      </c>
      <c r="H1660" t="s">
        <v>171</v>
      </c>
      <c r="I1660">
        <v>49</v>
      </c>
    </row>
    <row r="1661" spans="1:9" x14ac:dyDescent="0.25">
      <c r="A1661" t="s">
        <v>140</v>
      </c>
      <c r="B1661" t="s">
        <v>647</v>
      </c>
      <c r="C1661" t="s">
        <v>187</v>
      </c>
      <c r="D1661" t="s">
        <v>998</v>
      </c>
      <c r="E1661" t="s">
        <v>608</v>
      </c>
      <c r="F1661">
        <v>45351</v>
      </c>
      <c r="G1661" t="s">
        <v>609</v>
      </c>
      <c r="H1661" t="s">
        <v>171</v>
      </c>
      <c r="I1661">
        <v>49</v>
      </c>
    </row>
    <row r="1662" spans="1:9" x14ac:dyDescent="0.25">
      <c r="A1662" t="s">
        <v>140</v>
      </c>
      <c r="B1662" t="s">
        <v>729</v>
      </c>
      <c r="C1662" t="s">
        <v>187</v>
      </c>
      <c r="D1662" t="s">
        <v>829</v>
      </c>
      <c r="E1662" t="s">
        <v>610</v>
      </c>
      <c r="F1662">
        <v>45351</v>
      </c>
      <c r="G1662" t="s">
        <v>609</v>
      </c>
      <c r="H1662" t="s">
        <v>171</v>
      </c>
      <c r="I1662">
        <v>49</v>
      </c>
    </row>
    <row r="1663" spans="1:9" x14ac:dyDescent="0.25">
      <c r="A1663" t="s">
        <v>140</v>
      </c>
      <c r="B1663" t="s">
        <v>922</v>
      </c>
      <c r="C1663" t="s">
        <v>167</v>
      </c>
      <c r="D1663" t="s">
        <v>1136</v>
      </c>
      <c r="E1663" t="s">
        <v>611</v>
      </c>
      <c r="F1663">
        <v>45351</v>
      </c>
      <c r="G1663" t="s">
        <v>609</v>
      </c>
      <c r="H1663" t="s">
        <v>171</v>
      </c>
      <c r="I1663">
        <v>49</v>
      </c>
    </row>
    <row r="1664" spans="1:9" x14ac:dyDescent="0.25">
      <c r="A1664" t="s">
        <v>140</v>
      </c>
      <c r="B1664" t="s">
        <v>1206</v>
      </c>
      <c r="C1664" t="s">
        <v>167</v>
      </c>
      <c r="D1664" t="s">
        <v>768</v>
      </c>
      <c r="E1664" t="s">
        <v>225</v>
      </c>
      <c r="F1664">
        <v>45347</v>
      </c>
      <c r="G1664" t="s">
        <v>226</v>
      </c>
      <c r="H1664" t="s">
        <v>171</v>
      </c>
      <c r="I1664">
        <v>49</v>
      </c>
    </row>
    <row r="1665" spans="1:9" x14ac:dyDescent="0.25">
      <c r="A1665" t="s">
        <v>140</v>
      </c>
      <c r="B1665" t="s">
        <v>729</v>
      </c>
      <c r="C1665" t="s">
        <v>187</v>
      </c>
      <c r="D1665" t="s">
        <v>1208</v>
      </c>
      <c r="E1665" t="s">
        <v>228</v>
      </c>
      <c r="F1665">
        <v>45347</v>
      </c>
      <c r="G1665" t="s">
        <v>226</v>
      </c>
      <c r="H1665" t="s">
        <v>171</v>
      </c>
      <c r="I1665">
        <v>49</v>
      </c>
    </row>
    <row r="1666" spans="1:9" x14ac:dyDescent="0.25">
      <c r="A1666" t="s">
        <v>140</v>
      </c>
      <c r="B1666" t="s">
        <v>922</v>
      </c>
      <c r="C1666" t="s">
        <v>167</v>
      </c>
      <c r="D1666" t="s">
        <v>1209</v>
      </c>
      <c r="E1666" t="s">
        <v>231</v>
      </c>
      <c r="F1666">
        <v>45347</v>
      </c>
      <c r="G1666" t="s">
        <v>226</v>
      </c>
      <c r="H1666" t="s">
        <v>171</v>
      </c>
      <c r="I1666">
        <v>49</v>
      </c>
    </row>
    <row r="1667" spans="1:9" x14ac:dyDescent="0.25">
      <c r="A1667" t="s">
        <v>140</v>
      </c>
      <c r="B1667" t="s">
        <v>729</v>
      </c>
      <c r="C1667" t="s">
        <v>167</v>
      </c>
      <c r="D1667" t="s">
        <v>474</v>
      </c>
      <c r="E1667" t="s">
        <v>677</v>
      </c>
      <c r="F1667">
        <v>45344</v>
      </c>
      <c r="G1667" t="s">
        <v>678</v>
      </c>
      <c r="H1667" t="s">
        <v>171</v>
      </c>
      <c r="I1667">
        <v>49</v>
      </c>
    </row>
    <row r="1668" spans="1:9" x14ac:dyDescent="0.25">
      <c r="A1668" t="s">
        <v>140</v>
      </c>
      <c r="B1668" t="s">
        <v>729</v>
      </c>
      <c r="C1668" t="s">
        <v>167</v>
      </c>
      <c r="D1668" t="s">
        <v>315</v>
      </c>
      <c r="E1668" t="s">
        <v>679</v>
      </c>
      <c r="F1668">
        <v>45344</v>
      </c>
      <c r="G1668" t="s">
        <v>678</v>
      </c>
      <c r="H1668" t="s">
        <v>171</v>
      </c>
      <c r="I1668">
        <v>49</v>
      </c>
    </row>
    <row r="1669" spans="1:9" x14ac:dyDescent="0.25">
      <c r="A1669" t="s">
        <v>140</v>
      </c>
      <c r="B1669" t="s">
        <v>754</v>
      </c>
      <c r="C1669" t="s">
        <v>167</v>
      </c>
      <c r="D1669" t="s">
        <v>809</v>
      </c>
      <c r="E1669" t="s">
        <v>239</v>
      </c>
      <c r="F1669">
        <v>45339</v>
      </c>
      <c r="G1669" t="s">
        <v>240</v>
      </c>
      <c r="H1669" t="s">
        <v>171</v>
      </c>
      <c r="I1669">
        <v>49</v>
      </c>
    </row>
    <row r="1670" spans="1:9" x14ac:dyDescent="0.25">
      <c r="A1670" t="s">
        <v>140</v>
      </c>
      <c r="B1670" t="s">
        <v>729</v>
      </c>
      <c r="C1670" t="s">
        <v>167</v>
      </c>
      <c r="D1670" t="s">
        <v>541</v>
      </c>
      <c r="E1670" t="s">
        <v>242</v>
      </c>
      <c r="F1670">
        <v>45339</v>
      </c>
      <c r="G1670" t="s">
        <v>240</v>
      </c>
      <c r="H1670" t="s">
        <v>171</v>
      </c>
      <c r="I1670">
        <v>49</v>
      </c>
    </row>
    <row r="1671" spans="1:9" x14ac:dyDescent="0.25">
      <c r="A1671" t="s">
        <v>140</v>
      </c>
      <c r="B1671" t="s">
        <v>327</v>
      </c>
      <c r="C1671" t="s">
        <v>167</v>
      </c>
      <c r="D1671" t="s">
        <v>467</v>
      </c>
      <c r="E1671" t="s">
        <v>342</v>
      </c>
      <c r="F1671">
        <v>45336</v>
      </c>
      <c r="G1671" t="s">
        <v>343</v>
      </c>
      <c r="H1671" t="s">
        <v>171</v>
      </c>
      <c r="I1671">
        <v>49</v>
      </c>
    </row>
    <row r="1672" spans="1:9" x14ac:dyDescent="0.25">
      <c r="A1672" t="s">
        <v>140</v>
      </c>
      <c r="B1672" t="s">
        <v>327</v>
      </c>
      <c r="C1672" t="s">
        <v>167</v>
      </c>
      <c r="D1672" t="s">
        <v>561</v>
      </c>
      <c r="E1672" t="s">
        <v>345</v>
      </c>
      <c r="F1672">
        <v>45336</v>
      </c>
      <c r="G1672" t="s">
        <v>343</v>
      </c>
      <c r="H1672" t="s">
        <v>171</v>
      </c>
      <c r="I1672">
        <v>49</v>
      </c>
    </row>
    <row r="1673" spans="1:9" x14ac:dyDescent="0.25">
      <c r="A1673" t="s">
        <v>140</v>
      </c>
      <c r="B1673" t="s">
        <v>740</v>
      </c>
      <c r="C1673" t="s">
        <v>167</v>
      </c>
      <c r="D1673" t="s">
        <v>1161</v>
      </c>
      <c r="E1673" t="s">
        <v>444</v>
      </c>
      <c r="F1673">
        <v>45325</v>
      </c>
      <c r="G1673" t="s">
        <v>445</v>
      </c>
      <c r="H1673" t="s">
        <v>171</v>
      </c>
      <c r="I1673">
        <v>49</v>
      </c>
    </row>
    <row r="1674" spans="1:9" x14ac:dyDescent="0.25">
      <c r="A1674" t="s">
        <v>140</v>
      </c>
      <c r="B1674" t="s">
        <v>772</v>
      </c>
      <c r="C1674" t="s">
        <v>167</v>
      </c>
      <c r="D1674" t="s">
        <v>300</v>
      </c>
      <c r="E1674" t="s">
        <v>447</v>
      </c>
      <c r="F1674">
        <v>45325</v>
      </c>
      <c r="G1674" t="s">
        <v>445</v>
      </c>
      <c r="H1674" t="s">
        <v>171</v>
      </c>
      <c r="I1674">
        <v>49</v>
      </c>
    </row>
    <row r="1675" spans="1:9" x14ac:dyDescent="0.25">
      <c r="A1675" t="s">
        <v>140</v>
      </c>
      <c r="B1675" t="s">
        <v>772</v>
      </c>
      <c r="C1675" t="s">
        <v>187</v>
      </c>
      <c r="D1675" t="s">
        <v>728</v>
      </c>
      <c r="E1675" t="s">
        <v>449</v>
      </c>
      <c r="F1675">
        <v>45325</v>
      </c>
      <c r="G1675" t="s">
        <v>445</v>
      </c>
      <c r="H1675" t="s">
        <v>171</v>
      </c>
      <c r="I1675">
        <v>49</v>
      </c>
    </row>
    <row r="1676" spans="1:9" x14ac:dyDescent="0.25">
      <c r="A1676" t="s">
        <v>140</v>
      </c>
      <c r="B1676" t="s">
        <v>729</v>
      </c>
      <c r="C1676" t="s">
        <v>167</v>
      </c>
      <c r="D1676" t="s">
        <v>724</v>
      </c>
      <c r="E1676" t="s">
        <v>1005</v>
      </c>
      <c r="F1676">
        <v>45323</v>
      </c>
      <c r="G1676" t="s">
        <v>1006</v>
      </c>
      <c r="H1676" t="s">
        <v>171</v>
      </c>
      <c r="I1676">
        <v>49</v>
      </c>
    </row>
    <row r="1677" spans="1:9" x14ac:dyDescent="0.25">
      <c r="A1677" t="s">
        <v>140</v>
      </c>
      <c r="B1677" t="s">
        <v>647</v>
      </c>
      <c r="C1677" t="s">
        <v>167</v>
      </c>
      <c r="D1677" t="s">
        <v>806</v>
      </c>
      <c r="E1677" t="s">
        <v>1008</v>
      </c>
      <c r="F1677">
        <v>45323</v>
      </c>
      <c r="G1677" t="s">
        <v>1006</v>
      </c>
      <c r="H1677" t="s">
        <v>171</v>
      </c>
      <c r="I1677">
        <v>49</v>
      </c>
    </row>
    <row r="1678" spans="1:9" x14ac:dyDescent="0.25">
      <c r="A1678" t="s">
        <v>140</v>
      </c>
      <c r="B1678" t="s">
        <v>772</v>
      </c>
      <c r="C1678" t="s">
        <v>187</v>
      </c>
      <c r="D1678" t="s">
        <v>756</v>
      </c>
      <c r="E1678" t="s">
        <v>950</v>
      </c>
      <c r="F1678">
        <v>45319</v>
      </c>
      <c r="G1678" t="s">
        <v>951</v>
      </c>
      <c r="H1678" t="s">
        <v>171</v>
      </c>
      <c r="I1678">
        <v>49</v>
      </c>
    </row>
    <row r="1679" spans="1:9" x14ac:dyDescent="0.25">
      <c r="A1679" t="s">
        <v>140</v>
      </c>
      <c r="B1679" t="s">
        <v>740</v>
      </c>
      <c r="C1679" t="s">
        <v>187</v>
      </c>
      <c r="D1679" t="s">
        <v>1076</v>
      </c>
      <c r="E1679" t="s">
        <v>952</v>
      </c>
      <c r="F1679">
        <v>45319</v>
      </c>
      <c r="G1679" t="s">
        <v>951</v>
      </c>
      <c r="H1679" t="s">
        <v>171</v>
      </c>
      <c r="I1679">
        <v>49</v>
      </c>
    </row>
    <row r="1680" spans="1:9" x14ac:dyDescent="0.25">
      <c r="A1680" t="s">
        <v>140</v>
      </c>
      <c r="B1680" t="s">
        <v>772</v>
      </c>
      <c r="C1680" t="s">
        <v>167</v>
      </c>
      <c r="D1680" t="s">
        <v>1198</v>
      </c>
      <c r="E1680" t="s">
        <v>953</v>
      </c>
      <c r="F1680">
        <v>45319</v>
      </c>
      <c r="G1680" t="s">
        <v>951</v>
      </c>
      <c r="H1680" t="s">
        <v>171</v>
      </c>
      <c r="I1680">
        <v>49</v>
      </c>
    </row>
    <row r="1681" spans="1:9" x14ac:dyDescent="0.25">
      <c r="A1681" t="s">
        <v>140</v>
      </c>
      <c r="B1681" t="s">
        <v>737</v>
      </c>
      <c r="C1681" t="s">
        <v>167</v>
      </c>
      <c r="D1681" t="s">
        <v>257</v>
      </c>
      <c r="E1681" t="s">
        <v>785</v>
      </c>
      <c r="F1681">
        <v>45317</v>
      </c>
      <c r="G1681" t="s">
        <v>786</v>
      </c>
      <c r="H1681" t="s">
        <v>171</v>
      </c>
      <c r="I1681">
        <v>49</v>
      </c>
    </row>
    <row r="1682" spans="1:9" x14ac:dyDescent="0.25">
      <c r="A1682" t="s">
        <v>140</v>
      </c>
      <c r="B1682" t="s">
        <v>729</v>
      </c>
      <c r="C1682" t="s">
        <v>187</v>
      </c>
      <c r="D1682" t="s">
        <v>721</v>
      </c>
      <c r="E1682" t="s">
        <v>787</v>
      </c>
      <c r="F1682">
        <v>45317</v>
      </c>
      <c r="G1682" t="s">
        <v>786</v>
      </c>
      <c r="H1682" t="s">
        <v>171</v>
      </c>
      <c r="I1682">
        <v>49</v>
      </c>
    </row>
    <row r="1683" spans="1:9" x14ac:dyDescent="0.25">
      <c r="A1683" t="s">
        <v>140</v>
      </c>
      <c r="B1683" t="s">
        <v>772</v>
      </c>
      <c r="C1683" t="s">
        <v>167</v>
      </c>
      <c r="D1683" t="s">
        <v>425</v>
      </c>
      <c r="E1683" t="s">
        <v>415</v>
      </c>
      <c r="F1683">
        <v>45317</v>
      </c>
      <c r="G1683" t="s">
        <v>786</v>
      </c>
      <c r="H1683" t="s">
        <v>171</v>
      </c>
      <c r="I1683">
        <v>49</v>
      </c>
    </row>
    <row r="1684" spans="1:9" x14ac:dyDescent="0.25">
      <c r="A1684" t="s">
        <v>140</v>
      </c>
      <c r="B1684" t="s">
        <v>922</v>
      </c>
      <c r="C1684" t="s">
        <v>167</v>
      </c>
      <c r="D1684" t="s">
        <v>176</v>
      </c>
      <c r="E1684" t="s">
        <v>902</v>
      </c>
      <c r="F1684">
        <v>45310</v>
      </c>
      <c r="G1684" t="s">
        <v>903</v>
      </c>
      <c r="H1684" t="s">
        <v>171</v>
      </c>
      <c r="I1684">
        <v>49</v>
      </c>
    </row>
    <row r="1685" spans="1:9" x14ac:dyDescent="0.25">
      <c r="A1685" t="s">
        <v>140</v>
      </c>
      <c r="B1685" t="s">
        <v>751</v>
      </c>
      <c r="C1685" t="s">
        <v>167</v>
      </c>
      <c r="D1685" t="s">
        <v>298</v>
      </c>
      <c r="E1685" t="s">
        <v>753</v>
      </c>
      <c r="F1685">
        <v>45310</v>
      </c>
      <c r="G1685" t="s">
        <v>903</v>
      </c>
      <c r="H1685" t="s">
        <v>171</v>
      </c>
      <c r="I1685">
        <v>49</v>
      </c>
    </row>
    <row r="1686" spans="1:9" x14ac:dyDescent="0.25">
      <c r="A1686" t="s">
        <v>140</v>
      </c>
      <c r="B1686" t="s">
        <v>647</v>
      </c>
      <c r="C1686" t="s">
        <v>167</v>
      </c>
      <c r="D1686" t="s">
        <v>782</v>
      </c>
      <c r="E1686" t="s">
        <v>641</v>
      </c>
      <c r="F1686">
        <v>45308</v>
      </c>
      <c r="G1686" t="s">
        <v>642</v>
      </c>
      <c r="H1686" t="s">
        <v>171</v>
      </c>
      <c r="I1686">
        <v>49</v>
      </c>
    </row>
    <row r="1687" spans="1:9" x14ac:dyDescent="0.25">
      <c r="A1687" t="s">
        <v>140</v>
      </c>
      <c r="B1687" t="s">
        <v>737</v>
      </c>
      <c r="C1687" t="s">
        <v>167</v>
      </c>
      <c r="D1687" t="s">
        <v>562</v>
      </c>
      <c r="E1687" t="s">
        <v>643</v>
      </c>
      <c r="F1687">
        <v>45308</v>
      </c>
      <c r="G1687" t="s">
        <v>642</v>
      </c>
      <c r="H1687" t="s">
        <v>171</v>
      </c>
      <c r="I1687">
        <v>49</v>
      </c>
    </row>
    <row r="1688" spans="1:9" x14ac:dyDescent="0.25">
      <c r="A1688" t="s">
        <v>141</v>
      </c>
      <c r="B1688" t="s">
        <v>181</v>
      </c>
      <c r="C1688" t="s">
        <v>167</v>
      </c>
      <c r="D1688" t="s">
        <v>603</v>
      </c>
      <c r="E1688" t="s">
        <v>622</v>
      </c>
      <c r="F1688">
        <v>45340</v>
      </c>
      <c r="G1688" t="s">
        <v>623</v>
      </c>
      <c r="H1688" t="s">
        <v>171</v>
      </c>
      <c r="I1688">
        <v>50</v>
      </c>
    </row>
    <row r="1689" spans="1:9" x14ac:dyDescent="0.25">
      <c r="A1689" t="s">
        <v>141</v>
      </c>
      <c r="B1689" t="s">
        <v>197</v>
      </c>
      <c r="C1689" t="s">
        <v>167</v>
      </c>
      <c r="D1689" t="s">
        <v>546</v>
      </c>
      <c r="E1689" t="s">
        <v>625</v>
      </c>
      <c r="F1689">
        <v>45340</v>
      </c>
      <c r="G1689" t="s">
        <v>623</v>
      </c>
      <c r="H1689" t="s">
        <v>171</v>
      </c>
      <c r="I1689">
        <v>50</v>
      </c>
    </row>
    <row r="1690" spans="1:9" x14ac:dyDescent="0.25">
      <c r="A1690" t="s">
        <v>141</v>
      </c>
      <c r="B1690" t="s">
        <v>232</v>
      </c>
      <c r="C1690" t="s">
        <v>167</v>
      </c>
      <c r="D1690" t="s">
        <v>568</v>
      </c>
      <c r="E1690" t="s">
        <v>890</v>
      </c>
      <c r="F1690">
        <v>45337</v>
      </c>
      <c r="G1690" t="s">
        <v>891</v>
      </c>
      <c r="H1690" t="s">
        <v>171</v>
      </c>
      <c r="I1690">
        <v>50</v>
      </c>
    </row>
    <row r="1691" spans="1:9" x14ac:dyDescent="0.25">
      <c r="A1691" t="s">
        <v>141</v>
      </c>
      <c r="B1691" t="s">
        <v>190</v>
      </c>
      <c r="C1691" t="s">
        <v>167</v>
      </c>
      <c r="D1691" t="s">
        <v>548</v>
      </c>
      <c r="E1691" t="s">
        <v>893</v>
      </c>
      <c r="F1691">
        <v>45337</v>
      </c>
      <c r="G1691" t="s">
        <v>891</v>
      </c>
      <c r="H1691" t="s">
        <v>171</v>
      </c>
      <c r="I1691">
        <v>50</v>
      </c>
    </row>
    <row r="1692" spans="1:9" x14ac:dyDescent="0.25">
      <c r="A1692" t="s">
        <v>141</v>
      </c>
      <c r="B1692" t="s">
        <v>232</v>
      </c>
      <c r="C1692" t="s">
        <v>167</v>
      </c>
      <c r="D1692" t="s">
        <v>1210</v>
      </c>
      <c r="E1692" t="s">
        <v>1001</v>
      </c>
      <c r="F1692">
        <v>45325</v>
      </c>
      <c r="G1692" t="s">
        <v>1002</v>
      </c>
      <c r="H1692" t="s">
        <v>171</v>
      </c>
      <c r="I1692">
        <v>50</v>
      </c>
    </row>
    <row r="1693" spans="1:9" x14ac:dyDescent="0.25">
      <c r="A1693" t="s">
        <v>141</v>
      </c>
      <c r="B1693" t="s">
        <v>201</v>
      </c>
      <c r="C1693" t="s">
        <v>167</v>
      </c>
      <c r="D1693" t="s">
        <v>748</v>
      </c>
      <c r="E1693" t="s">
        <v>1003</v>
      </c>
      <c r="F1693">
        <v>45325</v>
      </c>
      <c r="G1693" t="s">
        <v>1002</v>
      </c>
      <c r="H1693" t="s">
        <v>171</v>
      </c>
      <c r="I1693">
        <v>50</v>
      </c>
    </row>
    <row r="1694" spans="1:9" x14ac:dyDescent="0.25">
      <c r="A1694" t="s">
        <v>142</v>
      </c>
      <c r="B1694" t="s">
        <v>394</v>
      </c>
      <c r="C1694" t="s">
        <v>167</v>
      </c>
      <c r="D1694" t="s">
        <v>907</v>
      </c>
      <c r="E1694" t="s">
        <v>611</v>
      </c>
      <c r="F1694">
        <v>45351</v>
      </c>
      <c r="G1694" t="s">
        <v>609</v>
      </c>
      <c r="H1694" t="s">
        <v>171</v>
      </c>
      <c r="I1694">
        <v>51</v>
      </c>
    </row>
    <row r="1695" spans="1:9" x14ac:dyDescent="0.25">
      <c r="A1695" t="s">
        <v>142</v>
      </c>
      <c r="B1695" t="s">
        <v>394</v>
      </c>
      <c r="C1695" t="s">
        <v>167</v>
      </c>
      <c r="D1695" t="s">
        <v>1013</v>
      </c>
      <c r="E1695" t="s">
        <v>225</v>
      </c>
      <c r="F1695">
        <v>45347</v>
      </c>
      <c r="G1695" t="s">
        <v>226</v>
      </c>
      <c r="H1695" t="s">
        <v>171</v>
      </c>
      <c r="I1695">
        <v>51</v>
      </c>
    </row>
    <row r="1696" spans="1:9" x14ac:dyDescent="0.25">
      <c r="A1696" t="s">
        <v>142</v>
      </c>
      <c r="B1696" t="s">
        <v>420</v>
      </c>
      <c r="C1696" t="s">
        <v>187</v>
      </c>
      <c r="D1696" t="s">
        <v>1211</v>
      </c>
      <c r="E1696" t="s">
        <v>228</v>
      </c>
      <c r="F1696">
        <v>45347</v>
      </c>
      <c r="G1696" t="s">
        <v>226</v>
      </c>
      <c r="H1696" t="s">
        <v>171</v>
      </c>
      <c r="I1696">
        <v>51</v>
      </c>
    </row>
    <row r="1697" spans="1:9" x14ac:dyDescent="0.25">
      <c r="A1697" t="s">
        <v>142</v>
      </c>
      <c r="B1697" t="s">
        <v>709</v>
      </c>
      <c r="C1697" t="s">
        <v>167</v>
      </c>
      <c r="D1697" t="s">
        <v>493</v>
      </c>
      <c r="E1697" t="s">
        <v>231</v>
      </c>
      <c r="F1697">
        <v>45347</v>
      </c>
      <c r="G1697" t="s">
        <v>226</v>
      </c>
      <c r="H1697" t="s">
        <v>171</v>
      </c>
      <c r="I1697">
        <v>51</v>
      </c>
    </row>
    <row r="1698" spans="1:9" x14ac:dyDescent="0.25">
      <c r="A1698" t="s">
        <v>142</v>
      </c>
      <c r="B1698" t="s">
        <v>457</v>
      </c>
      <c r="C1698" t="s">
        <v>167</v>
      </c>
      <c r="D1698" t="s">
        <v>563</v>
      </c>
      <c r="E1698" t="s">
        <v>677</v>
      </c>
      <c r="F1698">
        <v>45344</v>
      </c>
      <c r="G1698" t="s">
        <v>678</v>
      </c>
      <c r="H1698" t="s">
        <v>171</v>
      </c>
      <c r="I1698">
        <v>51</v>
      </c>
    </row>
    <row r="1699" spans="1:9" x14ac:dyDescent="0.25">
      <c r="A1699" t="s">
        <v>142</v>
      </c>
      <c r="B1699" t="s">
        <v>327</v>
      </c>
      <c r="C1699" t="s">
        <v>167</v>
      </c>
      <c r="D1699" t="s">
        <v>546</v>
      </c>
      <c r="E1699" t="s">
        <v>679</v>
      </c>
      <c r="F1699">
        <v>45344</v>
      </c>
      <c r="G1699" t="s">
        <v>678</v>
      </c>
      <c r="H1699" t="s">
        <v>171</v>
      </c>
      <c r="I1699">
        <v>51</v>
      </c>
    </row>
    <row r="1700" spans="1:9" x14ac:dyDescent="0.25">
      <c r="A1700" t="s">
        <v>142</v>
      </c>
      <c r="B1700" t="s">
        <v>745</v>
      </c>
      <c r="C1700" t="s">
        <v>167</v>
      </c>
      <c r="D1700" t="s">
        <v>474</v>
      </c>
      <c r="E1700" t="s">
        <v>239</v>
      </c>
      <c r="F1700">
        <v>45339</v>
      </c>
      <c r="G1700" t="s">
        <v>240</v>
      </c>
      <c r="H1700" t="s">
        <v>171</v>
      </c>
      <c r="I1700">
        <v>51</v>
      </c>
    </row>
    <row r="1701" spans="1:9" x14ac:dyDescent="0.25">
      <c r="A1701" t="s">
        <v>142</v>
      </c>
      <c r="B1701" t="s">
        <v>375</v>
      </c>
      <c r="C1701" t="s">
        <v>167</v>
      </c>
      <c r="D1701" t="s">
        <v>325</v>
      </c>
      <c r="E1701" t="s">
        <v>242</v>
      </c>
      <c r="F1701">
        <v>45339</v>
      </c>
      <c r="G1701" t="s">
        <v>240</v>
      </c>
      <c r="H1701" t="s">
        <v>171</v>
      </c>
      <c r="I1701">
        <v>51</v>
      </c>
    </row>
    <row r="1702" spans="1:9" x14ac:dyDescent="0.25">
      <c r="A1702" t="s">
        <v>142</v>
      </c>
      <c r="B1702" t="s">
        <v>709</v>
      </c>
      <c r="C1702" t="s">
        <v>167</v>
      </c>
      <c r="D1702" t="s">
        <v>1212</v>
      </c>
      <c r="E1702" t="s">
        <v>342</v>
      </c>
      <c r="F1702">
        <v>45336</v>
      </c>
      <c r="G1702" t="s">
        <v>343</v>
      </c>
      <c r="H1702" t="s">
        <v>171</v>
      </c>
      <c r="I1702">
        <v>51</v>
      </c>
    </row>
    <row r="1703" spans="1:9" x14ac:dyDescent="0.25">
      <c r="A1703" t="s">
        <v>142</v>
      </c>
      <c r="B1703" t="s">
        <v>398</v>
      </c>
      <c r="C1703" t="s">
        <v>167</v>
      </c>
      <c r="D1703" t="s">
        <v>428</v>
      </c>
      <c r="E1703" t="s">
        <v>345</v>
      </c>
      <c r="F1703">
        <v>45336</v>
      </c>
      <c r="G1703" t="s">
        <v>343</v>
      </c>
      <c r="H1703" t="s">
        <v>171</v>
      </c>
      <c r="I1703">
        <v>51</v>
      </c>
    </row>
    <row r="1704" spans="1:9" x14ac:dyDescent="0.25">
      <c r="A1704" t="s">
        <v>142</v>
      </c>
      <c r="B1704" t="s">
        <v>420</v>
      </c>
      <c r="C1704" t="s">
        <v>167</v>
      </c>
      <c r="D1704" t="s">
        <v>467</v>
      </c>
      <c r="E1704" t="s">
        <v>444</v>
      </c>
      <c r="F1704">
        <v>45325</v>
      </c>
      <c r="G1704" t="s">
        <v>445</v>
      </c>
      <c r="H1704" t="s">
        <v>171</v>
      </c>
      <c r="I1704">
        <v>51</v>
      </c>
    </row>
    <row r="1705" spans="1:9" x14ac:dyDescent="0.25">
      <c r="A1705" t="s">
        <v>142</v>
      </c>
      <c r="B1705" t="s">
        <v>420</v>
      </c>
      <c r="C1705" t="s">
        <v>167</v>
      </c>
      <c r="D1705" t="s">
        <v>529</v>
      </c>
      <c r="E1705" t="s">
        <v>447</v>
      </c>
      <c r="F1705">
        <v>45325</v>
      </c>
      <c r="G1705" t="s">
        <v>445</v>
      </c>
      <c r="H1705" t="s">
        <v>171</v>
      </c>
      <c r="I1705">
        <v>51</v>
      </c>
    </row>
    <row r="1706" spans="1:9" x14ac:dyDescent="0.25">
      <c r="A1706" t="s">
        <v>142</v>
      </c>
      <c r="B1706" t="s">
        <v>709</v>
      </c>
      <c r="C1706" t="s">
        <v>187</v>
      </c>
      <c r="D1706" t="s">
        <v>268</v>
      </c>
      <c r="E1706" t="s">
        <v>449</v>
      </c>
      <c r="F1706">
        <v>45325</v>
      </c>
      <c r="G1706" t="s">
        <v>445</v>
      </c>
      <c r="H1706" t="s">
        <v>171</v>
      </c>
      <c r="I1706">
        <v>51</v>
      </c>
    </row>
    <row r="1707" spans="1:9" x14ac:dyDescent="0.25">
      <c r="A1707" t="s">
        <v>142</v>
      </c>
      <c r="B1707" t="s">
        <v>398</v>
      </c>
      <c r="C1707" t="s">
        <v>167</v>
      </c>
      <c r="D1707" t="s">
        <v>577</v>
      </c>
      <c r="E1707" t="s">
        <v>1005</v>
      </c>
      <c r="F1707">
        <v>45323</v>
      </c>
      <c r="G1707" t="s">
        <v>1006</v>
      </c>
      <c r="H1707" t="s">
        <v>171</v>
      </c>
      <c r="I1707">
        <v>51</v>
      </c>
    </row>
    <row r="1708" spans="1:9" x14ac:dyDescent="0.25">
      <c r="A1708" t="s">
        <v>142</v>
      </c>
      <c r="B1708" t="s">
        <v>420</v>
      </c>
      <c r="C1708" t="s">
        <v>167</v>
      </c>
      <c r="D1708" t="s">
        <v>852</v>
      </c>
      <c r="E1708" t="s">
        <v>1008</v>
      </c>
      <c r="F1708">
        <v>45323</v>
      </c>
      <c r="G1708" t="s">
        <v>1006</v>
      </c>
      <c r="H1708" t="s">
        <v>171</v>
      </c>
      <c r="I1708">
        <v>51</v>
      </c>
    </row>
    <row r="1709" spans="1:9" x14ac:dyDescent="0.25">
      <c r="A1709" t="s">
        <v>142</v>
      </c>
      <c r="B1709" t="s">
        <v>457</v>
      </c>
      <c r="C1709" t="s">
        <v>187</v>
      </c>
      <c r="D1709" t="s">
        <v>651</v>
      </c>
      <c r="E1709" t="s">
        <v>950</v>
      </c>
      <c r="F1709">
        <v>45319</v>
      </c>
      <c r="G1709" t="s">
        <v>951</v>
      </c>
      <c r="H1709" t="s">
        <v>171</v>
      </c>
      <c r="I1709">
        <v>51</v>
      </c>
    </row>
    <row r="1710" spans="1:9" x14ac:dyDescent="0.25">
      <c r="A1710" t="s">
        <v>142</v>
      </c>
      <c r="B1710" t="s">
        <v>420</v>
      </c>
      <c r="C1710" t="s">
        <v>187</v>
      </c>
      <c r="D1710" t="s">
        <v>430</v>
      </c>
      <c r="E1710" t="s">
        <v>952</v>
      </c>
      <c r="F1710">
        <v>45319</v>
      </c>
      <c r="G1710" t="s">
        <v>951</v>
      </c>
      <c r="H1710" t="s">
        <v>171</v>
      </c>
      <c r="I1710">
        <v>51</v>
      </c>
    </row>
    <row r="1711" spans="1:9" x14ac:dyDescent="0.25">
      <c r="A1711" t="s">
        <v>142</v>
      </c>
      <c r="B1711" t="s">
        <v>420</v>
      </c>
      <c r="C1711" t="s">
        <v>167</v>
      </c>
      <c r="D1711" t="s">
        <v>736</v>
      </c>
      <c r="E1711" t="s">
        <v>953</v>
      </c>
      <c r="F1711">
        <v>45319</v>
      </c>
      <c r="G1711" t="s">
        <v>951</v>
      </c>
      <c r="H1711" t="s">
        <v>171</v>
      </c>
      <c r="I1711">
        <v>51</v>
      </c>
    </row>
    <row r="1712" spans="1:9" x14ac:dyDescent="0.25">
      <c r="A1712" t="s">
        <v>142</v>
      </c>
      <c r="B1712" t="s">
        <v>584</v>
      </c>
      <c r="C1712" t="s">
        <v>167</v>
      </c>
      <c r="D1712" t="s">
        <v>458</v>
      </c>
      <c r="E1712" t="s">
        <v>785</v>
      </c>
      <c r="F1712">
        <v>45317</v>
      </c>
      <c r="G1712" t="s">
        <v>786</v>
      </c>
      <c r="H1712" t="s">
        <v>171</v>
      </c>
      <c r="I1712">
        <v>51</v>
      </c>
    </row>
    <row r="1713" spans="1:9" x14ac:dyDescent="0.25">
      <c r="A1713" t="s">
        <v>142</v>
      </c>
      <c r="B1713" t="s">
        <v>584</v>
      </c>
      <c r="C1713" t="s">
        <v>187</v>
      </c>
      <c r="D1713" t="s">
        <v>1175</v>
      </c>
      <c r="E1713" t="s">
        <v>787</v>
      </c>
      <c r="F1713">
        <v>45317</v>
      </c>
      <c r="G1713" t="s">
        <v>786</v>
      </c>
      <c r="H1713" t="s">
        <v>171</v>
      </c>
      <c r="I1713">
        <v>51</v>
      </c>
    </row>
    <row r="1714" spans="1:9" x14ac:dyDescent="0.25">
      <c r="A1714" t="s">
        <v>142</v>
      </c>
      <c r="B1714" t="s">
        <v>420</v>
      </c>
      <c r="C1714" t="s">
        <v>167</v>
      </c>
      <c r="D1714" t="s">
        <v>936</v>
      </c>
      <c r="E1714" t="s">
        <v>415</v>
      </c>
      <c r="F1714">
        <v>45317</v>
      </c>
      <c r="G1714" t="s">
        <v>786</v>
      </c>
      <c r="H1714" t="s">
        <v>171</v>
      </c>
      <c r="I1714">
        <v>51</v>
      </c>
    </row>
    <row r="1715" spans="1:9" x14ac:dyDescent="0.25">
      <c r="A1715" t="s">
        <v>142</v>
      </c>
      <c r="B1715" t="s">
        <v>416</v>
      </c>
      <c r="C1715" t="s">
        <v>167</v>
      </c>
      <c r="D1715" t="s">
        <v>1021</v>
      </c>
      <c r="E1715" t="s">
        <v>902</v>
      </c>
      <c r="F1715">
        <v>45310</v>
      </c>
      <c r="G1715" t="s">
        <v>903</v>
      </c>
      <c r="H1715" t="s">
        <v>171</v>
      </c>
      <c r="I1715">
        <v>51</v>
      </c>
    </row>
    <row r="1716" spans="1:9" x14ac:dyDescent="0.25">
      <c r="A1716" t="s">
        <v>142</v>
      </c>
      <c r="B1716" t="s">
        <v>416</v>
      </c>
      <c r="C1716" t="s">
        <v>167</v>
      </c>
      <c r="D1716" t="s">
        <v>560</v>
      </c>
      <c r="E1716" t="s">
        <v>753</v>
      </c>
      <c r="F1716">
        <v>45310</v>
      </c>
      <c r="G1716" t="s">
        <v>903</v>
      </c>
      <c r="H1716" t="s">
        <v>171</v>
      </c>
      <c r="I1716">
        <v>51</v>
      </c>
    </row>
    <row r="1717" spans="1:9" x14ac:dyDescent="0.25">
      <c r="A1717" t="s">
        <v>142</v>
      </c>
      <c r="B1717" t="s">
        <v>457</v>
      </c>
      <c r="C1717" t="s">
        <v>167</v>
      </c>
      <c r="D1717" t="s">
        <v>541</v>
      </c>
      <c r="E1717" t="s">
        <v>641</v>
      </c>
      <c r="F1717">
        <v>45308</v>
      </c>
      <c r="G1717" t="s">
        <v>642</v>
      </c>
      <c r="H1717" t="s">
        <v>171</v>
      </c>
      <c r="I1717">
        <v>51</v>
      </c>
    </row>
    <row r="1718" spans="1:9" x14ac:dyDescent="0.25">
      <c r="A1718" t="s">
        <v>142</v>
      </c>
      <c r="B1718" t="s">
        <v>394</v>
      </c>
      <c r="C1718" t="s">
        <v>167</v>
      </c>
      <c r="D1718" t="s">
        <v>1013</v>
      </c>
      <c r="E1718" t="s">
        <v>643</v>
      </c>
      <c r="F1718">
        <v>45308</v>
      </c>
      <c r="G1718" t="s">
        <v>642</v>
      </c>
      <c r="H1718" t="s">
        <v>171</v>
      </c>
      <c r="I1718">
        <v>51</v>
      </c>
    </row>
    <row r="1719" spans="1:9" x14ac:dyDescent="0.25">
      <c r="A1719" t="s">
        <v>143</v>
      </c>
      <c r="B1719" t="s">
        <v>375</v>
      </c>
      <c r="C1719" t="s">
        <v>167</v>
      </c>
      <c r="D1719" t="s">
        <v>387</v>
      </c>
      <c r="E1719" t="s">
        <v>169</v>
      </c>
      <c r="F1719">
        <v>45374</v>
      </c>
      <c r="G1719" t="s">
        <v>170</v>
      </c>
      <c r="H1719" t="s">
        <v>171</v>
      </c>
      <c r="I1719">
        <v>52</v>
      </c>
    </row>
    <row r="1720" spans="1:9" x14ac:dyDescent="0.25">
      <c r="A1720" t="s">
        <v>143</v>
      </c>
      <c r="B1720" t="s">
        <v>382</v>
      </c>
      <c r="C1720" t="s">
        <v>167</v>
      </c>
      <c r="D1720" t="s">
        <v>755</v>
      </c>
      <c r="E1720" t="s">
        <v>174</v>
      </c>
      <c r="F1720">
        <v>45374</v>
      </c>
      <c r="G1720" t="s">
        <v>170</v>
      </c>
      <c r="H1720" t="s">
        <v>171</v>
      </c>
      <c r="I1720">
        <v>52</v>
      </c>
    </row>
    <row r="1721" spans="1:9" x14ac:dyDescent="0.25">
      <c r="A1721" t="s">
        <v>143</v>
      </c>
      <c r="B1721" t="s">
        <v>416</v>
      </c>
      <c r="C1721" t="s">
        <v>167</v>
      </c>
      <c r="D1721" t="s">
        <v>176</v>
      </c>
      <c r="E1721" t="s">
        <v>177</v>
      </c>
      <c r="F1721">
        <v>45372</v>
      </c>
      <c r="G1721" t="s">
        <v>178</v>
      </c>
      <c r="H1721" t="s">
        <v>171</v>
      </c>
      <c r="I1721">
        <v>52</v>
      </c>
    </row>
    <row r="1722" spans="1:9" x14ac:dyDescent="0.25">
      <c r="A1722" t="s">
        <v>143</v>
      </c>
      <c r="B1722" t="s">
        <v>416</v>
      </c>
      <c r="C1722" t="s">
        <v>167</v>
      </c>
      <c r="D1722" t="s">
        <v>537</v>
      </c>
      <c r="E1722" t="s">
        <v>180</v>
      </c>
      <c r="F1722">
        <v>45372</v>
      </c>
      <c r="G1722" t="s">
        <v>178</v>
      </c>
      <c r="H1722" t="s">
        <v>171</v>
      </c>
      <c r="I1722">
        <v>52</v>
      </c>
    </row>
    <row r="1723" spans="1:9" x14ac:dyDescent="0.25">
      <c r="A1723" t="s">
        <v>143</v>
      </c>
      <c r="B1723" t="s">
        <v>386</v>
      </c>
      <c r="C1723" t="s">
        <v>167</v>
      </c>
      <c r="D1723" t="s">
        <v>985</v>
      </c>
      <c r="E1723" t="s">
        <v>183</v>
      </c>
      <c r="F1723">
        <v>45368</v>
      </c>
      <c r="G1723" t="s">
        <v>184</v>
      </c>
      <c r="H1723" t="s">
        <v>171</v>
      </c>
      <c r="I1723">
        <v>52</v>
      </c>
    </row>
    <row r="1724" spans="1:9" x14ac:dyDescent="0.25">
      <c r="A1724" t="s">
        <v>143</v>
      </c>
      <c r="B1724" t="s">
        <v>386</v>
      </c>
      <c r="C1724" t="s">
        <v>167</v>
      </c>
      <c r="D1724" t="s">
        <v>724</v>
      </c>
      <c r="E1724" t="s">
        <v>186</v>
      </c>
      <c r="F1724">
        <v>45368</v>
      </c>
      <c r="G1724" t="s">
        <v>184</v>
      </c>
      <c r="H1724" t="s">
        <v>171</v>
      </c>
      <c r="I1724">
        <v>52</v>
      </c>
    </row>
    <row r="1725" spans="1:9" x14ac:dyDescent="0.25">
      <c r="A1725" t="s">
        <v>143</v>
      </c>
      <c r="B1725" t="s">
        <v>386</v>
      </c>
      <c r="C1725" t="s">
        <v>187</v>
      </c>
      <c r="D1725" t="s">
        <v>1082</v>
      </c>
      <c r="E1725" t="s">
        <v>189</v>
      </c>
      <c r="F1725">
        <v>45368</v>
      </c>
      <c r="G1725" t="s">
        <v>184</v>
      </c>
      <c r="H1725" t="s">
        <v>171</v>
      </c>
      <c r="I1725">
        <v>52</v>
      </c>
    </row>
    <row r="1726" spans="1:9" x14ac:dyDescent="0.25">
      <c r="A1726" t="s">
        <v>143</v>
      </c>
      <c r="B1726" t="s">
        <v>386</v>
      </c>
      <c r="C1726" t="s">
        <v>167</v>
      </c>
      <c r="D1726" t="s">
        <v>828</v>
      </c>
      <c r="E1726" t="s">
        <v>192</v>
      </c>
      <c r="F1726">
        <v>45364</v>
      </c>
      <c r="G1726" t="s">
        <v>193</v>
      </c>
      <c r="H1726" t="s">
        <v>171</v>
      </c>
      <c r="I1726">
        <v>52</v>
      </c>
    </row>
    <row r="1727" spans="1:9" x14ac:dyDescent="0.25">
      <c r="A1727" t="s">
        <v>143</v>
      </c>
      <c r="B1727" t="s">
        <v>327</v>
      </c>
      <c r="C1727" t="s">
        <v>167</v>
      </c>
      <c r="D1727" t="s">
        <v>612</v>
      </c>
      <c r="E1727" t="s">
        <v>196</v>
      </c>
      <c r="F1727">
        <v>45364</v>
      </c>
      <c r="G1727" t="s">
        <v>193</v>
      </c>
      <c r="H1727" t="s">
        <v>171</v>
      </c>
      <c r="I1727">
        <v>52</v>
      </c>
    </row>
    <row r="1728" spans="1:9" x14ac:dyDescent="0.25">
      <c r="A1728" t="s">
        <v>143</v>
      </c>
      <c r="B1728" t="s">
        <v>584</v>
      </c>
      <c r="C1728" t="s">
        <v>187</v>
      </c>
      <c r="D1728" t="s">
        <v>434</v>
      </c>
      <c r="E1728" t="s">
        <v>199</v>
      </c>
      <c r="F1728">
        <v>45361</v>
      </c>
      <c r="G1728" t="s">
        <v>200</v>
      </c>
      <c r="H1728" t="s">
        <v>171</v>
      </c>
      <c r="I1728">
        <v>52</v>
      </c>
    </row>
    <row r="1729" spans="1:9" x14ac:dyDescent="0.25">
      <c r="A1729" t="s">
        <v>143</v>
      </c>
      <c r="B1729" t="s">
        <v>327</v>
      </c>
      <c r="C1729" t="s">
        <v>187</v>
      </c>
      <c r="D1729" t="s">
        <v>1213</v>
      </c>
      <c r="E1729" t="s">
        <v>203</v>
      </c>
      <c r="F1729">
        <v>45361</v>
      </c>
      <c r="G1729" t="s">
        <v>200</v>
      </c>
      <c r="H1729" t="s">
        <v>171</v>
      </c>
      <c r="I1729">
        <v>52</v>
      </c>
    </row>
    <row r="1730" spans="1:9" x14ac:dyDescent="0.25">
      <c r="A1730" t="s">
        <v>143</v>
      </c>
      <c r="B1730" t="s">
        <v>327</v>
      </c>
      <c r="C1730" t="s">
        <v>167</v>
      </c>
      <c r="D1730" t="s">
        <v>612</v>
      </c>
      <c r="E1730" t="s">
        <v>205</v>
      </c>
      <c r="F1730">
        <v>45361</v>
      </c>
      <c r="G1730" t="s">
        <v>200</v>
      </c>
      <c r="H1730" t="s">
        <v>171</v>
      </c>
      <c r="I1730">
        <v>52</v>
      </c>
    </row>
    <row r="1731" spans="1:9" x14ac:dyDescent="0.25">
      <c r="A1731" t="s">
        <v>143</v>
      </c>
      <c r="B1731" t="s">
        <v>557</v>
      </c>
      <c r="C1731" t="s">
        <v>187</v>
      </c>
      <c r="D1731" t="s">
        <v>1214</v>
      </c>
      <c r="E1731" t="s">
        <v>207</v>
      </c>
      <c r="F1731">
        <v>45359</v>
      </c>
      <c r="G1731" t="s">
        <v>208</v>
      </c>
      <c r="H1731" t="s">
        <v>171</v>
      </c>
      <c r="I1731">
        <v>52</v>
      </c>
    </row>
    <row r="1732" spans="1:9" x14ac:dyDescent="0.25">
      <c r="A1732" t="s">
        <v>143</v>
      </c>
      <c r="B1732" t="s">
        <v>375</v>
      </c>
      <c r="C1732" t="s">
        <v>187</v>
      </c>
      <c r="D1732" t="s">
        <v>1215</v>
      </c>
      <c r="E1732" t="s">
        <v>210</v>
      </c>
      <c r="F1732">
        <v>45359</v>
      </c>
      <c r="G1732" t="s">
        <v>208</v>
      </c>
      <c r="H1732" t="s">
        <v>171</v>
      </c>
      <c r="I1732">
        <v>52</v>
      </c>
    </row>
    <row r="1733" spans="1:9" x14ac:dyDescent="0.25">
      <c r="A1733" t="s">
        <v>143</v>
      </c>
      <c r="B1733" t="s">
        <v>420</v>
      </c>
      <c r="C1733" t="s">
        <v>187</v>
      </c>
      <c r="D1733" t="s">
        <v>1216</v>
      </c>
      <c r="E1733" t="s">
        <v>213</v>
      </c>
      <c r="F1733">
        <v>45354</v>
      </c>
      <c r="G1733" t="s">
        <v>214</v>
      </c>
      <c r="H1733" t="s">
        <v>171</v>
      </c>
      <c r="I1733">
        <v>52</v>
      </c>
    </row>
    <row r="1734" spans="1:9" x14ac:dyDescent="0.25">
      <c r="A1734" t="s">
        <v>143</v>
      </c>
      <c r="B1734" t="s">
        <v>327</v>
      </c>
      <c r="C1734" t="s">
        <v>167</v>
      </c>
      <c r="D1734" t="s">
        <v>655</v>
      </c>
      <c r="E1734" t="s">
        <v>216</v>
      </c>
      <c r="F1734">
        <v>45354</v>
      </c>
      <c r="G1734" t="s">
        <v>214</v>
      </c>
      <c r="H1734" t="s">
        <v>171</v>
      </c>
      <c r="I1734">
        <v>52</v>
      </c>
    </row>
    <row r="1735" spans="1:9" x14ac:dyDescent="0.25">
      <c r="A1735" t="s">
        <v>143</v>
      </c>
      <c r="B1735" t="s">
        <v>327</v>
      </c>
      <c r="C1735" t="s">
        <v>187</v>
      </c>
      <c r="D1735" t="s">
        <v>1215</v>
      </c>
      <c r="E1735" t="s">
        <v>218</v>
      </c>
      <c r="F1735">
        <v>45354</v>
      </c>
      <c r="G1735" t="s">
        <v>214</v>
      </c>
      <c r="H1735" t="s">
        <v>171</v>
      </c>
      <c r="I1735">
        <v>52</v>
      </c>
    </row>
    <row r="1736" spans="1:9" x14ac:dyDescent="0.25">
      <c r="A1736" t="s">
        <v>143</v>
      </c>
      <c r="B1736" t="s">
        <v>327</v>
      </c>
      <c r="C1736" t="s">
        <v>187</v>
      </c>
      <c r="D1736" t="s">
        <v>1120</v>
      </c>
      <c r="E1736" t="s">
        <v>220</v>
      </c>
      <c r="F1736">
        <v>45351</v>
      </c>
      <c r="G1736" t="s">
        <v>221</v>
      </c>
      <c r="H1736" t="s">
        <v>171</v>
      </c>
      <c r="I1736">
        <v>52</v>
      </c>
    </row>
    <row r="1737" spans="1:9" x14ac:dyDescent="0.25">
      <c r="A1737" t="s">
        <v>143</v>
      </c>
      <c r="B1737" t="s">
        <v>420</v>
      </c>
      <c r="C1737" t="s">
        <v>187</v>
      </c>
      <c r="D1737" t="s">
        <v>411</v>
      </c>
      <c r="E1737" t="s">
        <v>223</v>
      </c>
      <c r="F1737">
        <v>45351</v>
      </c>
      <c r="G1737" t="s">
        <v>221</v>
      </c>
      <c r="H1737" t="s">
        <v>171</v>
      </c>
      <c r="I1737">
        <v>52</v>
      </c>
    </row>
    <row r="1738" spans="1:9" x14ac:dyDescent="0.25">
      <c r="A1738" t="s">
        <v>143</v>
      </c>
      <c r="B1738" t="s">
        <v>327</v>
      </c>
      <c r="C1738" t="s">
        <v>187</v>
      </c>
      <c r="D1738" t="s">
        <v>188</v>
      </c>
      <c r="E1738" t="s">
        <v>225</v>
      </c>
      <c r="F1738">
        <v>45347</v>
      </c>
      <c r="G1738" t="s">
        <v>226</v>
      </c>
      <c r="H1738" t="s">
        <v>171</v>
      </c>
      <c r="I1738">
        <v>52</v>
      </c>
    </row>
    <row r="1739" spans="1:9" x14ac:dyDescent="0.25">
      <c r="A1739" t="s">
        <v>143</v>
      </c>
      <c r="B1739" t="s">
        <v>507</v>
      </c>
      <c r="C1739" t="s">
        <v>167</v>
      </c>
      <c r="D1739" t="s">
        <v>493</v>
      </c>
      <c r="E1739" t="s">
        <v>228</v>
      </c>
      <c r="F1739">
        <v>45347</v>
      </c>
      <c r="G1739" t="s">
        <v>226</v>
      </c>
      <c r="H1739" t="s">
        <v>171</v>
      </c>
      <c r="I1739">
        <v>52</v>
      </c>
    </row>
    <row r="1740" spans="1:9" x14ac:dyDescent="0.25">
      <c r="A1740" t="s">
        <v>143</v>
      </c>
      <c r="B1740" t="s">
        <v>420</v>
      </c>
      <c r="C1740" t="s">
        <v>187</v>
      </c>
      <c r="D1740" t="s">
        <v>1217</v>
      </c>
      <c r="E1740" t="s">
        <v>231</v>
      </c>
      <c r="F1740">
        <v>45347</v>
      </c>
      <c r="G1740" t="s">
        <v>226</v>
      </c>
      <c r="H1740" t="s">
        <v>171</v>
      </c>
      <c r="I1740">
        <v>52</v>
      </c>
    </row>
    <row r="1741" spans="1:9" x14ac:dyDescent="0.25">
      <c r="A1741" t="s">
        <v>143</v>
      </c>
      <c r="B1741" t="s">
        <v>420</v>
      </c>
      <c r="C1741" t="s">
        <v>187</v>
      </c>
      <c r="D1741" t="s">
        <v>1218</v>
      </c>
      <c r="E1741" t="s">
        <v>234</v>
      </c>
      <c r="F1741">
        <v>45344</v>
      </c>
      <c r="G1741" t="s">
        <v>235</v>
      </c>
      <c r="H1741" t="s">
        <v>171</v>
      </c>
      <c r="I1741">
        <v>52</v>
      </c>
    </row>
    <row r="1742" spans="1:9" x14ac:dyDescent="0.25">
      <c r="A1742" t="s">
        <v>143</v>
      </c>
      <c r="B1742" t="s">
        <v>420</v>
      </c>
      <c r="C1742" t="s">
        <v>187</v>
      </c>
      <c r="D1742" t="s">
        <v>1219</v>
      </c>
      <c r="E1742" t="s">
        <v>237</v>
      </c>
      <c r="F1742">
        <v>45344</v>
      </c>
      <c r="G1742" t="s">
        <v>235</v>
      </c>
      <c r="H1742" t="s">
        <v>171</v>
      </c>
      <c r="I1742">
        <v>52</v>
      </c>
    </row>
    <row r="1743" spans="1:9" x14ac:dyDescent="0.25">
      <c r="A1743" t="s">
        <v>143</v>
      </c>
      <c r="B1743" t="s">
        <v>327</v>
      </c>
      <c r="C1743" t="s">
        <v>187</v>
      </c>
      <c r="D1743" t="s">
        <v>888</v>
      </c>
      <c r="E1743" t="s">
        <v>239</v>
      </c>
      <c r="F1743">
        <v>45339</v>
      </c>
      <c r="G1743" t="s">
        <v>240</v>
      </c>
      <c r="H1743" t="s">
        <v>171</v>
      </c>
      <c r="I1743">
        <v>52</v>
      </c>
    </row>
    <row r="1744" spans="1:9" x14ac:dyDescent="0.25">
      <c r="A1744" t="s">
        <v>143</v>
      </c>
      <c r="B1744" t="s">
        <v>327</v>
      </c>
      <c r="C1744" t="s">
        <v>187</v>
      </c>
      <c r="D1744" t="s">
        <v>1220</v>
      </c>
      <c r="E1744" t="s">
        <v>242</v>
      </c>
      <c r="F1744">
        <v>45339</v>
      </c>
      <c r="G1744" t="s">
        <v>240</v>
      </c>
      <c r="H1744" t="s">
        <v>171</v>
      </c>
      <c r="I1744">
        <v>52</v>
      </c>
    </row>
    <row r="1745" spans="1:9" x14ac:dyDescent="0.25">
      <c r="A1745" t="s">
        <v>143</v>
      </c>
      <c r="B1745" t="s">
        <v>327</v>
      </c>
      <c r="C1745" t="s">
        <v>167</v>
      </c>
      <c r="D1745" t="s">
        <v>728</v>
      </c>
      <c r="E1745" t="s">
        <v>244</v>
      </c>
      <c r="F1745">
        <v>45337</v>
      </c>
      <c r="G1745" t="s">
        <v>245</v>
      </c>
      <c r="H1745" t="s">
        <v>171</v>
      </c>
      <c r="I1745">
        <v>52</v>
      </c>
    </row>
    <row r="1746" spans="1:9" x14ac:dyDescent="0.25">
      <c r="A1746" t="s">
        <v>143</v>
      </c>
      <c r="B1746" t="s">
        <v>457</v>
      </c>
      <c r="C1746" t="s">
        <v>167</v>
      </c>
      <c r="D1746" t="s">
        <v>425</v>
      </c>
      <c r="E1746" t="s">
        <v>247</v>
      </c>
      <c r="F1746">
        <v>45337</v>
      </c>
      <c r="G1746" t="s">
        <v>245</v>
      </c>
      <c r="H1746" t="s">
        <v>171</v>
      </c>
      <c r="I1746">
        <v>52</v>
      </c>
    </row>
    <row r="1747" spans="1:9" x14ac:dyDescent="0.25">
      <c r="A1747" t="s">
        <v>143</v>
      </c>
      <c r="B1747" t="s">
        <v>394</v>
      </c>
      <c r="C1747" t="s">
        <v>167</v>
      </c>
      <c r="D1747" t="s">
        <v>659</v>
      </c>
      <c r="E1747" t="s">
        <v>249</v>
      </c>
      <c r="F1747">
        <v>45324</v>
      </c>
      <c r="G1747" t="s">
        <v>250</v>
      </c>
      <c r="H1747" t="s">
        <v>171</v>
      </c>
      <c r="I1747">
        <v>52</v>
      </c>
    </row>
    <row r="1748" spans="1:9" x14ac:dyDescent="0.25">
      <c r="A1748" t="s">
        <v>143</v>
      </c>
      <c r="B1748" t="s">
        <v>584</v>
      </c>
      <c r="C1748" t="s">
        <v>167</v>
      </c>
      <c r="D1748" t="s">
        <v>492</v>
      </c>
      <c r="E1748" t="s">
        <v>252</v>
      </c>
      <c r="F1748">
        <v>45324</v>
      </c>
      <c r="G1748" t="s">
        <v>250</v>
      </c>
      <c r="H1748" t="s">
        <v>171</v>
      </c>
      <c r="I1748">
        <v>52</v>
      </c>
    </row>
    <row r="1749" spans="1:9" x14ac:dyDescent="0.25">
      <c r="A1749" t="s">
        <v>143</v>
      </c>
      <c r="B1749" t="s">
        <v>416</v>
      </c>
      <c r="C1749" t="s">
        <v>167</v>
      </c>
      <c r="D1749" t="s">
        <v>560</v>
      </c>
      <c r="E1749" t="s">
        <v>255</v>
      </c>
      <c r="F1749">
        <v>45322</v>
      </c>
      <c r="G1749" t="s">
        <v>256</v>
      </c>
      <c r="H1749" t="s">
        <v>171</v>
      </c>
      <c r="I1749">
        <v>52</v>
      </c>
    </row>
    <row r="1750" spans="1:9" x14ac:dyDescent="0.25">
      <c r="A1750" t="s">
        <v>143</v>
      </c>
      <c r="B1750" t="s">
        <v>584</v>
      </c>
      <c r="C1750" t="s">
        <v>167</v>
      </c>
      <c r="D1750" t="s">
        <v>548</v>
      </c>
      <c r="E1750" t="s">
        <v>258</v>
      </c>
      <c r="F1750">
        <v>45322</v>
      </c>
      <c r="G1750" t="s">
        <v>256</v>
      </c>
      <c r="H1750" t="s">
        <v>171</v>
      </c>
      <c r="I1750">
        <v>52</v>
      </c>
    </row>
    <row r="1751" spans="1:9" x14ac:dyDescent="0.25">
      <c r="A1751" t="s">
        <v>143</v>
      </c>
      <c r="B1751" t="s">
        <v>420</v>
      </c>
      <c r="C1751" t="s">
        <v>167</v>
      </c>
      <c r="D1751" t="s">
        <v>724</v>
      </c>
      <c r="E1751" t="s">
        <v>259</v>
      </c>
      <c r="F1751">
        <v>45318</v>
      </c>
      <c r="G1751" t="s">
        <v>260</v>
      </c>
      <c r="H1751" t="s">
        <v>171</v>
      </c>
      <c r="I1751">
        <v>52</v>
      </c>
    </row>
    <row r="1752" spans="1:9" x14ac:dyDescent="0.25">
      <c r="A1752" t="s">
        <v>143</v>
      </c>
      <c r="B1752" t="s">
        <v>379</v>
      </c>
      <c r="C1752" t="s">
        <v>167</v>
      </c>
      <c r="D1752" t="s">
        <v>1060</v>
      </c>
      <c r="E1752" t="s">
        <v>262</v>
      </c>
      <c r="F1752">
        <v>45318</v>
      </c>
      <c r="G1752" t="s">
        <v>260</v>
      </c>
      <c r="H1752" t="s">
        <v>171</v>
      </c>
      <c r="I1752">
        <v>52</v>
      </c>
    </row>
    <row r="1753" spans="1:9" x14ac:dyDescent="0.25">
      <c r="A1753" t="s">
        <v>143</v>
      </c>
      <c r="B1753" t="s">
        <v>707</v>
      </c>
      <c r="C1753" t="s">
        <v>187</v>
      </c>
      <c r="D1753" t="s">
        <v>1178</v>
      </c>
      <c r="E1753" t="s">
        <v>264</v>
      </c>
      <c r="F1753">
        <v>45318</v>
      </c>
      <c r="G1753" t="s">
        <v>260</v>
      </c>
      <c r="H1753" t="s">
        <v>171</v>
      </c>
      <c r="I1753">
        <v>52</v>
      </c>
    </row>
    <row r="1754" spans="1:9" x14ac:dyDescent="0.25">
      <c r="A1754" t="s">
        <v>143</v>
      </c>
      <c r="B1754" t="s">
        <v>713</v>
      </c>
      <c r="C1754" t="s">
        <v>187</v>
      </c>
      <c r="D1754" t="s">
        <v>1221</v>
      </c>
      <c r="E1754" t="s">
        <v>266</v>
      </c>
      <c r="F1754">
        <v>45316</v>
      </c>
      <c r="G1754" t="s">
        <v>267</v>
      </c>
      <c r="H1754" t="s">
        <v>171</v>
      </c>
      <c r="I1754">
        <v>52</v>
      </c>
    </row>
    <row r="1755" spans="1:9" x14ac:dyDescent="0.25">
      <c r="A1755" t="s">
        <v>143</v>
      </c>
      <c r="B1755" t="s">
        <v>584</v>
      </c>
      <c r="C1755" t="s">
        <v>187</v>
      </c>
      <c r="D1755" t="s">
        <v>905</v>
      </c>
      <c r="E1755" t="s">
        <v>269</v>
      </c>
      <c r="F1755">
        <v>45316</v>
      </c>
      <c r="G1755" t="s">
        <v>267</v>
      </c>
      <c r="H1755" t="s">
        <v>171</v>
      </c>
      <c r="I1755">
        <v>52</v>
      </c>
    </row>
    <row r="1756" spans="1:9" x14ac:dyDescent="0.25">
      <c r="A1756" t="s">
        <v>143</v>
      </c>
      <c r="B1756" t="s">
        <v>394</v>
      </c>
      <c r="C1756" t="s">
        <v>167</v>
      </c>
      <c r="D1756" t="s">
        <v>1010</v>
      </c>
      <c r="E1756" t="s">
        <v>271</v>
      </c>
      <c r="F1756">
        <v>45312</v>
      </c>
      <c r="G1756" t="s">
        <v>272</v>
      </c>
      <c r="H1756" t="s">
        <v>171</v>
      </c>
      <c r="I1756">
        <v>52</v>
      </c>
    </row>
    <row r="1757" spans="1:9" x14ac:dyDescent="0.25">
      <c r="A1757" t="s">
        <v>143</v>
      </c>
      <c r="B1757" t="s">
        <v>457</v>
      </c>
      <c r="C1757" t="s">
        <v>167</v>
      </c>
      <c r="D1757" t="s">
        <v>1044</v>
      </c>
      <c r="E1757" t="s">
        <v>274</v>
      </c>
      <c r="F1757">
        <v>45312</v>
      </c>
      <c r="G1757" t="s">
        <v>272</v>
      </c>
      <c r="H1757" t="s">
        <v>171</v>
      </c>
      <c r="I1757">
        <v>52</v>
      </c>
    </row>
    <row r="1758" spans="1:9" x14ac:dyDescent="0.25">
      <c r="A1758" t="s">
        <v>143</v>
      </c>
      <c r="B1758" t="s">
        <v>379</v>
      </c>
      <c r="C1758" t="s">
        <v>187</v>
      </c>
      <c r="D1758" t="s">
        <v>1170</v>
      </c>
      <c r="E1758" t="s">
        <v>275</v>
      </c>
      <c r="F1758">
        <v>45312</v>
      </c>
      <c r="G1758" t="s">
        <v>272</v>
      </c>
      <c r="H1758" t="s">
        <v>171</v>
      </c>
      <c r="I1758">
        <v>52</v>
      </c>
    </row>
    <row r="1759" spans="1:9" x14ac:dyDescent="0.25">
      <c r="A1759" t="s">
        <v>143</v>
      </c>
      <c r="B1759" t="s">
        <v>707</v>
      </c>
      <c r="C1759" t="s">
        <v>187</v>
      </c>
      <c r="D1759" t="s">
        <v>206</v>
      </c>
      <c r="E1759" t="s">
        <v>277</v>
      </c>
      <c r="F1759">
        <v>45309</v>
      </c>
      <c r="G1759" t="s">
        <v>278</v>
      </c>
      <c r="H1759" t="s">
        <v>171</v>
      </c>
      <c r="I1759">
        <v>52</v>
      </c>
    </row>
    <row r="1760" spans="1:9" x14ac:dyDescent="0.25">
      <c r="A1760" t="s">
        <v>143</v>
      </c>
      <c r="B1760" t="s">
        <v>477</v>
      </c>
      <c r="C1760" t="s">
        <v>187</v>
      </c>
      <c r="D1760" t="s">
        <v>756</v>
      </c>
      <c r="E1760" t="s">
        <v>280</v>
      </c>
      <c r="F1760">
        <v>45309</v>
      </c>
      <c r="G1760" t="s">
        <v>278</v>
      </c>
      <c r="H1760" t="s">
        <v>171</v>
      </c>
      <c r="I1760">
        <v>52</v>
      </c>
    </row>
    <row r="1761" spans="1:9" x14ac:dyDescent="0.25">
      <c r="A1761" t="s">
        <v>144</v>
      </c>
      <c r="B1761" t="s">
        <v>285</v>
      </c>
      <c r="C1761" t="s">
        <v>167</v>
      </c>
      <c r="D1761" t="s">
        <v>168</v>
      </c>
      <c r="E1761" t="s">
        <v>988</v>
      </c>
      <c r="F1761">
        <v>45374</v>
      </c>
      <c r="G1761" t="s">
        <v>989</v>
      </c>
      <c r="H1761" t="s">
        <v>171</v>
      </c>
      <c r="I1761">
        <v>53</v>
      </c>
    </row>
    <row r="1762" spans="1:9" x14ac:dyDescent="0.25">
      <c r="A1762" t="s">
        <v>144</v>
      </c>
      <c r="B1762" t="s">
        <v>317</v>
      </c>
      <c r="C1762" t="s">
        <v>167</v>
      </c>
      <c r="D1762" t="s">
        <v>315</v>
      </c>
      <c r="E1762" t="s">
        <v>990</v>
      </c>
      <c r="F1762">
        <v>45374</v>
      </c>
      <c r="G1762" t="s">
        <v>989</v>
      </c>
      <c r="H1762" t="s">
        <v>171</v>
      </c>
      <c r="I1762">
        <v>53</v>
      </c>
    </row>
    <row r="1763" spans="1:9" x14ac:dyDescent="0.25">
      <c r="A1763" t="s">
        <v>144</v>
      </c>
      <c r="B1763" t="s">
        <v>317</v>
      </c>
      <c r="C1763" t="s">
        <v>167</v>
      </c>
      <c r="D1763" t="s">
        <v>1195</v>
      </c>
      <c r="E1763" t="s">
        <v>601</v>
      </c>
      <c r="F1763">
        <v>45371</v>
      </c>
      <c r="G1763" t="s">
        <v>650</v>
      </c>
      <c r="H1763" t="s">
        <v>171</v>
      </c>
      <c r="I1763">
        <v>53</v>
      </c>
    </row>
    <row r="1764" spans="1:9" x14ac:dyDescent="0.25">
      <c r="A1764" t="s">
        <v>144</v>
      </c>
      <c r="B1764" t="s">
        <v>668</v>
      </c>
      <c r="C1764" t="s">
        <v>167</v>
      </c>
      <c r="D1764" t="s">
        <v>860</v>
      </c>
      <c r="E1764" t="s">
        <v>652</v>
      </c>
      <c r="F1764">
        <v>45371</v>
      </c>
      <c r="G1764" t="s">
        <v>650</v>
      </c>
      <c r="H1764" t="s">
        <v>171</v>
      </c>
      <c r="I1764">
        <v>53</v>
      </c>
    </row>
    <row r="1765" spans="1:9" x14ac:dyDescent="0.25">
      <c r="A1765" t="s">
        <v>144</v>
      </c>
      <c r="B1765" t="s">
        <v>656</v>
      </c>
      <c r="C1765" t="s">
        <v>167</v>
      </c>
      <c r="D1765" t="s">
        <v>246</v>
      </c>
      <c r="E1765" t="s">
        <v>392</v>
      </c>
      <c r="F1765">
        <v>45367</v>
      </c>
      <c r="G1765" t="s">
        <v>393</v>
      </c>
      <c r="H1765" t="s">
        <v>171</v>
      </c>
      <c r="I1765">
        <v>53</v>
      </c>
    </row>
    <row r="1766" spans="1:9" x14ac:dyDescent="0.25">
      <c r="A1766" t="s">
        <v>144</v>
      </c>
      <c r="B1766" t="s">
        <v>687</v>
      </c>
      <c r="C1766" t="s">
        <v>187</v>
      </c>
      <c r="D1766" t="s">
        <v>1007</v>
      </c>
      <c r="E1766" t="s">
        <v>396</v>
      </c>
      <c r="F1766">
        <v>45367</v>
      </c>
      <c r="G1766" t="s">
        <v>393</v>
      </c>
      <c r="H1766" t="s">
        <v>171</v>
      </c>
      <c r="I1766">
        <v>53</v>
      </c>
    </row>
    <row r="1767" spans="1:9" x14ac:dyDescent="0.25">
      <c r="A1767" t="s">
        <v>144</v>
      </c>
      <c r="B1767" t="s">
        <v>668</v>
      </c>
      <c r="C1767" t="s">
        <v>167</v>
      </c>
      <c r="D1767" t="s">
        <v>425</v>
      </c>
      <c r="E1767" t="s">
        <v>371</v>
      </c>
      <c r="F1767">
        <v>45367</v>
      </c>
      <c r="G1767" t="s">
        <v>393</v>
      </c>
      <c r="H1767" t="s">
        <v>171</v>
      </c>
      <c r="I1767">
        <v>53</v>
      </c>
    </row>
    <row r="1768" spans="1:9" x14ac:dyDescent="0.25">
      <c r="A1768" t="s">
        <v>144</v>
      </c>
      <c r="B1768" t="s">
        <v>687</v>
      </c>
      <c r="C1768" t="s">
        <v>167</v>
      </c>
      <c r="D1768" t="s">
        <v>425</v>
      </c>
      <c r="E1768" t="s">
        <v>749</v>
      </c>
      <c r="F1768">
        <v>45365</v>
      </c>
      <c r="G1768" t="s">
        <v>750</v>
      </c>
      <c r="H1768" t="s">
        <v>171</v>
      </c>
      <c r="I1768">
        <v>53</v>
      </c>
    </row>
    <row r="1769" spans="1:9" x14ac:dyDescent="0.25">
      <c r="A1769" t="s">
        <v>144</v>
      </c>
      <c r="B1769" t="s">
        <v>834</v>
      </c>
      <c r="C1769" t="s">
        <v>167</v>
      </c>
      <c r="D1769" t="s">
        <v>910</v>
      </c>
      <c r="E1769" t="s">
        <v>753</v>
      </c>
      <c r="F1769">
        <v>45365</v>
      </c>
      <c r="G1769" t="s">
        <v>750</v>
      </c>
      <c r="H1769" t="s">
        <v>171</v>
      </c>
      <c r="I1769">
        <v>53</v>
      </c>
    </row>
    <row r="1770" spans="1:9" x14ac:dyDescent="0.25">
      <c r="A1770" t="s">
        <v>144</v>
      </c>
      <c r="B1770" t="s">
        <v>687</v>
      </c>
      <c r="C1770" t="s">
        <v>187</v>
      </c>
      <c r="D1770" t="s">
        <v>827</v>
      </c>
      <c r="E1770" t="s">
        <v>301</v>
      </c>
      <c r="F1770">
        <v>45360</v>
      </c>
      <c r="G1770" t="s">
        <v>302</v>
      </c>
      <c r="H1770" t="s">
        <v>171</v>
      </c>
      <c r="I1770">
        <v>53</v>
      </c>
    </row>
    <row r="1771" spans="1:9" x14ac:dyDescent="0.25">
      <c r="A1771" t="s">
        <v>144</v>
      </c>
      <c r="B1771" t="s">
        <v>687</v>
      </c>
      <c r="C1771" t="s">
        <v>187</v>
      </c>
      <c r="D1771" t="s">
        <v>918</v>
      </c>
      <c r="E1771" t="s">
        <v>304</v>
      </c>
      <c r="F1771">
        <v>45360</v>
      </c>
      <c r="G1771" t="s">
        <v>302</v>
      </c>
      <c r="H1771" t="s">
        <v>171</v>
      </c>
      <c r="I1771">
        <v>53</v>
      </c>
    </row>
    <row r="1772" spans="1:9" x14ac:dyDescent="0.25">
      <c r="A1772" t="s">
        <v>144</v>
      </c>
      <c r="B1772" t="s">
        <v>834</v>
      </c>
      <c r="C1772" t="s">
        <v>167</v>
      </c>
      <c r="D1772" t="s">
        <v>936</v>
      </c>
      <c r="E1772" t="s">
        <v>963</v>
      </c>
      <c r="F1772">
        <v>45357</v>
      </c>
      <c r="G1772" t="s">
        <v>964</v>
      </c>
      <c r="H1772" t="s">
        <v>171</v>
      </c>
      <c r="I1772">
        <v>53</v>
      </c>
    </row>
    <row r="1773" spans="1:9" x14ac:dyDescent="0.25">
      <c r="A1773" t="s">
        <v>144</v>
      </c>
      <c r="B1773" t="s">
        <v>771</v>
      </c>
      <c r="C1773" t="s">
        <v>167</v>
      </c>
      <c r="D1773" t="s">
        <v>555</v>
      </c>
      <c r="E1773" t="s">
        <v>965</v>
      </c>
      <c r="F1773">
        <v>45357</v>
      </c>
      <c r="G1773" t="s">
        <v>964</v>
      </c>
      <c r="H1773" t="s">
        <v>171</v>
      </c>
      <c r="I1773">
        <v>53</v>
      </c>
    </row>
    <row r="1774" spans="1:9" x14ac:dyDescent="0.25">
      <c r="A1774" t="s">
        <v>144</v>
      </c>
      <c r="B1774" t="s">
        <v>668</v>
      </c>
      <c r="C1774" t="s">
        <v>187</v>
      </c>
      <c r="D1774" t="s">
        <v>551</v>
      </c>
      <c r="E1774" t="s">
        <v>377</v>
      </c>
      <c r="F1774">
        <v>45357</v>
      </c>
      <c r="G1774" t="s">
        <v>964</v>
      </c>
      <c r="H1774" t="s">
        <v>171</v>
      </c>
      <c r="I1774">
        <v>53</v>
      </c>
    </row>
    <row r="1775" spans="1:9" x14ac:dyDescent="0.25">
      <c r="A1775" t="s">
        <v>144</v>
      </c>
      <c r="B1775" t="s">
        <v>653</v>
      </c>
      <c r="C1775" t="s">
        <v>167</v>
      </c>
      <c r="D1775" t="s">
        <v>325</v>
      </c>
      <c r="E1775" t="s">
        <v>883</v>
      </c>
      <c r="F1775">
        <v>45354</v>
      </c>
      <c r="G1775" t="s">
        <v>884</v>
      </c>
      <c r="H1775" t="s">
        <v>171</v>
      </c>
      <c r="I1775">
        <v>53</v>
      </c>
    </row>
    <row r="1776" spans="1:9" x14ac:dyDescent="0.25">
      <c r="A1776" t="s">
        <v>144</v>
      </c>
      <c r="B1776" t="s">
        <v>653</v>
      </c>
      <c r="C1776" t="s">
        <v>167</v>
      </c>
      <c r="D1776" t="s">
        <v>686</v>
      </c>
      <c r="E1776" t="s">
        <v>883</v>
      </c>
      <c r="F1776">
        <v>45354</v>
      </c>
      <c r="G1776" t="s">
        <v>884</v>
      </c>
      <c r="H1776" t="s">
        <v>171</v>
      </c>
      <c r="I1776">
        <v>53</v>
      </c>
    </row>
    <row r="1777" spans="1:9" x14ac:dyDescent="0.25">
      <c r="A1777" t="s">
        <v>144</v>
      </c>
      <c r="B1777" t="s">
        <v>653</v>
      </c>
      <c r="C1777" t="s">
        <v>187</v>
      </c>
      <c r="D1777" t="s">
        <v>501</v>
      </c>
      <c r="E1777" t="s">
        <v>608</v>
      </c>
      <c r="F1777">
        <v>45351</v>
      </c>
      <c r="G1777" t="s">
        <v>609</v>
      </c>
      <c r="H1777" t="s">
        <v>171</v>
      </c>
      <c r="I1777">
        <v>53</v>
      </c>
    </row>
    <row r="1778" spans="1:9" x14ac:dyDescent="0.25">
      <c r="A1778" t="s">
        <v>144</v>
      </c>
      <c r="B1778" t="s">
        <v>687</v>
      </c>
      <c r="C1778" t="s">
        <v>187</v>
      </c>
      <c r="D1778" t="s">
        <v>1222</v>
      </c>
      <c r="E1778" t="s">
        <v>610</v>
      </c>
      <c r="F1778">
        <v>45351</v>
      </c>
      <c r="G1778" t="s">
        <v>609</v>
      </c>
      <c r="H1778" t="s">
        <v>171</v>
      </c>
      <c r="I1778">
        <v>53</v>
      </c>
    </row>
    <row r="1779" spans="1:9" x14ac:dyDescent="0.25">
      <c r="A1779" t="s">
        <v>144</v>
      </c>
      <c r="B1779" t="s">
        <v>656</v>
      </c>
      <c r="C1779" t="s">
        <v>167</v>
      </c>
      <c r="D1779" t="s">
        <v>483</v>
      </c>
      <c r="E1779" t="s">
        <v>611</v>
      </c>
      <c r="F1779">
        <v>45351</v>
      </c>
      <c r="G1779" t="s">
        <v>609</v>
      </c>
      <c r="H1779" t="s">
        <v>171</v>
      </c>
      <c r="I1779">
        <v>53</v>
      </c>
    </row>
    <row r="1780" spans="1:9" x14ac:dyDescent="0.25">
      <c r="A1780" t="s">
        <v>144</v>
      </c>
      <c r="B1780" t="s">
        <v>687</v>
      </c>
      <c r="C1780" t="s">
        <v>167</v>
      </c>
      <c r="D1780" t="s">
        <v>564</v>
      </c>
      <c r="E1780" t="s">
        <v>225</v>
      </c>
      <c r="F1780">
        <v>45347</v>
      </c>
      <c r="G1780" t="s">
        <v>226</v>
      </c>
      <c r="H1780" t="s">
        <v>171</v>
      </c>
      <c r="I1780">
        <v>53</v>
      </c>
    </row>
    <row r="1781" spans="1:9" x14ac:dyDescent="0.25">
      <c r="A1781" t="s">
        <v>144</v>
      </c>
      <c r="B1781" t="s">
        <v>834</v>
      </c>
      <c r="C1781" t="s">
        <v>187</v>
      </c>
      <c r="D1781" t="s">
        <v>909</v>
      </c>
      <c r="E1781" t="s">
        <v>228</v>
      </c>
      <c r="F1781">
        <v>45347</v>
      </c>
      <c r="G1781" t="s">
        <v>226</v>
      </c>
      <c r="H1781" t="s">
        <v>171</v>
      </c>
      <c r="I1781">
        <v>53</v>
      </c>
    </row>
    <row r="1782" spans="1:9" x14ac:dyDescent="0.25">
      <c r="A1782" t="s">
        <v>144</v>
      </c>
      <c r="B1782" t="s">
        <v>653</v>
      </c>
      <c r="C1782" t="s">
        <v>167</v>
      </c>
      <c r="D1782" t="s">
        <v>589</v>
      </c>
      <c r="E1782" t="s">
        <v>231</v>
      </c>
      <c r="F1782">
        <v>45347</v>
      </c>
      <c r="G1782" t="s">
        <v>226</v>
      </c>
      <c r="H1782" t="s">
        <v>171</v>
      </c>
      <c r="I1782">
        <v>53</v>
      </c>
    </row>
    <row r="1783" spans="1:9" x14ac:dyDescent="0.25">
      <c r="A1783" t="s">
        <v>144</v>
      </c>
      <c r="B1783" t="s">
        <v>668</v>
      </c>
      <c r="C1783" t="s">
        <v>167</v>
      </c>
      <c r="D1783" t="s">
        <v>819</v>
      </c>
      <c r="E1783" t="s">
        <v>677</v>
      </c>
      <c r="F1783">
        <v>45344</v>
      </c>
      <c r="G1783" t="s">
        <v>678</v>
      </c>
      <c r="H1783" t="s">
        <v>171</v>
      </c>
      <c r="I1783">
        <v>53</v>
      </c>
    </row>
    <row r="1784" spans="1:9" x14ac:dyDescent="0.25">
      <c r="A1784" t="s">
        <v>144</v>
      </c>
      <c r="B1784" t="s">
        <v>656</v>
      </c>
      <c r="C1784" t="s">
        <v>167</v>
      </c>
      <c r="D1784" t="s">
        <v>948</v>
      </c>
      <c r="E1784" t="s">
        <v>679</v>
      </c>
      <c r="F1784">
        <v>45344</v>
      </c>
      <c r="G1784" t="s">
        <v>678</v>
      </c>
      <c r="H1784" t="s">
        <v>171</v>
      </c>
      <c r="I1784">
        <v>53</v>
      </c>
    </row>
    <row r="1785" spans="1:9" x14ac:dyDescent="0.25">
      <c r="A1785" t="s">
        <v>144</v>
      </c>
      <c r="B1785" t="s">
        <v>771</v>
      </c>
      <c r="C1785" t="s">
        <v>167</v>
      </c>
      <c r="D1785" t="s">
        <v>512</v>
      </c>
      <c r="E1785" t="s">
        <v>239</v>
      </c>
      <c r="F1785">
        <v>45339</v>
      </c>
      <c r="G1785" t="s">
        <v>240</v>
      </c>
      <c r="H1785" t="s">
        <v>171</v>
      </c>
      <c r="I1785">
        <v>53</v>
      </c>
    </row>
    <row r="1786" spans="1:9" x14ac:dyDescent="0.25">
      <c r="A1786" t="s">
        <v>144</v>
      </c>
      <c r="B1786" t="s">
        <v>771</v>
      </c>
      <c r="C1786" t="s">
        <v>167</v>
      </c>
      <c r="D1786" t="s">
        <v>1021</v>
      </c>
      <c r="E1786" t="s">
        <v>242</v>
      </c>
      <c r="F1786">
        <v>45339</v>
      </c>
      <c r="G1786" t="s">
        <v>240</v>
      </c>
      <c r="H1786" t="s">
        <v>171</v>
      </c>
      <c r="I1786">
        <v>53</v>
      </c>
    </row>
    <row r="1787" spans="1:9" x14ac:dyDescent="0.25">
      <c r="A1787" t="s">
        <v>144</v>
      </c>
      <c r="B1787" t="s">
        <v>317</v>
      </c>
      <c r="C1787" t="s">
        <v>167</v>
      </c>
      <c r="D1787" t="s">
        <v>1223</v>
      </c>
      <c r="E1787" t="s">
        <v>342</v>
      </c>
      <c r="F1787">
        <v>45336</v>
      </c>
      <c r="G1787" t="s">
        <v>343</v>
      </c>
      <c r="H1787" t="s">
        <v>171</v>
      </c>
      <c r="I1787">
        <v>53</v>
      </c>
    </row>
    <row r="1788" spans="1:9" x14ac:dyDescent="0.25">
      <c r="A1788" t="s">
        <v>144</v>
      </c>
      <c r="B1788" t="s">
        <v>771</v>
      </c>
      <c r="C1788" t="s">
        <v>167</v>
      </c>
      <c r="D1788" t="s">
        <v>282</v>
      </c>
      <c r="E1788" t="s">
        <v>345</v>
      </c>
      <c r="F1788">
        <v>45336</v>
      </c>
      <c r="G1788" t="s">
        <v>343</v>
      </c>
      <c r="H1788" t="s">
        <v>171</v>
      </c>
      <c r="I1788">
        <v>53</v>
      </c>
    </row>
    <row r="1789" spans="1:9" x14ac:dyDescent="0.25">
      <c r="A1789" t="s">
        <v>144</v>
      </c>
      <c r="B1789" t="s">
        <v>687</v>
      </c>
      <c r="C1789" t="s">
        <v>167</v>
      </c>
      <c r="D1789" t="s">
        <v>1224</v>
      </c>
      <c r="E1789" t="s">
        <v>444</v>
      </c>
      <c r="F1789">
        <v>45325</v>
      </c>
      <c r="G1789" t="s">
        <v>445</v>
      </c>
      <c r="H1789" t="s">
        <v>171</v>
      </c>
      <c r="I1789">
        <v>53</v>
      </c>
    </row>
    <row r="1790" spans="1:9" x14ac:dyDescent="0.25">
      <c r="A1790" t="s">
        <v>144</v>
      </c>
      <c r="B1790" t="s">
        <v>685</v>
      </c>
      <c r="C1790" t="s">
        <v>167</v>
      </c>
      <c r="D1790" t="s">
        <v>577</v>
      </c>
      <c r="E1790" t="s">
        <v>447</v>
      </c>
      <c r="F1790">
        <v>45325</v>
      </c>
      <c r="G1790" t="s">
        <v>445</v>
      </c>
      <c r="H1790" t="s">
        <v>171</v>
      </c>
      <c r="I1790">
        <v>53</v>
      </c>
    </row>
    <row r="1791" spans="1:9" x14ac:dyDescent="0.25">
      <c r="A1791" t="s">
        <v>144</v>
      </c>
      <c r="B1791" t="s">
        <v>653</v>
      </c>
      <c r="C1791" t="s">
        <v>187</v>
      </c>
      <c r="D1791" t="s">
        <v>575</v>
      </c>
      <c r="E1791" t="s">
        <v>449</v>
      </c>
      <c r="F1791">
        <v>45325</v>
      </c>
      <c r="G1791" t="s">
        <v>445</v>
      </c>
      <c r="H1791" t="s">
        <v>171</v>
      </c>
      <c r="I1791">
        <v>53</v>
      </c>
    </row>
    <row r="1792" spans="1:9" x14ac:dyDescent="0.25">
      <c r="A1792" t="s">
        <v>144</v>
      </c>
      <c r="B1792" t="s">
        <v>285</v>
      </c>
      <c r="C1792" t="s">
        <v>167</v>
      </c>
      <c r="D1792" t="s">
        <v>467</v>
      </c>
      <c r="E1792" t="s">
        <v>1005</v>
      </c>
      <c r="F1792">
        <v>45323</v>
      </c>
      <c r="G1792" t="s">
        <v>1006</v>
      </c>
      <c r="H1792" t="s">
        <v>171</v>
      </c>
      <c r="I1792">
        <v>53</v>
      </c>
    </row>
    <row r="1793" spans="1:9" x14ac:dyDescent="0.25">
      <c r="A1793" t="s">
        <v>144</v>
      </c>
      <c r="B1793" t="s">
        <v>285</v>
      </c>
      <c r="C1793" t="s">
        <v>167</v>
      </c>
      <c r="D1793" t="s">
        <v>803</v>
      </c>
      <c r="E1793" t="s">
        <v>1008</v>
      </c>
      <c r="F1793">
        <v>45323</v>
      </c>
      <c r="G1793" t="s">
        <v>1006</v>
      </c>
      <c r="H1793" t="s">
        <v>171</v>
      </c>
      <c r="I1793">
        <v>53</v>
      </c>
    </row>
    <row r="1794" spans="1:9" x14ac:dyDescent="0.25">
      <c r="A1794" t="s">
        <v>144</v>
      </c>
      <c r="B1794" t="s">
        <v>653</v>
      </c>
      <c r="C1794" t="s">
        <v>187</v>
      </c>
      <c r="D1794" t="s">
        <v>318</v>
      </c>
      <c r="E1794" t="s">
        <v>950</v>
      </c>
      <c r="F1794">
        <v>45319</v>
      </c>
      <c r="G1794" t="s">
        <v>951</v>
      </c>
      <c r="H1794" t="s">
        <v>171</v>
      </c>
      <c r="I1794">
        <v>53</v>
      </c>
    </row>
    <row r="1795" spans="1:9" x14ac:dyDescent="0.25">
      <c r="A1795" t="s">
        <v>144</v>
      </c>
      <c r="B1795" t="s">
        <v>653</v>
      </c>
      <c r="C1795" t="s">
        <v>187</v>
      </c>
      <c r="D1795" t="s">
        <v>935</v>
      </c>
      <c r="E1795" t="s">
        <v>952</v>
      </c>
      <c r="F1795">
        <v>45319</v>
      </c>
      <c r="G1795" t="s">
        <v>951</v>
      </c>
      <c r="H1795" t="s">
        <v>171</v>
      </c>
      <c r="I1795">
        <v>53</v>
      </c>
    </row>
    <row r="1796" spans="1:9" x14ac:dyDescent="0.25">
      <c r="A1796" t="s">
        <v>144</v>
      </c>
      <c r="B1796" t="s">
        <v>656</v>
      </c>
      <c r="C1796" t="s">
        <v>167</v>
      </c>
      <c r="D1796" t="s">
        <v>407</v>
      </c>
      <c r="E1796" t="s">
        <v>953</v>
      </c>
      <c r="F1796">
        <v>45319</v>
      </c>
      <c r="G1796" t="s">
        <v>951</v>
      </c>
      <c r="H1796" t="s">
        <v>171</v>
      </c>
      <c r="I1796">
        <v>53</v>
      </c>
    </row>
    <row r="1797" spans="1:9" x14ac:dyDescent="0.25">
      <c r="A1797" t="s">
        <v>144</v>
      </c>
      <c r="B1797" t="s">
        <v>653</v>
      </c>
      <c r="C1797" t="s">
        <v>167</v>
      </c>
      <c r="D1797" t="s">
        <v>370</v>
      </c>
      <c r="E1797" t="s">
        <v>785</v>
      </c>
      <c r="F1797">
        <v>45317</v>
      </c>
      <c r="G1797" t="s">
        <v>786</v>
      </c>
      <c r="H1797" t="s">
        <v>171</v>
      </c>
      <c r="I1797">
        <v>53</v>
      </c>
    </row>
    <row r="1798" spans="1:9" x14ac:dyDescent="0.25">
      <c r="A1798" t="s">
        <v>144</v>
      </c>
      <c r="B1798" t="s">
        <v>653</v>
      </c>
      <c r="C1798" t="s">
        <v>187</v>
      </c>
      <c r="D1798" t="s">
        <v>1017</v>
      </c>
      <c r="E1798" t="s">
        <v>787</v>
      </c>
      <c r="F1798">
        <v>45317</v>
      </c>
      <c r="G1798" t="s">
        <v>786</v>
      </c>
      <c r="H1798" t="s">
        <v>171</v>
      </c>
      <c r="I1798">
        <v>53</v>
      </c>
    </row>
    <row r="1799" spans="1:9" x14ac:dyDescent="0.25">
      <c r="A1799" t="s">
        <v>144</v>
      </c>
      <c r="B1799" t="s">
        <v>317</v>
      </c>
      <c r="C1799" t="s">
        <v>167</v>
      </c>
      <c r="D1799" t="s">
        <v>467</v>
      </c>
      <c r="E1799" t="s">
        <v>415</v>
      </c>
      <c r="F1799">
        <v>45317</v>
      </c>
      <c r="G1799" t="s">
        <v>786</v>
      </c>
      <c r="H1799" t="s">
        <v>171</v>
      </c>
      <c r="I1799">
        <v>53</v>
      </c>
    </row>
    <row r="1800" spans="1:9" x14ac:dyDescent="0.25">
      <c r="A1800" t="s">
        <v>144</v>
      </c>
      <c r="B1800" t="s">
        <v>317</v>
      </c>
      <c r="C1800" t="s">
        <v>167</v>
      </c>
      <c r="D1800" t="s">
        <v>541</v>
      </c>
      <c r="E1800" t="s">
        <v>902</v>
      </c>
      <c r="F1800">
        <v>45310</v>
      </c>
      <c r="G1800" t="s">
        <v>903</v>
      </c>
      <c r="H1800" t="s">
        <v>171</v>
      </c>
      <c r="I1800">
        <v>53</v>
      </c>
    </row>
    <row r="1801" spans="1:9" x14ac:dyDescent="0.25">
      <c r="A1801" t="s">
        <v>144</v>
      </c>
      <c r="B1801" t="s">
        <v>317</v>
      </c>
      <c r="C1801" t="s">
        <v>167</v>
      </c>
      <c r="D1801" t="s">
        <v>261</v>
      </c>
      <c r="E1801" t="s">
        <v>753</v>
      </c>
      <c r="F1801">
        <v>45310</v>
      </c>
      <c r="G1801" t="s">
        <v>903</v>
      </c>
      <c r="H1801" t="s">
        <v>171</v>
      </c>
      <c r="I1801">
        <v>53</v>
      </c>
    </row>
    <row r="1802" spans="1:9" x14ac:dyDescent="0.25">
      <c r="A1802" t="s">
        <v>144</v>
      </c>
      <c r="B1802" t="s">
        <v>687</v>
      </c>
      <c r="C1802" t="s">
        <v>167</v>
      </c>
      <c r="D1802" t="s">
        <v>940</v>
      </c>
      <c r="E1802" t="s">
        <v>641</v>
      </c>
      <c r="F1802">
        <v>45308</v>
      </c>
      <c r="G1802" t="s">
        <v>642</v>
      </c>
      <c r="H1802" t="s">
        <v>171</v>
      </c>
      <c r="I1802">
        <v>53</v>
      </c>
    </row>
    <row r="1803" spans="1:9" x14ac:dyDescent="0.25">
      <c r="A1803" t="s">
        <v>144</v>
      </c>
      <c r="B1803" t="s">
        <v>771</v>
      </c>
      <c r="C1803" t="s">
        <v>167</v>
      </c>
      <c r="D1803" t="s">
        <v>1225</v>
      </c>
      <c r="E1803" t="s">
        <v>643</v>
      </c>
      <c r="F1803">
        <v>45308</v>
      </c>
      <c r="G1803" t="s">
        <v>642</v>
      </c>
      <c r="H1803" t="s">
        <v>171</v>
      </c>
      <c r="I1803">
        <v>53</v>
      </c>
    </row>
    <row r="1804" spans="1:9" x14ac:dyDescent="0.25">
      <c r="A1804" t="s">
        <v>145</v>
      </c>
      <c r="B1804" t="s">
        <v>656</v>
      </c>
      <c r="C1804" t="s">
        <v>187</v>
      </c>
      <c r="D1804" t="s">
        <v>727</v>
      </c>
      <c r="E1804" t="s">
        <v>591</v>
      </c>
      <c r="F1804">
        <v>45373</v>
      </c>
      <c r="G1804" t="s">
        <v>588</v>
      </c>
      <c r="H1804" t="s">
        <v>171</v>
      </c>
      <c r="I1804">
        <v>54</v>
      </c>
    </row>
    <row r="1805" spans="1:9" x14ac:dyDescent="0.25">
      <c r="A1805" t="s">
        <v>145</v>
      </c>
      <c r="B1805" t="s">
        <v>668</v>
      </c>
      <c r="C1805" t="s">
        <v>187</v>
      </c>
      <c r="D1805" t="s">
        <v>1097</v>
      </c>
      <c r="E1805" t="s">
        <v>587</v>
      </c>
      <c r="F1805">
        <v>45373</v>
      </c>
      <c r="G1805" t="s">
        <v>588</v>
      </c>
      <c r="H1805" t="s">
        <v>171</v>
      </c>
      <c r="I1805">
        <v>54</v>
      </c>
    </row>
    <row r="1806" spans="1:9" x14ac:dyDescent="0.25">
      <c r="A1806" t="s">
        <v>145</v>
      </c>
      <c r="B1806" t="s">
        <v>668</v>
      </c>
      <c r="C1806" t="s">
        <v>167</v>
      </c>
      <c r="D1806" t="s">
        <v>1226</v>
      </c>
      <c r="E1806" t="s">
        <v>203</v>
      </c>
      <c r="F1806">
        <v>45373</v>
      </c>
      <c r="G1806" t="s">
        <v>588</v>
      </c>
      <c r="H1806" t="s">
        <v>171</v>
      </c>
      <c r="I1806">
        <v>54</v>
      </c>
    </row>
    <row r="1807" spans="1:9" x14ac:dyDescent="0.25">
      <c r="A1807" t="s">
        <v>145</v>
      </c>
      <c r="B1807" t="s">
        <v>656</v>
      </c>
      <c r="C1807" t="s">
        <v>167</v>
      </c>
      <c r="D1807" t="s">
        <v>1227</v>
      </c>
      <c r="E1807" t="s">
        <v>593</v>
      </c>
      <c r="F1807">
        <v>45371</v>
      </c>
      <c r="G1807" t="s">
        <v>594</v>
      </c>
      <c r="H1807" t="s">
        <v>171</v>
      </c>
      <c r="I1807">
        <v>54</v>
      </c>
    </row>
    <row r="1808" spans="1:9" x14ac:dyDescent="0.25">
      <c r="A1808" t="s">
        <v>145</v>
      </c>
      <c r="B1808" t="s">
        <v>653</v>
      </c>
      <c r="C1808" t="s">
        <v>167</v>
      </c>
      <c r="D1808" t="s">
        <v>788</v>
      </c>
      <c r="E1808" t="s">
        <v>595</v>
      </c>
      <c r="F1808">
        <v>45371</v>
      </c>
      <c r="G1808" t="s">
        <v>594</v>
      </c>
      <c r="H1808" t="s">
        <v>171</v>
      </c>
      <c r="I1808">
        <v>54</v>
      </c>
    </row>
    <row r="1809" spans="1:9" x14ac:dyDescent="0.25">
      <c r="A1809" t="s">
        <v>145</v>
      </c>
      <c r="B1809" t="s">
        <v>653</v>
      </c>
      <c r="C1809" t="s">
        <v>187</v>
      </c>
      <c r="D1809" t="s">
        <v>1097</v>
      </c>
      <c r="E1809" t="s">
        <v>598</v>
      </c>
      <c r="F1809">
        <v>45368</v>
      </c>
      <c r="G1809" t="s">
        <v>599</v>
      </c>
      <c r="H1809" t="s">
        <v>171</v>
      </c>
      <c r="I1809">
        <v>54</v>
      </c>
    </row>
    <row r="1810" spans="1:9" x14ac:dyDescent="0.25">
      <c r="A1810" t="s">
        <v>145</v>
      </c>
      <c r="B1810" t="s">
        <v>285</v>
      </c>
      <c r="C1810" t="s">
        <v>187</v>
      </c>
      <c r="D1810" t="s">
        <v>895</v>
      </c>
      <c r="E1810" t="s">
        <v>601</v>
      </c>
      <c r="F1810">
        <v>45368</v>
      </c>
      <c r="G1810" t="s">
        <v>599</v>
      </c>
      <c r="H1810" t="s">
        <v>171</v>
      </c>
      <c r="I1810">
        <v>54</v>
      </c>
    </row>
    <row r="1811" spans="1:9" x14ac:dyDescent="0.25">
      <c r="A1811" t="s">
        <v>145</v>
      </c>
      <c r="B1811" t="s">
        <v>285</v>
      </c>
      <c r="C1811" t="s">
        <v>167</v>
      </c>
      <c r="D1811" t="s">
        <v>295</v>
      </c>
      <c r="E1811" t="s">
        <v>602</v>
      </c>
      <c r="F1811">
        <v>45368</v>
      </c>
      <c r="G1811" t="s">
        <v>599</v>
      </c>
      <c r="H1811" t="s">
        <v>171</v>
      </c>
      <c r="I1811">
        <v>54</v>
      </c>
    </row>
    <row r="1812" spans="1:9" x14ac:dyDescent="0.25">
      <c r="A1812" t="s">
        <v>145</v>
      </c>
      <c r="B1812" t="s">
        <v>285</v>
      </c>
      <c r="C1812" t="s">
        <v>167</v>
      </c>
      <c r="D1812" t="s">
        <v>607</v>
      </c>
      <c r="E1812" t="s">
        <v>658</v>
      </c>
      <c r="F1812">
        <v>45366</v>
      </c>
      <c r="G1812" t="s">
        <v>605</v>
      </c>
      <c r="H1812" t="s">
        <v>171</v>
      </c>
      <c r="I1812">
        <v>54</v>
      </c>
    </row>
    <row r="1813" spans="1:9" x14ac:dyDescent="0.25">
      <c r="A1813" t="s">
        <v>145</v>
      </c>
      <c r="B1813" t="s">
        <v>285</v>
      </c>
      <c r="C1813" t="s">
        <v>167</v>
      </c>
      <c r="D1813" t="s">
        <v>659</v>
      </c>
      <c r="E1813" t="s">
        <v>604</v>
      </c>
      <c r="F1813">
        <v>45366</v>
      </c>
      <c r="G1813" t="s">
        <v>605</v>
      </c>
      <c r="H1813" t="s">
        <v>171</v>
      </c>
      <c r="I1813">
        <v>54</v>
      </c>
    </row>
    <row r="1814" spans="1:9" x14ac:dyDescent="0.25">
      <c r="A1814" t="s">
        <v>145</v>
      </c>
      <c r="B1814" t="s">
        <v>317</v>
      </c>
      <c r="C1814" t="s">
        <v>167</v>
      </c>
      <c r="D1814" t="s">
        <v>492</v>
      </c>
      <c r="E1814" t="s">
        <v>405</v>
      </c>
      <c r="F1814">
        <v>45361</v>
      </c>
      <c r="G1814" t="s">
        <v>406</v>
      </c>
      <c r="H1814" t="s">
        <v>171</v>
      </c>
      <c r="I1814">
        <v>54</v>
      </c>
    </row>
    <row r="1815" spans="1:9" x14ac:dyDescent="0.25">
      <c r="A1815" t="s">
        <v>145</v>
      </c>
      <c r="B1815" t="s">
        <v>668</v>
      </c>
      <c r="C1815" t="s">
        <v>187</v>
      </c>
      <c r="D1815" t="s">
        <v>877</v>
      </c>
      <c r="E1815" t="s">
        <v>408</v>
      </c>
      <c r="F1815">
        <v>45361</v>
      </c>
      <c r="G1815" t="s">
        <v>406</v>
      </c>
      <c r="H1815" t="s">
        <v>171</v>
      </c>
      <c r="I1815">
        <v>54</v>
      </c>
    </row>
    <row r="1816" spans="1:9" x14ac:dyDescent="0.25">
      <c r="A1816" t="s">
        <v>145</v>
      </c>
      <c r="B1816" t="s">
        <v>668</v>
      </c>
      <c r="C1816" t="s">
        <v>167</v>
      </c>
      <c r="D1816" t="s">
        <v>960</v>
      </c>
      <c r="E1816" t="s">
        <v>410</v>
      </c>
      <c r="F1816">
        <v>45361</v>
      </c>
      <c r="G1816" t="s">
        <v>406</v>
      </c>
      <c r="H1816" t="s">
        <v>171</v>
      </c>
      <c r="I1816">
        <v>54</v>
      </c>
    </row>
    <row r="1817" spans="1:9" x14ac:dyDescent="0.25">
      <c r="A1817" t="s">
        <v>145</v>
      </c>
      <c r="B1817" t="s">
        <v>1020</v>
      </c>
      <c r="C1817" t="s">
        <v>167</v>
      </c>
      <c r="D1817" t="s">
        <v>1228</v>
      </c>
      <c r="E1817" t="s">
        <v>207</v>
      </c>
      <c r="F1817">
        <v>45359</v>
      </c>
      <c r="G1817" t="s">
        <v>208</v>
      </c>
      <c r="H1817" t="s">
        <v>171</v>
      </c>
      <c r="I1817">
        <v>54</v>
      </c>
    </row>
    <row r="1818" spans="1:9" x14ac:dyDescent="0.25">
      <c r="A1818" t="s">
        <v>145</v>
      </c>
      <c r="B1818" t="s">
        <v>771</v>
      </c>
      <c r="C1818" t="s">
        <v>167</v>
      </c>
      <c r="D1818" t="s">
        <v>1229</v>
      </c>
      <c r="E1818" t="s">
        <v>210</v>
      </c>
      <c r="F1818">
        <v>45359</v>
      </c>
      <c r="G1818" t="s">
        <v>208</v>
      </c>
      <c r="H1818" t="s">
        <v>171</v>
      </c>
      <c r="I1818">
        <v>54</v>
      </c>
    </row>
    <row r="1819" spans="1:9" x14ac:dyDescent="0.25">
      <c r="A1819" t="s">
        <v>145</v>
      </c>
      <c r="B1819" t="s">
        <v>317</v>
      </c>
      <c r="C1819" t="s">
        <v>167</v>
      </c>
      <c r="D1819" t="s">
        <v>325</v>
      </c>
      <c r="E1819" t="s">
        <v>313</v>
      </c>
      <c r="F1819">
        <v>45353</v>
      </c>
      <c r="G1819" t="s">
        <v>314</v>
      </c>
      <c r="H1819" t="s">
        <v>171</v>
      </c>
      <c r="I1819">
        <v>54</v>
      </c>
    </row>
    <row r="1820" spans="1:9" x14ac:dyDescent="0.25">
      <c r="A1820" t="s">
        <v>145</v>
      </c>
      <c r="B1820" t="s">
        <v>317</v>
      </c>
      <c r="C1820" t="s">
        <v>187</v>
      </c>
      <c r="D1820" t="s">
        <v>1230</v>
      </c>
      <c r="E1820" t="s">
        <v>316</v>
      </c>
      <c r="F1820">
        <v>45353</v>
      </c>
      <c r="G1820" t="s">
        <v>314</v>
      </c>
      <c r="H1820" t="s">
        <v>171</v>
      </c>
      <c r="I1820">
        <v>54</v>
      </c>
    </row>
    <row r="1821" spans="1:9" x14ac:dyDescent="0.25">
      <c r="A1821" t="s">
        <v>145</v>
      </c>
      <c r="B1821" t="s">
        <v>834</v>
      </c>
      <c r="C1821" t="s">
        <v>167</v>
      </c>
      <c r="D1821" t="s">
        <v>204</v>
      </c>
      <c r="E1821" t="s">
        <v>319</v>
      </c>
      <c r="F1821">
        <v>45353</v>
      </c>
      <c r="G1821" t="s">
        <v>314</v>
      </c>
      <c r="H1821" t="s">
        <v>171</v>
      </c>
      <c r="I1821">
        <v>54</v>
      </c>
    </row>
    <row r="1822" spans="1:9" x14ac:dyDescent="0.25">
      <c r="A1822" t="s">
        <v>145</v>
      </c>
      <c r="B1822" t="s">
        <v>285</v>
      </c>
      <c r="C1822" t="s">
        <v>167</v>
      </c>
      <c r="D1822" t="s">
        <v>941</v>
      </c>
      <c r="E1822" t="s">
        <v>608</v>
      </c>
      <c r="F1822">
        <v>45351</v>
      </c>
      <c r="G1822" t="s">
        <v>609</v>
      </c>
      <c r="H1822" t="s">
        <v>171</v>
      </c>
      <c r="I1822">
        <v>54</v>
      </c>
    </row>
    <row r="1823" spans="1:9" x14ac:dyDescent="0.25">
      <c r="A1823" t="s">
        <v>145</v>
      </c>
      <c r="B1823" t="s">
        <v>285</v>
      </c>
      <c r="C1823" t="s">
        <v>167</v>
      </c>
      <c r="D1823" t="s">
        <v>483</v>
      </c>
      <c r="E1823" t="s">
        <v>610</v>
      </c>
      <c r="F1823">
        <v>45351</v>
      </c>
      <c r="G1823" t="s">
        <v>609</v>
      </c>
      <c r="H1823" t="s">
        <v>171</v>
      </c>
      <c r="I1823">
        <v>54</v>
      </c>
    </row>
    <row r="1824" spans="1:9" x14ac:dyDescent="0.25">
      <c r="A1824" t="s">
        <v>145</v>
      </c>
      <c r="B1824" t="s">
        <v>317</v>
      </c>
      <c r="C1824" t="s">
        <v>187</v>
      </c>
      <c r="D1824" t="s">
        <v>470</v>
      </c>
      <c r="E1824" t="s">
        <v>611</v>
      </c>
      <c r="F1824">
        <v>45351</v>
      </c>
      <c r="G1824" t="s">
        <v>609</v>
      </c>
      <c r="H1824" t="s">
        <v>171</v>
      </c>
      <c r="I1824">
        <v>54</v>
      </c>
    </row>
    <row r="1825" spans="1:9" x14ac:dyDescent="0.25">
      <c r="A1825" t="s">
        <v>145</v>
      </c>
      <c r="B1825" t="s">
        <v>817</v>
      </c>
      <c r="C1825" t="s">
        <v>167</v>
      </c>
      <c r="D1825" t="s">
        <v>775</v>
      </c>
      <c r="E1825" t="s">
        <v>613</v>
      </c>
      <c r="F1825">
        <v>45345</v>
      </c>
      <c r="G1825" t="s">
        <v>614</v>
      </c>
      <c r="H1825" t="s">
        <v>171</v>
      </c>
      <c r="I1825">
        <v>54</v>
      </c>
    </row>
    <row r="1826" spans="1:9" x14ac:dyDescent="0.25">
      <c r="A1826" t="s">
        <v>145</v>
      </c>
      <c r="B1826" t="s">
        <v>668</v>
      </c>
      <c r="C1826" t="s">
        <v>167</v>
      </c>
      <c r="D1826" t="s">
        <v>467</v>
      </c>
      <c r="E1826" t="s">
        <v>615</v>
      </c>
      <c r="F1826">
        <v>45345</v>
      </c>
      <c r="G1826" t="s">
        <v>614</v>
      </c>
      <c r="H1826" t="s">
        <v>171</v>
      </c>
      <c r="I1826">
        <v>54</v>
      </c>
    </row>
    <row r="1827" spans="1:9" x14ac:dyDescent="0.25">
      <c r="A1827" t="s">
        <v>145</v>
      </c>
      <c r="B1827" t="s">
        <v>668</v>
      </c>
      <c r="C1827" t="s">
        <v>167</v>
      </c>
      <c r="D1827" t="s">
        <v>1231</v>
      </c>
      <c r="E1827" t="s">
        <v>617</v>
      </c>
      <c r="F1827">
        <v>45343</v>
      </c>
      <c r="G1827" t="s">
        <v>618</v>
      </c>
      <c r="H1827" t="s">
        <v>171</v>
      </c>
      <c r="I1827">
        <v>54</v>
      </c>
    </row>
    <row r="1828" spans="1:9" x14ac:dyDescent="0.25">
      <c r="A1828" t="s">
        <v>145</v>
      </c>
      <c r="B1828" t="s">
        <v>668</v>
      </c>
      <c r="C1828" t="s">
        <v>187</v>
      </c>
      <c r="D1828" t="s">
        <v>1011</v>
      </c>
      <c r="E1828" t="s">
        <v>619</v>
      </c>
      <c r="F1828">
        <v>45343</v>
      </c>
      <c r="G1828" t="s">
        <v>618</v>
      </c>
      <c r="H1828" t="s">
        <v>171</v>
      </c>
      <c r="I1828">
        <v>54</v>
      </c>
    </row>
    <row r="1829" spans="1:9" x14ac:dyDescent="0.25">
      <c r="A1829" t="s">
        <v>145</v>
      </c>
      <c r="B1829" t="s">
        <v>653</v>
      </c>
      <c r="C1829" t="s">
        <v>167</v>
      </c>
      <c r="D1829" t="s">
        <v>489</v>
      </c>
      <c r="E1829" t="s">
        <v>620</v>
      </c>
      <c r="F1829">
        <v>45343</v>
      </c>
      <c r="G1829" t="s">
        <v>618</v>
      </c>
      <c r="H1829" t="s">
        <v>171</v>
      </c>
      <c r="I1829">
        <v>54</v>
      </c>
    </row>
    <row r="1830" spans="1:9" x14ac:dyDescent="0.25">
      <c r="A1830" t="s">
        <v>145</v>
      </c>
      <c r="B1830" t="s">
        <v>653</v>
      </c>
      <c r="C1830" t="s">
        <v>187</v>
      </c>
      <c r="D1830" t="s">
        <v>718</v>
      </c>
      <c r="E1830" t="s">
        <v>622</v>
      </c>
      <c r="F1830">
        <v>45340</v>
      </c>
      <c r="G1830" t="s">
        <v>623</v>
      </c>
      <c r="H1830" t="s">
        <v>171</v>
      </c>
      <c r="I1830">
        <v>54</v>
      </c>
    </row>
    <row r="1831" spans="1:9" x14ac:dyDescent="0.25">
      <c r="A1831" t="s">
        <v>145</v>
      </c>
      <c r="B1831" t="s">
        <v>817</v>
      </c>
      <c r="C1831" t="s">
        <v>187</v>
      </c>
      <c r="D1831" t="s">
        <v>1115</v>
      </c>
      <c r="E1831" t="s">
        <v>625</v>
      </c>
      <c r="F1831">
        <v>45340</v>
      </c>
      <c r="G1831" t="s">
        <v>623</v>
      </c>
      <c r="H1831" t="s">
        <v>171</v>
      </c>
      <c r="I1831">
        <v>54</v>
      </c>
    </row>
    <row r="1832" spans="1:9" x14ac:dyDescent="0.25">
      <c r="A1832" t="s">
        <v>145</v>
      </c>
      <c r="B1832" t="s">
        <v>817</v>
      </c>
      <c r="C1832" t="s">
        <v>167</v>
      </c>
      <c r="D1832" t="s">
        <v>185</v>
      </c>
      <c r="E1832" t="s">
        <v>435</v>
      </c>
      <c r="F1832">
        <v>45338</v>
      </c>
      <c r="G1832" t="s">
        <v>436</v>
      </c>
      <c r="H1832" t="s">
        <v>171</v>
      </c>
      <c r="I1832">
        <v>54</v>
      </c>
    </row>
    <row r="1833" spans="1:9" x14ac:dyDescent="0.25">
      <c r="A1833" t="s">
        <v>145</v>
      </c>
      <c r="B1833" t="s">
        <v>653</v>
      </c>
      <c r="C1833" t="s">
        <v>167</v>
      </c>
      <c r="D1833" t="s">
        <v>724</v>
      </c>
      <c r="E1833" t="s">
        <v>438</v>
      </c>
      <c r="F1833">
        <v>45338</v>
      </c>
      <c r="G1833" t="s">
        <v>436</v>
      </c>
      <c r="H1833" t="s">
        <v>171</v>
      </c>
      <c r="I1833">
        <v>54</v>
      </c>
    </row>
    <row r="1834" spans="1:9" x14ac:dyDescent="0.25">
      <c r="A1834" t="s">
        <v>145</v>
      </c>
      <c r="B1834" t="s">
        <v>771</v>
      </c>
      <c r="C1834" t="s">
        <v>167</v>
      </c>
      <c r="D1834" t="s">
        <v>1126</v>
      </c>
      <c r="E1834" t="s">
        <v>627</v>
      </c>
      <c r="F1834">
        <v>45326</v>
      </c>
      <c r="G1834" t="s">
        <v>628</v>
      </c>
      <c r="H1834" t="s">
        <v>171</v>
      </c>
      <c r="I1834">
        <v>54</v>
      </c>
    </row>
    <row r="1835" spans="1:9" x14ac:dyDescent="0.25">
      <c r="A1835" t="s">
        <v>145</v>
      </c>
      <c r="B1835" t="s">
        <v>771</v>
      </c>
      <c r="C1835" t="s">
        <v>187</v>
      </c>
      <c r="D1835" t="s">
        <v>716</v>
      </c>
      <c r="E1835" t="s">
        <v>630</v>
      </c>
      <c r="F1835">
        <v>45326</v>
      </c>
      <c r="G1835" t="s">
        <v>628</v>
      </c>
      <c r="H1835" t="s">
        <v>171</v>
      </c>
      <c r="I1835">
        <v>54</v>
      </c>
    </row>
    <row r="1836" spans="1:9" x14ac:dyDescent="0.25">
      <c r="A1836" t="s">
        <v>145</v>
      </c>
      <c r="B1836" t="s">
        <v>285</v>
      </c>
      <c r="C1836" t="s">
        <v>167</v>
      </c>
      <c r="D1836" t="s">
        <v>546</v>
      </c>
      <c r="E1836" t="s">
        <v>299</v>
      </c>
      <c r="F1836">
        <v>45326</v>
      </c>
      <c r="G1836" t="s">
        <v>628</v>
      </c>
      <c r="H1836" t="s">
        <v>171</v>
      </c>
      <c r="I1836">
        <v>54</v>
      </c>
    </row>
    <row r="1837" spans="1:9" x14ac:dyDescent="0.25">
      <c r="A1837" t="s">
        <v>145</v>
      </c>
      <c r="B1837" t="s">
        <v>817</v>
      </c>
      <c r="C1837" t="s">
        <v>167</v>
      </c>
      <c r="D1837" t="s">
        <v>1212</v>
      </c>
      <c r="E1837" t="s">
        <v>632</v>
      </c>
      <c r="F1837">
        <v>45323</v>
      </c>
      <c r="G1837" t="s">
        <v>633</v>
      </c>
      <c r="H1837" t="s">
        <v>171</v>
      </c>
      <c r="I1837">
        <v>54</v>
      </c>
    </row>
    <row r="1838" spans="1:9" x14ac:dyDescent="0.25">
      <c r="A1838" t="s">
        <v>145</v>
      </c>
      <c r="B1838" t="s">
        <v>817</v>
      </c>
      <c r="C1838" t="s">
        <v>187</v>
      </c>
      <c r="D1838" t="s">
        <v>850</v>
      </c>
      <c r="E1838" t="s">
        <v>635</v>
      </c>
      <c r="F1838">
        <v>45323</v>
      </c>
      <c r="G1838" t="s">
        <v>633</v>
      </c>
      <c r="H1838" t="s">
        <v>171</v>
      </c>
      <c r="I1838">
        <v>54</v>
      </c>
    </row>
    <row r="1839" spans="1:9" x14ac:dyDescent="0.25">
      <c r="A1839" t="s">
        <v>145</v>
      </c>
      <c r="B1839" t="s">
        <v>285</v>
      </c>
      <c r="C1839" t="s">
        <v>167</v>
      </c>
      <c r="D1839" t="s">
        <v>487</v>
      </c>
      <c r="E1839" t="s">
        <v>784</v>
      </c>
      <c r="F1839">
        <v>45323</v>
      </c>
      <c r="G1839" t="s">
        <v>633</v>
      </c>
      <c r="H1839" t="s">
        <v>171</v>
      </c>
      <c r="I1839">
        <v>54</v>
      </c>
    </row>
    <row r="1840" spans="1:9" x14ac:dyDescent="0.25">
      <c r="A1840" t="s">
        <v>145</v>
      </c>
      <c r="B1840" t="s">
        <v>817</v>
      </c>
      <c r="C1840" t="s">
        <v>167</v>
      </c>
      <c r="D1840" t="s">
        <v>1232</v>
      </c>
      <c r="E1840" t="s">
        <v>355</v>
      </c>
      <c r="F1840">
        <v>45318</v>
      </c>
      <c r="G1840" t="s">
        <v>356</v>
      </c>
      <c r="H1840" t="s">
        <v>171</v>
      </c>
      <c r="I1840">
        <v>54</v>
      </c>
    </row>
    <row r="1841" spans="1:9" x14ac:dyDescent="0.25">
      <c r="A1841" t="s">
        <v>145</v>
      </c>
      <c r="B1841" t="s">
        <v>832</v>
      </c>
      <c r="C1841" t="s">
        <v>167</v>
      </c>
      <c r="D1841" t="s">
        <v>227</v>
      </c>
      <c r="E1841" t="s">
        <v>358</v>
      </c>
      <c r="F1841">
        <v>45318</v>
      </c>
      <c r="G1841" t="s">
        <v>356</v>
      </c>
      <c r="H1841" t="s">
        <v>171</v>
      </c>
      <c r="I1841">
        <v>54</v>
      </c>
    </row>
    <row r="1842" spans="1:9" x14ac:dyDescent="0.25">
      <c r="A1842" t="s">
        <v>145</v>
      </c>
      <c r="B1842" t="s">
        <v>317</v>
      </c>
      <c r="C1842" t="s">
        <v>167</v>
      </c>
      <c r="D1842" t="s">
        <v>503</v>
      </c>
      <c r="E1842" t="s">
        <v>266</v>
      </c>
      <c r="F1842">
        <v>45316</v>
      </c>
      <c r="G1842" t="s">
        <v>267</v>
      </c>
      <c r="H1842" t="s">
        <v>171</v>
      </c>
      <c r="I1842">
        <v>54</v>
      </c>
    </row>
    <row r="1843" spans="1:9" x14ac:dyDescent="0.25">
      <c r="A1843" t="s">
        <v>145</v>
      </c>
      <c r="B1843" t="s">
        <v>1197</v>
      </c>
      <c r="C1843" t="s">
        <v>167</v>
      </c>
      <c r="D1843" t="s">
        <v>930</v>
      </c>
      <c r="E1843" t="s">
        <v>269</v>
      </c>
      <c r="F1843">
        <v>45316</v>
      </c>
      <c r="G1843" t="s">
        <v>267</v>
      </c>
      <c r="H1843" t="s">
        <v>171</v>
      </c>
      <c r="I1843">
        <v>54</v>
      </c>
    </row>
    <row r="1844" spans="1:9" x14ac:dyDescent="0.25">
      <c r="A1844" t="s">
        <v>145</v>
      </c>
      <c r="B1844" t="s">
        <v>317</v>
      </c>
      <c r="C1844" t="s">
        <v>167</v>
      </c>
      <c r="D1844" t="s">
        <v>474</v>
      </c>
      <c r="E1844" t="s">
        <v>638</v>
      </c>
      <c r="F1844">
        <v>45311</v>
      </c>
      <c r="G1844" t="s">
        <v>639</v>
      </c>
      <c r="H1844" t="s">
        <v>171</v>
      </c>
      <c r="I1844">
        <v>54</v>
      </c>
    </row>
    <row r="1845" spans="1:9" x14ac:dyDescent="0.25">
      <c r="A1845" t="s">
        <v>145</v>
      </c>
      <c r="B1845" t="s">
        <v>832</v>
      </c>
      <c r="C1845" t="s">
        <v>167</v>
      </c>
      <c r="D1845" t="s">
        <v>775</v>
      </c>
      <c r="E1845" t="s">
        <v>640</v>
      </c>
      <c r="F1845">
        <v>45311</v>
      </c>
      <c r="G1845" t="s">
        <v>639</v>
      </c>
      <c r="H1845" t="s">
        <v>171</v>
      </c>
      <c r="I1845">
        <v>54</v>
      </c>
    </row>
    <row r="1846" spans="1:9" x14ac:dyDescent="0.25">
      <c r="A1846" t="s">
        <v>145</v>
      </c>
      <c r="B1846" t="s">
        <v>668</v>
      </c>
      <c r="C1846" t="s">
        <v>187</v>
      </c>
      <c r="D1846" t="s">
        <v>439</v>
      </c>
      <c r="E1846" t="s">
        <v>641</v>
      </c>
      <c r="F1846">
        <v>45308</v>
      </c>
      <c r="G1846" t="s">
        <v>642</v>
      </c>
      <c r="H1846" t="s">
        <v>171</v>
      </c>
      <c r="I1846">
        <v>54</v>
      </c>
    </row>
    <row r="1847" spans="1:9" x14ac:dyDescent="0.25">
      <c r="A1847" t="s">
        <v>145</v>
      </c>
      <c r="B1847" t="s">
        <v>647</v>
      </c>
      <c r="C1847" t="s">
        <v>187</v>
      </c>
      <c r="D1847" t="s">
        <v>1233</v>
      </c>
      <c r="E1847" t="s">
        <v>643</v>
      </c>
      <c r="F1847">
        <v>45308</v>
      </c>
      <c r="G1847" t="s">
        <v>642</v>
      </c>
      <c r="H1847" t="s">
        <v>171</v>
      </c>
      <c r="I1847">
        <v>54</v>
      </c>
    </row>
    <row r="1848" spans="1:9" x14ac:dyDescent="0.25">
      <c r="A1848" t="s">
        <v>146</v>
      </c>
      <c r="B1848" t="s">
        <v>533</v>
      </c>
      <c r="C1848" t="s">
        <v>167</v>
      </c>
      <c r="D1848" t="s">
        <v>1234</v>
      </c>
      <c r="E1848" t="s">
        <v>367</v>
      </c>
      <c r="F1848">
        <v>45312</v>
      </c>
      <c r="G1848" t="s">
        <v>368</v>
      </c>
      <c r="H1848" t="s">
        <v>171</v>
      </c>
      <c r="I1848">
        <v>55</v>
      </c>
    </row>
    <row r="1849" spans="1:9" x14ac:dyDescent="0.25">
      <c r="A1849" t="s">
        <v>146</v>
      </c>
      <c r="B1849" t="s">
        <v>309</v>
      </c>
      <c r="C1849" t="s">
        <v>167</v>
      </c>
      <c r="D1849" t="s">
        <v>1228</v>
      </c>
      <c r="E1849" t="s">
        <v>369</v>
      </c>
      <c r="F1849">
        <v>45312</v>
      </c>
      <c r="G1849" t="s">
        <v>368</v>
      </c>
      <c r="H1849" t="s">
        <v>171</v>
      </c>
      <c r="I1849">
        <v>55</v>
      </c>
    </row>
    <row r="1850" spans="1:9" x14ac:dyDescent="0.25">
      <c r="A1850" t="s">
        <v>146</v>
      </c>
      <c r="B1850" t="s">
        <v>232</v>
      </c>
      <c r="C1850" t="s">
        <v>167</v>
      </c>
      <c r="D1850" t="s">
        <v>1235</v>
      </c>
      <c r="E1850" t="s">
        <v>371</v>
      </c>
      <c r="F1850">
        <v>45310</v>
      </c>
      <c r="G1850" t="s">
        <v>372</v>
      </c>
      <c r="H1850" t="s">
        <v>171</v>
      </c>
      <c r="I1850">
        <v>55</v>
      </c>
    </row>
    <row r="1851" spans="1:9" x14ac:dyDescent="0.25">
      <c r="A1851" t="s">
        <v>146</v>
      </c>
      <c r="B1851" t="s">
        <v>232</v>
      </c>
      <c r="C1851" t="s">
        <v>167</v>
      </c>
      <c r="D1851" t="s">
        <v>577</v>
      </c>
      <c r="E1851" t="s">
        <v>374</v>
      </c>
      <c r="F1851">
        <v>45310</v>
      </c>
      <c r="G1851" t="s">
        <v>372</v>
      </c>
      <c r="H1851" t="s">
        <v>171</v>
      </c>
      <c r="I1851">
        <v>55</v>
      </c>
    </row>
    <row r="1852" spans="1:9" x14ac:dyDescent="0.25">
      <c r="A1852" t="s">
        <v>147</v>
      </c>
      <c r="B1852" t="s">
        <v>190</v>
      </c>
      <c r="C1852" t="s">
        <v>167</v>
      </c>
      <c r="D1852" t="s">
        <v>1212</v>
      </c>
      <c r="E1852" t="s">
        <v>988</v>
      </c>
      <c r="F1852">
        <v>45374</v>
      </c>
      <c r="G1852" t="s">
        <v>989</v>
      </c>
      <c r="H1852" t="s">
        <v>171</v>
      </c>
      <c r="I1852">
        <v>56</v>
      </c>
    </row>
    <row r="1853" spans="1:9" x14ac:dyDescent="0.25">
      <c r="A1853" t="s">
        <v>147</v>
      </c>
      <c r="B1853" t="s">
        <v>181</v>
      </c>
      <c r="C1853" t="s">
        <v>167</v>
      </c>
      <c r="D1853" t="s">
        <v>512</v>
      </c>
      <c r="E1853" t="s">
        <v>990</v>
      </c>
      <c r="F1853">
        <v>45374</v>
      </c>
      <c r="G1853" t="s">
        <v>989</v>
      </c>
      <c r="H1853" t="s">
        <v>171</v>
      </c>
      <c r="I1853">
        <v>56</v>
      </c>
    </row>
    <row r="1854" spans="1:9" x14ac:dyDescent="0.25">
      <c r="A1854" t="s">
        <v>147</v>
      </c>
      <c r="B1854" t="s">
        <v>197</v>
      </c>
      <c r="C1854" t="s">
        <v>167</v>
      </c>
      <c r="D1854" t="s">
        <v>547</v>
      </c>
      <c r="E1854" t="s">
        <v>601</v>
      </c>
      <c r="F1854">
        <v>45371</v>
      </c>
      <c r="G1854" t="s">
        <v>650</v>
      </c>
      <c r="H1854" t="s">
        <v>171</v>
      </c>
      <c r="I1854">
        <v>56</v>
      </c>
    </row>
    <row r="1855" spans="1:9" x14ac:dyDescent="0.25">
      <c r="A1855" t="s">
        <v>147</v>
      </c>
      <c r="B1855" t="s">
        <v>190</v>
      </c>
      <c r="C1855" t="s">
        <v>167</v>
      </c>
      <c r="D1855" t="s">
        <v>512</v>
      </c>
      <c r="E1855" t="s">
        <v>652</v>
      </c>
      <c r="F1855">
        <v>45371</v>
      </c>
      <c r="G1855" t="s">
        <v>650</v>
      </c>
      <c r="H1855" t="s">
        <v>171</v>
      </c>
      <c r="I1855">
        <v>56</v>
      </c>
    </row>
    <row r="1856" spans="1:9" x14ac:dyDescent="0.25">
      <c r="A1856" t="s">
        <v>147</v>
      </c>
      <c r="B1856" t="s">
        <v>507</v>
      </c>
      <c r="C1856" t="s">
        <v>167</v>
      </c>
      <c r="D1856" t="s">
        <v>300</v>
      </c>
      <c r="E1856" t="s">
        <v>392</v>
      </c>
      <c r="F1856">
        <v>45367</v>
      </c>
      <c r="G1856" t="s">
        <v>393</v>
      </c>
      <c r="H1856" t="s">
        <v>171</v>
      </c>
      <c r="I1856">
        <v>56</v>
      </c>
    </row>
    <row r="1857" spans="1:9" x14ac:dyDescent="0.25">
      <c r="A1857" t="s">
        <v>147</v>
      </c>
      <c r="B1857" t="s">
        <v>194</v>
      </c>
      <c r="C1857" t="s">
        <v>187</v>
      </c>
      <c r="D1857" t="s">
        <v>1236</v>
      </c>
      <c r="E1857" t="s">
        <v>396</v>
      </c>
      <c r="F1857">
        <v>45367</v>
      </c>
      <c r="G1857" t="s">
        <v>393</v>
      </c>
      <c r="H1857" t="s">
        <v>171</v>
      </c>
      <c r="I1857">
        <v>56</v>
      </c>
    </row>
    <row r="1858" spans="1:9" x14ac:dyDescent="0.25">
      <c r="A1858" t="s">
        <v>147</v>
      </c>
      <c r="B1858" t="s">
        <v>181</v>
      </c>
      <c r="C1858" t="s">
        <v>167</v>
      </c>
      <c r="D1858" t="s">
        <v>467</v>
      </c>
      <c r="E1858" t="s">
        <v>371</v>
      </c>
      <c r="F1858">
        <v>45367</v>
      </c>
      <c r="G1858" t="s">
        <v>393</v>
      </c>
      <c r="H1858" t="s">
        <v>171</v>
      </c>
      <c r="I1858">
        <v>56</v>
      </c>
    </row>
    <row r="1859" spans="1:9" x14ac:dyDescent="0.25">
      <c r="A1859" t="s">
        <v>147</v>
      </c>
      <c r="B1859" t="s">
        <v>194</v>
      </c>
      <c r="C1859" t="s">
        <v>167</v>
      </c>
      <c r="D1859" t="s">
        <v>560</v>
      </c>
      <c r="E1859" t="s">
        <v>749</v>
      </c>
      <c r="F1859">
        <v>45365</v>
      </c>
      <c r="G1859" t="s">
        <v>750</v>
      </c>
      <c r="H1859" t="s">
        <v>171</v>
      </c>
      <c r="I1859">
        <v>56</v>
      </c>
    </row>
    <row r="1860" spans="1:9" x14ac:dyDescent="0.25">
      <c r="A1860" t="s">
        <v>147</v>
      </c>
      <c r="B1860" t="s">
        <v>211</v>
      </c>
      <c r="C1860" t="s">
        <v>167</v>
      </c>
      <c r="D1860" t="s">
        <v>555</v>
      </c>
      <c r="E1860" t="s">
        <v>753</v>
      </c>
      <c r="F1860">
        <v>45365</v>
      </c>
      <c r="G1860" t="s">
        <v>750</v>
      </c>
      <c r="H1860" t="s">
        <v>171</v>
      </c>
      <c r="I1860">
        <v>56</v>
      </c>
    </row>
    <row r="1861" spans="1:9" x14ac:dyDescent="0.25">
      <c r="A1861" t="s">
        <v>147</v>
      </c>
      <c r="B1861" t="s">
        <v>194</v>
      </c>
      <c r="C1861" t="s">
        <v>187</v>
      </c>
      <c r="D1861" t="s">
        <v>1237</v>
      </c>
      <c r="E1861" t="s">
        <v>301</v>
      </c>
      <c r="F1861">
        <v>45360</v>
      </c>
      <c r="G1861" t="s">
        <v>302</v>
      </c>
      <c r="H1861" t="s">
        <v>171</v>
      </c>
      <c r="I1861">
        <v>56</v>
      </c>
    </row>
    <row r="1862" spans="1:9" x14ac:dyDescent="0.25">
      <c r="A1862" t="s">
        <v>147</v>
      </c>
      <c r="B1862" t="s">
        <v>194</v>
      </c>
      <c r="C1862" t="s">
        <v>187</v>
      </c>
      <c r="D1862" t="s">
        <v>1238</v>
      </c>
      <c r="E1862" t="s">
        <v>304</v>
      </c>
      <c r="F1862">
        <v>45360</v>
      </c>
      <c r="G1862" t="s">
        <v>302</v>
      </c>
      <c r="H1862" t="s">
        <v>171</v>
      </c>
      <c r="I1862">
        <v>56</v>
      </c>
    </row>
    <row r="1863" spans="1:9" x14ac:dyDescent="0.25">
      <c r="A1863" t="s">
        <v>147</v>
      </c>
      <c r="B1863" t="s">
        <v>201</v>
      </c>
      <c r="C1863" t="s">
        <v>167</v>
      </c>
      <c r="D1863" t="s">
        <v>736</v>
      </c>
      <c r="E1863" t="s">
        <v>963</v>
      </c>
      <c r="F1863">
        <v>45357</v>
      </c>
      <c r="G1863" t="s">
        <v>964</v>
      </c>
      <c r="H1863" t="s">
        <v>171</v>
      </c>
      <c r="I1863">
        <v>56</v>
      </c>
    </row>
    <row r="1864" spans="1:9" x14ac:dyDescent="0.25">
      <c r="A1864" t="s">
        <v>147</v>
      </c>
      <c r="B1864" t="s">
        <v>232</v>
      </c>
      <c r="C1864" t="s">
        <v>167</v>
      </c>
      <c r="D1864" t="s">
        <v>1061</v>
      </c>
      <c r="E1864" t="s">
        <v>965</v>
      </c>
      <c r="F1864">
        <v>45357</v>
      </c>
      <c r="G1864" t="s">
        <v>964</v>
      </c>
      <c r="H1864" t="s">
        <v>171</v>
      </c>
      <c r="I1864">
        <v>56</v>
      </c>
    </row>
    <row r="1865" spans="1:9" x14ac:dyDescent="0.25">
      <c r="A1865" t="s">
        <v>147</v>
      </c>
      <c r="B1865" t="s">
        <v>190</v>
      </c>
      <c r="C1865" t="s">
        <v>187</v>
      </c>
      <c r="D1865" t="s">
        <v>1068</v>
      </c>
      <c r="E1865" t="s">
        <v>377</v>
      </c>
      <c r="F1865">
        <v>45357</v>
      </c>
      <c r="G1865" t="s">
        <v>964</v>
      </c>
      <c r="H1865" t="s">
        <v>171</v>
      </c>
      <c r="I1865">
        <v>56</v>
      </c>
    </row>
    <row r="1866" spans="1:9" x14ac:dyDescent="0.25">
      <c r="A1866" t="s">
        <v>147</v>
      </c>
      <c r="B1866" t="s">
        <v>211</v>
      </c>
      <c r="C1866" t="s">
        <v>167</v>
      </c>
      <c r="D1866" t="s">
        <v>257</v>
      </c>
      <c r="E1866" t="s">
        <v>883</v>
      </c>
      <c r="F1866">
        <v>45354</v>
      </c>
      <c r="G1866" t="s">
        <v>884</v>
      </c>
      <c r="H1866" t="s">
        <v>171</v>
      </c>
      <c r="I1866">
        <v>56</v>
      </c>
    </row>
    <row r="1867" spans="1:9" x14ac:dyDescent="0.25">
      <c r="A1867" t="s">
        <v>147</v>
      </c>
      <c r="B1867" t="s">
        <v>211</v>
      </c>
      <c r="C1867" t="s">
        <v>167</v>
      </c>
      <c r="D1867" t="s">
        <v>555</v>
      </c>
      <c r="E1867" t="s">
        <v>883</v>
      </c>
      <c r="F1867">
        <v>45354</v>
      </c>
      <c r="G1867" t="s">
        <v>884</v>
      </c>
      <c r="H1867" t="s">
        <v>171</v>
      </c>
      <c r="I1867">
        <v>56</v>
      </c>
    </row>
    <row r="1868" spans="1:9" x14ac:dyDescent="0.25">
      <c r="A1868" t="s">
        <v>147</v>
      </c>
      <c r="B1868" t="s">
        <v>201</v>
      </c>
      <c r="C1868" t="s">
        <v>187</v>
      </c>
      <c r="D1868" t="s">
        <v>1239</v>
      </c>
      <c r="E1868" t="s">
        <v>608</v>
      </c>
      <c r="F1868">
        <v>45351</v>
      </c>
      <c r="G1868" t="s">
        <v>609</v>
      </c>
      <c r="H1868" t="s">
        <v>171</v>
      </c>
      <c r="I1868">
        <v>56</v>
      </c>
    </row>
    <row r="1869" spans="1:9" x14ac:dyDescent="0.25">
      <c r="A1869" t="s">
        <v>147</v>
      </c>
      <c r="B1869" t="s">
        <v>175</v>
      </c>
      <c r="C1869" t="s">
        <v>187</v>
      </c>
      <c r="D1869" t="s">
        <v>575</v>
      </c>
      <c r="E1869" t="s">
        <v>610</v>
      </c>
      <c r="F1869">
        <v>45351</v>
      </c>
      <c r="G1869" t="s">
        <v>609</v>
      </c>
      <c r="H1869" t="s">
        <v>171</v>
      </c>
      <c r="I1869">
        <v>56</v>
      </c>
    </row>
    <row r="1870" spans="1:9" x14ac:dyDescent="0.25">
      <c r="A1870" t="s">
        <v>147</v>
      </c>
      <c r="B1870" t="s">
        <v>232</v>
      </c>
      <c r="C1870" t="s">
        <v>167</v>
      </c>
      <c r="D1870" t="s">
        <v>849</v>
      </c>
      <c r="E1870" t="s">
        <v>611</v>
      </c>
      <c r="F1870">
        <v>45351</v>
      </c>
      <c r="G1870" t="s">
        <v>609</v>
      </c>
      <c r="H1870" t="s">
        <v>171</v>
      </c>
      <c r="I1870">
        <v>56</v>
      </c>
    </row>
    <row r="1871" spans="1:9" x14ac:dyDescent="0.25">
      <c r="A1871" t="s">
        <v>147</v>
      </c>
      <c r="B1871" t="s">
        <v>194</v>
      </c>
      <c r="C1871" t="s">
        <v>167</v>
      </c>
      <c r="D1871" t="s">
        <v>916</v>
      </c>
      <c r="E1871" t="s">
        <v>225</v>
      </c>
      <c r="F1871">
        <v>45347</v>
      </c>
      <c r="G1871" t="s">
        <v>226</v>
      </c>
      <c r="H1871" t="s">
        <v>171</v>
      </c>
      <c r="I1871">
        <v>56</v>
      </c>
    </row>
    <row r="1872" spans="1:9" x14ac:dyDescent="0.25">
      <c r="A1872" t="s">
        <v>147</v>
      </c>
      <c r="B1872" t="s">
        <v>232</v>
      </c>
      <c r="C1872" t="s">
        <v>187</v>
      </c>
      <c r="D1872" t="s">
        <v>248</v>
      </c>
      <c r="E1872" t="s">
        <v>228</v>
      </c>
      <c r="F1872">
        <v>45347</v>
      </c>
      <c r="G1872" t="s">
        <v>226</v>
      </c>
      <c r="H1872" t="s">
        <v>171</v>
      </c>
      <c r="I1872">
        <v>56</v>
      </c>
    </row>
    <row r="1873" spans="1:9" x14ac:dyDescent="0.25">
      <c r="A1873" t="s">
        <v>147</v>
      </c>
      <c r="B1873" t="s">
        <v>166</v>
      </c>
      <c r="C1873" t="s">
        <v>167</v>
      </c>
      <c r="D1873" t="s">
        <v>246</v>
      </c>
      <c r="E1873" t="s">
        <v>231</v>
      </c>
      <c r="F1873">
        <v>45347</v>
      </c>
      <c r="G1873" t="s">
        <v>226</v>
      </c>
      <c r="H1873" t="s">
        <v>171</v>
      </c>
      <c r="I1873">
        <v>56</v>
      </c>
    </row>
    <row r="1874" spans="1:9" x14ac:dyDescent="0.25">
      <c r="A1874" t="s">
        <v>147</v>
      </c>
      <c r="B1874" t="s">
        <v>232</v>
      </c>
      <c r="C1874" t="s">
        <v>167</v>
      </c>
      <c r="D1874" t="s">
        <v>1240</v>
      </c>
      <c r="E1874" t="s">
        <v>677</v>
      </c>
      <c r="F1874">
        <v>45344</v>
      </c>
      <c r="G1874" t="s">
        <v>678</v>
      </c>
      <c r="H1874" t="s">
        <v>171</v>
      </c>
      <c r="I1874">
        <v>56</v>
      </c>
    </row>
    <row r="1875" spans="1:9" x14ac:dyDescent="0.25">
      <c r="A1875" t="s">
        <v>147</v>
      </c>
      <c r="B1875" t="s">
        <v>531</v>
      </c>
      <c r="C1875" t="s">
        <v>167</v>
      </c>
      <c r="D1875" t="s">
        <v>1010</v>
      </c>
      <c r="E1875" t="s">
        <v>679</v>
      </c>
      <c r="F1875">
        <v>45344</v>
      </c>
      <c r="G1875" t="s">
        <v>678</v>
      </c>
      <c r="H1875" t="s">
        <v>171</v>
      </c>
      <c r="I1875">
        <v>56</v>
      </c>
    </row>
    <row r="1876" spans="1:9" x14ac:dyDescent="0.25">
      <c r="A1876" t="s">
        <v>147</v>
      </c>
      <c r="B1876" t="s">
        <v>533</v>
      </c>
      <c r="C1876" t="s">
        <v>167</v>
      </c>
      <c r="D1876" t="s">
        <v>860</v>
      </c>
      <c r="E1876" t="s">
        <v>239</v>
      </c>
      <c r="F1876">
        <v>45339</v>
      </c>
      <c r="G1876" t="s">
        <v>240</v>
      </c>
      <c r="H1876" t="s">
        <v>171</v>
      </c>
      <c r="I1876">
        <v>56</v>
      </c>
    </row>
    <row r="1877" spans="1:9" x14ac:dyDescent="0.25">
      <c r="A1877" t="s">
        <v>147</v>
      </c>
      <c r="B1877" t="s">
        <v>197</v>
      </c>
      <c r="C1877" t="s">
        <v>167</v>
      </c>
      <c r="D1877" t="s">
        <v>779</v>
      </c>
      <c r="E1877" t="s">
        <v>242</v>
      </c>
      <c r="F1877">
        <v>45339</v>
      </c>
      <c r="G1877" t="s">
        <v>240</v>
      </c>
      <c r="H1877" t="s">
        <v>171</v>
      </c>
      <c r="I1877">
        <v>56</v>
      </c>
    </row>
    <row r="1878" spans="1:9" x14ac:dyDescent="0.25">
      <c r="A1878" t="s">
        <v>147</v>
      </c>
      <c r="B1878" t="s">
        <v>190</v>
      </c>
      <c r="C1878" t="s">
        <v>167</v>
      </c>
      <c r="D1878" t="s">
        <v>425</v>
      </c>
      <c r="E1878" t="s">
        <v>342</v>
      </c>
      <c r="F1878">
        <v>45336</v>
      </c>
      <c r="G1878" t="s">
        <v>343</v>
      </c>
      <c r="H1878" t="s">
        <v>171</v>
      </c>
      <c r="I1878">
        <v>56</v>
      </c>
    </row>
    <row r="1879" spans="1:9" x14ac:dyDescent="0.25">
      <c r="A1879" t="s">
        <v>147</v>
      </c>
      <c r="B1879" t="s">
        <v>190</v>
      </c>
      <c r="C1879" t="s">
        <v>167</v>
      </c>
      <c r="D1879" t="s">
        <v>425</v>
      </c>
      <c r="E1879" t="s">
        <v>345</v>
      </c>
      <c r="F1879">
        <v>45336</v>
      </c>
      <c r="G1879" t="s">
        <v>343</v>
      </c>
      <c r="H1879" t="s">
        <v>171</v>
      </c>
      <c r="I1879">
        <v>56</v>
      </c>
    </row>
    <row r="1880" spans="1:9" x14ac:dyDescent="0.25">
      <c r="A1880" t="s">
        <v>147</v>
      </c>
      <c r="B1880" t="s">
        <v>201</v>
      </c>
      <c r="C1880" t="s">
        <v>167</v>
      </c>
      <c r="D1880" t="s">
        <v>173</v>
      </c>
      <c r="E1880" t="s">
        <v>444</v>
      </c>
      <c r="F1880">
        <v>45325</v>
      </c>
      <c r="G1880" t="s">
        <v>445</v>
      </c>
      <c r="H1880" t="s">
        <v>171</v>
      </c>
      <c r="I1880">
        <v>56</v>
      </c>
    </row>
    <row r="1881" spans="1:9" x14ac:dyDescent="0.25">
      <c r="A1881" t="s">
        <v>147</v>
      </c>
      <c r="B1881" t="s">
        <v>181</v>
      </c>
      <c r="C1881" t="s">
        <v>167</v>
      </c>
      <c r="D1881" t="s">
        <v>503</v>
      </c>
      <c r="E1881" t="s">
        <v>447</v>
      </c>
      <c r="F1881">
        <v>45325</v>
      </c>
      <c r="G1881" t="s">
        <v>445</v>
      </c>
      <c r="H1881" t="s">
        <v>171</v>
      </c>
      <c r="I1881">
        <v>56</v>
      </c>
    </row>
    <row r="1882" spans="1:9" x14ac:dyDescent="0.25">
      <c r="A1882" t="s">
        <v>147</v>
      </c>
      <c r="B1882" t="s">
        <v>201</v>
      </c>
      <c r="C1882" t="s">
        <v>187</v>
      </c>
      <c r="D1882" t="s">
        <v>1052</v>
      </c>
      <c r="E1882" t="s">
        <v>449</v>
      </c>
      <c r="F1882">
        <v>45325</v>
      </c>
      <c r="G1882" t="s">
        <v>445</v>
      </c>
      <c r="H1882" t="s">
        <v>171</v>
      </c>
      <c r="I1882">
        <v>56</v>
      </c>
    </row>
    <row r="1883" spans="1:9" x14ac:dyDescent="0.25">
      <c r="A1883" t="s">
        <v>147</v>
      </c>
      <c r="B1883" t="s">
        <v>181</v>
      </c>
      <c r="C1883" t="s">
        <v>167</v>
      </c>
      <c r="D1883" t="s">
        <v>583</v>
      </c>
      <c r="E1883" t="s">
        <v>1005</v>
      </c>
      <c r="F1883">
        <v>45323</v>
      </c>
      <c r="G1883" t="s">
        <v>1006</v>
      </c>
      <c r="H1883" t="s">
        <v>171</v>
      </c>
      <c r="I1883">
        <v>56</v>
      </c>
    </row>
    <row r="1884" spans="1:9" x14ac:dyDescent="0.25">
      <c r="A1884" t="s">
        <v>147</v>
      </c>
      <c r="B1884" t="s">
        <v>172</v>
      </c>
      <c r="C1884" t="s">
        <v>167</v>
      </c>
      <c r="D1884" t="s">
        <v>788</v>
      </c>
      <c r="E1884" t="s">
        <v>1008</v>
      </c>
      <c r="F1884">
        <v>45323</v>
      </c>
      <c r="G1884" t="s">
        <v>1006</v>
      </c>
      <c r="H1884" t="s">
        <v>171</v>
      </c>
      <c r="I1884">
        <v>56</v>
      </c>
    </row>
    <row r="1885" spans="1:9" x14ac:dyDescent="0.25">
      <c r="A1885" t="s">
        <v>147</v>
      </c>
      <c r="B1885" t="s">
        <v>166</v>
      </c>
      <c r="C1885" t="s">
        <v>187</v>
      </c>
      <c r="D1885" t="s">
        <v>1214</v>
      </c>
      <c r="E1885" t="s">
        <v>950</v>
      </c>
      <c r="F1885">
        <v>45319</v>
      </c>
      <c r="G1885" t="s">
        <v>951</v>
      </c>
      <c r="H1885" t="s">
        <v>171</v>
      </c>
      <c r="I1885">
        <v>56</v>
      </c>
    </row>
    <row r="1886" spans="1:9" x14ac:dyDescent="0.25">
      <c r="A1886" t="s">
        <v>147</v>
      </c>
      <c r="B1886" t="s">
        <v>232</v>
      </c>
      <c r="C1886" t="s">
        <v>187</v>
      </c>
      <c r="D1886" t="s">
        <v>1076</v>
      </c>
      <c r="E1886" t="s">
        <v>952</v>
      </c>
      <c r="F1886">
        <v>45319</v>
      </c>
      <c r="G1886" t="s">
        <v>951</v>
      </c>
      <c r="H1886" t="s">
        <v>171</v>
      </c>
      <c r="I1886">
        <v>56</v>
      </c>
    </row>
    <row r="1887" spans="1:9" x14ac:dyDescent="0.25">
      <c r="A1887" t="s">
        <v>147</v>
      </c>
      <c r="B1887" t="s">
        <v>175</v>
      </c>
      <c r="C1887" t="s">
        <v>167</v>
      </c>
      <c r="D1887" t="s">
        <v>849</v>
      </c>
      <c r="E1887" t="s">
        <v>953</v>
      </c>
      <c r="F1887">
        <v>45319</v>
      </c>
      <c r="G1887" t="s">
        <v>951</v>
      </c>
      <c r="H1887" t="s">
        <v>171</v>
      </c>
      <c r="I1887">
        <v>56</v>
      </c>
    </row>
    <row r="1888" spans="1:9" x14ac:dyDescent="0.25">
      <c r="A1888" t="s">
        <v>147</v>
      </c>
      <c r="B1888" t="s">
        <v>232</v>
      </c>
      <c r="C1888" t="s">
        <v>167</v>
      </c>
      <c r="D1888" t="s">
        <v>843</v>
      </c>
      <c r="E1888" t="s">
        <v>785</v>
      </c>
      <c r="F1888">
        <v>45317</v>
      </c>
      <c r="G1888" t="s">
        <v>786</v>
      </c>
      <c r="H1888" t="s">
        <v>171</v>
      </c>
      <c r="I1888">
        <v>56</v>
      </c>
    </row>
    <row r="1889" spans="1:9" x14ac:dyDescent="0.25">
      <c r="A1889" t="s">
        <v>147</v>
      </c>
      <c r="B1889" t="s">
        <v>166</v>
      </c>
      <c r="C1889" t="s">
        <v>187</v>
      </c>
      <c r="D1889" t="s">
        <v>418</v>
      </c>
      <c r="E1889" t="s">
        <v>787</v>
      </c>
      <c r="F1889">
        <v>45317</v>
      </c>
      <c r="G1889" t="s">
        <v>786</v>
      </c>
      <c r="H1889" t="s">
        <v>171</v>
      </c>
      <c r="I1889">
        <v>56</v>
      </c>
    </row>
    <row r="1890" spans="1:9" x14ac:dyDescent="0.25">
      <c r="A1890" t="s">
        <v>147</v>
      </c>
      <c r="B1890" t="s">
        <v>201</v>
      </c>
      <c r="C1890" t="s">
        <v>167</v>
      </c>
      <c r="D1890" t="s">
        <v>914</v>
      </c>
      <c r="E1890" t="s">
        <v>415</v>
      </c>
      <c r="F1890">
        <v>45317</v>
      </c>
      <c r="G1890" t="s">
        <v>786</v>
      </c>
      <c r="H1890" t="s">
        <v>171</v>
      </c>
      <c r="I1890">
        <v>56</v>
      </c>
    </row>
    <row r="1891" spans="1:9" x14ac:dyDescent="0.25">
      <c r="A1891" t="s">
        <v>147</v>
      </c>
      <c r="B1891" t="s">
        <v>232</v>
      </c>
      <c r="C1891" t="s">
        <v>167</v>
      </c>
      <c r="D1891" t="s">
        <v>503</v>
      </c>
      <c r="E1891" t="s">
        <v>902</v>
      </c>
      <c r="F1891">
        <v>45310</v>
      </c>
      <c r="G1891" t="s">
        <v>903</v>
      </c>
      <c r="H1891" t="s">
        <v>171</v>
      </c>
      <c r="I1891">
        <v>56</v>
      </c>
    </row>
    <row r="1892" spans="1:9" x14ac:dyDescent="0.25">
      <c r="A1892" t="s">
        <v>147</v>
      </c>
      <c r="B1892" t="s">
        <v>172</v>
      </c>
      <c r="C1892" t="s">
        <v>167</v>
      </c>
      <c r="D1892" t="s">
        <v>597</v>
      </c>
      <c r="E1892" t="s">
        <v>753</v>
      </c>
      <c r="F1892">
        <v>45310</v>
      </c>
      <c r="G1892" t="s">
        <v>903</v>
      </c>
      <c r="H1892" t="s">
        <v>171</v>
      </c>
      <c r="I1892">
        <v>56</v>
      </c>
    </row>
    <row r="1893" spans="1:9" x14ac:dyDescent="0.25">
      <c r="A1893" t="s">
        <v>147</v>
      </c>
      <c r="B1893" t="s">
        <v>190</v>
      </c>
      <c r="C1893" t="s">
        <v>167</v>
      </c>
      <c r="D1893" t="s">
        <v>423</v>
      </c>
      <c r="E1893" t="s">
        <v>641</v>
      </c>
      <c r="F1893">
        <v>45308</v>
      </c>
      <c r="G1893" t="s">
        <v>642</v>
      </c>
      <c r="H1893" t="s">
        <v>171</v>
      </c>
      <c r="I1893">
        <v>56</v>
      </c>
    </row>
    <row r="1894" spans="1:9" x14ac:dyDescent="0.25">
      <c r="A1894" t="s">
        <v>147</v>
      </c>
      <c r="B1894" t="s">
        <v>190</v>
      </c>
      <c r="C1894" t="s">
        <v>167</v>
      </c>
      <c r="D1894" t="s">
        <v>395</v>
      </c>
      <c r="E1894" t="s">
        <v>643</v>
      </c>
      <c r="F1894">
        <v>45308</v>
      </c>
      <c r="G1894" t="s">
        <v>642</v>
      </c>
      <c r="H1894" t="s">
        <v>171</v>
      </c>
      <c r="I1894">
        <v>56</v>
      </c>
    </row>
    <row r="1895" spans="1:9" x14ac:dyDescent="0.25">
      <c r="A1895" t="s">
        <v>148</v>
      </c>
      <c r="B1895" t="s">
        <v>211</v>
      </c>
      <c r="C1895" t="s">
        <v>187</v>
      </c>
      <c r="D1895" t="s">
        <v>1241</v>
      </c>
      <c r="E1895" t="s">
        <v>169</v>
      </c>
      <c r="F1895">
        <v>45374</v>
      </c>
      <c r="G1895" t="s">
        <v>170</v>
      </c>
      <c r="H1895" t="s">
        <v>171</v>
      </c>
      <c r="I1895">
        <v>57</v>
      </c>
    </row>
    <row r="1896" spans="1:9" x14ac:dyDescent="0.25">
      <c r="A1896" t="s">
        <v>148</v>
      </c>
      <c r="B1896" t="s">
        <v>190</v>
      </c>
      <c r="C1896" t="s">
        <v>187</v>
      </c>
      <c r="D1896" t="s">
        <v>1242</v>
      </c>
      <c r="E1896" t="s">
        <v>174</v>
      </c>
      <c r="F1896">
        <v>45374</v>
      </c>
      <c r="G1896" t="s">
        <v>170</v>
      </c>
      <c r="H1896" t="s">
        <v>171</v>
      </c>
      <c r="I1896">
        <v>57</v>
      </c>
    </row>
    <row r="1897" spans="1:9" x14ac:dyDescent="0.25">
      <c r="A1897" t="s">
        <v>148</v>
      </c>
      <c r="B1897" t="s">
        <v>211</v>
      </c>
      <c r="C1897" t="s">
        <v>187</v>
      </c>
      <c r="D1897" t="s">
        <v>1243</v>
      </c>
      <c r="E1897" t="s">
        <v>384</v>
      </c>
      <c r="F1897">
        <v>45372</v>
      </c>
      <c r="G1897" t="s">
        <v>385</v>
      </c>
      <c r="H1897" t="s">
        <v>171</v>
      </c>
      <c r="I1897">
        <v>57</v>
      </c>
    </row>
    <row r="1898" spans="1:9" x14ac:dyDescent="0.25">
      <c r="A1898" t="s">
        <v>148</v>
      </c>
      <c r="B1898" t="s">
        <v>201</v>
      </c>
      <c r="C1898" t="s">
        <v>187</v>
      </c>
      <c r="D1898" t="s">
        <v>1244</v>
      </c>
      <c r="E1898" t="s">
        <v>388</v>
      </c>
      <c r="F1898">
        <v>45372</v>
      </c>
      <c r="G1898" t="s">
        <v>385</v>
      </c>
      <c r="H1898" t="s">
        <v>171</v>
      </c>
      <c r="I1898">
        <v>57</v>
      </c>
    </row>
    <row r="1899" spans="1:9" x14ac:dyDescent="0.25">
      <c r="A1899" t="s">
        <v>148</v>
      </c>
      <c r="B1899" t="s">
        <v>211</v>
      </c>
      <c r="C1899" t="s">
        <v>167</v>
      </c>
      <c r="D1899" t="s">
        <v>1215</v>
      </c>
      <c r="E1899" t="s">
        <v>390</v>
      </c>
      <c r="F1899">
        <v>45372</v>
      </c>
      <c r="G1899" t="s">
        <v>385</v>
      </c>
      <c r="H1899" t="s">
        <v>171</v>
      </c>
      <c r="I1899">
        <v>57</v>
      </c>
    </row>
    <row r="1900" spans="1:9" x14ac:dyDescent="0.25">
      <c r="A1900" t="s">
        <v>148</v>
      </c>
      <c r="B1900" t="s">
        <v>194</v>
      </c>
      <c r="C1900" t="s">
        <v>187</v>
      </c>
      <c r="D1900" t="s">
        <v>1245</v>
      </c>
      <c r="E1900" t="s">
        <v>870</v>
      </c>
      <c r="F1900">
        <v>45366</v>
      </c>
      <c r="G1900" t="s">
        <v>871</v>
      </c>
      <c r="H1900" t="s">
        <v>171</v>
      </c>
      <c r="I1900">
        <v>57</v>
      </c>
    </row>
    <row r="1901" spans="1:9" x14ac:dyDescent="0.25">
      <c r="A1901" t="s">
        <v>148</v>
      </c>
      <c r="B1901" t="s">
        <v>232</v>
      </c>
      <c r="C1901" t="s">
        <v>167</v>
      </c>
      <c r="D1901" t="s">
        <v>631</v>
      </c>
      <c r="E1901" t="s">
        <v>872</v>
      </c>
      <c r="F1901">
        <v>45366</v>
      </c>
      <c r="G1901" t="s">
        <v>871</v>
      </c>
      <c r="H1901" t="s">
        <v>171</v>
      </c>
      <c r="I1901">
        <v>57</v>
      </c>
    </row>
    <row r="1902" spans="1:9" x14ac:dyDescent="0.25">
      <c r="A1902" t="s">
        <v>148</v>
      </c>
      <c r="B1902" t="s">
        <v>232</v>
      </c>
      <c r="C1902" t="s">
        <v>187</v>
      </c>
      <c r="D1902" t="s">
        <v>581</v>
      </c>
      <c r="E1902" t="s">
        <v>873</v>
      </c>
      <c r="F1902">
        <v>45366</v>
      </c>
      <c r="G1902" t="s">
        <v>871</v>
      </c>
      <c r="H1902" t="s">
        <v>171</v>
      </c>
      <c r="I1902">
        <v>57</v>
      </c>
    </row>
    <row r="1903" spans="1:9" x14ac:dyDescent="0.25">
      <c r="A1903" t="s">
        <v>148</v>
      </c>
      <c r="B1903" t="s">
        <v>232</v>
      </c>
      <c r="C1903" t="s">
        <v>187</v>
      </c>
      <c r="D1903" t="s">
        <v>1241</v>
      </c>
      <c r="E1903" t="s">
        <v>292</v>
      </c>
      <c r="F1903">
        <v>45364</v>
      </c>
      <c r="G1903" t="s">
        <v>293</v>
      </c>
      <c r="H1903" t="s">
        <v>171</v>
      </c>
      <c r="I1903">
        <v>57</v>
      </c>
    </row>
    <row r="1904" spans="1:9" x14ac:dyDescent="0.25">
      <c r="A1904" t="s">
        <v>148</v>
      </c>
      <c r="B1904" t="s">
        <v>232</v>
      </c>
      <c r="C1904" t="s">
        <v>167</v>
      </c>
      <c r="D1904" t="s">
        <v>1061</v>
      </c>
      <c r="E1904" t="s">
        <v>296</v>
      </c>
      <c r="F1904">
        <v>45364</v>
      </c>
      <c r="G1904" t="s">
        <v>293</v>
      </c>
      <c r="H1904" t="s">
        <v>171</v>
      </c>
      <c r="I1904">
        <v>57</v>
      </c>
    </row>
    <row r="1905" spans="1:9" x14ac:dyDescent="0.25">
      <c r="A1905" t="s">
        <v>148</v>
      </c>
      <c r="B1905" t="s">
        <v>175</v>
      </c>
      <c r="C1905" t="s">
        <v>187</v>
      </c>
      <c r="D1905" t="s">
        <v>198</v>
      </c>
      <c r="E1905" t="s">
        <v>299</v>
      </c>
      <c r="F1905">
        <v>45364</v>
      </c>
      <c r="G1905" t="s">
        <v>293</v>
      </c>
      <c r="H1905" t="s">
        <v>171</v>
      </c>
      <c r="I1905">
        <v>57</v>
      </c>
    </row>
    <row r="1906" spans="1:9" x14ac:dyDescent="0.25">
      <c r="A1906" t="s">
        <v>148</v>
      </c>
      <c r="B1906" t="s">
        <v>211</v>
      </c>
      <c r="C1906" t="s">
        <v>187</v>
      </c>
      <c r="D1906" t="s">
        <v>1200</v>
      </c>
      <c r="E1906" t="s">
        <v>878</v>
      </c>
      <c r="F1906">
        <v>45359</v>
      </c>
      <c r="G1906" t="s">
        <v>879</v>
      </c>
      <c r="H1906" t="s">
        <v>171</v>
      </c>
      <c r="I1906">
        <v>57</v>
      </c>
    </row>
    <row r="1907" spans="1:9" x14ac:dyDescent="0.25">
      <c r="A1907" t="s">
        <v>148</v>
      </c>
      <c r="B1907" t="s">
        <v>194</v>
      </c>
      <c r="C1907" t="s">
        <v>187</v>
      </c>
      <c r="D1907" t="s">
        <v>1220</v>
      </c>
      <c r="E1907" t="s">
        <v>881</v>
      </c>
      <c r="F1907">
        <v>45359</v>
      </c>
      <c r="G1907" t="s">
        <v>879</v>
      </c>
      <c r="H1907" t="s">
        <v>171</v>
      </c>
      <c r="I1907">
        <v>57</v>
      </c>
    </row>
    <row r="1908" spans="1:9" x14ac:dyDescent="0.25">
      <c r="A1908" t="s">
        <v>148</v>
      </c>
      <c r="B1908" t="s">
        <v>181</v>
      </c>
      <c r="C1908" t="s">
        <v>167</v>
      </c>
      <c r="D1908" t="s">
        <v>1212</v>
      </c>
      <c r="E1908" t="s">
        <v>666</v>
      </c>
      <c r="F1908">
        <v>45357</v>
      </c>
      <c r="G1908" t="s">
        <v>667</v>
      </c>
      <c r="H1908" t="s">
        <v>171</v>
      </c>
      <c r="I1908">
        <v>57</v>
      </c>
    </row>
    <row r="1909" spans="1:9" x14ac:dyDescent="0.25">
      <c r="A1909" t="s">
        <v>148</v>
      </c>
      <c r="B1909" t="s">
        <v>211</v>
      </c>
      <c r="C1909" t="s">
        <v>167</v>
      </c>
      <c r="D1909" t="s">
        <v>583</v>
      </c>
      <c r="E1909" t="s">
        <v>613</v>
      </c>
      <c r="F1909">
        <v>45357</v>
      </c>
      <c r="G1909" t="s">
        <v>667</v>
      </c>
      <c r="H1909" t="s">
        <v>171</v>
      </c>
      <c r="I1909">
        <v>57</v>
      </c>
    </row>
    <row r="1910" spans="1:9" x14ac:dyDescent="0.25">
      <c r="A1910" t="s">
        <v>148</v>
      </c>
      <c r="B1910" t="s">
        <v>232</v>
      </c>
      <c r="C1910" t="s">
        <v>187</v>
      </c>
      <c r="D1910" t="s">
        <v>219</v>
      </c>
      <c r="E1910" t="s">
        <v>883</v>
      </c>
      <c r="F1910">
        <v>45354</v>
      </c>
      <c r="G1910" t="s">
        <v>884</v>
      </c>
      <c r="H1910" t="s">
        <v>171</v>
      </c>
      <c r="I1910">
        <v>57</v>
      </c>
    </row>
    <row r="1911" spans="1:9" x14ac:dyDescent="0.25">
      <c r="A1911" t="s">
        <v>148</v>
      </c>
      <c r="B1911" t="s">
        <v>232</v>
      </c>
      <c r="C1911" t="s">
        <v>187</v>
      </c>
      <c r="D1911" t="s">
        <v>558</v>
      </c>
      <c r="E1911" t="s">
        <v>883</v>
      </c>
      <c r="F1911">
        <v>45354</v>
      </c>
      <c r="G1911" t="s">
        <v>884</v>
      </c>
      <c r="H1911" t="s">
        <v>171</v>
      </c>
      <c r="I1911">
        <v>57</v>
      </c>
    </row>
    <row r="1912" spans="1:9" x14ac:dyDescent="0.25">
      <c r="A1912" t="s">
        <v>148</v>
      </c>
      <c r="B1912" t="s">
        <v>232</v>
      </c>
      <c r="C1912" t="s">
        <v>187</v>
      </c>
      <c r="D1912" t="s">
        <v>1054</v>
      </c>
      <c r="E1912" t="s">
        <v>760</v>
      </c>
      <c r="F1912">
        <v>45352</v>
      </c>
      <c r="G1912" t="s">
        <v>761</v>
      </c>
      <c r="H1912" t="s">
        <v>171</v>
      </c>
      <c r="I1912">
        <v>57</v>
      </c>
    </row>
    <row r="1913" spans="1:9" x14ac:dyDescent="0.25">
      <c r="A1913" t="s">
        <v>148</v>
      </c>
      <c r="B1913" t="s">
        <v>181</v>
      </c>
      <c r="C1913" t="s">
        <v>187</v>
      </c>
      <c r="D1913" t="s">
        <v>849</v>
      </c>
      <c r="E1913" t="s">
        <v>762</v>
      </c>
      <c r="F1913">
        <v>45352</v>
      </c>
      <c r="G1913" t="s">
        <v>761</v>
      </c>
      <c r="H1913" t="s">
        <v>171</v>
      </c>
      <c r="I1913">
        <v>57</v>
      </c>
    </row>
    <row r="1914" spans="1:9" x14ac:dyDescent="0.25">
      <c r="A1914" t="s">
        <v>148</v>
      </c>
      <c r="B1914" t="s">
        <v>232</v>
      </c>
      <c r="C1914" t="s">
        <v>167</v>
      </c>
      <c r="D1914" t="s">
        <v>1246</v>
      </c>
      <c r="E1914" t="s">
        <v>764</v>
      </c>
      <c r="F1914">
        <v>45352</v>
      </c>
      <c r="G1914" t="s">
        <v>761</v>
      </c>
      <c r="H1914" t="s">
        <v>171</v>
      </c>
      <c r="I1914">
        <v>57</v>
      </c>
    </row>
    <row r="1915" spans="1:9" x14ac:dyDescent="0.25">
      <c r="A1915" t="s">
        <v>148</v>
      </c>
      <c r="B1915" t="s">
        <v>229</v>
      </c>
      <c r="C1915" t="s">
        <v>187</v>
      </c>
      <c r="D1915" t="s">
        <v>999</v>
      </c>
      <c r="E1915" t="s">
        <v>613</v>
      </c>
      <c r="F1915">
        <v>45345</v>
      </c>
      <c r="G1915" t="s">
        <v>614</v>
      </c>
      <c r="H1915" t="s">
        <v>171</v>
      </c>
      <c r="I1915">
        <v>57</v>
      </c>
    </row>
    <row r="1916" spans="1:9" x14ac:dyDescent="0.25">
      <c r="A1916" t="s">
        <v>148</v>
      </c>
      <c r="B1916" t="s">
        <v>194</v>
      </c>
      <c r="C1916" t="s">
        <v>187</v>
      </c>
      <c r="D1916" t="s">
        <v>222</v>
      </c>
      <c r="E1916" t="s">
        <v>615</v>
      </c>
      <c r="F1916">
        <v>45345</v>
      </c>
      <c r="G1916" t="s">
        <v>614</v>
      </c>
      <c r="H1916" t="s">
        <v>171</v>
      </c>
      <c r="I1916">
        <v>57</v>
      </c>
    </row>
    <row r="1917" spans="1:9" x14ac:dyDescent="0.25">
      <c r="A1917" t="s">
        <v>148</v>
      </c>
      <c r="B1917" t="s">
        <v>526</v>
      </c>
      <c r="C1917" t="s">
        <v>187</v>
      </c>
      <c r="D1917" t="s">
        <v>720</v>
      </c>
      <c r="E1917" t="s">
        <v>431</v>
      </c>
      <c r="F1917">
        <v>45343</v>
      </c>
      <c r="G1917" t="s">
        <v>432</v>
      </c>
      <c r="H1917" t="s">
        <v>171</v>
      </c>
      <c r="I1917">
        <v>57</v>
      </c>
    </row>
    <row r="1918" spans="1:9" x14ac:dyDescent="0.25">
      <c r="A1918" t="s">
        <v>148</v>
      </c>
      <c r="B1918" t="s">
        <v>232</v>
      </c>
      <c r="C1918" t="s">
        <v>187</v>
      </c>
      <c r="D1918" t="s">
        <v>1247</v>
      </c>
      <c r="E1918" t="s">
        <v>433</v>
      </c>
      <c r="F1918">
        <v>45343</v>
      </c>
      <c r="G1918" t="s">
        <v>432</v>
      </c>
      <c r="H1918" t="s">
        <v>171</v>
      </c>
      <c r="I1918">
        <v>57</v>
      </c>
    </row>
    <row r="1919" spans="1:9" x14ac:dyDescent="0.25">
      <c r="A1919" t="s">
        <v>148</v>
      </c>
      <c r="B1919" t="s">
        <v>190</v>
      </c>
      <c r="C1919" t="s">
        <v>167</v>
      </c>
      <c r="D1919" t="s">
        <v>837</v>
      </c>
      <c r="E1919" t="s">
        <v>681</v>
      </c>
      <c r="F1919">
        <v>45339</v>
      </c>
      <c r="G1919" t="s">
        <v>682</v>
      </c>
      <c r="H1919" t="s">
        <v>171</v>
      </c>
      <c r="I1919">
        <v>57</v>
      </c>
    </row>
    <row r="1920" spans="1:9" x14ac:dyDescent="0.25">
      <c r="A1920" t="s">
        <v>148</v>
      </c>
      <c r="B1920" t="s">
        <v>190</v>
      </c>
      <c r="C1920" t="s">
        <v>167</v>
      </c>
      <c r="D1920" t="s">
        <v>806</v>
      </c>
      <c r="E1920" t="s">
        <v>684</v>
      </c>
      <c r="F1920">
        <v>45339</v>
      </c>
      <c r="G1920" t="s">
        <v>682</v>
      </c>
      <c r="H1920" t="s">
        <v>171</v>
      </c>
      <c r="I1920">
        <v>57</v>
      </c>
    </row>
    <row r="1921" spans="1:9" x14ac:dyDescent="0.25">
      <c r="A1921" t="s">
        <v>148</v>
      </c>
      <c r="B1921" t="s">
        <v>201</v>
      </c>
      <c r="C1921" t="s">
        <v>187</v>
      </c>
      <c r="D1921" t="s">
        <v>868</v>
      </c>
      <c r="E1921" t="s">
        <v>890</v>
      </c>
      <c r="F1921">
        <v>45337</v>
      </c>
      <c r="G1921" t="s">
        <v>891</v>
      </c>
      <c r="H1921" t="s">
        <v>171</v>
      </c>
      <c r="I1921">
        <v>57</v>
      </c>
    </row>
    <row r="1922" spans="1:9" x14ac:dyDescent="0.25">
      <c r="A1922" t="s">
        <v>148</v>
      </c>
      <c r="B1922" t="s">
        <v>201</v>
      </c>
      <c r="C1922" t="s">
        <v>187</v>
      </c>
      <c r="D1922" t="s">
        <v>222</v>
      </c>
      <c r="E1922" t="s">
        <v>893</v>
      </c>
      <c r="F1922">
        <v>45337</v>
      </c>
      <c r="G1922" t="s">
        <v>891</v>
      </c>
      <c r="H1922" t="s">
        <v>171</v>
      </c>
      <c r="I1922">
        <v>57</v>
      </c>
    </row>
    <row r="1923" spans="1:9" x14ac:dyDescent="0.25">
      <c r="A1923" t="s">
        <v>148</v>
      </c>
      <c r="B1923" t="s">
        <v>175</v>
      </c>
      <c r="C1923" t="s">
        <v>187</v>
      </c>
      <c r="D1923" t="s">
        <v>629</v>
      </c>
      <c r="E1923" t="s">
        <v>627</v>
      </c>
      <c r="F1923">
        <v>45326</v>
      </c>
      <c r="G1923" t="s">
        <v>628</v>
      </c>
      <c r="H1923" t="s">
        <v>171</v>
      </c>
      <c r="I1923">
        <v>57</v>
      </c>
    </row>
    <row r="1924" spans="1:9" x14ac:dyDescent="0.25">
      <c r="A1924" t="s">
        <v>148</v>
      </c>
      <c r="B1924" t="s">
        <v>172</v>
      </c>
      <c r="C1924" t="s">
        <v>167</v>
      </c>
      <c r="D1924" t="s">
        <v>503</v>
      </c>
      <c r="E1924" t="s">
        <v>630</v>
      </c>
      <c r="F1924">
        <v>45326</v>
      </c>
      <c r="G1924" t="s">
        <v>628</v>
      </c>
      <c r="H1924" t="s">
        <v>171</v>
      </c>
      <c r="I1924">
        <v>57</v>
      </c>
    </row>
    <row r="1925" spans="1:9" x14ac:dyDescent="0.25">
      <c r="A1925" t="s">
        <v>148</v>
      </c>
      <c r="B1925" t="s">
        <v>172</v>
      </c>
      <c r="C1925" t="s">
        <v>187</v>
      </c>
      <c r="D1925" t="s">
        <v>261</v>
      </c>
      <c r="E1925" t="s">
        <v>299</v>
      </c>
      <c r="F1925">
        <v>45326</v>
      </c>
      <c r="G1925" t="s">
        <v>628</v>
      </c>
      <c r="H1925" t="s">
        <v>171</v>
      </c>
      <c r="I1925">
        <v>57</v>
      </c>
    </row>
    <row r="1926" spans="1:9" x14ac:dyDescent="0.25">
      <c r="A1926" t="s">
        <v>148</v>
      </c>
      <c r="B1926" t="s">
        <v>175</v>
      </c>
      <c r="C1926" t="s">
        <v>187</v>
      </c>
      <c r="D1926" t="s">
        <v>1248</v>
      </c>
      <c r="E1926" t="s">
        <v>249</v>
      </c>
      <c r="F1926">
        <v>45324</v>
      </c>
      <c r="G1926" t="s">
        <v>250</v>
      </c>
      <c r="H1926" t="s">
        <v>171</v>
      </c>
      <c r="I1926">
        <v>57</v>
      </c>
    </row>
    <row r="1927" spans="1:9" x14ac:dyDescent="0.25">
      <c r="A1927" t="s">
        <v>148</v>
      </c>
      <c r="B1927" t="s">
        <v>190</v>
      </c>
      <c r="C1927" t="s">
        <v>187</v>
      </c>
      <c r="D1927" t="s">
        <v>1241</v>
      </c>
      <c r="E1927" t="s">
        <v>252</v>
      </c>
      <c r="F1927">
        <v>45324</v>
      </c>
      <c r="G1927" t="s">
        <v>250</v>
      </c>
      <c r="H1927" t="s">
        <v>171</v>
      </c>
      <c r="I1927">
        <v>57</v>
      </c>
    </row>
    <row r="1928" spans="1:9" x14ac:dyDescent="0.25">
      <c r="A1928" t="s">
        <v>148</v>
      </c>
      <c r="B1928" t="s">
        <v>172</v>
      </c>
      <c r="C1928" t="s">
        <v>167</v>
      </c>
      <c r="D1928" t="s">
        <v>960</v>
      </c>
      <c r="E1928" t="s">
        <v>897</v>
      </c>
      <c r="F1928">
        <v>45319</v>
      </c>
      <c r="G1928" t="s">
        <v>898</v>
      </c>
      <c r="H1928" t="s">
        <v>171</v>
      </c>
      <c r="I1928">
        <v>57</v>
      </c>
    </row>
    <row r="1929" spans="1:9" x14ac:dyDescent="0.25">
      <c r="A1929" t="s">
        <v>148</v>
      </c>
      <c r="B1929" t="s">
        <v>181</v>
      </c>
      <c r="C1929" t="s">
        <v>167</v>
      </c>
      <c r="D1929" t="s">
        <v>1069</v>
      </c>
      <c r="E1929" t="s">
        <v>899</v>
      </c>
      <c r="F1929">
        <v>45319</v>
      </c>
      <c r="G1929" t="s">
        <v>898</v>
      </c>
      <c r="H1929" t="s">
        <v>171</v>
      </c>
      <c r="I1929">
        <v>57</v>
      </c>
    </row>
    <row r="1930" spans="1:9" x14ac:dyDescent="0.25">
      <c r="A1930" t="s">
        <v>148</v>
      </c>
      <c r="B1930" t="s">
        <v>190</v>
      </c>
      <c r="C1930" t="s">
        <v>187</v>
      </c>
      <c r="D1930" t="s">
        <v>1249</v>
      </c>
      <c r="E1930" t="s">
        <v>789</v>
      </c>
      <c r="F1930">
        <v>45315</v>
      </c>
      <c r="G1930" t="s">
        <v>790</v>
      </c>
      <c r="H1930" t="s">
        <v>171</v>
      </c>
      <c r="I1930">
        <v>57</v>
      </c>
    </row>
    <row r="1931" spans="1:9" x14ac:dyDescent="0.25">
      <c r="A1931" t="s">
        <v>148</v>
      </c>
      <c r="B1931" t="s">
        <v>190</v>
      </c>
      <c r="C1931" t="s">
        <v>187</v>
      </c>
      <c r="D1931" t="s">
        <v>1067</v>
      </c>
      <c r="E1931" t="s">
        <v>791</v>
      </c>
      <c r="F1931">
        <v>45315</v>
      </c>
      <c r="G1931" t="s">
        <v>790</v>
      </c>
      <c r="H1931" t="s">
        <v>171</v>
      </c>
      <c r="I1931">
        <v>57</v>
      </c>
    </row>
    <row r="1932" spans="1:9" x14ac:dyDescent="0.25">
      <c r="A1932" t="s">
        <v>148</v>
      </c>
      <c r="B1932" t="s">
        <v>229</v>
      </c>
      <c r="C1932" t="s">
        <v>187</v>
      </c>
      <c r="D1932" t="s">
        <v>391</v>
      </c>
      <c r="E1932" t="s">
        <v>367</v>
      </c>
      <c r="F1932">
        <v>45312</v>
      </c>
      <c r="G1932" t="s">
        <v>368</v>
      </c>
      <c r="H1932" t="s">
        <v>171</v>
      </c>
      <c r="I1932">
        <v>57</v>
      </c>
    </row>
    <row r="1933" spans="1:9" x14ac:dyDescent="0.25">
      <c r="A1933" t="s">
        <v>148</v>
      </c>
      <c r="B1933" t="s">
        <v>211</v>
      </c>
      <c r="C1933" t="s">
        <v>187</v>
      </c>
      <c r="D1933" t="s">
        <v>814</v>
      </c>
      <c r="E1933" t="s">
        <v>369</v>
      </c>
      <c r="F1933">
        <v>45312</v>
      </c>
      <c r="G1933" t="s">
        <v>368</v>
      </c>
      <c r="H1933" t="s">
        <v>171</v>
      </c>
      <c r="I1933">
        <v>57</v>
      </c>
    </row>
    <row r="1934" spans="1:9" x14ac:dyDescent="0.25">
      <c r="A1934" t="s">
        <v>148</v>
      </c>
      <c r="B1934" t="s">
        <v>175</v>
      </c>
      <c r="C1934" t="s">
        <v>187</v>
      </c>
      <c r="D1934" t="s">
        <v>1107</v>
      </c>
      <c r="E1934" t="s">
        <v>902</v>
      </c>
      <c r="F1934">
        <v>45310</v>
      </c>
      <c r="G1934" t="s">
        <v>903</v>
      </c>
      <c r="H1934" t="s">
        <v>171</v>
      </c>
      <c r="I1934">
        <v>57</v>
      </c>
    </row>
    <row r="1935" spans="1:9" x14ac:dyDescent="0.25">
      <c r="A1935" t="s">
        <v>148</v>
      </c>
      <c r="B1935" t="s">
        <v>190</v>
      </c>
      <c r="C1935" t="s">
        <v>187</v>
      </c>
      <c r="D1935" t="s">
        <v>1250</v>
      </c>
      <c r="E1935" t="s">
        <v>753</v>
      </c>
      <c r="F1935">
        <v>45310</v>
      </c>
      <c r="G1935" t="s">
        <v>903</v>
      </c>
      <c r="H1935" t="s">
        <v>171</v>
      </c>
      <c r="I1935">
        <v>57</v>
      </c>
    </row>
    <row r="1936" spans="1:9" x14ac:dyDescent="0.25">
      <c r="A1936" t="s">
        <v>149</v>
      </c>
      <c r="B1936" t="s">
        <v>668</v>
      </c>
      <c r="C1936" t="s">
        <v>187</v>
      </c>
      <c r="D1936" t="s">
        <v>1251</v>
      </c>
      <c r="E1936" t="s">
        <v>738</v>
      </c>
      <c r="F1936">
        <v>45375</v>
      </c>
      <c r="G1936" t="s">
        <v>739</v>
      </c>
      <c r="H1936" t="s">
        <v>171</v>
      </c>
      <c r="I1936">
        <v>58</v>
      </c>
    </row>
    <row r="1937" spans="1:9" x14ac:dyDescent="0.25">
      <c r="A1937" t="s">
        <v>149</v>
      </c>
      <c r="B1937" t="s">
        <v>687</v>
      </c>
      <c r="C1937" t="s">
        <v>187</v>
      </c>
      <c r="D1937" t="s">
        <v>1172</v>
      </c>
      <c r="E1937" t="s">
        <v>742</v>
      </c>
      <c r="F1937">
        <v>45375</v>
      </c>
      <c r="G1937" t="s">
        <v>739</v>
      </c>
      <c r="H1937" t="s">
        <v>171</v>
      </c>
      <c r="I1937">
        <v>58</v>
      </c>
    </row>
    <row r="1938" spans="1:9" x14ac:dyDescent="0.25">
      <c r="A1938" t="s">
        <v>149</v>
      </c>
      <c r="B1938" t="s">
        <v>317</v>
      </c>
      <c r="C1938" t="s">
        <v>167</v>
      </c>
      <c r="D1938" t="s">
        <v>448</v>
      </c>
      <c r="E1938" t="s">
        <v>591</v>
      </c>
      <c r="F1938">
        <v>45373</v>
      </c>
      <c r="G1938" t="s">
        <v>588</v>
      </c>
      <c r="H1938" t="s">
        <v>171</v>
      </c>
      <c r="I1938">
        <v>58</v>
      </c>
    </row>
    <row r="1939" spans="1:9" x14ac:dyDescent="0.25">
      <c r="A1939" t="s">
        <v>149</v>
      </c>
      <c r="B1939" t="s">
        <v>647</v>
      </c>
      <c r="C1939" t="s">
        <v>167</v>
      </c>
      <c r="D1939" t="s">
        <v>892</v>
      </c>
      <c r="E1939" t="s">
        <v>587</v>
      </c>
      <c r="F1939">
        <v>45373</v>
      </c>
      <c r="G1939" t="s">
        <v>588</v>
      </c>
      <c r="H1939" t="s">
        <v>171</v>
      </c>
      <c r="I1939">
        <v>58</v>
      </c>
    </row>
    <row r="1940" spans="1:9" x14ac:dyDescent="0.25">
      <c r="A1940" t="s">
        <v>149</v>
      </c>
      <c r="B1940" t="s">
        <v>647</v>
      </c>
      <c r="C1940" t="s">
        <v>187</v>
      </c>
      <c r="D1940" t="s">
        <v>1249</v>
      </c>
      <c r="E1940" t="s">
        <v>203</v>
      </c>
      <c r="F1940">
        <v>45373</v>
      </c>
      <c r="G1940" t="s">
        <v>588</v>
      </c>
      <c r="H1940" t="s">
        <v>171</v>
      </c>
      <c r="I1940">
        <v>58</v>
      </c>
    </row>
    <row r="1941" spans="1:9" x14ac:dyDescent="0.25">
      <c r="A1941" t="s">
        <v>149</v>
      </c>
      <c r="B1941" t="s">
        <v>687</v>
      </c>
      <c r="C1941" t="s">
        <v>187</v>
      </c>
      <c r="D1941" t="s">
        <v>1230</v>
      </c>
      <c r="E1941" t="s">
        <v>283</v>
      </c>
      <c r="F1941">
        <v>45367</v>
      </c>
      <c r="G1941" t="s">
        <v>284</v>
      </c>
      <c r="H1941" t="s">
        <v>171</v>
      </c>
      <c r="I1941">
        <v>58</v>
      </c>
    </row>
    <row r="1942" spans="1:9" x14ac:dyDescent="0.25">
      <c r="A1942" t="s">
        <v>149</v>
      </c>
      <c r="B1942" t="s">
        <v>647</v>
      </c>
      <c r="C1942" t="s">
        <v>187</v>
      </c>
      <c r="D1942" t="s">
        <v>1252</v>
      </c>
      <c r="E1942" t="s">
        <v>287</v>
      </c>
      <c r="F1942">
        <v>45367</v>
      </c>
      <c r="G1942" t="s">
        <v>284</v>
      </c>
      <c r="H1942" t="s">
        <v>171</v>
      </c>
      <c r="I1942">
        <v>58</v>
      </c>
    </row>
    <row r="1943" spans="1:9" x14ac:dyDescent="0.25">
      <c r="A1943" t="s">
        <v>149</v>
      </c>
      <c r="B1943" t="s">
        <v>647</v>
      </c>
      <c r="C1943" t="s">
        <v>167</v>
      </c>
      <c r="D1943" t="s">
        <v>1253</v>
      </c>
      <c r="E1943" t="s">
        <v>289</v>
      </c>
      <c r="F1943">
        <v>45367</v>
      </c>
      <c r="G1943" t="s">
        <v>284</v>
      </c>
      <c r="H1943" t="s">
        <v>171</v>
      </c>
      <c r="I1943">
        <v>58</v>
      </c>
    </row>
    <row r="1944" spans="1:9" x14ac:dyDescent="0.25">
      <c r="A1944" t="s">
        <v>149</v>
      </c>
      <c r="B1944" t="s">
        <v>647</v>
      </c>
      <c r="C1944" t="s">
        <v>187</v>
      </c>
      <c r="D1944" t="s">
        <v>1170</v>
      </c>
      <c r="E1944" t="s">
        <v>749</v>
      </c>
      <c r="F1944">
        <v>45365</v>
      </c>
      <c r="G1944" t="s">
        <v>750</v>
      </c>
      <c r="H1944" t="s">
        <v>171</v>
      </c>
      <c r="I1944">
        <v>58</v>
      </c>
    </row>
    <row r="1945" spans="1:9" x14ac:dyDescent="0.25">
      <c r="A1945" t="s">
        <v>149</v>
      </c>
      <c r="B1945" t="s">
        <v>317</v>
      </c>
      <c r="C1945" t="s">
        <v>187</v>
      </c>
      <c r="D1945" t="s">
        <v>810</v>
      </c>
      <c r="E1945" t="s">
        <v>753</v>
      </c>
      <c r="F1945">
        <v>45365</v>
      </c>
      <c r="G1945" t="s">
        <v>750</v>
      </c>
      <c r="H1945" t="s">
        <v>171</v>
      </c>
      <c r="I1945">
        <v>58</v>
      </c>
    </row>
    <row r="1946" spans="1:9" x14ac:dyDescent="0.25">
      <c r="A1946" t="s">
        <v>149</v>
      </c>
      <c r="B1946" t="s">
        <v>834</v>
      </c>
      <c r="C1946" t="s">
        <v>167</v>
      </c>
      <c r="D1946" t="s">
        <v>724</v>
      </c>
      <c r="E1946" t="s">
        <v>199</v>
      </c>
      <c r="F1946">
        <v>45361</v>
      </c>
      <c r="G1946" t="s">
        <v>200</v>
      </c>
      <c r="H1946" t="s">
        <v>171</v>
      </c>
      <c r="I1946">
        <v>58</v>
      </c>
    </row>
    <row r="1947" spans="1:9" x14ac:dyDescent="0.25">
      <c r="A1947" t="s">
        <v>149</v>
      </c>
      <c r="B1947" t="s">
        <v>668</v>
      </c>
      <c r="C1947" t="s">
        <v>167</v>
      </c>
      <c r="D1947" t="s">
        <v>770</v>
      </c>
      <c r="E1947" t="s">
        <v>203</v>
      </c>
      <c r="F1947">
        <v>45361</v>
      </c>
      <c r="G1947" t="s">
        <v>200</v>
      </c>
      <c r="H1947" t="s">
        <v>171</v>
      </c>
      <c r="I1947">
        <v>58</v>
      </c>
    </row>
    <row r="1948" spans="1:9" x14ac:dyDescent="0.25">
      <c r="A1948" t="s">
        <v>149</v>
      </c>
      <c r="B1948" t="s">
        <v>817</v>
      </c>
      <c r="C1948" t="s">
        <v>187</v>
      </c>
      <c r="D1948" t="s">
        <v>1013</v>
      </c>
      <c r="E1948" t="s">
        <v>205</v>
      </c>
      <c r="F1948">
        <v>45361</v>
      </c>
      <c r="G1948" t="s">
        <v>200</v>
      </c>
      <c r="H1948" t="s">
        <v>171</v>
      </c>
      <c r="I1948">
        <v>58</v>
      </c>
    </row>
    <row r="1949" spans="1:9" x14ac:dyDescent="0.25">
      <c r="A1949" t="s">
        <v>149</v>
      </c>
      <c r="B1949" t="s">
        <v>1020</v>
      </c>
      <c r="C1949" t="s">
        <v>167</v>
      </c>
      <c r="D1949" t="s">
        <v>659</v>
      </c>
      <c r="E1949" t="s">
        <v>412</v>
      </c>
      <c r="F1949">
        <v>45358</v>
      </c>
      <c r="G1949" t="s">
        <v>413</v>
      </c>
      <c r="H1949" t="s">
        <v>171</v>
      </c>
      <c r="I1949">
        <v>58</v>
      </c>
    </row>
    <row r="1950" spans="1:9" x14ac:dyDescent="0.25">
      <c r="A1950" t="s">
        <v>149</v>
      </c>
      <c r="B1950" t="s">
        <v>1020</v>
      </c>
      <c r="C1950" t="s">
        <v>167</v>
      </c>
      <c r="D1950" t="s">
        <v>1056</v>
      </c>
      <c r="E1950" t="s">
        <v>415</v>
      </c>
      <c r="F1950">
        <v>45358</v>
      </c>
      <c r="G1950" t="s">
        <v>413</v>
      </c>
      <c r="H1950" t="s">
        <v>171</v>
      </c>
      <c r="I1950">
        <v>58</v>
      </c>
    </row>
    <row r="1951" spans="1:9" x14ac:dyDescent="0.25">
      <c r="A1951" t="s">
        <v>149</v>
      </c>
      <c r="B1951" t="s">
        <v>668</v>
      </c>
      <c r="C1951" t="s">
        <v>167</v>
      </c>
      <c r="D1951" t="s">
        <v>775</v>
      </c>
      <c r="E1951" t="s">
        <v>760</v>
      </c>
      <c r="F1951">
        <v>45352</v>
      </c>
      <c r="G1951" t="s">
        <v>761</v>
      </c>
      <c r="H1951" t="s">
        <v>171</v>
      </c>
      <c r="I1951">
        <v>58</v>
      </c>
    </row>
    <row r="1952" spans="1:9" x14ac:dyDescent="0.25">
      <c r="A1952" t="s">
        <v>149</v>
      </c>
      <c r="B1952" t="s">
        <v>653</v>
      </c>
      <c r="C1952" t="s">
        <v>167</v>
      </c>
      <c r="D1952" t="s">
        <v>1156</v>
      </c>
      <c r="E1952" t="s">
        <v>762</v>
      </c>
      <c r="F1952">
        <v>45352</v>
      </c>
      <c r="G1952" t="s">
        <v>761</v>
      </c>
      <c r="H1952" t="s">
        <v>171</v>
      </c>
      <c r="I1952">
        <v>58</v>
      </c>
    </row>
    <row r="1953" spans="1:9" x14ac:dyDescent="0.25">
      <c r="A1953" t="s">
        <v>149</v>
      </c>
      <c r="B1953" t="s">
        <v>668</v>
      </c>
      <c r="C1953" t="s">
        <v>187</v>
      </c>
      <c r="D1953" t="s">
        <v>1254</v>
      </c>
      <c r="E1953" t="s">
        <v>764</v>
      </c>
      <c r="F1953">
        <v>45352</v>
      </c>
      <c r="G1953" t="s">
        <v>761</v>
      </c>
      <c r="H1953" t="s">
        <v>171</v>
      </c>
      <c r="I1953">
        <v>58</v>
      </c>
    </row>
    <row r="1954" spans="1:9" x14ac:dyDescent="0.25">
      <c r="A1954" t="s">
        <v>149</v>
      </c>
      <c r="B1954" t="s">
        <v>834</v>
      </c>
      <c r="C1954" t="s">
        <v>167</v>
      </c>
      <c r="D1954" t="s">
        <v>1060</v>
      </c>
      <c r="E1954" t="s">
        <v>766</v>
      </c>
      <c r="F1954">
        <v>45350</v>
      </c>
      <c r="G1954" t="s">
        <v>767</v>
      </c>
      <c r="H1954" t="s">
        <v>171</v>
      </c>
      <c r="I1954">
        <v>58</v>
      </c>
    </row>
    <row r="1955" spans="1:9" x14ac:dyDescent="0.25">
      <c r="A1955" t="s">
        <v>149</v>
      </c>
      <c r="B1955" t="s">
        <v>653</v>
      </c>
      <c r="C1955" t="s">
        <v>167</v>
      </c>
      <c r="D1955" t="s">
        <v>1061</v>
      </c>
      <c r="E1955" t="s">
        <v>769</v>
      </c>
      <c r="F1955">
        <v>45350</v>
      </c>
      <c r="G1955" t="s">
        <v>767</v>
      </c>
      <c r="H1955" t="s">
        <v>171</v>
      </c>
      <c r="I1955">
        <v>58</v>
      </c>
    </row>
    <row r="1956" spans="1:9" x14ac:dyDescent="0.25">
      <c r="A1956" t="s">
        <v>149</v>
      </c>
      <c r="B1956" t="s">
        <v>834</v>
      </c>
      <c r="C1956" t="s">
        <v>167</v>
      </c>
      <c r="D1956" t="s">
        <v>357</v>
      </c>
      <c r="E1956" t="s">
        <v>672</v>
      </c>
      <c r="F1956">
        <v>45346</v>
      </c>
      <c r="G1956" t="s">
        <v>673</v>
      </c>
      <c r="H1956" t="s">
        <v>171</v>
      </c>
      <c r="I1956">
        <v>58</v>
      </c>
    </row>
    <row r="1957" spans="1:9" x14ac:dyDescent="0.25">
      <c r="A1957" t="s">
        <v>149</v>
      </c>
      <c r="B1957" t="s">
        <v>834</v>
      </c>
      <c r="C1957" t="s">
        <v>167</v>
      </c>
      <c r="D1957" t="s">
        <v>1010</v>
      </c>
      <c r="E1957" t="s">
        <v>675</v>
      </c>
      <c r="F1957">
        <v>45346</v>
      </c>
      <c r="G1957" t="s">
        <v>673</v>
      </c>
      <c r="H1957" t="s">
        <v>171</v>
      </c>
      <c r="I1957">
        <v>58</v>
      </c>
    </row>
    <row r="1958" spans="1:9" x14ac:dyDescent="0.25">
      <c r="A1958" t="s">
        <v>149</v>
      </c>
      <c r="B1958" t="s">
        <v>656</v>
      </c>
      <c r="C1958" t="s">
        <v>167</v>
      </c>
      <c r="D1958" t="s">
        <v>823</v>
      </c>
      <c r="E1958" t="s">
        <v>234</v>
      </c>
      <c r="F1958">
        <v>45344</v>
      </c>
      <c r="G1958" t="s">
        <v>235</v>
      </c>
      <c r="H1958" t="s">
        <v>171</v>
      </c>
      <c r="I1958">
        <v>58</v>
      </c>
    </row>
    <row r="1959" spans="1:9" x14ac:dyDescent="0.25">
      <c r="A1959" t="s">
        <v>149</v>
      </c>
      <c r="B1959" t="s">
        <v>653</v>
      </c>
      <c r="C1959" t="s">
        <v>167</v>
      </c>
      <c r="D1959" t="s">
        <v>492</v>
      </c>
      <c r="E1959" t="s">
        <v>237</v>
      </c>
      <c r="F1959">
        <v>45344</v>
      </c>
      <c r="G1959" t="s">
        <v>235</v>
      </c>
      <c r="H1959" t="s">
        <v>171</v>
      </c>
      <c r="I1959">
        <v>58</v>
      </c>
    </row>
    <row r="1960" spans="1:9" x14ac:dyDescent="0.25">
      <c r="A1960" t="s">
        <v>149</v>
      </c>
      <c r="B1960" t="s">
        <v>656</v>
      </c>
      <c r="C1960" t="s">
        <v>167</v>
      </c>
      <c r="D1960" t="s">
        <v>1248</v>
      </c>
      <c r="E1960" t="s">
        <v>776</v>
      </c>
      <c r="F1960">
        <v>45340</v>
      </c>
      <c r="G1960" t="s">
        <v>777</v>
      </c>
      <c r="H1960" t="s">
        <v>171</v>
      </c>
      <c r="I1960">
        <v>58</v>
      </c>
    </row>
    <row r="1961" spans="1:9" x14ac:dyDescent="0.25">
      <c r="A1961" t="s">
        <v>149</v>
      </c>
      <c r="B1961" t="s">
        <v>656</v>
      </c>
      <c r="C1961" t="s">
        <v>167</v>
      </c>
      <c r="D1961" t="s">
        <v>1060</v>
      </c>
      <c r="E1961" t="s">
        <v>778</v>
      </c>
      <c r="F1961">
        <v>45340</v>
      </c>
      <c r="G1961" t="s">
        <v>777</v>
      </c>
      <c r="H1961" t="s">
        <v>171</v>
      </c>
      <c r="I1961">
        <v>58</v>
      </c>
    </row>
    <row r="1962" spans="1:9" x14ac:dyDescent="0.25">
      <c r="A1962" t="s">
        <v>149</v>
      </c>
      <c r="B1962" t="s">
        <v>771</v>
      </c>
      <c r="C1962" t="s">
        <v>167</v>
      </c>
      <c r="D1962" t="s">
        <v>695</v>
      </c>
      <c r="E1962" t="s">
        <v>539</v>
      </c>
      <c r="F1962">
        <v>45338</v>
      </c>
      <c r="G1962" t="s">
        <v>540</v>
      </c>
      <c r="H1962" t="s">
        <v>171</v>
      </c>
      <c r="I1962">
        <v>58</v>
      </c>
    </row>
    <row r="1963" spans="1:9" x14ac:dyDescent="0.25">
      <c r="A1963" t="s">
        <v>149</v>
      </c>
      <c r="B1963" t="s">
        <v>317</v>
      </c>
      <c r="C1963" t="s">
        <v>187</v>
      </c>
      <c r="D1963" t="s">
        <v>261</v>
      </c>
      <c r="E1963" t="s">
        <v>542</v>
      </c>
      <c r="F1963">
        <v>45338</v>
      </c>
      <c r="G1963" t="s">
        <v>540</v>
      </c>
      <c r="H1963" t="s">
        <v>171</v>
      </c>
      <c r="I1963">
        <v>58</v>
      </c>
    </row>
    <row r="1964" spans="1:9" x14ac:dyDescent="0.25">
      <c r="A1964" t="s">
        <v>149</v>
      </c>
      <c r="B1964" t="s">
        <v>687</v>
      </c>
      <c r="C1964" t="s">
        <v>167</v>
      </c>
      <c r="D1964" t="s">
        <v>852</v>
      </c>
      <c r="E1964" t="s">
        <v>301</v>
      </c>
      <c r="F1964">
        <v>45338</v>
      </c>
      <c r="G1964" t="s">
        <v>540</v>
      </c>
      <c r="H1964" t="s">
        <v>171</v>
      </c>
      <c r="I1964">
        <v>58</v>
      </c>
    </row>
    <row r="1965" spans="1:9" x14ac:dyDescent="0.25">
      <c r="A1965" t="s">
        <v>149</v>
      </c>
      <c r="B1965" t="s">
        <v>698</v>
      </c>
      <c r="C1965" t="s">
        <v>167</v>
      </c>
      <c r="D1965" t="s">
        <v>843</v>
      </c>
      <c r="E1965" t="s">
        <v>689</v>
      </c>
      <c r="F1965">
        <v>45326</v>
      </c>
      <c r="G1965" t="s">
        <v>690</v>
      </c>
      <c r="H1965" t="s">
        <v>171</v>
      </c>
      <c r="I1965">
        <v>58</v>
      </c>
    </row>
    <row r="1966" spans="1:9" x14ac:dyDescent="0.25">
      <c r="A1966" t="s">
        <v>149</v>
      </c>
      <c r="B1966" t="s">
        <v>1197</v>
      </c>
      <c r="C1966" t="s">
        <v>167</v>
      </c>
      <c r="D1966" t="s">
        <v>1229</v>
      </c>
      <c r="E1966" t="s">
        <v>692</v>
      </c>
      <c r="F1966">
        <v>45326</v>
      </c>
      <c r="G1966" t="s">
        <v>690</v>
      </c>
      <c r="H1966" t="s">
        <v>171</v>
      </c>
      <c r="I1966">
        <v>58</v>
      </c>
    </row>
    <row r="1967" spans="1:9" x14ac:dyDescent="0.25">
      <c r="A1967" t="s">
        <v>149</v>
      </c>
      <c r="B1967" t="s">
        <v>317</v>
      </c>
      <c r="C1967" t="s">
        <v>187</v>
      </c>
      <c r="D1967" t="s">
        <v>945</v>
      </c>
      <c r="E1967" t="s">
        <v>632</v>
      </c>
      <c r="F1967">
        <v>45323</v>
      </c>
      <c r="G1967" t="s">
        <v>633</v>
      </c>
      <c r="H1967" t="s">
        <v>171</v>
      </c>
      <c r="I1967">
        <v>58</v>
      </c>
    </row>
    <row r="1968" spans="1:9" x14ac:dyDescent="0.25">
      <c r="A1968" t="s">
        <v>149</v>
      </c>
      <c r="B1968" t="s">
        <v>751</v>
      </c>
      <c r="C1968" t="s">
        <v>167</v>
      </c>
      <c r="D1968" t="s">
        <v>957</v>
      </c>
      <c r="E1968" t="s">
        <v>635</v>
      </c>
      <c r="F1968">
        <v>45323</v>
      </c>
      <c r="G1968" t="s">
        <v>633</v>
      </c>
      <c r="H1968" t="s">
        <v>171</v>
      </c>
      <c r="I1968">
        <v>58</v>
      </c>
    </row>
    <row r="1969" spans="1:9" x14ac:dyDescent="0.25">
      <c r="A1969" t="s">
        <v>149</v>
      </c>
      <c r="B1969" t="s">
        <v>687</v>
      </c>
      <c r="C1969" t="s">
        <v>187</v>
      </c>
      <c r="D1969" t="s">
        <v>728</v>
      </c>
      <c r="E1969" t="s">
        <v>784</v>
      </c>
      <c r="F1969">
        <v>45323</v>
      </c>
      <c r="G1969" t="s">
        <v>633</v>
      </c>
      <c r="H1969" t="s">
        <v>171</v>
      </c>
      <c r="I1969">
        <v>58</v>
      </c>
    </row>
    <row r="1970" spans="1:9" x14ac:dyDescent="0.25">
      <c r="A1970" t="s">
        <v>149</v>
      </c>
      <c r="B1970" t="s">
        <v>1019</v>
      </c>
      <c r="C1970" t="s">
        <v>187</v>
      </c>
      <c r="D1970" t="s">
        <v>1255</v>
      </c>
      <c r="E1970" t="s">
        <v>785</v>
      </c>
      <c r="F1970">
        <v>45317</v>
      </c>
      <c r="G1970" t="s">
        <v>786</v>
      </c>
      <c r="H1970" t="s">
        <v>171</v>
      </c>
      <c r="I1970">
        <v>58</v>
      </c>
    </row>
    <row r="1971" spans="1:9" x14ac:dyDescent="0.25">
      <c r="A1971" t="s">
        <v>149</v>
      </c>
      <c r="B1971" t="s">
        <v>285</v>
      </c>
      <c r="C1971" t="s">
        <v>167</v>
      </c>
      <c r="D1971" t="s">
        <v>318</v>
      </c>
      <c r="E1971" t="s">
        <v>787</v>
      </c>
      <c r="F1971">
        <v>45317</v>
      </c>
      <c r="G1971" t="s">
        <v>786</v>
      </c>
      <c r="H1971" t="s">
        <v>171</v>
      </c>
      <c r="I1971">
        <v>58</v>
      </c>
    </row>
    <row r="1972" spans="1:9" x14ac:dyDescent="0.25">
      <c r="A1972" t="s">
        <v>149</v>
      </c>
      <c r="B1972" t="s">
        <v>653</v>
      </c>
      <c r="C1972" t="s">
        <v>187</v>
      </c>
      <c r="D1972" t="s">
        <v>680</v>
      </c>
      <c r="E1972" t="s">
        <v>415</v>
      </c>
      <c r="F1972">
        <v>45317</v>
      </c>
      <c r="G1972" t="s">
        <v>786</v>
      </c>
      <c r="H1972" t="s">
        <v>171</v>
      </c>
      <c r="I1972">
        <v>58</v>
      </c>
    </row>
    <row r="1973" spans="1:9" x14ac:dyDescent="0.25">
      <c r="A1973" t="s">
        <v>149</v>
      </c>
      <c r="B1973" t="s">
        <v>656</v>
      </c>
      <c r="C1973" t="s">
        <v>167</v>
      </c>
      <c r="D1973" t="s">
        <v>246</v>
      </c>
      <c r="E1973" t="s">
        <v>789</v>
      </c>
      <c r="F1973">
        <v>45315</v>
      </c>
      <c r="G1973" t="s">
        <v>790</v>
      </c>
      <c r="H1973" t="s">
        <v>171</v>
      </c>
      <c r="I1973">
        <v>58</v>
      </c>
    </row>
    <row r="1974" spans="1:9" x14ac:dyDescent="0.25">
      <c r="A1974" t="s">
        <v>149</v>
      </c>
      <c r="B1974" t="s">
        <v>817</v>
      </c>
      <c r="C1974" t="s">
        <v>167</v>
      </c>
      <c r="D1974" t="s">
        <v>913</v>
      </c>
      <c r="E1974" t="s">
        <v>791</v>
      </c>
      <c r="F1974">
        <v>45315</v>
      </c>
      <c r="G1974" t="s">
        <v>790</v>
      </c>
      <c r="H1974" t="s">
        <v>171</v>
      </c>
      <c r="I1974">
        <v>58</v>
      </c>
    </row>
    <row r="1975" spans="1:9" x14ac:dyDescent="0.25">
      <c r="A1975" t="s">
        <v>149</v>
      </c>
      <c r="B1975" t="s">
        <v>1197</v>
      </c>
      <c r="C1975" t="s">
        <v>187</v>
      </c>
      <c r="D1975" t="s">
        <v>1256</v>
      </c>
      <c r="E1975" t="s">
        <v>792</v>
      </c>
      <c r="F1975">
        <v>45311</v>
      </c>
      <c r="G1975" t="s">
        <v>793</v>
      </c>
      <c r="H1975" t="s">
        <v>171</v>
      </c>
      <c r="I1975">
        <v>58</v>
      </c>
    </row>
    <row r="1976" spans="1:9" x14ac:dyDescent="0.25">
      <c r="A1976" t="s">
        <v>149</v>
      </c>
      <c r="B1976" t="s">
        <v>698</v>
      </c>
      <c r="C1976" t="s">
        <v>187</v>
      </c>
      <c r="D1976" t="s">
        <v>942</v>
      </c>
      <c r="E1976" t="s">
        <v>374</v>
      </c>
      <c r="F1976">
        <v>45311</v>
      </c>
      <c r="G1976" t="s">
        <v>793</v>
      </c>
      <c r="H1976" t="s">
        <v>171</v>
      </c>
      <c r="I1976">
        <v>58</v>
      </c>
    </row>
    <row r="1977" spans="1:9" x14ac:dyDescent="0.25">
      <c r="A1977" t="s">
        <v>149</v>
      </c>
      <c r="B1977" t="s">
        <v>817</v>
      </c>
      <c r="C1977" t="s">
        <v>167</v>
      </c>
      <c r="D1977" t="s">
        <v>1059</v>
      </c>
      <c r="E1977" t="s">
        <v>410</v>
      </c>
      <c r="F1977">
        <v>45309</v>
      </c>
      <c r="G1977" t="s">
        <v>469</v>
      </c>
      <c r="H1977" t="s">
        <v>171</v>
      </c>
      <c r="I1977">
        <v>58</v>
      </c>
    </row>
    <row r="1978" spans="1:9" x14ac:dyDescent="0.25">
      <c r="A1978" t="s">
        <v>149</v>
      </c>
      <c r="B1978" t="s">
        <v>687</v>
      </c>
      <c r="C1978" t="s">
        <v>167</v>
      </c>
      <c r="D1978" t="s">
        <v>1010</v>
      </c>
      <c r="E1978" t="s">
        <v>471</v>
      </c>
      <c r="F1978">
        <v>45309</v>
      </c>
      <c r="G1978" t="s">
        <v>469</v>
      </c>
      <c r="H1978" t="s">
        <v>171</v>
      </c>
      <c r="I1978">
        <v>58</v>
      </c>
    </row>
    <row r="1979" spans="1:9" x14ac:dyDescent="0.25">
      <c r="A1979" t="s">
        <v>150</v>
      </c>
      <c r="B1979" t="s">
        <v>382</v>
      </c>
      <c r="C1979" t="s">
        <v>187</v>
      </c>
      <c r="D1979" t="s">
        <v>1257</v>
      </c>
      <c r="E1979" t="s">
        <v>169</v>
      </c>
      <c r="F1979">
        <v>45374</v>
      </c>
      <c r="G1979" t="s">
        <v>170</v>
      </c>
      <c r="H1979" t="s">
        <v>171</v>
      </c>
      <c r="I1979">
        <v>59</v>
      </c>
    </row>
    <row r="1980" spans="1:9" x14ac:dyDescent="0.25">
      <c r="A1980" t="s">
        <v>150</v>
      </c>
      <c r="B1980" t="s">
        <v>709</v>
      </c>
      <c r="C1980" t="s">
        <v>187</v>
      </c>
      <c r="D1980" t="s">
        <v>1032</v>
      </c>
      <c r="E1980" t="s">
        <v>174</v>
      </c>
      <c r="F1980">
        <v>45374</v>
      </c>
      <c r="G1980" t="s">
        <v>170</v>
      </c>
      <c r="H1980" t="s">
        <v>171</v>
      </c>
      <c r="I1980">
        <v>59</v>
      </c>
    </row>
    <row r="1981" spans="1:9" x14ac:dyDescent="0.25">
      <c r="A1981" t="s">
        <v>150</v>
      </c>
      <c r="B1981" t="s">
        <v>375</v>
      </c>
      <c r="C1981" t="s">
        <v>187</v>
      </c>
      <c r="D1981" t="s">
        <v>1175</v>
      </c>
      <c r="E1981" t="s">
        <v>384</v>
      </c>
      <c r="F1981">
        <v>45372</v>
      </c>
      <c r="G1981" t="s">
        <v>385</v>
      </c>
      <c r="H1981" t="s">
        <v>171</v>
      </c>
      <c r="I1981">
        <v>59</v>
      </c>
    </row>
    <row r="1982" spans="1:9" x14ac:dyDescent="0.25">
      <c r="A1982" t="s">
        <v>150</v>
      </c>
      <c r="B1982" t="s">
        <v>375</v>
      </c>
      <c r="C1982" t="s">
        <v>187</v>
      </c>
      <c r="D1982" t="s">
        <v>1167</v>
      </c>
      <c r="E1982" t="s">
        <v>388</v>
      </c>
      <c r="F1982">
        <v>45372</v>
      </c>
      <c r="G1982" t="s">
        <v>385</v>
      </c>
      <c r="H1982" t="s">
        <v>171</v>
      </c>
      <c r="I1982">
        <v>59</v>
      </c>
    </row>
    <row r="1983" spans="1:9" x14ac:dyDescent="0.25">
      <c r="A1983" t="s">
        <v>150</v>
      </c>
      <c r="B1983" t="s">
        <v>398</v>
      </c>
      <c r="C1983" t="s">
        <v>167</v>
      </c>
      <c r="D1983" t="s">
        <v>1258</v>
      </c>
      <c r="E1983" t="s">
        <v>390</v>
      </c>
      <c r="F1983">
        <v>45372</v>
      </c>
      <c r="G1983" t="s">
        <v>385</v>
      </c>
      <c r="H1983" t="s">
        <v>171</v>
      </c>
      <c r="I1983">
        <v>59</v>
      </c>
    </row>
    <row r="1984" spans="1:9" x14ac:dyDescent="0.25">
      <c r="A1984" t="s">
        <v>150</v>
      </c>
      <c r="B1984" t="s">
        <v>375</v>
      </c>
      <c r="C1984" t="s">
        <v>187</v>
      </c>
      <c r="D1984" t="s">
        <v>1011</v>
      </c>
      <c r="E1984" t="s">
        <v>870</v>
      </c>
      <c r="F1984">
        <v>45366</v>
      </c>
      <c r="G1984" t="s">
        <v>871</v>
      </c>
      <c r="H1984" t="s">
        <v>171</v>
      </c>
      <c r="I1984">
        <v>59</v>
      </c>
    </row>
    <row r="1985" spans="1:9" x14ac:dyDescent="0.25">
      <c r="A1985" t="s">
        <v>150</v>
      </c>
      <c r="B1985" t="s">
        <v>382</v>
      </c>
      <c r="C1985" t="s">
        <v>167</v>
      </c>
      <c r="D1985" t="s">
        <v>759</v>
      </c>
      <c r="E1985" t="s">
        <v>872</v>
      </c>
      <c r="F1985">
        <v>45366</v>
      </c>
      <c r="G1985" t="s">
        <v>871</v>
      </c>
      <c r="H1985" t="s">
        <v>171</v>
      </c>
      <c r="I1985">
        <v>59</v>
      </c>
    </row>
    <row r="1986" spans="1:9" x14ac:dyDescent="0.25">
      <c r="A1986" t="s">
        <v>150</v>
      </c>
      <c r="B1986" t="s">
        <v>382</v>
      </c>
      <c r="C1986" t="s">
        <v>187</v>
      </c>
      <c r="D1986" t="s">
        <v>1056</v>
      </c>
      <c r="E1986" t="s">
        <v>873</v>
      </c>
      <c r="F1986">
        <v>45366</v>
      </c>
      <c r="G1986" t="s">
        <v>871</v>
      </c>
      <c r="H1986" t="s">
        <v>171</v>
      </c>
      <c r="I1986">
        <v>59</v>
      </c>
    </row>
    <row r="1987" spans="1:9" x14ac:dyDescent="0.25">
      <c r="A1987" t="s">
        <v>150</v>
      </c>
      <c r="B1987" t="s">
        <v>382</v>
      </c>
      <c r="C1987" t="s">
        <v>187</v>
      </c>
      <c r="D1987" t="s">
        <v>1009</v>
      </c>
      <c r="E1987" t="s">
        <v>292</v>
      </c>
      <c r="F1987">
        <v>45364</v>
      </c>
      <c r="G1987" t="s">
        <v>293</v>
      </c>
      <c r="H1987" t="s">
        <v>171</v>
      </c>
      <c r="I1987">
        <v>59</v>
      </c>
    </row>
    <row r="1988" spans="1:9" x14ac:dyDescent="0.25">
      <c r="A1988" t="s">
        <v>150</v>
      </c>
      <c r="B1988" t="s">
        <v>394</v>
      </c>
      <c r="C1988" t="s">
        <v>167</v>
      </c>
      <c r="D1988" t="s">
        <v>1065</v>
      </c>
      <c r="E1988" t="s">
        <v>296</v>
      </c>
      <c r="F1988">
        <v>45364</v>
      </c>
      <c r="G1988" t="s">
        <v>293</v>
      </c>
      <c r="H1988" t="s">
        <v>171</v>
      </c>
      <c r="I1988">
        <v>59</v>
      </c>
    </row>
    <row r="1989" spans="1:9" x14ac:dyDescent="0.25">
      <c r="A1989" t="s">
        <v>150</v>
      </c>
      <c r="B1989" t="s">
        <v>382</v>
      </c>
      <c r="C1989" t="s">
        <v>187</v>
      </c>
      <c r="D1989" t="s">
        <v>558</v>
      </c>
      <c r="E1989" t="s">
        <v>299</v>
      </c>
      <c r="F1989">
        <v>45364</v>
      </c>
      <c r="G1989" t="s">
        <v>293</v>
      </c>
      <c r="H1989" t="s">
        <v>171</v>
      </c>
      <c r="I1989">
        <v>59</v>
      </c>
    </row>
    <row r="1990" spans="1:9" x14ac:dyDescent="0.25">
      <c r="A1990" t="s">
        <v>150</v>
      </c>
      <c r="B1990" t="s">
        <v>416</v>
      </c>
      <c r="C1990" t="s">
        <v>187</v>
      </c>
      <c r="D1990" t="s">
        <v>1259</v>
      </c>
      <c r="E1990" t="s">
        <v>878</v>
      </c>
      <c r="F1990">
        <v>45359</v>
      </c>
      <c r="G1990" t="s">
        <v>879</v>
      </c>
      <c r="H1990" t="s">
        <v>171</v>
      </c>
      <c r="I1990">
        <v>59</v>
      </c>
    </row>
    <row r="1991" spans="1:9" x14ac:dyDescent="0.25">
      <c r="A1991" t="s">
        <v>150</v>
      </c>
      <c r="B1991" t="s">
        <v>382</v>
      </c>
      <c r="C1991" t="s">
        <v>187</v>
      </c>
      <c r="D1991" t="s">
        <v>1043</v>
      </c>
      <c r="E1991" t="s">
        <v>881</v>
      </c>
      <c r="F1991">
        <v>45359</v>
      </c>
      <c r="G1991" t="s">
        <v>879</v>
      </c>
      <c r="H1991" t="s">
        <v>171</v>
      </c>
      <c r="I1991">
        <v>59</v>
      </c>
    </row>
    <row r="1992" spans="1:9" x14ac:dyDescent="0.25">
      <c r="A1992" t="s">
        <v>150</v>
      </c>
      <c r="B1992" t="s">
        <v>375</v>
      </c>
      <c r="C1992" t="s">
        <v>167</v>
      </c>
      <c r="D1992" t="s">
        <v>538</v>
      </c>
      <c r="E1992" t="s">
        <v>666</v>
      </c>
      <c r="F1992">
        <v>45357</v>
      </c>
      <c r="G1992" t="s">
        <v>667</v>
      </c>
      <c r="H1992" t="s">
        <v>171</v>
      </c>
      <c r="I1992">
        <v>59</v>
      </c>
    </row>
    <row r="1993" spans="1:9" x14ac:dyDescent="0.25">
      <c r="A1993" t="s">
        <v>150</v>
      </c>
      <c r="B1993" t="s">
        <v>416</v>
      </c>
      <c r="C1993" t="s">
        <v>167</v>
      </c>
      <c r="D1993" t="s">
        <v>254</v>
      </c>
      <c r="E1993" t="s">
        <v>613</v>
      </c>
      <c r="F1993">
        <v>45357</v>
      </c>
      <c r="G1993" t="s">
        <v>667</v>
      </c>
      <c r="H1993" t="s">
        <v>171</v>
      </c>
      <c r="I1993">
        <v>59</v>
      </c>
    </row>
    <row r="1994" spans="1:9" x14ac:dyDescent="0.25">
      <c r="A1994" t="s">
        <v>150</v>
      </c>
      <c r="B1994" t="s">
        <v>420</v>
      </c>
      <c r="C1994" t="s">
        <v>187</v>
      </c>
      <c r="D1994" t="s">
        <v>727</v>
      </c>
      <c r="E1994" t="s">
        <v>883</v>
      </c>
      <c r="F1994">
        <v>45354</v>
      </c>
      <c r="G1994" t="s">
        <v>884</v>
      </c>
      <c r="H1994" t="s">
        <v>171</v>
      </c>
      <c r="I1994">
        <v>59</v>
      </c>
    </row>
    <row r="1995" spans="1:9" x14ac:dyDescent="0.25">
      <c r="A1995" t="s">
        <v>150</v>
      </c>
      <c r="B1995" t="s">
        <v>420</v>
      </c>
      <c r="C1995" t="s">
        <v>187</v>
      </c>
      <c r="D1995" t="s">
        <v>971</v>
      </c>
      <c r="E1995" t="s">
        <v>883</v>
      </c>
      <c r="F1995">
        <v>45354</v>
      </c>
      <c r="G1995" t="s">
        <v>884</v>
      </c>
      <c r="H1995" t="s">
        <v>171</v>
      </c>
      <c r="I1995">
        <v>59</v>
      </c>
    </row>
    <row r="1996" spans="1:9" x14ac:dyDescent="0.25">
      <c r="A1996" t="s">
        <v>150</v>
      </c>
      <c r="B1996" t="s">
        <v>420</v>
      </c>
      <c r="C1996" t="s">
        <v>187</v>
      </c>
      <c r="D1996" t="s">
        <v>905</v>
      </c>
      <c r="E1996" t="s">
        <v>760</v>
      </c>
      <c r="F1996">
        <v>45352</v>
      </c>
      <c r="G1996" t="s">
        <v>761</v>
      </c>
      <c r="H1996" t="s">
        <v>171</v>
      </c>
      <c r="I1996">
        <v>59</v>
      </c>
    </row>
    <row r="1997" spans="1:9" x14ac:dyDescent="0.25">
      <c r="A1997" t="s">
        <v>150</v>
      </c>
      <c r="B1997" t="s">
        <v>457</v>
      </c>
      <c r="C1997" t="s">
        <v>187</v>
      </c>
      <c r="D1997" t="s">
        <v>1260</v>
      </c>
      <c r="E1997" t="s">
        <v>762</v>
      </c>
      <c r="F1997">
        <v>45352</v>
      </c>
      <c r="G1997" t="s">
        <v>761</v>
      </c>
      <c r="H1997" t="s">
        <v>171</v>
      </c>
      <c r="I1997">
        <v>59</v>
      </c>
    </row>
    <row r="1998" spans="1:9" x14ac:dyDescent="0.25">
      <c r="A1998" t="s">
        <v>150</v>
      </c>
      <c r="B1998" t="s">
        <v>420</v>
      </c>
      <c r="C1998" t="s">
        <v>167</v>
      </c>
      <c r="D1998" t="s">
        <v>387</v>
      </c>
      <c r="E1998" t="s">
        <v>764</v>
      </c>
      <c r="F1998">
        <v>45352</v>
      </c>
      <c r="G1998" t="s">
        <v>761</v>
      </c>
      <c r="H1998" t="s">
        <v>171</v>
      </c>
      <c r="I1998">
        <v>59</v>
      </c>
    </row>
    <row r="1999" spans="1:9" x14ac:dyDescent="0.25">
      <c r="A1999" t="s">
        <v>150</v>
      </c>
      <c r="B1999" t="s">
        <v>394</v>
      </c>
      <c r="C1999" t="s">
        <v>187</v>
      </c>
      <c r="D1999" t="s">
        <v>831</v>
      </c>
      <c r="E1999" t="s">
        <v>613</v>
      </c>
      <c r="F1999">
        <v>45345</v>
      </c>
      <c r="G1999" t="s">
        <v>614</v>
      </c>
      <c r="H1999" t="s">
        <v>171</v>
      </c>
      <c r="I1999">
        <v>59</v>
      </c>
    </row>
    <row r="2000" spans="1:9" x14ac:dyDescent="0.25">
      <c r="A2000" t="s">
        <v>150</v>
      </c>
      <c r="B2000" t="s">
        <v>416</v>
      </c>
      <c r="C2000" t="s">
        <v>187</v>
      </c>
      <c r="D2000" t="s">
        <v>1261</v>
      </c>
      <c r="E2000" t="s">
        <v>615</v>
      </c>
      <c r="F2000">
        <v>45345</v>
      </c>
      <c r="G2000" t="s">
        <v>614</v>
      </c>
      <c r="H2000" t="s">
        <v>171</v>
      </c>
      <c r="I2000">
        <v>59</v>
      </c>
    </row>
    <row r="2001" spans="1:9" x14ac:dyDescent="0.25">
      <c r="A2001" t="s">
        <v>150</v>
      </c>
      <c r="B2001" t="s">
        <v>709</v>
      </c>
      <c r="C2001" t="s">
        <v>187</v>
      </c>
      <c r="D2001" t="s">
        <v>453</v>
      </c>
      <c r="E2001" t="s">
        <v>431</v>
      </c>
      <c r="F2001">
        <v>45343</v>
      </c>
      <c r="G2001" t="s">
        <v>432</v>
      </c>
      <c r="H2001" t="s">
        <v>171</v>
      </c>
      <c r="I2001">
        <v>59</v>
      </c>
    </row>
    <row r="2002" spans="1:9" x14ac:dyDescent="0.25">
      <c r="A2002" t="s">
        <v>150</v>
      </c>
      <c r="B2002" t="s">
        <v>709</v>
      </c>
      <c r="C2002" t="s">
        <v>187</v>
      </c>
      <c r="D2002" t="s">
        <v>1262</v>
      </c>
      <c r="E2002" t="s">
        <v>433</v>
      </c>
      <c r="F2002">
        <v>45343</v>
      </c>
      <c r="G2002" t="s">
        <v>432</v>
      </c>
      <c r="H2002" t="s">
        <v>171</v>
      </c>
      <c r="I2002">
        <v>59</v>
      </c>
    </row>
    <row r="2003" spans="1:9" x14ac:dyDescent="0.25">
      <c r="A2003" t="s">
        <v>150</v>
      </c>
      <c r="B2003" t="s">
        <v>420</v>
      </c>
      <c r="C2003" t="s">
        <v>167</v>
      </c>
      <c r="D2003" t="s">
        <v>843</v>
      </c>
      <c r="E2003" t="s">
        <v>681</v>
      </c>
      <c r="F2003">
        <v>45339</v>
      </c>
      <c r="G2003" t="s">
        <v>682</v>
      </c>
      <c r="H2003" t="s">
        <v>171</v>
      </c>
      <c r="I2003">
        <v>59</v>
      </c>
    </row>
    <row r="2004" spans="1:9" x14ac:dyDescent="0.25">
      <c r="A2004" t="s">
        <v>150</v>
      </c>
      <c r="B2004" t="s">
        <v>375</v>
      </c>
      <c r="C2004" t="s">
        <v>167</v>
      </c>
      <c r="D2004" t="s">
        <v>257</v>
      </c>
      <c r="E2004" t="s">
        <v>684</v>
      </c>
      <c r="F2004">
        <v>45339</v>
      </c>
      <c r="G2004" t="s">
        <v>682</v>
      </c>
      <c r="H2004" t="s">
        <v>171</v>
      </c>
      <c r="I2004">
        <v>59</v>
      </c>
    </row>
    <row r="2005" spans="1:9" x14ac:dyDescent="0.25">
      <c r="A2005" t="s">
        <v>150</v>
      </c>
      <c r="B2005" t="s">
        <v>457</v>
      </c>
      <c r="C2005" t="s">
        <v>187</v>
      </c>
      <c r="D2005" t="s">
        <v>1263</v>
      </c>
      <c r="E2005" t="s">
        <v>890</v>
      </c>
      <c r="F2005">
        <v>45337</v>
      </c>
      <c r="G2005" t="s">
        <v>891</v>
      </c>
      <c r="H2005" t="s">
        <v>171</v>
      </c>
      <c r="I2005">
        <v>59</v>
      </c>
    </row>
    <row r="2006" spans="1:9" x14ac:dyDescent="0.25">
      <c r="A2006" t="s">
        <v>150</v>
      </c>
      <c r="B2006" t="s">
        <v>394</v>
      </c>
      <c r="C2006" t="s">
        <v>187</v>
      </c>
      <c r="D2006" t="s">
        <v>744</v>
      </c>
      <c r="E2006" t="s">
        <v>893</v>
      </c>
      <c r="F2006">
        <v>45337</v>
      </c>
      <c r="G2006" t="s">
        <v>891</v>
      </c>
      <c r="H2006" t="s">
        <v>171</v>
      </c>
      <c r="I2006">
        <v>59</v>
      </c>
    </row>
    <row r="2007" spans="1:9" x14ac:dyDescent="0.25">
      <c r="A2007" t="s">
        <v>150</v>
      </c>
      <c r="B2007" t="s">
        <v>398</v>
      </c>
      <c r="C2007" t="s">
        <v>187</v>
      </c>
      <c r="D2007" t="s">
        <v>671</v>
      </c>
      <c r="E2007" t="s">
        <v>627</v>
      </c>
      <c r="F2007">
        <v>45326</v>
      </c>
      <c r="G2007" t="s">
        <v>628</v>
      </c>
      <c r="H2007" t="s">
        <v>171</v>
      </c>
      <c r="I2007">
        <v>59</v>
      </c>
    </row>
    <row r="2008" spans="1:9" x14ac:dyDescent="0.25">
      <c r="A2008" t="s">
        <v>150</v>
      </c>
      <c r="B2008" t="s">
        <v>416</v>
      </c>
      <c r="C2008" t="s">
        <v>167</v>
      </c>
      <c r="D2008" t="s">
        <v>1004</v>
      </c>
      <c r="E2008" t="s">
        <v>630</v>
      </c>
      <c r="F2008">
        <v>45326</v>
      </c>
      <c r="G2008" t="s">
        <v>628</v>
      </c>
      <c r="H2008" t="s">
        <v>171</v>
      </c>
      <c r="I2008">
        <v>59</v>
      </c>
    </row>
    <row r="2009" spans="1:9" x14ac:dyDescent="0.25">
      <c r="A2009" t="s">
        <v>150</v>
      </c>
      <c r="B2009" t="s">
        <v>416</v>
      </c>
      <c r="C2009" t="s">
        <v>187</v>
      </c>
      <c r="D2009" t="s">
        <v>683</v>
      </c>
      <c r="E2009" t="s">
        <v>299</v>
      </c>
      <c r="F2009">
        <v>45326</v>
      </c>
      <c r="G2009" t="s">
        <v>628</v>
      </c>
      <c r="H2009" t="s">
        <v>171</v>
      </c>
      <c r="I2009">
        <v>59</v>
      </c>
    </row>
    <row r="2010" spans="1:9" x14ac:dyDescent="0.25">
      <c r="A2010" t="s">
        <v>150</v>
      </c>
      <c r="B2010" t="s">
        <v>398</v>
      </c>
      <c r="C2010" t="s">
        <v>187</v>
      </c>
      <c r="D2010" t="s">
        <v>934</v>
      </c>
      <c r="E2010" t="s">
        <v>249</v>
      </c>
      <c r="F2010">
        <v>45324</v>
      </c>
      <c r="G2010" t="s">
        <v>250</v>
      </c>
      <c r="H2010" t="s">
        <v>171</v>
      </c>
      <c r="I2010">
        <v>59</v>
      </c>
    </row>
    <row r="2011" spans="1:9" x14ac:dyDescent="0.25">
      <c r="A2011" t="s">
        <v>150</v>
      </c>
      <c r="B2011" t="s">
        <v>457</v>
      </c>
      <c r="C2011" t="s">
        <v>187</v>
      </c>
      <c r="D2011" t="s">
        <v>1129</v>
      </c>
      <c r="E2011" t="s">
        <v>252</v>
      </c>
      <c r="F2011">
        <v>45324</v>
      </c>
      <c r="G2011" t="s">
        <v>250</v>
      </c>
      <c r="H2011" t="s">
        <v>171</v>
      </c>
      <c r="I2011">
        <v>59</v>
      </c>
    </row>
    <row r="2012" spans="1:9" x14ac:dyDescent="0.25">
      <c r="A2012" t="s">
        <v>150</v>
      </c>
      <c r="B2012" t="s">
        <v>398</v>
      </c>
      <c r="C2012" t="s">
        <v>167</v>
      </c>
      <c r="D2012" t="s">
        <v>407</v>
      </c>
      <c r="E2012" t="s">
        <v>897</v>
      </c>
      <c r="F2012">
        <v>45319</v>
      </c>
      <c r="G2012" t="s">
        <v>898</v>
      </c>
      <c r="H2012" t="s">
        <v>171</v>
      </c>
      <c r="I2012">
        <v>59</v>
      </c>
    </row>
    <row r="2013" spans="1:9" x14ac:dyDescent="0.25">
      <c r="A2013" t="s">
        <v>150</v>
      </c>
      <c r="B2013" t="s">
        <v>398</v>
      </c>
      <c r="C2013" t="s">
        <v>167</v>
      </c>
      <c r="D2013" t="s">
        <v>1223</v>
      </c>
      <c r="E2013" t="s">
        <v>899</v>
      </c>
      <c r="F2013">
        <v>45319</v>
      </c>
      <c r="G2013" t="s">
        <v>898</v>
      </c>
      <c r="H2013" t="s">
        <v>171</v>
      </c>
      <c r="I2013">
        <v>59</v>
      </c>
    </row>
    <row r="2014" spans="1:9" x14ac:dyDescent="0.25">
      <c r="A2014" t="s">
        <v>150</v>
      </c>
      <c r="B2014" t="s">
        <v>416</v>
      </c>
      <c r="C2014" t="s">
        <v>187</v>
      </c>
      <c r="D2014" t="s">
        <v>1264</v>
      </c>
      <c r="E2014" t="s">
        <v>789</v>
      </c>
      <c r="F2014">
        <v>45315</v>
      </c>
      <c r="G2014" t="s">
        <v>790</v>
      </c>
      <c r="H2014" t="s">
        <v>171</v>
      </c>
      <c r="I2014">
        <v>59</v>
      </c>
    </row>
    <row r="2015" spans="1:9" x14ac:dyDescent="0.25">
      <c r="A2015" t="s">
        <v>150</v>
      </c>
      <c r="B2015" t="s">
        <v>398</v>
      </c>
      <c r="C2015" t="s">
        <v>187</v>
      </c>
      <c r="D2015" t="s">
        <v>357</v>
      </c>
      <c r="E2015" t="s">
        <v>791</v>
      </c>
      <c r="F2015">
        <v>45315</v>
      </c>
      <c r="G2015" t="s">
        <v>790</v>
      </c>
      <c r="H2015" t="s">
        <v>171</v>
      </c>
      <c r="I2015">
        <v>59</v>
      </c>
    </row>
    <row r="2016" spans="1:9" x14ac:dyDescent="0.25">
      <c r="A2016" t="s">
        <v>150</v>
      </c>
      <c r="B2016" t="s">
        <v>420</v>
      </c>
      <c r="C2016" t="s">
        <v>187</v>
      </c>
      <c r="D2016" t="s">
        <v>849</v>
      </c>
      <c r="E2016" t="s">
        <v>367</v>
      </c>
      <c r="F2016">
        <v>45312</v>
      </c>
      <c r="G2016" t="s">
        <v>368</v>
      </c>
      <c r="H2016" t="s">
        <v>171</v>
      </c>
      <c r="I2016">
        <v>59</v>
      </c>
    </row>
    <row r="2017" spans="1:9" x14ac:dyDescent="0.25">
      <c r="A2017" t="s">
        <v>150</v>
      </c>
      <c r="B2017" t="s">
        <v>420</v>
      </c>
      <c r="C2017" t="s">
        <v>187</v>
      </c>
      <c r="D2017" t="s">
        <v>409</v>
      </c>
      <c r="E2017" t="s">
        <v>369</v>
      </c>
      <c r="F2017">
        <v>45312</v>
      </c>
      <c r="G2017" t="s">
        <v>368</v>
      </c>
      <c r="H2017" t="s">
        <v>171</v>
      </c>
      <c r="I2017">
        <v>59</v>
      </c>
    </row>
    <row r="2018" spans="1:9" x14ac:dyDescent="0.25">
      <c r="A2018" t="s">
        <v>150</v>
      </c>
      <c r="B2018" t="s">
        <v>420</v>
      </c>
      <c r="C2018" t="s">
        <v>187</v>
      </c>
      <c r="D2018" t="s">
        <v>1211</v>
      </c>
      <c r="E2018" t="s">
        <v>902</v>
      </c>
      <c r="F2018">
        <v>45310</v>
      </c>
      <c r="G2018" t="s">
        <v>903</v>
      </c>
      <c r="H2018" t="s">
        <v>171</v>
      </c>
      <c r="I2018">
        <v>59</v>
      </c>
    </row>
    <row r="2019" spans="1:9" x14ac:dyDescent="0.25">
      <c r="A2019" t="s">
        <v>150</v>
      </c>
      <c r="B2019" t="s">
        <v>709</v>
      </c>
      <c r="C2019" t="s">
        <v>187</v>
      </c>
      <c r="D2019" t="s">
        <v>978</v>
      </c>
      <c r="E2019" t="s">
        <v>753</v>
      </c>
      <c r="F2019">
        <v>45310</v>
      </c>
      <c r="G2019" t="s">
        <v>903</v>
      </c>
      <c r="H2019" t="s">
        <v>171</v>
      </c>
      <c r="I2019">
        <v>59</v>
      </c>
    </row>
    <row r="2020" spans="1:9" x14ac:dyDescent="0.25">
      <c r="A2020" t="s">
        <v>152</v>
      </c>
      <c r="B2020" t="s">
        <v>745</v>
      </c>
      <c r="C2020" t="s">
        <v>187</v>
      </c>
      <c r="D2020" t="s">
        <v>807</v>
      </c>
      <c r="E2020" t="s">
        <v>988</v>
      </c>
      <c r="F2020">
        <v>45374</v>
      </c>
      <c r="G2020" t="s">
        <v>989</v>
      </c>
      <c r="H2020" t="s">
        <v>171</v>
      </c>
      <c r="I2020">
        <v>60</v>
      </c>
    </row>
    <row r="2021" spans="1:9" x14ac:dyDescent="0.25">
      <c r="A2021" t="s">
        <v>152</v>
      </c>
      <c r="B2021" t="s">
        <v>745</v>
      </c>
      <c r="C2021" t="s">
        <v>187</v>
      </c>
      <c r="D2021" t="s">
        <v>846</v>
      </c>
      <c r="E2021" t="s">
        <v>990</v>
      </c>
      <c r="F2021">
        <v>45374</v>
      </c>
      <c r="G2021" t="s">
        <v>989</v>
      </c>
      <c r="H2021" t="s">
        <v>171</v>
      </c>
      <c r="I2021">
        <v>60</v>
      </c>
    </row>
    <row r="2022" spans="1:9" x14ac:dyDescent="0.25">
      <c r="A2022" t="s">
        <v>152</v>
      </c>
      <c r="B2022" t="s">
        <v>740</v>
      </c>
      <c r="C2022" t="s">
        <v>187</v>
      </c>
      <c r="D2022" t="s">
        <v>851</v>
      </c>
      <c r="E2022" t="s">
        <v>593</v>
      </c>
      <c r="F2022">
        <v>45371</v>
      </c>
      <c r="G2022" t="s">
        <v>594</v>
      </c>
      <c r="H2022" t="s">
        <v>171</v>
      </c>
      <c r="I2022">
        <v>60</v>
      </c>
    </row>
    <row r="2023" spans="1:9" x14ac:dyDescent="0.25">
      <c r="A2023" t="s">
        <v>152</v>
      </c>
      <c r="B2023" t="s">
        <v>745</v>
      </c>
      <c r="C2023" t="s">
        <v>187</v>
      </c>
      <c r="D2023" t="s">
        <v>353</v>
      </c>
      <c r="E2023" t="s">
        <v>595</v>
      </c>
      <c r="F2023">
        <v>45371</v>
      </c>
      <c r="G2023" t="s">
        <v>594</v>
      </c>
      <c r="H2023" t="s">
        <v>171</v>
      </c>
      <c r="I2023">
        <v>60</v>
      </c>
    </row>
    <row r="2024" spans="1:9" x14ac:dyDescent="0.25">
      <c r="A2024" t="s">
        <v>152</v>
      </c>
      <c r="B2024" t="s">
        <v>772</v>
      </c>
      <c r="C2024" t="s">
        <v>167</v>
      </c>
      <c r="D2024" t="s">
        <v>560</v>
      </c>
      <c r="E2024" t="s">
        <v>870</v>
      </c>
      <c r="F2024">
        <v>45366</v>
      </c>
      <c r="G2024" t="s">
        <v>871</v>
      </c>
      <c r="H2024" t="s">
        <v>171</v>
      </c>
      <c r="I2024">
        <v>60</v>
      </c>
    </row>
    <row r="2025" spans="1:9" x14ac:dyDescent="0.25">
      <c r="A2025" t="s">
        <v>152</v>
      </c>
      <c r="B2025" t="s">
        <v>772</v>
      </c>
      <c r="C2025" t="s">
        <v>187</v>
      </c>
      <c r="D2025" t="s">
        <v>321</v>
      </c>
      <c r="E2025" t="s">
        <v>872</v>
      </c>
      <c r="F2025">
        <v>45366</v>
      </c>
      <c r="G2025" t="s">
        <v>871</v>
      </c>
      <c r="H2025" t="s">
        <v>171</v>
      </c>
      <c r="I2025">
        <v>60</v>
      </c>
    </row>
    <row r="2026" spans="1:9" x14ac:dyDescent="0.25">
      <c r="A2026" t="s">
        <v>152</v>
      </c>
      <c r="B2026" t="s">
        <v>772</v>
      </c>
      <c r="C2026" t="s">
        <v>167</v>
      </c>
      <c r="D2026" t="s">
        <v>417</v>
      </c>
      <c r="E2026" t="s">
        <v>873</v>
      </c>
      <c r="F2026">
        <v>45366</v>
      </c>
      <c r="G2026" t="s">
        <v>871</v>
      </c>
      <c r="H2026" t="s">
        <v>171</v>
      </c>
      <c r="I2026">
        <v>60</v>
      </c>
    </row>
    <row r="2027" spans="1:9" x14ac:dyDescent="0.25">
      <c r="A2027" t="s">
        <v>152</v>
      </c>
      <c r="B2027" t="s">
        <v>772</v>
      </c>
      <c r="C2027" t="s">
        <v>187</v>
      </c>
      <c r="D2027" t="s">
        <v>1265</v>
      </c>
      <c r="E2027" t="s">
        <v>192</v>
      </c>
      <c r="F2027">
        <v>45364</v>
      </c>
      <c r="G2027" t="s">
        <v>193</v>
      </c>
      <c r="H2027" t="s">
        <v>171</v>
      </c>
      <c r="I2027">
        <v>60</v>
      </c>
    </row>
    <row r="2028" spans="1:9" x14ac:dyDescent="0.25">
      <c r="A2028" t="s">
        <v>152</v>
      </c>
      <c r="B2028" t="s">
        <v>772</v>
      </c>
      <c r="C2028" t="s">
        <v>187</v>
      </c>
      <c r="D2028" t="s">
        <v>460</v>
      </c>
      <c r="E2028" t="s">
        <v>196</v>
      </c>
      <c r="F2028">
        <v>45364</v>
      </c>
      <c r="G2028" t="s">
        <v>193</v>
      </c>
      <c r="H2028" t="s">
        <v>171</v>
      </c>
      <c r="I2028">
        <v>60</v>
      </c>
    </row>
    <row r="2029" spans="1:9" x14ac:dyDescent="0.25">
      <c r="A2029" t="s">
        <v>152</v>
      </c>
      <c r="B2029" t="s">
        <v>416</v>
      </c>
      <c r="C2029" t="s">
        <v>167</v>
      </c>
      <c r="D2029" t="s">
        <v>270</v>
      </c>
      <c r="E2029" t="s">
        <v>661</v>
      </c>
      <c r="F2029">
        <v>45360</v>
      </c>
      <c r="G2029" t="s">
        <v>662</v>
      </c>
      <c r="H2029" t="s">
        <v>171</v>
      </c>
      <c r="I2029">
        <v>60</v>
      </c>
    </row>
    <row r="2030" spans="1:9" x14ac:dyDescent="0.25">
      <c r="A2030" t="s">
        <v>152</v>
      </c>
      <c r="B2030" t="s">
        <v>596</v>
      </c>
      <c r="C2030" t="s">
        <v>167</v>
      </c>
      <c r="D2030" t="s">
        <v>913</v>
      </c>
      <c r="E2030" t="s">
        <v>664</v>
      </c>
      <c r="F2030">
        <v>45360</v>
      </c>
      <c r="G2030" t="s">
        <v>662</v>
      </c>
      <c r="H2030" t="s">
        <v>171</v>
      </c>
      <c r="I2030">
        <v>60</v>
      </c>
    </row>
    <row r="2031" spans="1:9" x14ac:dyDescent="0.25">
      <c r="A2031" t="s">
        <v>152</v>
      </c>
      <c r="B2031" t="s">
        <v>772</v>
      </c>
      <c r="C2031" t="s">
        <v>187</v>
      </c>
      <c r="D2031" t="s">
        <v>1266</v>
      </c>
      <c r="E2031" t="s">
        <v>307</v>
      </c>
      <c r="F2031">
        <v>45358</v>
      </c>
      <c r="G2031" t="s">
        <v>308</v>
      </c>
      <c r="H2031" t="s">
        <v>171</v>
      </c>
      <c r="I2031">
        <v>60</v>
      </c>
    </row>
    <row r="2032" spans="1:9" x14ac:dyDescent="0.25">
      <c r="A2032" t="s">
        <v>152</v>
      </c>
      <c r="B2032" t="s">
        <v>772</v>
      </c>
      <c r="C2032" t="s">
        <v>187</v>
      </c>
      <c r="D2032" t="s">
        <v>1069</v>
      </c>
      <c r="E2032" t="s">
        <v>311</v>
      </c>
      <c r="F2032">
        <v>45358</v>
      </c>
      <c r="G2032" t="s">
        <v>308</v>
      </c>
      <c r="H2032" t="s">
        <v>171</v>
      </c>
      <c r="I2032">
        <v>60</v>
      </c>
    </row>
    <row r="2033" spans="1:9" x14ac:dyDescent="0.25">
      <c r="A2033" t="s">
        <v>152</v>
      </c>
      <c r="B2033" t="s">
        <v>772</v>
      </c>
      <c r="C2033" t="s">
        <v>187</v>
      </c>
      <c r="D2033" t="s">
        <v>580</v>
      </c>
      <c r="E2033" t="s">
        <v>873</v>
      </c>
      <c r="F2033">
        <v>45353</v>
      </c>
      <c r="G2033" t="s">
        <v>966</v>
      </c>
      <c r="H2033" t="s">
        <v>171</v>
      </c>
      <c r="I2033">
        <v>60</v>
      </c>
    </row>
    <row r="2034" spans="1:9" x14ac:dyDescent="0.25">
      <c r="A2034" t="s">
        <v>152</v>
      </c>
      <c r="B2034" t="s">
        <v>772</v>
      </c>
      <c r="C2034" t="s">
        <v>187</v>
      </c>
      <c r="D2034" t="s">
        <v>1267</v>
      </c>
      <c r="E2034" t="s">
        <v>967</v>
      </c>
      <c r="F2034">
        <v>45353</v>
      </c>
      <c r="G2034" t="s">
        <v>966</v>
      </c>
      <c r="H2034" t="s">
        <v>171</v>
      </c>
      <c r="I2034">
        <v>60</v>
      </c>
    </row>
    <row r="2035" spans="1:9" x14ac:dyDescent="0.25">
      <c r="A2035" t="s">
        <v>152</v>
      </c>
      <c r="B2035" t="s">
        <v>729</v>
      </c>
      <c r="C2035" t="s">
        <v>187</v>
      </c>
      <c r="D2035" t="s">
        <v>1268</v>
      </c>
      <c r="E2035" t="s">
        <v>766</v>
      </c>
      <c r="F2035">
        <v>45350</v>
      </c>
      <c r="G2035" t="s">
        <v>767</v>
      </c>
      <c r="H2035" t="s">
        <v>171</v>
      </c>
      <c r="I2035">
        <v>60</v>
      </c>
    </row>
    <row r="2036" spans="1:9" x14ac:dyDescent="0.25">
      <c r="A2036" t="s">
        <v>152</v>
      </c>
      <c r="B2036" t="s">
        <v>745</v>
      </c>
      <c r="C2036" t="s">
        <v>187</v>
      </c>
      <c r="D2036" t="s">
        <v>1269</v>
      </c>
      <c r="E2036" t="s">
        <v>769</v>
      </c>
      <c r="F2036">
        <v>45350</v>
      </c>
      <c r="G2036" t="s">
        <v>767</v>
      </c>
      <c r="H2036" t="s">
        <v>171</v>
      </c>
      <c r="I2036">
        <v>60</v>
      </c>
    </row>
    <row r="2037" spans="1:9" x14ac:dyDescent="0.25">
      <c r="A2037" t="s">
        <v>152</v>
      </c>
      <c r="B2037" t="s">
        <v>729</v>
      </c>
      <c r="C2037" t="s">
        <v>187</v>
      </c>
      <c r="D2037" t="s">
        <v>434</v>
      </c>
      <c r="E2037" t="s">
        <v>426</v>
      </c>
      <c r="F2037">
        <v>45346</v>
      </c>
      <c r="G2037" t="s">
        <v>427</v>
      </c>
      <c r="H2037" t="s">
        <v>171</v>
      </c>
      <c r="I2037">
        <v>60</v>
      </c>
    </row>
    <row r="2038" spans="1:9" x14ac:dyDescent="0.25">
      <c r="A2038" t="s">
        <v>152</v>
      </c>
      <c r="B2038" t="s">
        <v>772</v>
      </c>
      <c r="C2038" t="s">
        <v>187</v>
      </c>
      <c r="D2038" t="s">
        <v>1091</v>
      </c>
      <c r="E2038" t="s">
        <v>429</v>
      </c>
      <c r="F2038">
        <v>45346</v>
      </c>
      <c r="G2038" t="s">
        <v>427</v>
      </c>
      <c r="H2038" t="s">
        <v>171</v>
      </c>
      <c r="I2038">
        <v>60</v>
      </c>
    </row>
    <row r="2039" spans="1:9" x14ac:dyDescent="0.25">
      <c r="A2039" t="s">
        <v>152</v>
      </c>
      <c r="B2039" t="s">
        <v>729</v>
      </c>
      <c r="C2039" t="s">
        <v>187</v>
      </c>
      <c r="D2039" t="s">
        <v>910</v>
      </c>
      <c r="E2039" t="s">
        <v>617</v>
      </c>
      <c r="F2039">
        <v>45343</v>
      </c>
      <c r="G2039" t="s">
        <v>618</v>
      </c>
      <c r="H2039" t="s">
        <v>171</v>
      </c>
      <c r="I2039">
        <v>60</v>
      </c>
    </row>
    <row r="2040" spans="1:9" x14ac:dyDescent="0.25">
      <c r="A2040" t="s">
        <v>152</v>
      </c>
      <c r="B2040" t="s">
        <v>709</v>
      </c>
      <c r="C2040" t="s">
        <v>167</v>
      </c>
      <c r="D2040" t="s">
        <v>612</v>
      </c>
      <c r="E2040" t="s">
        <v>619</v>
      </c>
      <c r="F2040">
        <v>45343</v>
      </c>
      <c r="G2040" t="s">
        <v>618</v>
      </c>
      <c r="H2040" t="s">
        <v>171</v>
      </c>
      <c r="I2040">
        <v>60</v>
      </c>
    </row>
    <row r="2041" spans="1:9" x14ac:dyDescent="0.25">
      <c r="A2041" t="s">
        <v>152</v>
      </c>
      <c r="B2041" t="s">
        <v>740</v>
      </c>
      <c r="C2041" t="s">
        <v>187</v>
      </c>
      <c r="D2041" t="s">
        <v>575</v>
      </c>
      <c r="E2041" t="s">
        <v>620</v>
      </c>
      <c r="F2041">
        <v>45343</v>
      </c>
      <c r="G2041" t="s">
        <v>618</v>
      </c>
      <c r="H2041" t="s">
        <v>171</v>
      </c>
      <c r="I2041">
        <v>60</v>
      </c>
    </row>
    <row r="2042" spans="1:9" x14ac:dyDescent="0.25">
      <c r="A2042" t="s">
        <v>152</v>
      </c>
      <c r="B2042" t="s">
        <v>772</v>
      </c>
      <c r="C2042" t="s">
        <v>187</v>
      </c>
      <c r="D2042" t="s">
        <v>822</v>
      </c>
      <c r="E2042" t="s">
        <v>776</v>
      </c>
      <c r="F2042">
        <v>45340</v>
      </c>
      <c r="G2042" t="s">
        <v>777</v>
      </c>
      <c r="H2042" t="s">
        <v>171</v>
      </c>
      <c r="I2042">
        <v>60</v>
      </c>
    </row>
    <row r="2043" spans="1:9" x14ac:dyDescent="0.25">
      <c r="A2043" t="s">
        <v>152</v>
      </c>
      <c r="B2043" t="s">
        <v>772</v>
      </c>
      <c r="C2043" t="s">
        <v>187</v>
      </c>
      <c r="D2043" t="s">
        <v>1236</v>
      </c>
      <c r="E2043" t="s">
        <v>778</v>
      </c>
      <c r="F2043">
        <v>45340</v>
      </c>
      <c r="G2043" t="s">
        <v>777</v>
      </c>
      <c r="H2043" t="s">
        <v>171</v>
      </c>
      <c r="I2043">
        <v>60</v>
      </c>
    </row>
    <row r="2044" spans="1:9" x14ac:dyDescent="0.25">
      <c r="A2044" t="s">
        <v>152</v>
      </c>
      <c r="B2044" t="s">
        <v>772</v>
      </c>
      <c r="C2044" t="s">
        <v>187</v>
      </c>
      <c r="D2044" t="s">
        <v>1103</v>
      </c>
      <c r="E2044" t="s">
        <v>244</v>
      </c>
      <c r="F2044">
        <v>45337</v>
      </c>
      <c r="G2044" t="s">
        <v>245</v>
      </c>
      <c r="H2044" t="s">
        <v>171</v>
      </c>
      <c r="I2044">
        <v>60</v>
      </c>
    </row>
    <row r="2045" spans="1:9" x14ac:dyDescent="0.25">
      <c r="A2045" t="s">
        <v>152</v>
      </c>
      <c r="B2045" t="s">
        <v>729</v>
      </c>
      <c r="C2045" t="s">
        <v>187</v>
      </c>
      <c r="D2045" t="s">
        <v>248</v>
      </c>
      <c r="E2045" t="s">
        <v>247</v>
      </c>
      <c r="F2045">
        <v>45337</v>
      </c>
      <c r="G2045" t="s">
        <v>245</v>
      </c>
      <c r="H2045" t="s">
        <v>171</v>
      </c>
      <c r="I2045">
        <v>60</v>
      </c>
    </row>
    <row r="2046" spans="1:9" x14ac:dyDescent="0.25">
      <c r="A2046" t="s">
        <v>152</v>
      </c>
      <c r="B2046" t="s">
        <v>765</v>
      </c>
      <c r="C2046" t="s">
        <v>187</v>
      </c>
      <c r="D2046" t="s">
        <v>498</v>
      </c>
      <c r="E2046" t="s">
        <v>1001</v>
      </c>
      <c r="F2046">
        <v>45325</v>
      </c>
      <c r="G2046" t="s">
        <v>1002</v>
      </c>
      <c r="H2046" t="s">
        <v>171</v>
      </c>
      <c r="I2046">
        <v>60</v>
      </c>
    </row>
    <row r="2047" spans="1:9" x14ac:dyDescent="0.25">
      <c r="A2047" t="s">
        <v>152</v>
      </c>
      <c r="B2047" t="s">
        <v>729</v>
      </c>
      <c r="C2047" t="s">
        <v>187</v>
      </c>
      <c r="D2047" t="s">
        <v>949</v>
      </c>
      <c r="E2047" t="s">
        <v>1003</v>
      </c>
      <c r="F2047">
        <v>45325</v>
      </c>
      <c r="G2047" t="s">
        <v>1002</v>
      </c>
      <c r="H2047" t="s">
        <v>171</v>
      </c>
      <c r="I2047">
        <v>60</v>
      </c>
    </row>
    <row r="2048" spans="1:9" x14ac:dyDescent="0.25">
      <c r="A2048" t="s">
        <v>152</v>
      </c>
      <c r="B2048" t="s">
        <v>772</v>
      </c>
      <c r="C2048" t="s">
        <v>187</v>
      </c>
      <c r="D2048" t="s">
        <v>546</v>
      </c>
      <c r="E2048" t="s">
        <v>1005</v>
      </c>
      <c r="F2048">
        <v>45323</v>
      </c>
      <c r="G2048" t="s">
        <v>1006</v>
      </c>
      <c r="H2048" t="s">
        <v>171</v>
      </c>
      <c r="I2048">
        <v>60</v>
      </c>
    </row>
    <row r="2049" spans="1:9" x14ac:dyDescent="0.25">
      <c r="A2049" t="s">
        <v>152</v>
      </c>
      <c r="B2049" t="s">
        <v>772</v>
      </c>
      <c r="C2049" t="s">
        <v>187</v>
      </c>
      <c r="D2049" t="s">
        <v>955</v>
      </c>
      <c r="E2049" t="s">
        <v>1008</v>
      </c>
      <c r="F2049">
        <v>45323</v>
      </c>
      <c r="G2049" t="s">
        <v>1006</v>
      </c>
      <c r="H2049" t="s">
        <v>171</v>
      </c>
      <c r="I2049">
        <v>60</v>
      </c>
    </row>
    <row r="2050" spans="1:9" x14ac:dyDescent="0.25">
      <c r="A2050" t="s">
        <v>152</v>
      </c>
      <c r="B2050" t="s">
        <v>709</v>
      </c>
      <c r="C2050" t="s">
        <v>187</v>
      </c>
      <c r="D2050" t="s">
        <v>580</v>
      </c>
      <c r="E2050" t="s">
        <v>897</v>
      </c>
      <c r="F2050">
        <v>45319</v>
      </c>
      <c r="G2050" t="s">
        <v>898</v>
      </c>
      <c r="H2050" t="s">
        <v>171</v>
      </c>
      <c r="I2050">
        <v>60</v>
      </c>
    </row>
    <row r="2051" spans="1:9" x14ac:dyDescent="0.25">
      <c r="A2051" t="s">
        <v>152</v>
      </c>
      <c r="B2051" t="s">
        <v>709</v>
      </c>
      <c r="C2051" t="s">
        <v>187</v>
      </c>
      <c r="D2051" t="s">
        <v>957</v>
      </c>
      <c r="E2051" t="s">
        <v>899</v>
      </c>
      <c r="F2051">
        <v>45319</v>
      </c>
      <c r="G2051" t="s">
        <v>898</v>
      </c>
      <c r="H2051" t="s">
        <v>171</v>
      </c>
      <c r="I2051">
        <v>60</v>
      </c>
    </row>
    <row r="2052" spans="1:9" x14ac:dyDescent="0.25">
      <c r="A2052" t="s">
        <v>152</v>
      </c>
      <c r="B2052" t="s">
        <v>772</v>
      </c>
      <c r="C2052" t="s">
        <v>187</v>
      </c>
      <c r="D2052" t="s">
        <v>1050</v>
      </c>
      <c r="E2052" t="s">
        <v>455</v>
      </c>
      <c r="F2052">
        <v>45317</v>
      </c>
      <c r="G2052" t="s">
        <v>456</v>
      </c>
      <c r="H2052" t="s">
        <v>171</v>
      </c>
      <c r="I2052">
        <v>60</v>
      </c>
    </row>
    <row r="2053" spans="1:9" x14ac:dyDescent="0.25">
      <c r="A2053" t="s">
        <v>152</v>
      </c>
      <c r="B2053" t="s">
        <v>729</v>
      </c>
      <c r="C2053" t="s">
        <v>187</v>
      </c>
      <c r="D2053" t="s">
        <v>572</v>
      </c>
      <c r="E2053" t="s">
        <v>459</v>
      </c>
      <c r="F2053">
        <v>45317</v>
      </c>
      <c r="G2053" t="s">
        <v>456</v>
      </c>
      <c r="H2053" t="s">
        <v>171</v>
      </c>
      <c r="I2053">
        <v>60</v>
      </c>
    </row>
    <row r="2054" spans="1:9" x14ac:dyDescent="0.25">
      <c r="A2054" t="s">
        <v>152</v>
      </c>
      <c r="B2054" t="s">
        <v>751</v>
      </c>
      <c r="C2054" t="s">
        <v>167</v>
      </c>
      <c r="D2054" t="s">
        <v>1270</v>
      </c>
      <c r="E2054" t="s">
        <v>461</v>
      </c>
      <c r="F2054">
        <v>45317</v>
      </c>
      <c r="G2054" t="s">
        <v>456</v>
      </c>
      <c r="H2054" t="s">
        <v>171</v>
      </c>
      <c r="I2054">
        <v>60</v>
      </c>
    </row>
    <row r="2055" spans="1:9" x14ac:dyDescent="0.25">
      <c r="A2055" t="s">
        <v>152</v>
      </c>
      <c r="B2055" t="s">
        <v>479</v>
      </c>
      <c r="C2055" t="s">
        <v>187</v>
      </c>
      <c r="D2055" t="s">
        <v>718</v>
      </c>
      <c r="E2055" t="s">
        <v>371</v>
      </c>
      <c r="F2055">
        <v>45310</v>
      </c>
      <c r="G2055" t="s">
        <v>372</v>
      </c>
      <c r="H2055" t="s">
        <v>171</v>
      </c>
      <c r="I2055">
        <v>60</v>
      </c>
    </row>
    <row r="2056" spans="1:9" x14ac:dyDescent="0.25">
      <c r="A2056" t="s">
        <v>152</v>
      </c>
      <c r="B2056" t="s">
        <v>709</v>
      </c>
      <c r="C2056" t="s">
        <v>187</v>
      </c>
      <c r="D2056" t="s">
        <v>1271</v>
      </c>
      <c r="E2056" t="s">
        <v>374</v>
      </c>
      <c r="F2056">
        <v>45310</v>
      </c>
      <c r="G2056" t="s">
        <v>372</v>
      </c>
      <c r="H2056" t="s">
        <v>171</v>
      </c>
      <c r="I2056">
        <v>60</v>
      </c>
    </row>
    <row r="2057" spans="1:9" x14ac:dyDescent="0.25">
      <c r="A2057" t="s">
        <v>152</v>
      </c>
      <c r="B2057" t="s">
        <v>924</v>
      </c>
      <c r="C2057" t="s">
        <v>167</v>
      </c>
      <c r="D2057" t="s">
        <v>1198</v>
      </c>
      <c r="E2057" t="s">
        <v>539</v>
      </c>
      <c r="F2057">
        <v>45308</v>
      </c>
      <c r="G2057" t="s">
        <v>702</v>
      </c>
      <c r="H2057" t="s">
        <v>171</v>
      </c>
      <c r="I2057">
        <v>60</v>
      </c>
    </row>
    <row r="2058" spans="1:9" x14ac:dyDescent="0.25">
      <c r="A2058" t="s">
        <v>152</v>
      </c>
      <c r="B2058" t="s">
        <v>737</v>
      </c>
      <c r="C2058" t="s">
        <v>167</v>
      </c>
      <c r="D2058" t="s">
        <v>973</v>
      </c>
      <c r="E2058" t="s">
        <v>704</v>
      </c>
      <c r="F2058">
        <v>45308</v>
      </c>
      <c r="G2058" t="s">
        <v>702</v>
      </c>
      <c r="H2058" t="s">
        <v>171</v>
      </c>
      <c r="I2058">
        <v>60</v>
      </c>
    </row>
    <row r="2059" spans="1:9" x14ac:dyDescent="0.25">
      <c r="A2059" t="s">
        <v>152</v>
      </c>
      <c r="B2059" t="s">
        <v>922</v>
      </c>
      <c r="C2059" t="s">
        <v>187</v>
      </c>
      <c r="D2059" t="s">
        <v>597</v>
      </c>
      <c r="E2059" t="s">
        <v>705</v>
      </c>
      <c r="F2059">
        <v>45308</v>
      </c>
      <c r="G2059" t="s">
        <v>702</v>
      </c>
      <c r="H2059" t="s">
        <v>171</v>
      </c>
      <c r="I2059">
        <v>60</v>
      </c>
    </row>
    <row r="2060" spans="1:9" x14ac:dyDescent="0.25">
      <c r="A2060" t="s">
        <v>153</v>
      </c>
      <c r="B2060" t="s">
        <v>743</v>
      </c>
      <c r="C2060" t="s">
        <v>167</v>
      </c>
      <c r="D2060" t="s">
        <v>1272</v>
      </c>
      <c r="E2060" t="s">
        <v>169</v>
      </c>
      <c r="F2060">
        <v>45374</v>
      </c>
      <c r="G2060" t="s">
        <v>170</v>
      </c>
      <c r="H2060" t="s">
        <v>171</v>
      </c>
      <c r="I2060">
        <v>61</v>
      </c>
    </row>
    <row r="2061" spans="1:9" x14ac:dyDescent="0.25">
      <c r="A2061" t="s">
        <v>153</v>
      </c>
      <c r="B2061" t="s">
        <v>737</v>
      </c>
      <c r="C2061" t="s">
        <v>167</v>
      </c>
      <c r="D2061" t="s">
        <v>257</v>
      </c>
      <c r="E2061" t="s">
        <v>174</v>
      </c>
      <c r="F2061">
        <v>45374</v>
      </c>
      <c r="G2061" t="s">
        <v>170</v>
      </c>
      <c r="H2061" t="s">
        <v>171</v>
      </c>
      <c r="I2061">
        <v>61</v>
      </c>
    </row>
    <row r="2062" spans="1:9" x14ac:dyDescent="0.25">
      <c r="A2062" t="s">
        <v>153</v>
      </c>
      <c r="B2062" t="s">
        <v>824</v>
      </c>
      <c r="C2062" t="s">
        <v>167</v>
      </c>
      <c r="D2062" t="s">
        <v>195</v>
      </c>
      <c r="E2062" t="s">
        <v>177</v>
      </c>
      <c r="F2062">
        <v>45372</v>
      </c>
      <c r="G2062" t="s">
        <v>178</v>
      </c>
      <c r="H2062" t="s">
        <v>171</v>
      </c>
      <c r="I2062">
        <v>61</v>
      </c>
    </row>
    <row r="2063" spans="1:9" x14ac:dyDescent="0.25">
      <c r="A2063" t="s">
        <v>153</v>
      </c>
      <c r="B2063" t="s">
        <v>751</v>
      </c>
      <c r="C2063" t="s">
        <v>167</v>
      </c>
      <c r="D2063" t="s">
        <v>1273</v>
      </c>
      <c r="E2063" t="s">
        <v>180</v>
      </c>
      <c r="F2063">
        <v>45372</v>
      </c>
      <c r="G2063" t="s">
        <v>178</v>
      </c>
      <c r="H2063" t="s">
        <v>171</v>
      </c>
      <c r="I2063">
        <v>61</v>
      </c>
    </row>
    <row r="2064" spans="1:9" x14ac:dyDescent="0.25">
      <c r="A2064" t="s">
        <v>153</v>
      </c>
      <c r="B2064" t="s">
        <v>729</v>
      </c>
      <c r="C2064" t="s">
        <v>167</v>
      </c>
      <c r="D2064" t="s">
        <v>850</v>
      </c>
      <c r="E2064" t="s">
        <v>183</v>
      </c>
      <c r="F2064">
        <v>45368</v>
      </c>
      <c r="G2064" t="s">
        <v>184</v>
      </c>
      <c r="H2064" t="s">
        <v>171</v>
      </c>
      <c r="I2064">
        <v>61</v>
      </c>
    </row>
    <row r="2065" spans="1:9" x14ac:dyDescent="0.25">
      <c r="A2065" t="s">
        <v>153</v>
      </c>
      <c r="B2065" t="s">
        <v>729</v>
      </c>
      <c r="C2065" t="s">
        <v>167</v>
      </c>
      <c r="D2065" t="s">
        <v>860</v>
      </c>
      <c r="E2065" t="s">
        <v>186</v>
      </c>
      <c r="F2065">
        <v>45368</v>
      </c>
      <c r="G2065" t="s">
        <v>184</v>
      </c>
      <c r="H2065" t="s">
        <v>171</v>
      </c>
      <c r="I2065">
        <v>61</v>
      </c>
    </row>
    <row r="2066" spans="1:9" x14ac:dyDescent="0.25">
      <c r="A2066" t="s">
        <v>153</v>
      </c>
      <c r="B2066" t="s">
        <v>740</v>
      </c>
      <c r="C2066" t="s">
        <v>187</v>
      </c>
      <c r="D2066" t="s">
        <v>198</v>
      </c>
      <c r="E2066" t="s">
        <v>189</v>
      </c>
      <c r="F2066">
        <v>45368</v>
      </c>
      <c r="G2066" t="s">
        <v>184</v>
      </c>
      <c r="H2066" t="s">
        <v>171</v>
      </c>
      <c r="I2066">
        <v>61</v>
      </c>
    </row>
    <row r="2067" spans="1:9" x14ac:dyDescent="0.25">
      <c r="A2067" t="s">
        <v>153</v>
      </c>
      <c r="B2067" t="s">
        <v>740</v>
      </c>
      <c r="C2067" t="s">
        <v>167</v>
      </c>
      <c r="D2067" t="s">
        <v>251</v>
      </c>
      <c r="E2067" t="s">
        <v>192</v>
      </c>
      <c r="F2067">
        <v>45364</v>
      </c>
      <c r="G2067" t="s">
        <v>193</v>
      </c>
      <c r="H2067" t="s">
        <v>171</v>
      </c>
      <c r="I2067">
        <v>61</v>
      </c>
    </row>
    <row r="2068" spans="1:9" x14ac:dyDescent="0.25">
      <c r="A2068" t="s">
        <v>153</v>
      </c>
      <c r="B2068" t="s">
        <v>743</v>
      </c>
      <c r="C2068" t="s">
        <v>167</v>
      </c>
      <c r="D2068" t="s">
        <v>603</v>
      </c>
      <c r="E2068" t="s">
        <v>196</v>
      </c>
      <c r="F2068">
        <v>45364</v>
      </c>
      <c r="G2068" t="s">
        <v>193</v>
      </c>
      <c r="H2068" t="s">
        <v>171</v>
      </c>
      <c r="I2068">
        <v>61</v>
      </c>
    </row>
    <row r="2069" spans="1:9" x14ac:dyDescent="0.25">
      <c r="A2069" t="s">
        <v>153</v>
      </c>
      <c r="B2069" t="s">
        <v>743</v>
      </c>
      <c r="C2069" t="s">
        <v>187</v>
      </c>
      <c r="D2069" t="s">
        <v>198</v>
      </c>
      <c r="E2069" t="s">
        <v>199</v>
      </c>
      <c r="F2069">
        <v>45361</v>
      </c>
      <c r="G2069" t="s">
        <v>200</v>
      </c>
      <c r="H2069" t="s">
        <v>171</v>
      </c>
      <c r="I2069">
        <v>61</v>
      </c>
    </row>
    <row r="2070" spans="1:9" x14ac:dyDescent="0.25">
      <c r="A2070" t="s">
        <v>153</v>
      </c>
      <c r="B2070" t="s">
        <v>772</v>
      </c>
      <c r="C2070" t="s">
        <v>187</v>
      </c>
      <c r="D2070" t="s">
        <v>1007</v>
      </c>
      <c r="E2070" t="s">
        <v>203</v>
      </c>
      <c r="F2070">
        <v>45361</v>
      </c>
      <c r="G2070" t="s">
        <v>200</v>
      </c>
      <c r="H2070" t="s">
        <v>171</v>
      </c>
      <c r="I2070">
        <v>61</v>
      </c>
    </row>
    <row r="2071" spans="1:9" x14ac:dyDescent="0.25">
      <c r="A2071" t="s">
        <v>153</v>
      </c>
      <c r="B2071" t="s">
        <v>824</v>
      </c>
      <c r="C2071" t="s">
        <v>167</v>
      </c>
      <c r="D2071" t="s">
        <v>512</v>
      </c>
      <c r="E2071" t="s">
        <v>205</v>
      </c>
      <c r="F2071">
        <v>45361</v>
      </c>
      <c r="G2071" t="s">
        <v>200</v>
      </c>
      <c r="H2071" t="s">
        <v>171</v>
      </c>
      <c r="I2071">
        <v>61</v>
      </c>
    </row>
    <row r="2072" spans="1:9" x14ac:dyDescent="0.25">
      <c r="A2072" t="s">
        <v>153</v>
      </c>
      <c r="B2072" t="s">
        <v>740</v>
      </c>
      <c r="C2072" t="s">
        <v>187</v>
      </c>
      <c r="D2072" t="s">
        <v>1109</v>
      </c>
      <c r="E2072" t="s">
        <v>207</v>
      </c>
      <c r="F2072">
        <v>45359</v>
      </c>
      <c r="G2072" t="s">
        <v>208</v>
      </c>
      <c r="H2072" t="s">
        <v>171</v>
      </c>
      <c r="I2072">
        <v>61</v>
      </c>
    </row>
    <row r="2073" spans="1:9" x14ac:dyDescent="0.25">
      <c r="A2073" t="s">
        <v>153</v>
      </c>
      <c r="B2073" t="s">
        <v>772</v>
      </c>
      <c r="C2073" t="s">
        <v>187</v>
      </c>
      <c r="D2073" t="s">
        <v>1274</v>
      </c>
      <c r="E2073" t="s">
        <v>210</v>
      </c>
      <c r="F2073">
        <v>45359</v>
      </c>
      <c r="G2073" t="s">
        <v>208</v>
      </c>
      <c r="H2073" t="s">
        <v>171</v>
      </c>
      <c r="I2073">
        <v>61</v>
      </c>
    </row>
    <row r="2074" spans="1:9" x14ac:dyDescent="0.25">
      <c r="A2074" t="s">
        <v>153</v>
      </c>
      <c r="B2074" t="s">
        <v>772</v>
      </c>
      <c r="C2074" t="s">
        <v>187</v>
      </c>
      <c r="D2074" t="s">
        <v>549</v>
      </c>
      <c r="E2074" t="s">
        <v>213</v>
      </c>
      <c r="F2074">
        <v>45354</v>
      </c>
      <c r="G2074" t="s">
        <v>214</v>
      </c>
      <c r="H2074" t="s">
        <v>171</v>
      </c>
      <c r="I2074">
        <v>61</v>
      </c>
    </row>
    <row r="2075" spans="1:9" x14ac:dyDescent="0.25">
      <c r="A2075" t="s">
        <v>153</v>
      </c>
      <c r="B2075" t="s">
        <v>772</v>
      </c>
      <c r="C2075" t="s">
        <v>167</v>
      </c>
      <c r="D2075" t="s">
        <v>612</v>
      </c>
      <c r="E2075" t="s">
        <v>216</v>
      </c>
      <c r="F2075">
        <v>45354</v>
      </c>
      <c r="G2075" t="s">
        <v>214</v>
      </c>
      <c r="H2075" t="s">
        <v>171</v>
      </c>
      <c r="I2075">
        <v>61</v>
      </c>
    </row>
    <row r="2076" spans="1:9" x14ac:dyDescent="0.25">
      <c r="A2076" t="s">
        <v>153</v>
      </c>
      <c r="B2076" t="s">
        <v>772</v>
      </c>
      <c r="C2076" t="s">
        <v>187</v>
      </c>
      <c r="D2076" t="s">
        <v>204</v>
      </c>
      <c r="E2076" t="s">
        <v>218</v>
      </c>
      <c r="F2076">
        <v>45354</v>
      </c>
      <c r="G2076" t="s">
        <v>214</v>
      </c>
      <c r="H2076" t="s">
        <v>171</v>
      </c>
      <c r="I2076">
        <v>61</v>
      </c>
    </row>
    <row r="2077" spans="1:9" x14ac:dyDescent="0.25">
      <c r="A2077" t="s">
        <v>153</v>
      </c>
      <c r="B2077" t="s">
        <v>194</v>
      </c>
      <c r="C2077" t="s">
        <v>187</v>
      </c>
      <c r="D2077" t="s">
        <v>1056</v>
      </c>
      <c r="E2077" t="s">
        <v>220</v>
      </c>
      <c r="F2077">
        <v>45351</v>
      </c>
      <c r="G2077" t="s">
        <v>221</v>
      </c>
      <c r="H2077" t="s">
        <v>171</v>
      </c>
      <c r="I2077">
        <v>61</v>
      </c>
    </row>
    <row r="2078" spans="1:9" x14ac:dyDescent="0.25">
      <c r="A2078" t="s">
        <v>153</v>
      </c>
      <c r="B2078" t="s">
        <v>772</v>
      </c>
      <c r="C2078" t="s">
        <v>187</v>
      </c>
      <c r="D2078" t="s">
        <v>1068</v>
      </c>
      <c r="E2078" t="s">
        <v>223</v>
      </c>
      <c r="F2078">
        <v>45351</v>
      </c>
      <c r="G2078" t="s">
        <v>221</v>
      </c>
      <c r="H2078" t="s">
        <v>171</v>
      </c>
      <c r="I2078">
        <v>61</v>
      </c>
    </row>
    <row r="2079" spans="1:9" x14ac:dyDescent="0.25">
      <c r="A2079" t="s">
        <v>153</v>
      </c>
      <c r="B2079" t="s">
        <v>729</v>
      </c>
      <c r="C2079" t="s">
        <v>187</v>
      </c>
      <c r="D2079" t="s">
        <v>728</v>
      </c>
      <c r="E2079" t="s">
        <v>225</v>
      </c>
      <c r="F2079">
        <v>45347</v>
      </c>
      <c r="G2079" t="s">
        <v>226</v>
      </c>
      <c r="H2079" t="s">
        <v>171</v>
      </c>
      <c r="I2079">
        <v>61</v>
      </c>
    </row>
    <row r="2080" spans="1:9" x14ac:dyDescent="0.25">
      <c r="A2080" t="s">
        <v>153</v>
      </c>
      <c r="B2080" t="s">
        <v>740</v>
      </c>
      <c r="C2080" t="s">
        <v>167</v>
      </c>
      <c r="D2080" t="s">
        <v>782</v>
      </c>
      <c r="E2080" t="s">
        <v>228</v>
      </c>
      <c r="F2080">
        <v>45347</v>
      </c>
      <c r="G2080" t="s">
        <v>226</v>
      </c>
      <c r="H2080" t="s">
        <v>171</v>
      </c>
      <c r="I2080">
        <v>61</v>
      </c>
    </row>
    <row r="2081" spans="1:9" x14ac:dyDescent="0.25">
      <c r="A2081" t="s">
        <v>153</v>
      </c>
      <c r="B2081" t="s">
        <v>772</v>
      </c>
      <c r="C2081" t="s">
        <v>187</v>
      </c>
      <c r="D2081" t="s">
        <v>1275</v>
      </c>
      <c r="E2081" t="s">
        <v>231</v>
      </c>
      <c r="F2081">
        <v>45347</v>
      </c>
      <c r="G2081" t="s">
        <v>226</v>
      </c>
      <c r="H2081" t="s">
        <v>171</v>
      </c>
      <c r="I2081">
        <v>61</v>
      </c>
    </row>
    <row r="2082" spans="1:9" x14ac:dyDescent="0.25">
      <c r="A2082" t="s">
        <v>153</v>
      </c>
      <c r="B2082" t="s">
        <v>745</v>
      </c>
      <c r="C2082" t="s">
        <v>187</v>
      </c>
      <c r="D2082" t="s">
        <v>1276</v>
      </c>
      <c r="E2082" t="s">
        <v>234</v>
      </c>
      <c r="F2082">
        <v>45344</v>
      </c>
      <c r="G2082" t="s">
        <v>235</v>
      </c>
      <c r="H2082" t="s">
        <v>171</v>
      </c>
      <c r="I2082">
        <v>61</v>
      </c>
    </row>
    <row r="2083" spans="1:9" x14ac:dyDescent="0.25">
      <c r="A2083" t="s">
        <v>153</v>
      </c>
      <c r="B2083" t="s">
        <v>740</v>
      </c>
      <c r="C2083" t="s">
        <v>187</v>
      </c>
      <c r="D2083" t="s">
        <v>1157</v>
      </c>
      <c r="E2083" t="s">
        <v>237</v>
      </c>
      <c r="F2083">
        <v>45344</v>
      </c>
      <c r="G2083" t="s">
        <v>235</v>
      </c>
      <c r="H2083" t="s">
        <v>171</v>
      </c>
      <c r="I2083">
        <v>61</v>
      </c>
    </row>
    <row r="2084" spans="1:9" x14ac:dyDescent="0.25">
      <c r="A2084" t="s">
        <v>153</v>
      </c>
      <c r="B2084" t="s">
        <v>772</v>
      </c>
      <c r="C2084" t="s">
        <v>187</v>
      </c>
      <c r="D2084" t="s">
        <v>547</v>
      </c>
      <c r="E2084" t="s">
        <v>239</v>
      </c>
      <c r="F2084">
        <v>45339</v>
      </c>
      <c r="G2084" t="s">
        <v>240</v>
      </c>
      <c r="H2084" t="s">
        <v>171</v>
      </c>
      <c r="I2084">
        <v>61</v>
      </c>
    </row>
    <row r="2085" spans="1:9" x14ac:dyDescent="0.25">
      <c r="A2085" t="s">
        <v>153</v>
      </c>
      <c r="B2085" t="s">
        <v>772</v>
      </c>
      <c r="C2085" t="s">
        <v>187</v>
      </c>
      <c r="D2085" t="s">
        <v>741</v>
      </c>
      <c r="E2085" t="s">
        <v>242</v>
      </c>
      <c r="F2085">
        <v>45339</v>
      </c>
      <c r="G2085" t="s">
        <v>240</v>
      </c>
      <c r="H2085" t="s">
        <v>171</v>
      </c>
      <c r="I2085">
        <v>61</v>
      </c>
    </row>
    <row r="2086" spans="1:9" x14ac:dyDescent="0.25">
      <c r="A2086" t="s">
        <v>153</v>
      </c>
      <c r="B2086" t="s">
        <v>729</v>
      </c>
      <c r="C2086" t="s">
        <v>167</v>
      </c>
      <c r="D2086" t="s">
        <v>458</v>
      </c>
      <c r="E2086" t="s">
        <v>244</v>
      </c>
      <c r="F2086">
        <v>45337</v>
      </c>
      <c r="G2086" t="s">
        <v>245</v>
      </c>
      <c r="H2086" t="s">
        <v>171</v>
      </c>
      <c r="I2086">
        <v>61</v>
      </c>
    </row>
    <row r="2087" spans="1:9" x14ac:dyDescent="0.25">
      <c r="A2087" t="s">
        <v>153</v>
      </c>
      <c r="B2087" t="s">
        <v>740</v>
      </c>
      <c r="C2087" t="s">
        <v>167</v>
      </c>
      <c r="D2087" t="s">
        <v>930</v>
      </c>
      <c r="E2087" t="s">
        <v>247</v>
      </c>
      <c r="F2087">
        <v>45337</v>
      </c>
      <c r="G2087" t="s">
        <v>245</v>
      </c>
      <c r="H2087" t="s">
        <v>171</v>
      </c>
      <c r="I2087">
        <v>61</v>
      </c>
    </row>
    <row r="2088" spans="1:9" x14ac:dyDescent="0.25">
      <c r="A2088" t="s">
        <v>153</v>
      </c>
      <c r="B2088" t="s">
        <v>740</v>
      </c>
      <c r="C2088" t="s">
        <v>167</v>
      </c>
      <c r="D2088" t="s">
        <v>536</v>
      </c>
      <c r="E2088" t="s">
        <v>249</v>
      </c>
      <c r="F2088">
        <v>45324</v>
      </c>
      <c r="G2088" t="s">
        <v>250</v>
      </c>
      <c r="H2088" t="s">
        <v>171</v>
      </c>
      <c r="I2088">
        <v>61</v>
      </c>
    </row>
    <row r="2089" spans="1:9" x14ac:dyDescent="0.25">
      <c r="A2089" t="s">
        <v>153</v>
      </c>
      <c r="B2089" t="s">
        <v>772</v>
      </c>
      <c r="C2089" t="s">
        <v>167</v>
      </c>
      <c r="D2089" t="s">
        <v>948</v>
      </c>
      <c r="E2089" t="s">
        <v>252</v>
      </c>
      <c r="F2089">
        <v>45324</v>
      </c>
      <c r="G2089" t="s">
        <v>250</v>
      </c>
      <c r="H2089" t="s">
        <v>171</v>
      </c>
      <c r="I2089">
        <v>61</v>
      </c>
    </row>
    <row r="2090" spans="1:9" x14ac:dyDescent="0.25">
      <c r="A2090" t="s">
        <v>153</v>
      </c>
      <c r="B2090" t="s">
        <v>737</v>
      </c>
      <c r="C2090" t="s">
        <v>167</v>
      </c>
      <c r="D2090" t="s">
        <v>930</v>
      </c>
      <c r="E2090" t="s">
        <v>255</v>
      </c>
      <c r="F2090">
        <v>45322</v>
      </c>
      <c r="G2090" t="s">
        <v>256</v>
      </c>
      <c r="H2090" t="s">
        <v>171</v>
      </c>
      <c r="I2090">
        <v>61</v>
      </c>
    </row>
    <row r="2091" spans="1:9" x14ac:dyDescent="0.25">
      <c r="A2091" t="s">
        <v>153</v>
      </c>
      <c r="B2091" t="s">
        <v>737</v>
      </c>
      <c r="C2091" t="s">
        <v>167</v>
      </c>
      <c r="D2091" t="s">
        <v>512</v>
      </c>
      <c r="E2091" t="s">
        <v>258</v>
      </c>
      <c r="F2091">
        <v>45322</v>
      </c>
      <c r="G2091" t="s">
        <v>256</v>
      </c>
      <c r="H2091" t="s">
        <v>171</v>
      </c>
      <c r="I2091">
        <v>61</v>
      </c>
    </row>
    <row r="2092" spans="1:9" x14ac:dyDescent="0.25">
      <c r="A2092" t="s">
        <v>153</v>
      </c>
      <c r="B2092" t="s">
        <v>772</v>
      </c>
      <c r="C2092" t="s">
        <v>167</v>
      </c>
      <c r="D2092" t="s">
        <v>257</v>
      </c>
      <c r="E2092" t="s">
        <v>259</v>
      </c>
      <c r="F2092">
        <v>45318</v>
      </c>
      <c r="G2092" t="s">
        <v>260</v>
      </c>
      <c r="H2092" t="s">
        <v>171</v>
      </c>
      <c r="I2092">
        <v>61</v>
      </c>
    </row>
    <row r="2093" spans="1:9" x14ac:dyDescent="0.25">
      <c r="A2093" t="s">
        <v>153</v>
      </c>
      <c r="B2093" t="s">
        <v>772</v>
      </c>
      <c r="C2093" t="s">
        <v>167</v>
      </c>
      <c r="D2093" t="s">
        <v>298</v>
      </c>
      <c r="E2093" t="s">
        <v>262</v>
      </c>
      <c r="F2093">
        <v>45318</v>
      </c>
      <c r="G2093" t="s">
        <v>260</v>
      </c>
      <c r="H2093" t="s">
        <v>171</v>
      </c>
      <c r="I2093">
        <v>61</v>
      </c>
    </row>
    <row r="2094" spans="1:9" x14ac:dyDescent="0.25">
      <c r="A2094" t="s">
        <v>153</v>
      </c>
      <c r="B2094" t="s">
        <v>1114</v>
      </c>
      <c r="C2094" t="s">
        <v>187</v>
      </c>
      <c r="D2094" t="s">
        <v>728</v>
      </c>
      <c r="E2094" t="s">
        <v>264</v>
      </c>
      <c r="F2094">
        <v>45318</v>
      </c>
      <c r="G2094" t="s">
        <v>260</v>
      </c>
      <c r="H2094" t="s">
        <v>171</v>
      </c>
      <c r="I2094">
        <v>61</v>
      </c>
    </row>
    <row r="2095" spans="1:9" x14ac:dyDescent="0.25">
      <c r="A2095" t="s">
        <v>153</v>
      </c>
      <c r="B2095" t="s">
        <v>772</v>
      </c>
      <c r="C2095" t="s">
        <v>187</v>
      </c>
      <c r="D2095" t="s">
        <v>716</v>
      </c>
      <c r="E2095" t="s">
        <v>266</v>
      </c>
      <c r="F2095">
        <v>45316</v>
      </c>
      <c r="G2095" t="s">
        <v>267</v>
      </c>
      <c r="H2095" t="s">
        <v>171</v>
      </c>
      <c r="I2095">
        <v>61</v>
      </c>
    </row>
    <row r="2096" spans="1:9" x14ac:dyDescent="0.25">
      <c r="A2096" t="s">
        <v>153</v>
      </c>
      <c r="B2096" t="s">
        <v>772</v>
      </c>
      <c r="C2096" t="s">
        <v>187</v>
      </c>
      <c r="D2096" t="s">
        <v>1277</v>
      </c>
      <c r="E2096" t="s">
        <v>269</v>
      </c>
      <c r="F2096">
        <v>45316</v>
      </c>
      <c r="G2096" t="s">
        <v>267</v>
      </c>
      <c r="H2096" t="s">
        <v>171</v>
      </c>
      <c r="I2096">
        <v>61</v>
      </c>
    </row>
    <row r="2097" spans="1:9" x14ac:dyDescent="0.25">
      <c r="A2097" t="s">
        <v>153</v>
      </c>
      <c r="B2097" t="s">
        <v>729</v>
      </c>
      <c r="C2097" t="s">
        <v>167</v>
      </c>
      <c r="D2097" t="s">
        <v>512</v>
      </c>
      <c r="E2097" t="s">
        <v>271</v>
      </c>
      <c r="F2097">
        <v>45312</v>
      </c>
      <c r="G2097" t="s">
        <v>272</v>
      </c>
      <c r="H2097" t="s">
        <v>171</v>
      </c>
      <c r="I2097">
        <v>61</v>
      </c>
    </row>
    <row r="2098" spans="1:9" x14ac:dyDescent="0.25">
      <c r="A2098" t="s">
        <v>153</v>
      </c>
      <c r="B2098" t="s">
        <v>751</v>
      </c>
      <c r="C2098" t="s">
        <v>167</v>
      </c>
      <c r="D2098" t="s">
        <v>1278</v>
      </c>
      <c r="E2098" t="s">
        <v>274</v>
      </c>
      <c r="F2098">
        <v>45312</v>
      </c>
      <c r="G2098" t="s">
        <v>272</v>
      </c>
      <c r="H2098" t="s">
        <v>171</v>
      </c>
      <c r="I2098">
        <v>61</v>
      </c>
    </row>
    <row r="2099" spans="1:9" x14ac:dyDescent="0.25">
      <c r="A2099" t="s">
        <v>153</v>
      </c>
      <c r="B2099" t="s">
        <v>772</v>
      </c>
      <c r="C2099" t="s">
        <v>187</v>
      </c>
      <c r="D2099" t="s">
        <v>1081</v>
      </c>
      <c r="E2099" t="s">
        <v>275</v>
      </c>
      <c r="F2099">
        <v>45312</v>
      </c>
      <c r="G2099" t="s">
        <v>272</v>
      </c>
      <c r="H2099" t="s">
        <v>171</v>
      </c>
      <c r="I2099">
        <v>61</v>
      </c>
    </row>
    <row r="2100" spans="1:9" x14ac:dyDescent="0.25">
      <c r="A2100" t="s">
        <v>153</v>
      </c>
      <c r="B2100" t="s">
        <v>771</v>
      </c>
      <c r="C2100" t="s">
        <v>187</v>
      </c>
      <c r="D2100" t="s">
        <v>849</v>
      </c>
      <c r="E2100" t="s">
        <v>277</v>
      </c>
      <c r="F2100">
        <v>45309</v>
      </c>
      <c r="G2100" t="s">
        <v>278</v>
      </c>
      <c r="H2100" t="s">
        <v>171</v>
      </c>
      <c r="I2100">
        <v>61</v>
      </c>
    </row>
    <row r="2101" spans="1:9" x14ac:dyDescent="0.25">
      <c r="A2101" t="s">
        <v>153</v>
      </c>
      <c r="B2101" t="s">
        <v>1019</v>
      </c>
      <c r="C2101" t="s">
        <v>187</v>
      </c>
      <c r="D2101" t="s">
        <v>1130</v>
      </c>
      <c r="E2101" t="s">
        <v>280</v>
      </c>
      <c r="F2101">
        <v>45309</v>
      </c>
      <c r="G2101" t="s">
        <v>278</v>
      </c>
      <c r="H2101" t="s">
        <v>171</v>
      </c>
      <c r="I2101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AD4B-31B7-40C9-BB17-3737FC33276D}">
  <dimension ref="A1:N641"/>
  <sheetViews>
    <sheetView workbookViewId="0">
      <selection activeCell="H11" sqref="H11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6.140625" style="6" bestFit="1" customWidth="1"/>
    <col min="4" max="5" width="16.140625" customWidth="1"/>
    <col min="6" max="6" width="11.42578125" style="5" bestFit="1" customWidth="1"/>
    <col min="7" max="7" width="7" style="6" bestFit="1" customWidth="1"/>
  </cols>
  <sheetData>
    <row r="1" spans="1:14" x14ac:dyDescent="0.25">
      <c r="A1" t="s">
        <v>0</v>
      </c>
      <c r="B1" t="s">
        <v>159</v>
      </c>
      <c r="C1" s="6" t="s">
        <v>1279</v>
      </c>
      <c r="D1" t="s">
        <v>155</v>
      </c>
      <c r="E1" t="s">
        <v>156</v>
      </c>
      <c r="F1" s="5" t="s">
        <v>1280</v>
      </c>
      <c r="G1" s="6" t="s">
        <v>4</v>
      </c>
      <c r="H1" t="s">
        <v>1327</v>
      </c>
    </row>
    <row r="2" spans="1:14" x14ac:dyDescent="0.25">
      <c r="A2" s="9" t="s">
        <v>22</v>
      </c>
      <c r="B2" s="9" t="s">
        <v>190</v>
      </c>
      <c r="C2" s="17">
        <v>11</v>
      </c>
      <c r="D2" s="18">
        <f>Champion_Usage_Data_with_KDA[[#This Row],[Games Played]]*Champion_Usage_Data_with_KDA[[#This Row],[Win Rate]]</f>
        <v>5.9950000000000001</v>
      </c>
      <c r="E2" s="18">
        <f>Champion_Usage_Data_with_KDA[[#This Row],[Games Played]]-Champion_Usage_Data_with_KDA[[#This Row],[Wins]]</f>
        <v>5.0049999999999999</v>
      </c>
      <c r="F2" s="9">
        <v>0.54500000000000004</v>
      </c>
      <c r="G2" s="19" t="s">
        <v>69</v>
      </c>
      <c r="H2" s="17">
        <v>1</v>
      </c>
      <c r="N2" s="4"/>
    </row>
    <row r="3" spans="1:14" x14ac:dyDescent="0.25">
      <c r="A3" s="9" t="s">
        <v>22</v>
      </c>
      <c r="B3" s="9" t="s">
        <v>181</v>
      </c>
      <c r="C3" s="17">
        <v>7</v>
      </c>
      <c r="D3" s="18">
        <f>Champion_Usage_Data_with_KDA[[#This Row],[Games Played]]*Champion_Usage_Data_with_KDA[[#This Row],[Win Rate]]</f>
        <v>3.9970000000000003</v>
      </c>
      <c r="E3" s="18">
        <f>Champion_Usage_Data_with_KDA[[#This Row],[Games Played]]-Champion_Usage_Data_with_KDA[[#This Row],[Wins]]</f>
        <v>3.0029999999999997</v>
      </c>
      <c r="F3" s="9">
        <v>0.57100000000000006</v>
      </c>
      <c r="G3" s="19" t="s">
        <v>137</v>
      </c>
      <c r="H3" s="17">
        <v>1</v>
      </c>
      <c r="N3" s="4"/>
    </row>
    <row r="4" spans="1:14" x14ac:dyDescent="0.25">
      <c r="A4" s="9" t="s">
        <v>22</v>
      </c>
      <c r="B4" s="9" t="s">
        <v>175</v>
      </c>
      <c r="C4" s="17">
        <v>5</v>
      </c>
      <c r="D4" s="18">
        <f>Champion_Usage_Data_with_KDA[[#This Row],[Games Played]]*Champion_Usage_Data_with_KDA[[#This Row],[Win Rate]]</f>
        <v>3</v>
      </c>
      <c r="E4" s="18">
        <f>Champion_Usage_Data_with_KDA[[#This Row],[Games Played]]-Champion_Usage_Data_with_KDA[[#This Row],[Wins]]</f>
        <v>2</v>
      </c>
      <c r="F4" s="9">
        <v>0.6</v>
      </c>
      <c r="G4" s="19" t="s">
        <v>1281</v>
      </c>
      <c r="H4" s="17">
        <v>1</v>
      </c>
      <c r="N4" s="4"/>
    </row>
    <row r="5" spans="1:14" x14ac:dyDescent="0.25">
      <c r="A5" s="9" t="s">
        <v>22</v>
      </c>
      <c r="B5" s="9" t="s">
        <v>232</v>
      </c>
      <c r="C5" s="17">
        <v>4</v>
      </c>
      <c r="D5" s="18">
        <f>Champion_Usage_Data_with_KDA[[#This Row],[Games Played]]*Champion_Usage_Data_with_KDA[[#This Row],[Win Rate]]</f>
        <v>1</v>
      </c>
      <c r="E5" s="18">
        <f>Champion_Usage_Data_with_KDA[[#This Row],[Games Played]]-Champion_Usage_Data_with_KDA[[#This Row],[Wins]]</f>
        <v>3</v>
      </c>
      <c r="F5" s="9">
        <v>0.25</v>
      </c>
      <c r="G5" s="19" t="s">
        <v>24</v>
      </c>
      <c r="H5" s="17">
        <v>1</v>
      </c>
      <c r="N5" s="4"/>
    </row>
    <row r="6" spans="1:14" x14ac:dyDescent="0.25">
      <c r="A6" s="9" t="s">
        <v>22</v>
      </c>
      <c r="B6" s="9" t="s">
        <v>201</v>
      </c>
      <c r="C6" s="17">
        <v>4</v>
      </c>
      <c r="D6" s="18">
        <f>Champion_Usage_Data_with_KDA[[#This Row],[Games Played]]*Champion_Usage_Data_with_KDA[[#This Row],[Win Rate]]</f>
        <v>3</v>
      </c>
      <c r="E6" s="18">
        <f>Champion_Usage_Data_with_KDA[[#This Row],[Games Played]]-Champion_Usage_Data_with_KDA[[#This Row],[Wins]]</f>
        <v>1</v>
      </c>
      <c r="F6" s="9">
        <v>0.75</v>
      </c>
      <c r="G6" s="19" t="s">
        <v>62</v>
      </c>
      <c r="H6" s="17">
        <v>1</v>
      </c>
      <c r="N6" s="4"/>
    </row>
    <row r="7" spans="1:14" x14ac:dyDescent="0.25">
      <c r="A7" s="9" t="s">
        <v>22</v>
      </c>
      <c r="B7" s="9" t="s">
        <v>211</v>
      </c>
      <c r="C7" s="17">
        <v>2</v>
      </c>
      <c r="D7" s="18">
        <f>Champion_Usage_Data_with_KDA[[#This Row],[Games Played]]*Champion_Usage_Data_with_KDA[[#This Row],[Win Rate]]</f>
        <v>1</v>
      </c>
      <c r="E7" s="18">
        <f>Champion_Usage_Data_with_KDA[[#This Row],[Games Played]]-Champion_Usage_Data_with_KDA[[#This Row],[Wins]]</f>
        <v>1</v>
      </c>
      <c r="F7" s="9">
        <v>0.5</v>
      </c>
      <c r="G7" s="19" t="s">
        <v>35</v>
      </c>
      <c r="H7" s="17">
        <v>1</v>
      </c>
      <c r="N7" s="4"/>
    </row>
    <row r="8" spans="1:14" x14ac:dyDescent="0.25">
      <c r="A8" s="9" t="s">
        <v>22</v>
      </c>
      <c r="B8" s="9" t="s">
        <v>197</v>
      </c>
      <c r="C8" s="17">
        <v>2</v>
      </c>
      <c r="D8" s="18">
        <f>Champion_Usage_Data_with_KDA[[#This Row],[Games Played]]*Champion_Usage_Data_with_KDA[[#This Row],[Win Rate]]</f>
        <v>2</v>
      </c>
      <c r="E8" s="18">
        <f>Champion_Usage_Data_with_KDA[[#This Row],[Games Played]]-Champion_Usage_Data_with_KDA[[#This Row],[Wins]]</f>
        <v>0</v>
      </c>
      <c r="F8" s="9">
        <v>1</v>
      </c>
      <c r="G8" s="19" t="s">
        <v>1282</v>
      </c>
      <c r="H8" s="17">
        <v>1</v>
      </c>
      <c r="N8" s="4"/>
    </row>
    <row r="9" spans="1:14" x14ac:dyDescent="0.25">
      <c r="A9" s="9" t="s">
        <v>22</v>
      </c>
      <c r="B9" s="9" t="s">
        <v>194</v>
      </c>
      <c r="C9" s="17">
        <v>2</v>
      </c>
      <c r="D9" s="18">
        <f>Champion_Usage_Data_with_KDA[[#This Row],[Games Played]]*Champion_Usage_Data_with_KDA[[#This Row],[Win Rate]]</f>
        <v>0</v>
      </c>
      <c r="E9" s="18">
        <f>Champion_Usage_Data_with_KDA[[#This Row],[Games Played]]-Champion_Usage_Data_with_KDA[[#This Row],[Wins]]</f>
        <v>2</v>
      </c>
      <c r="F9" s="9">
        <v>0</v>
      </c>
      <c r="G9" s="19" t="s">
        <v>1283</v>
      </c>
      <c r="H9" s="17">
        <v>1</v>
      </c>
      <c r="N9" s="4"/>
    </row>
    <row r="10" spans="1:14" x14ac:dyDescent="0.25">
      <c r="A10" s="9" t="s">
        <v>22</v>
      </c>
      <c r="B10" s="9" t="s">
        <v>166</v>
      </c>
      <c r="C10" s="17">
        <v>2</v>
      </c>
      <c r="D10" s="18">
        <f>Champion_Usage_Data_with_KDA[[#This Row],[Games Played]]*Champion_Usage_Data_with_KDA[[#This Row],[Win Rate]]</f>
        <v>0</v>
      </c>
      <c r="E10" s="18">
        <f>Champion_Usage_Data_with_KDA[[#This Row],[Games Played]]-Champion_Usage_Data_with_KDA[[#This Row],[Wins]]</f>
        <v>2</v>
      </c>
      <c r="F10" s="9">
        <v>0</v>
      </c>
      <c r="G10" s="19" t="s">
        <v>60</v>
      </c>
      <c r="H10" s="17">
        <v>1</v>
      </c>
      <c r="N10" s="4"/>
    </row>
    <row r="11" spans="1:14" x14ac:dyDescent="0.25">
      <c r="A11" s="9" t="s">
        <v>22</v>
      </c>
      <c r="B11" s="9" t="s">
        <v>253</v>
      </c>
      <c r="C11" s="17">
        <v>1</v>
      </c>
      <c r="D11" s="18">
        <f>Champion_Usage_Data_with_KDA[[#This Row],[Games Played]]*Champion_Usage_Data_with_KDA[[#This Row],[Win Rate]]</f>
        <v>0</v>
      </c>
      <c r="E11" s="18">
        <f>Champion_Usage_Data_with_KDA[[#This Row],[Games Played]]-Champion_Usage_Data_with_KDA[[#This Row],[Wins]]</f>
        <v>1</v>
      </c>
      <c r="F11" s="9">
        <v>0</v>
      </c>
      <c r="G11" s="19" t="s">
        <v>1284</v>
      </c>
      <c r="H11" s="17">
        <v>1</v>
      </c>
      <c r="N11" s="4"/>
    </row>
    <row r="12" spans="1:14" x14ac:dyDescent="0.25">
      <c r="A12" s="9" t="s">
        <v>22</v>
      </c>
      <c r="B12" s="9" t="s">
        <v>229</v>
      </c>
      <c r="C12" s="17">
        <v>1</v>
      </c>
      <c r="D12" s="18">
        <f>Champion_Usage_Data_with_KDA[[#This Row],[Games Played]]*Champion_Usage_Data_with_KDA[[#This Row],[Win Rate]]</f>
        <v>1</v>
      </c>
      <c r="E12" s="18">
        <f>Champion_Usage_Data_with_KDA[[#This Row],[Games Played]]-Champion_Usage_Data_with_KDA[[#This Row],[Wins]]</f>
        <v>0</v>
      </c>
      <c r="F12" s="9">
        <v>1</v>
      </c>
      <c r="G12" s="19" t="s">
        <v>32</v>
      </c>
      <c r="H12" s="17">
        <v>1</v>
      </c>
      <c r="N12" s="4"/>
    </row>
    <row r="13" spans="1:14" x14ac:dyDescent="0.25">
      <c r="A13" s="9" t="s">
        <v>22</v>
      </c>
      <c r="B13" s="9" t="s">
        <v>172</v>
      </c>
      <c r="C13" s="17">
        <v>1</v>
      </c>
      <c r="D13" s="18">
        <f>Champion_Usage_Data_with_KDA[[#This Row],[Games Played]]*Champion_Usage_Data_with_KDA[[#This Row],[Win Rate]]</f>
        <v>0</v>
      </c>
      <c r="E13" s="18">
        <f>Champion_Usage_Data_with_KDA[[#This Row],[Games Played]]-Champion_Usage_Data_with_KDA[[#This Row],[Wins]]</f>
        <v>1</v>
      </c>
      <c r="F13" s="9">
        <v>0</v>
      </c>
      <c r="G13" s="19" t="s">
        <v>1283</v>
      </c>
      <c r="H13" s="17">
        <v>1</v>
      </c>
      <c r="N13" s="4"/>
    </row>
    <row r="14" spans="1:14" x14ac:dyDescent="0.25">
      <c r="A14" s="9" t="s">
        <v>28</v>
      </c>
      <c r="B14" s="9" t="s">
        <v>201</v>
      </c>
      <c r="C14" s="17">
        <v>5</v>
      </c>
      <c r="D14" s="18">
        <f>Champion_Usage_Data_with_KDA[[#This Row],[Games Played]]*Champion_Usage_Data_with_KDA[[#This Row],[Win Rate]]</f>
        <v>3</v>
      </c>
      <c r="E14" s="18">
        <f>Champion_Usage_Data_with_KDA[[#This Row],[Games Played]]-Champion_Usage_Data_with_KDA[[#This Row],[Wins]]</f>
        <v>2</v>
      </c>
      <c r="F14" s="9">
        <v>0.6</v>
      </c>
      <c r="G14" s="19" t="s">
        <v>67</v>
      </c>
      <c r="H14" s="17">
        <v>2</v>
      </c>
      <c r="N14" s="4"/>
    </row>
    <row r="15" spans="1:14" x14ac:dyDescent="0.25">
      <c r="A15" s="9" t="s">
        <v>28</v>
      </c>
      <c r="B15" s="9" t="s">
        <v>290</v>
      </c>
      <c r="C15" s="17">
        <v>5</v>
      </c>
      <c r="D15" s="18">
        <f>Champion_Usage_Data_with_KDA[[#This Row],[Games Played]]*Champion_Usage_Data_with_KDA[[#This Row],[Win Rate]]</f>
        <v>3</v>
      </c>
      <c r="E15" s="18">
        <f>Champion_Usage_Data_with_KDA[[#This Row],[Games Played]]-Champion_Usage_Data_with_KDA[[#This Row],[Wins]]</f>
        <v>2</v>
      </c>
      <c r="F15" s="9">
        <v>0.6</v>
      </c>
      <c r="G15" s="19" t="s">
        <v>1283</v>
      </c>
      <c r="H15" s="17">
        <v>2</v>
      </c>
      <c r="N15" s="4"/>
    </row>
    <row r="16" spans="1:14" x14ac:dyDescent="0.25">
      <c r="A16" s="9" t="s">
        <v>28</v>
      </c>
      <c r="B16" s="9" t="s">
        <v>339</v>
      </c>
      <c r="C16" s="17">
        <v>3</v>
      </c>
      <c r="D16" s="18">
        <f>Champion_Usage_Data_with_KDA[[#This Row],[Games Played]]*Champion_Usage_Data_with_KDA[[#This Row],[Win Rate]]</f>
        <v>0</v>
      </c>
      <c r="E16" s="18">
        <f>Champion_Usage_Data_with_KDA[[#This Row],[Games Played]]-Champion_Usage_Data_with_KDA[[#This Row],[Wins]]</f>
        <v>3</v>
      </c>
      <c r="F16" s="9">
        <v>0</v>
      </c>
      <c r="G16" s="19" t="s">
        <v>55</v>
      </c>
      <c r="H16" s="17">
        <v>2</v>
      </c>
      <c r="N16" s="4"/>
    </row>
    <row r="17" spans="1:14" x14ac:dyDescent="0.25">
      <c r="A17" s="9" t="s">
        <v>28</v>
      </c>
      <c r="B17" s="9" t="s">
        <v>327</v>
      </c>
      <c r="C17" s="17">
        <v>3</v>
      </c>
      <c r="D17" s="18">
        <f>Champion_Usage_Data_with_KDA[[#This Row],[Games Played]]*Champion_Usage_Data_with_KDA[[#This Row],[Win Rate]]</f>
        <v>0</v>
      </c>
      <c r="E17" s="18">
        <f>Champion_Usage_Data_with_KDA[[#This Row],[Games Played]]-Champion_Usage_Data_with_KDA[[#This Row],[Wins]]</f>
        <v>3</v>
      </c>
      <c r="F17" s="9">
        <v>0</v>
      </c>
      <c r="G17" s="19" t="s">
        <v>100</v>
      </c>
      <c r="H17" s="17">
        <v>2</v>
      </c>
      <c r="N17" s="4"/>
    </row>
    <row r="18" spans="1:14" x14ac:dyDescent="0.25">
      <c r="A18" s="9" t="s">
        <v>28</v>
      </c>
      <c r="B18" s="9" t="s">
        <v>281</v>
      </c>
      <c r="C18" s="17">
        <v>3</v>
      </c>
      <c r="D18" s="18">
        <f>Champion_Usage_Data_with_KDA[[#This Row],[Games Played]]*Champion_Usage_Data_with_KDA[[#This Row],[Win Rate]]</f>
        <v>2.0010000000000003</v>
      </c>
      <c r="E18" s="18">
        <f>Champion_Usage_Data_with_KDA[[#This Row],[Games Played]]-Champion_Usage_Data_with_KDA[[#This Row],[Wins]]</f>
        <v>0.99899999999999967</v>
      </c>
      <c r="F18" s="9">
        <v>0.66700000000000004</v>
      </c>
      <c r="G18" s="19" t="s">
        <v>79</v>
      </c>
      <c r="H18" s="17">
        <v>2</v>
      </c>
      <c r="N18" s="4"/>
    </row>
    <row r="19" spans="1:14" x14ac:dyDescent="0.25">
      <c r="A19" s="9" t="s">
        <v>28</v>
      </c>
      <c r="B19" s="9" t="s">
        <v>346</v>
      </c>
      <c r="C19" s="17">
        <v>3</v>
      </c>
      <c r="D19" s="18">
        <f>Champion_Usage_Data_with_KDA[[#This Row],[Games Played]]*Champion_Usage_Data_with_KDA[[#This Row],[Win Rate]]</f>
        <v>0.99899999999999989</v>
      </c>
      <c r="E19" s="18">
        <f>Champion_Usage_Data_with_KDA[[#This Row],[Games Played]]-Champion_Usage_Data_with_KDA[[#This Row],[Wins]]</f>
        <v>2.0010000000000003</v>
      </c>
      <c r="F19" s="9">
        <v>0.33299999999999996</v>
      </c>
      <c r="G19" s="19" t="s">
        <v>68</v>
      </c>
      <c r="H19" s="17">
        <v>2</v>
      </c>
      <c r="N19" s="4"/>
    </row>
    <row r="20" spans="1:14" x14ac:dyDescent="0.25">
      <c r="A20" s="9" t="s">
        <v>28</v>
      </c>
      <c r="B20" s="9" t="s">
        <v>305</v>
      </c>
      <c r="C20" s="17">
        <v>3</v>
      </c>
      <c r="D20" s="18">
        <f>Champion_Usage_Data_with_KDA[[#This Row],[Games Played]]*Champion_Usage_Data_with_KDA[[#This Row],[Win Rate]]</f>
        <v>0.99899999999999989</v>
      </c>
      <c r="E20" s="18">
        <f>Champion_Usage_Data_with_KDA[[#This Row],[Games Played]]-Champion_Usage_Data_with_KDA[[#This Row],[Wins]]</f>
        <v>2.0010000000000003</v>
      </c>
      <c r="F20" s="9">
        <v>0.33299999999999996</v>
      </c>
      <c r="G20" s="19" t="s">
        <v>60</v>
      </c>
      <c r="H20" s="17">
        <v>2</v>
      </c>
      <c r="N20" s="4"/>
    </row>
    <row r="21" spans="1:14" x14ac:dyDescent="0.25">
      <c r="A21" s="9" t="s">
        <v>28</v>
      </c>
      <c r="B21" s="9" t="s">
        <v>309</v>
      </c>
      <c r="C21" s="17">
        <v>2</v>
      </c>
      <c r="D21" s="18">
        <f>Champion_Usage_Data_with_KDA[[#This Row],[Games Played]]*Champion_Usage_Data_with_KDA[[#This Row],[Win Rate]]</f>
        <v>1</v>
      </c>
      <c r="E21" s="18">
        <f>Champion_Usage_Data_with_KDA[[#This Row],[Games Played]]-Champion_Usage_Data_with_KDA[[#This Row],[Wins]]</f>
        <v>1</v>
      </c>
      <c r="F21" s="9">
        <v>0.5</v>
      </c>
      <c r="G21" s="19" t="s">
        <v>29</v>
      </c>
      <c r="H21" s="17">
        <v>2</v>
      </c>
      <c r="N21" s="4"/>
    </row>
    <row r="22" spans="1:14" x14ac:dyDescent="0.25">
      <c r="A22" s="9" t="s">
        <v>28</v>
      </c>
      <c r="B22" s="9" t="s">
        <v>285</v>
      </c>
      <c r="C22" s="17">
        <v>2</v>
      </c>
      <c r="D22" s="18">
        <f>Champion_Usage_Data_with_KDA[[#This Row],[Games Played]]*Champion_Usage_Data_with_KDA[[#This Row],[Win Rate]]</f>
        <v>1</v>
      </c>
      <c r="E22" s="18">
        <f>Champion_Usage_Data_with_KDA[[#This Row],[Games Played]]-Champion_Usage_Data_with_KDA[[#This Row],[Wins]]</f>
        <v>1</v>
      </c>
      <c r="F22" s="9">
        <v>0.5</v>
      </c>
      <c r="G22" s="19" t="s">
        <v>29</v>
      </c>
      <c r="H22" s="17">
        <v>2</v>
      </c>
      <c r="N22" s="4"/>
    </row>
    <row r="23" spans="1:14" x14ac:dyDescent="0.25">
      <c r="A23" s="9" t="s">
        <v>28</v>
      </c>
      <c r="B23" s="9" t="s">
        <v>373</v>
      </c>
      <c r="C23" s="17">
        <v>1</v>
      </c>
      <c r="D23" s="18">
        <f>Champion_Usage_Data_with_KDA[[#This Row],[Games Played]]*Champion_Usage_Data_with_KDA[[#This Row],[Win Rate]]</f>
        <v>0</v>
      </c>
      <c r="E23" s="18">
        <f>Champion_Usage_Data_with_KDA[[#This Row],[Games Played]]-Champion_Usage_Data_with_KDA[[#This Row],[Wins]]</f>
        <v>1</v>
      </c>
      <c r="F23" s="9">
        <v>0</v>
      </c>
      <c r="G23" s="19" t="s">
        <v>1283</v>
      </c>
      <c r="H23" s="17">
        <v>2</v>
      </c>
      <c r="N23" s="4"/>
    </row>
    <row r="24" spans="1:14" x14ac:dyDescent="0.25">
      <c r="A24" s="9" t="s">
        <v>28</v>
      </c>
      <c r="B24" s="9" t="s">
        <v>364</v>
      </c>
      <c r="C24" s="17">
        <v>1</v>
      </c>
      <c r="D24" s="18">
        <f>Champion_Usage_Data_with_KDA[[#This Row],[Games Played]]*Champion_Usage_Data_with_KDA[[#This Row],[Win Rate]]</f>
        <v>0</v>
      </c>
      <c r="E24" s="18">
        <f>Champion_Usage_Data_with_KDA[[#This Row],[Games Played]]-Champion_Usage_Data_with_KDA[[#This Row],[Wins]]</f>
        <v>1</v>
      </c>
      <c r="F24" s="9">
        <v>0</v>
      </c>
      <c r="G24" s="19" t="s">
        <v>87</v>
      </c>
      <c r="H24" s="17">
        <v>2</v>
      </c>
      <c r="N24" s="4"/>
    </row>
    <row r="25" spans="1:14" x14ac:dyDescent="0.25">
      <c r="A25" s="9" t="s">
        <v>28</v>
      </c>
      <c r="B25" s="9" t="s">
        <v>324</v>
      </c>
      <c r="C25" s="17">
        <v>1</v>
      </c>
      <c r="D25" s="18">
        <f>Champion_Usage_Data_with_KDA[[#This Row],[Games Played]]*Champion_Usage_Data_with_KDA[[#This Row],[Win Rate]]</f>
        <v>0</v>
      </c>
      <c r="E25" s="18">
        <f>Champion_Usage_Data_with_KDA[[#This Row],[Games Played]]-Champion_Usage_Data_with_KDA[[#This Row],[Wins]]</f>
        <v>1</v>
      </c>
      <c r="F25" s="9">
        <v>0</v>
      </c>
      <c r="G25" s="19" t="s">
        <v>90</v>
      </c>
      <c r="H25" s="17">
        <v>2</v>
      </c>
      <c r="N25" s="4"/>
    </row>
    <row r="26" spans="1:14" x14ac:dyDescent="0.25">
      <c r="A26" s="9" t="s">
        <v>28</v>
      </c>
      <c r="B26" s="9" t="s">
        <v>320</v>
      </c>
      <c r="C26" s="17">
        <v>1</v>
      </c>
      <c r="D26" s="18">
        <f>Champion_Usage_Data_with_KDA[[#This Row],[Games Played]]*Champion_Usage_Data_with_KDA[[#This Row],[Win Rate]]</f>
        <v>0</v>
      </c>
      <c r="E26" s="18">
        <f>Champion_Usage_Data_with_KDA[[#This Row],[Games Played]]-Champion_Usage_Data_with_KDA[[#This Row],[Wins]]</f>
        <v>1</v>
      </c>
      <c r="F26" s="9">
        <v>0</v>
      </c>
      <c r="G26" s="19" t="s">
        <v>36</v>
      </c>
      <c r="H26" s="17">
        <v>2</v>
      </c>
      <c r="N26" s="4"/>
    </row>
    <row r="27" spans="1:14" x14ac:dyDescent="0.25">
      <c r="A27" s="9" t="s">
        <v>28</v>
      </c>
      <c r="B27" s="9" t="s">
        <v>317</v>
      </c>
      <c r="C27" s="17">
        <v>1</v>
      </c>
      <c r="D27" s="18">
        <f>Champion_Usage_Data_with_KDA[[#This Row],[Games Played]]*Champion_Usage_Data_with_KDA[[#This Row],[Win Rate]]</f>
        <v>1</v>
      </c>
      <c r="E27" s="18">
        <f>Champion_Usage_Data_with_KDA[[#This Row],[Games Played]]-Champion_Usage_Data_with_KDA[[#This Row],[Wins]]</f>
        <v>0</v>
      </c>
      <c r="F27" s="9">
        <v>1</v>
      </c>
      <c r="G27" s="19" t="s">
        <v>47</v>
      </c>
      <c r="H27" s="17">
        <v>2</v>
      </c>
      <c r="N27" s="4"/>
    </row>
    <row r="28" spans="1:14" x14ac:dyDescent="0.25">
      <c r="A28" s="9" t="s">
        <v>28</v>
      </c>
      <c r="B28" s="9" t="s">
        <v>297</v>
      </c>
      <c r="C28" s="17">
        <v>1</v>
      </c>
      <c r="D28" s="18">
        <f>Champion_Usage_Data_with_KDA[[#This Row],[Games Played]]*Champion_Usage_Data_with_KDA[[#This Row],[Win Rate]]</f>
        <v>0</v>
      </c>
      <c r="E28" s="18">
        <f>Champion_Usage_Data_with_KDA[[#This Row],[Games Played]]-Champion_Usage_Data_with_KDA[[#This Row],[Wins]]</f>
        <v>1</v>
      </c>
      <c r="F28" s="9">
        <v>0</v>
      </c>
      <c r="G28" s="19" t="s">
        <v>1283</v>
      </c>
      <c r="H28" s="17">
        <v>2</v>
      </c>
      <c r="N28" s="4"/>
    </row>
    <row r="29" spans="1:14" x14ac:dyDescent="0.25">
      <c r="A29" s="9" t="s">
        <v>28</v>
      </c>
      <c r="B29" s="9" t="s">
        <v>294</v>
      </c>
      <c r="C29" s="17">
        <v>1</v>
      </c>
      <c r="D29" s="18">
        <f>Champion_Usage_Data_with_KDA[[#This Row],[Games Played]]*Champion_Usage_Data_with_KDA[[#This Row],[Win Rate]]</f>
        <v>1</v>
      </c>
      <c r="E29" s="18">
        <f>Champion_Usage_Data_with_KDA[[#This Row],[Games Played]]-Champion_Usage_Data_with_KDA[[#This Row],[Wins]]</f>
        <v>0</v>
      </c>
      <c r="F29" s="9">
        <v>1</v>
      </c>
      <c r="G29" s="19" t="s">
        <v>36</v>
      </c>
      <c r="H29" s="17">
        <v>2</v>
      </c>
      <c r="N29" s="4"/>
    </row>
    <row r="30" spans="1:14" x14ac:dyDescent="0.25">
      <c r="A30" s="9" t="s">
        <v>33</v>
      </c>
      <c r="B30" s="9" t="s">
        <v>394</v>
      </c>
      <c r="C30" s="17">
        <v>11</v>
      </c>
      <c r="D30" s="18">
        <f>Champion_Usage_Data_with_KDA[[#This Row],[Games Played]]*Champion_Usage_Data_with_KDA[[#This Row],[Win Rate]]</f>
        <v>6.9960000000000004</v>
      </c>
      <c r="E30" s="18">
        <f>Champion_Usage_Data_with_KDA[[#This Row],[Games Played]]-Champion_Usage_Data_with_KDA[[#This Row],[Wins]]</f>
        <v>4.0039999999999996</v>
      </c>
      <c r="F30" s="9">
        <v>0.63600000000000001</v>
      </c>
      <c r="G30" s="19" t="s">
        <v>65</v>
      </c>
      <c r="H30" s="17">
        <v>3</v>
      </c>
      <c r="N30" s="4"/>
    </row>
    <row r="31" spans="1:14" x14ac:dyDescent="0.25">
      <c r="A31" s="9" t="s">
        <v>33</v>
      </c>
      <c r="B31" s="9" t="s">
        <v>375</v>
      </c>
      <c r="C31" s="17">
        <v>11</v>
      </c>
      <c r="D31" s="18">
        <f>Champion_Usage_Data_with_KDA[[#This Row],[Games Played]]*Champion_Usage_Data_with_KDA[[#This Row],[Win Rate]]</f>
        <v>7.9970000000000008</v>
      </c>
      <c r="E31" s="18">
        <f>Champion_Usage_Data_with_KDA[[#This Row],[Games Played]]-Champion_Usage_Data_with_KDA[[#This Row],[Wins]]</f>
        <v>3.0029999999999992</v>
      </c>
      <c r="F31" s="9">
        <v>0.72700000000000009</v>
      </c>
      <c r="G31" s="19" t="s">
        <v>73</v>
      </c>
      <c r="H31" s="17">
        <v>3</v>
      </c>
      <c r="N31" s="4"/>
    </row>
    <row r="32" spans="1:14" x14ac:dyDescent="0.25">
      <c r="A32" s="9" t="s">
        <v>33</v>
      </c>
      <c r="B32" s="9" t="s">
        <v>420</v>
      </c>
      <c r="C32" s="17">
        <v>7</v>
      </c>
      <c r="D32" s="18">
        <f>Champion_Usage_Data_with_KDA[[#This Row],[Games Played]]*Champion_Usage_Data_with_KDA[[#This Row],[Win Rate]]</f>
        <v>3.0030000000000001</v>
      </c>
      <c r="E32" s="18">
        <f>Champion_Usage_Data_with_KDA[[#This Row],[Games Played]]-Champion_Usage_Data_with_KDA[[#This Row],[Wins]]</f>
        <v>3.9969999999999999</v>
      </c>
      <c r="F32" s="9">
        <v>0.42899999999999999</v>
      </c>
      <c r="G32" s="19" t="s">
        <v>72</v>
      </c>
      <c r="H32" s="17">
        <v>3</v>
      </c>
      <c r="N32" s="4"/>
    </row>
    <row r="33" spans="1:14" x14ac:dyDescent="0.25">
      <c r="A33" s="9" t="s">
        <v>33</v>
      </c>
      <c r="B33" s="9" t="s">
        <v>398</v>
      </c>
      <c r="C33" s="17">
        <v>4</v>
      </c>
      <c r="D33" s="18">
        <f>Champion_Usage_Data_with_KDA[[#This Row],[Games Played]]*Champion_Usage_Data_with_KDA[[#This Row],[Win Rate]]</f>
        <v>3</v>
      </c>
      <c r="E33" s="18">
        <f>Champion_Usage_Data_with_KDA[[#This Row],[Games Played]]-Champion_Usage_Data_with_KDA[[#This Row],[Wins]]</f>
        <v>1</v>
      </c>
      <c r="F33" s="9">
        <v>0.75</v>
      </c>
      <c r="G33" s="19" t="s">
        <v>57</v>
      </c>
      <c r="H33" s="17">
        <v>3</v>
      </c>
      <c r="N33" s="4"/>
    </row>
    <row r="34" spans="1:14" x14ac:dyDescent="0.25">
      <c r="A34" s="9" t="s">
        <v>33</v>
      </c>
      <c r="B34" s="9" t="s">
        <v>379</v>
      </c>
      <c r="C34" s="17">
        <v>3</v>
      </c>
      <c r="D34" s="18">
        <f>Champion_Usage_Data_with_KDA[[#This Row],[Games Played]]*Champion_Usage_Data_with_KDA[[#This Row],[Win Rate]]</f>
        <v>3</v>
      </c>
      <c r="E34" s="18">
        <f>Champion_Usage_Data_with_KDA[[#This Row],[Games Played]]-Champion_Usage_Data_with_KDA[[#This Row],[Wins]]</f>
        <v>0</v>
      </c>
      <c r="F34" s="9">
        <v>1</v>
      </c>
      <c r="G34" s="19" t="s">
        <v>1285</v>
      </c>
      <c r="H34" s="17">
        <v>3</v>
      </c>
      <c r="N34" s="4"/>
    </row>
    <row r="35" spans="1:14" x14ac:dyDescent="0.25">
      <c r="A35" s="9" t="s">
        <v>33</v>
      </c>
      <c r="B35" s="9" t="s">
        <v>416</v>
      </c>
      <c r="C35" s="17">
        <v>2</v>
      </c>
      <c r="D35" s="18">
        <f>Champion_Usage_Data_with_KDA[[#This Row],[Games Played]]*Champion_Usage_Data_with_KDA[[#This Row],[Win Rate]]</f>
        <v>0</v>
      </c>
      <c r="E35" s="18">
        <f>Champion_Usage_Data_with_KDA[[#This Row],[Games Played]]-Champion_Usage_Data_with_KDA[[#This Row],[Wins]]</f>
        <v>2</v>
      </c>
      <c r="F35" s="9">
        <v>0</v>
      </c>
      <c r="G35" s="19" t="s">
        <v>25</v>
      </c>
      <c r="H35" s="17">
        <v>3</v>
      </c>
      <c r="N35" s="4"/>
    </row>
    <row r="36" spans="1:14" x14ac:dyDescent="0.25">
      <c r="A36" s="9" t="s">
        <v>33</v>
      </c>
      <c r="B36" s="9" t="s">
        <v>327</v>
      </c>
      <c r="C36" s="17">
        <v>2</v>
      </c>
      <c r="D36" s="18">
        <f>Champion_Usage_Data_with_KDA[[#This Row],[Games Played]]*Champion_Usage_Data_with_KDA[[#This Row],[Win Rate]]</f>
        <v>1</v>
      </c>
      <c r="E36" s="18">
        <f>Champion_Usage_Data_with_KDA[[#This Row],[Games Played]]-Champion_Usage_Data_with_KDA[[#This Row],[Wins]]</f>
        <v>1</v>
      </c>
      <c r="F36" s="9">
        <v>0.5</v>
      </c>
      <c r="G36" s="19" t="s">
        <v>35</v>
      </c>
      <c r="H36" s="17">
        <v>3</v>
      </c>
      <c r="N36" s="4"/>
    </row>
    <row r="37" spans="1:14" x14ac:dyDescent="0.25">
      <c r="A37" s="9" t="s">
        <v>33</v>
      </c>
      <c r="B37" s="9" t="s">
        <v>386</v>
      </c>
      <c r="C37" s="17">
        <v>2</v>
      </c>
      <c r="D37" s="18">
        <f>Champion_Usage_Data_with_KDA[[#This Row],[Games Played]]*Champion_Usage_Data_with_KDA[[#This Row],[Win Rate]]</f>
        <v>1</v>
      </c>
      <c r="E37" s="18">
        <f>Champion_Usage_Data_with_KDA[[#This Row],[Games Played]]-Champion_Usage_Data_with_KDA[[#This Row],[Wins]]</f>
        <v>1</v>
      </c>
      <c r="F37" s="9">
        <v>0.5</v>
      </c>
      <c r="G37" s="19" t="s">
        <v>1286</v>
      </c>
      <c r="H37" s="17">
        <v>3</v>
      </c>
      <c r="N37" s="4"/>
    </row>
    <row r="38" spans="1:14" x14ac:dyDescent="0.25">
      <c r="A38" s="9" t="s">
        <v>33</v>
      </c>
      <c r="B38" s="9" t="s">
        <v>457</v>
      </c>
      <c r="C38" s="17">
        <v>1</v>
      </c>
      <c r="D38" s="18">
        <f>Champion_Usage_Data_with_KDA[[#This Row],[Games Played]]*Champion_Usage_Data_with_KDA[[#This Row],[Win Rate]]</f>
        <v>0</v>
      </c>
      <c r="E38" s="18">
        <f>Champion_Usage_Data_with_KDA[[#This Row],[Games Played]]-Champion_Usage_Data_with_KDA[[#This Row],[Wins]]</f>
        <v>1</v>
      </c>
      <c r="F38" s="9">
        <v>0</v>
      </c>
      <c r="G38" s="19" t="s">
        <v>40</v>
      </c>
      <c r="H38" s="17">
        <v>3</v>
      </c>
      <c r="N38" s="4"/>
    </row>
    <row r="39" spans="1:14" x14ac:dyDescent="0.25">
      <c r="A39" s="9" t="s">
        <v>33</v>
      </c>
      <c r="B39" s="9" t="s">
        <v>382</v>
      </c>
      <c r="C39" s="17">
        <v>1</v>
      </c>
      <c r="D39" s="18">
        <f>Champion_Usage_Data_with_KDA[[#This Row],[Games Played]]*Champion_Usage_Data_with_KDA[[#This Row],[Win Rate]]</f>
        <v>0</v>
      </c>
      <c r="E39" s="18">
        <f>Champion_Usage_Data_with_KDA[[#This Row],[Games Played]]-Champion_Usage_Data_with_KDA[[#This Row],[Wins]]</f>
        <v>1</v>
      </c>
      <c r="F39" s="9">
        <v>0</v>
      </c>
      <c r="G39" s="19" t="s">
        <v>40</v>
      </c>
      <c r="H39" s="17">
        <v>3</v>
      </c>
      <c r="N39" s="4"/>
    </row>
    <row r="40" spans="1:14" x14ac:dyDescent="0.25">
      <c r="A40" s="9" t="s">
        <v>38</v>
      </c>
      <c r="B40" s="9" t="s">
        <v>290</v>
      </c>
      <c r="C40" s="17">
        <v>11</v>
      </c>
      <c r="D40" s="18">
        <f>Champion_Usage_Data_with_KDA[[#This Row],[Games Played]]*Champion_Usage_Data_with_KDA[[#This Row],[Win Rate]]</f>
        <v>6.9960000000000004</v>
      </c>
      <c r="E40" s="18">
        <f>Champion_Usage_Data_with_KDA[[#This Row],[Games Played]]-Champion_Usage_Data_with_KDA[[#This Row],[Wins]]</f>
        <v>4.0039999999999996</v>
      </c>
      <c r="F40" s="9">
        <v>0.63600000000000001</v>
      </c>
      <c r="G40" s="19" t="s">
        <v>51</v>
      </c>
      <c r="H40" s="17">
        <v>4</v>
      </c>
      <c r="N40" s="4"/>
    </row>
    <row r="41" spans="1:14" x14ac:dyDescent="0.25">
      <c r="A41" s="9" t="s">
        <v>38</v>
      </c>
      <c r="B41" s="9" t="s">
        <v>339</v>
      </c>
      <c r="C41" s="17">
        <v>4</v>
      </c>
      <c r="D41" s="18">
        <f>Champion_Usage_Data_with_KDA[[#This Row],[Games Played]]*Champion_Usage_Data_with_KDA[[#This Row],[Win Rate]]</f>
        <v>3</v>
      </c>
      <c r="E41" s="18">
        <f>Champion_Usage_Data_with_KDA[[#This Row],[Games Played]]-Champion_Usage_Data_with_KDA[[#This Row],[Wins]]</f>
        <v>1</v>
      </c>
      <c r="F41" s="9">
        <v>0.75</v>
      </c>
      <c r="G41" s="19" t="s">
        <v>108</v>
      </c>
      <c r="H41" s="17">
        <v>4</v>
      </c>
      <c r="N41" s="4"/>
    </row>
    <row r="42" spans="1:14" x14ac:dyDescent="0.25">
      <c r="A42" s="9" t="s">
        <v>38</v>
      </c>
      <c r="B42" s="9" t="s">
        <v>507</v>
      </c>
      <c r="C42" s="17">
        <v>3</v>
      </c>
      <c r="D42" s="18">
        <f>Champion_Usage_Data_with_KDA[[#This Row],[Games Played]]*Champion_Usage_Data_with_KDA[[#This Row],[Win Rate]]</f>
        <v>2.0010000000000003</v>
      </c>
      <c r="E42" s="18">
        <f>Champion_Usage_Data_with_KDA[[#This Row],[Games Played]]-Champion_Usage_Data_with_KDA[[#This Row],[Wins]]</f>
        <v>0.99899999999999967</v>
      </c>
      <c r="F42" s="9">
        <v>0.66700000000000004</v>
      </c>
      <c r="G42" s="19" t="s">
        <v>57</v>
      </c>
      <c r="H42" s="17">
        <v>4</v>
      </c>
      <c r="N42" s="4"/>
    </row>
    <row r="43" spans="1:14" x14ac:dyDescent="0.25">
      <c r="A43" s="9" t="s">
        <v>38</v>
      </c>
      <c r="B43" s="9" t="s">
        <v>479</v>
      </c>
      <c r="C43" s="17">
        <v>3</v>
      </c>
      <c r="D43" s="18">
        <f>Champion_Usage_Data_with_KDA[[#This Row],[Games Played]]*Champion_Usage_Data_with_KDA[[#This Row],[Win Rate]]</f>
        <v>2.0010000000000003</v>
      </c>
      <c r="E43" s="18">
        <f>Champion_Usage_Data_with_KDA[[#This Row],[Games Played]]-Champion_Usage_Data_with_KDA[[#This Row],[Wins]]</f>
        <v>0.99899999999999967</v>
      </c>
      <c r="F43" s="9">
        <v>0.66700000000000004</v>
      </c>
      <c r="G43" s="19" t="s">
        <v>24</v>
      </c>
      <c r="H43" s="17">
        <v>4</v>
      </c>
      <c r="N43" s="4"/>
    </row>
    <row r="44" spans="1:14" x14ac:dyDescent="0.25">
      <c r="A44" s="9" t="s">
        <v>38</v>
      </c>
      <c r="B44" s="9" t="s">
        <v>305</v>
      </c>
      <c r="C44" s="17">
        <v>3</v>
      </c>
      <c r="D44" s="18">
        <f>Champion_Usage_Data_with_KDA[[#This Row],[Games Played]]*Champion_Usage_Data_with_KDA[[#This Row],[Win Rate]]</f>
        <v>0.99899999999999989</v>
      </c>
      <c r="E44" s="18">
        <f>Champion_Usage_Data_with_KDA[[#This Row],[Games Played]]-Champion_Usage_Data_with_KDA[[#This Row],[Wins]]</f>
        <v>2.0010000000000003</v>
      </c>
      <c r="F44" s="9">
        <v>0.33299999999999996</v>
      </c>
      <c r="G44" s="19" t="s">
        <v>29</v>
      </c>
      <c r="H44" s="17">
        <v>4</v>
      </c>
      <c r="N44" s="4"/>
    </row>
    <row r="45" spans="1:14" x14ac:dyDescent="0.25">
      <c r="A45" s="9" t="s">
        <v>38</v>
      </c>
      <c r="B45" s="9" t="s">
        <v>317</v>
      </c>
      <c r="C45" s="17">
        <v>3</v>
      </c>
      <c r="D45" s="18">
        <f>Champion_Usage_Data_with_KDA[[#This Row],[Games Played]]*Champion_Usage_Data_with_KDA[[#This Row],[Win Rate]]</f>
        <v>2.0010000000000003</v>
      </c>
      <c r="E45" s="18">
        <f>Champion_Usage_Data_with_KDA[[#This Row],[Games Played]]-Champion_Usage_Data_with_KDA[[#This Row],[Wins]]</f>
        <v>0.99899999999999967</v>
      </c>
      <c r="F45" s="9">
        <v>0.66700000000000004</v>
      </c>
      <c r="G45" s="19" t="s">
        <v>36</v>
      </c>
      <c r="H45" s="17">
        <v>4</v>
      </c>
      <c r="N45" s="4"/>
    </row>
    <row r="46" spans="1:14" x14ac:dyDescent="0.25">
      <c r="A46" s="9" t="s">
        <v>38</v>
      </c>
      <c r="B46" s="9" t="s">
        <v>309</v>
      </c>
      <c r="C46" s="17">
        <v>3</v>
      </c>
      <c r="D46" s="18">
        <f>Champion_Usage_Data_with_KDA[[#This Row],[Games Played]]*Champion_Usage_Data_with_KDA[[#This Row],[Win Rate]]</f>
        <v>2.0010000000000003</v>
      </c>
      <c r="E46" s="18">
        <f>Champion_Usage_Data_with_KDA[[#This Row],[Games Played]]-Champion_Usage_Data_with_KDA[[#This Row],[Wins]]</f>
        <v>0.99899999999999967</v>
      </c>
      <c r="F46" s="9">
        <v>0.66700000000000004</v>
      </c>
      <c r="G46" s="19" t="s">
        <v>1287</v>
      </c>
      <c r="H46" s="17">
        <v>4</v>
      </c>
      <c r="N46" s="4"/>
    </row>
    <row r="47" spans="1:14" x14ac:dyDescent="0.25">
      <c r="A47" s="9" t="s">
        <v>38</v>
      </c>
      <c r="B47" s="9" t="s">
        <v>285</v>
      </c>
      <c r="C47" s="17">
        <v>3</v>
      </c>
      <c r="D47" s="18">
        <f>Champion_Usage_Data_with_KDA[[#This Row],[Games Played]]*Champion_Usage_Data_with_KDA[[#This Row],[Win Rate]]</f>
        <v>2.0010000000000003</v>
      </c>
      <c r="E47" s="18">
        <f>Champion_Usage_Data_with_KDA[[#This Row],[Games Played]]-Champion_Usage_Data_with_KDA[[#This Row],[Wins]]</f>
        <v>0.99899999999999967</v>
      </c>
      <c r="F47" s="9">
        <v>0.66700000000000004</v>
      </c>
      <c r="G47" s="19" t="s">
        <v>1288</v>
      </c>
      <c r="H47" s="17">
        <v>4</v>
      </c>
      <c r="N47" s="4"/>
    </row>
    <row r="48" spans="1:14" x14ac:dyDescent="0.25">
      <c r="A48" s="9" t="s">
        <v>38</v>
      </c>
      <c r="B48" s="9" t="s">
        <v>281</v>
      </c>
      <c r="C48" s="17">
        <v>2</v>
      </c>
      <c r="D48" s="18">
        <f>Champion_Usage_Data_with_KDA[[#This Row],[Games Played]]*Champion_Usage_Data_with_KDA[[#This Row],[Win Rate]]</f>
        <v>0</v>
      </c>
      <c r="E48" s="18">
        <f>Champion_Usage_Data_with_KDA[[#This Row],[Games Played]]-Champion_Usage_Data_with_KDA[[#This Row],[Wins]]</f>
        <v>2</v>
      </c>
      <c r="F48" s="9">
        <v>0</v>
      </c>
      <c r="G48" s="19" t="s">
        <v>1289</v>
      </c>
      <c r="H48" s="17">
        <v>4</v>
      </c>
      <c r="N48" s="4"/>
    </row>
    <row r="49" spans="1:14" x14ac:dyDescent="0.25">
      <c r="A49" s="9" t="s">
        <v>38</v>
      </c>
      <c r="B49" s="9" t="s">
        <v>297</v>
      </c>
      <c r="C49" s="17">
        <v>2</v>
      </c>
      <c r="D49" s="18">
        <f>Champion_Usage_Data_with_KDA[[#This Row],[Games Played]]*Champion_Usage_Data_with_KDA[[#This Row],[Win Rate]]</f>
        <v>0</v>
      </c>
      <c r="E49" s="18">
        <f>Champion_Usage_Data_with_KDA[[#This Row],[Games Played]]-Champion_Usage_Data_with_KDA[[#This Row],[Wins]]</f>
        <v>2</v>
      </c>
      <c r="F49" s="9">
        <v>0</v>
      </c>
      <c r="G49" s="19" t="s">
        <v>1289</v>
      </c>
      <c r="H49" s="17">
        <v>4</v>
      </c>
      <c r="N49" s="4"/>
    </row>
    <row r="50" spans="1:14" x14ac:dyDescent="0.25">
      <c r="A50" s="9" t="s">
        <v>38</v>
      </c>
      <c r="B50" s="9" t="s">
        <v>346</v>
      </c>
      <c r="C50" s="17">
        <v>2</v>
      </c>
      <c r="D50" s="18">
        <f>Champion_Usage_Data_with_KDA[[#This Row],[Games Played]]*Champion_Usage_Data_with_KDA[[#This Row],[Win Rate]]</f>
        <v>2</v>
      </c>
      <c r="E50" s="18">
        <f>Champion_Usage_Data_with_KDA[[#This Row],[Games Played]]-Champion_Usage_Data_with_KDA[[#This Row],[Wins]]</f>
        <v>0</v>
      </c>
      <c r="F50" s="9">
        <v>1</v>
      </c>
      <c r="G50" s="19" t="s">
        <v>1290</v>
      </c>
      <c r="H50" s="17">
        <v>4</v>
      </c>
      <c r="N50" s="4"/>
    </row>
    <row r="51" spans="1:14" x14ac:dyDescent="0.25">
      <c r="A51" s="9" t="s">
        <v>38</v>
      </c>
      <c r="B51" s="9" t="s">
        <v>320</v>
      </c>
      <c r="C51" s="17">
        <v>1</v>
      </c>
      <c r="D51" s="18">
        <f>Champion_Usage_Data_with_KDA[[#This Row],[Games Played]]*Champion_Usage_Data_with_KDA[[#This Row],[Win Rate]]</f>
        <v>0</v>
      </c>
      <c r="E51" s="18">
        <f>Champion_Usage_Data_with_KDA[[#This Row],[Games Played]]-Champion_Usage_Data_with_KDA[[#This Row],[Wins]]</f>
        <v>1</v>
      </c>
      <c r="F51" s="9">
        <v>0</v>
      </c>
      <c r="G51" s="19" t="s">
        <v>36</v>
      </c>
      <c r="H51" s="17">
        <v>4</v>
      </c>
      <c r="N51" s="4"/>
    </row>
    <row r="52" spans="1:14" x14ac:dyDescent="0.25">
      <c r="A52" s="9" t="s">
        <v>38</v>
      </c>
      <c r="B52" s="9" t="s">
        <v>364</v>
      </c>
      <c r="C52" s="17">
        <v>1</v>
      </c>
      <c r="D52" s="18">
        <f>Champion_Usage_Data_with_KDA[[#This Row],[Games Played]]*Champion_Usage_Data_with_KDA[[#This Row],[Win Rate]]</f>
        <v>1</v>
      </c>
      <c r="E52" s="18">
        <f>Champion_Usage_Data_with_KDA[[#This Row],[Games Played]]-Champion_Usage_Data_with_KDA[[#This Row],[Wins]]</f>
        <v>0</v>
      </c>
      <c r="F52" s="9">
        <v>1</v>
      </c>
      <c r="G52" s="19" t="s">
        <v>32</v>
      </c>
      <c r="H52" s="17">
        <v>4</v>
      </c>
      <c r="N52" s="4"/>
    </row>
    <row r="53" spans="1:14" x14ac:dyDescent="0.25">
      <c r="A53" s="9" t="s">
        <v>38</v>
      </c>
      <c r="B53" s="9" t="s">
        <v>496</v>
      </c>
      <c r="C53" s="17">
        <v>1</v>
      </c>
      <c r="D53" s="18">
        <f>Champion_Usage_Data_with_KDA[[#This Row],[Games Played]]*Champion_Usage_Data_with_KDA[[#This Row],[Win Rate]]</f>
        <v>1</v>
      </c>
      <c r="E53" s="18">
        <f>Champion_Usage_Data_with_KDA[[#This Row],[Games Played]]-Champion_Usage_Data_with_KDA[[#This Row],[Wins]]</f>
        <v>0</v>
      </c>
      <c r="F53" s="9">
        <v>1</v>
      </c>
      <c r="G53" s="19" t="s">
        <v>32</v>
      </c>
      <c r="H53" s="17">
        <v>4</v>
      </c>
      <c r="N53" s="4"/>
    </row>
    <row r="54" spans="1:14" x14ac:dyDescent="0.25">
      <c r="A54" s="9" t="s">
        <v>38</v>
      </c>
      <c r="B54" s="9" t="s">
        <v>294</v>
      </c>
      <c r="C54" s="17">
        <v>1</v>
      </c>
      <c r="D54" s="18">
        <f>Champion_Usage_Data_with_KDA[[#This Row],[Games Played]]*Champion_Usage_Data_with_KDA[[#This Row],[Win Rate]]</f>
        <v>0</v>
      </c>
      <c r="E54" s="18">
        <f>Champion_Usage_Data_with_KDA[[#This Row],[Games Played]]-Champion_Usage_Data_with_KDA[[#This Row],[Wins]]</f>
        <v>1</v>
      </c>
      <c r="F54" s="9">
        <v>0</v>
      </c>
      <c r="G54" s="19" t="s">
        <v>1283</v>
      </c>
      <c r="H54" s="17">
        <v>4</v>
      </c>
      <c r="N54" s="4"/>
    </row>
    <row r="55" spans="1:14" x14ac:dyDescent="0.25">
      <c r="A55" s="9" t="s">
        <v>38</v>
      </c>
      <c r="B55" s="9" t="s">
        <v>477</v>
      </c>
      <c r="C55" s="17">
        <v>1</v>
      </c>
      <c r="D55" s="18">
        <f>Champion_Usage_Data_with_KDA[[#This Row],[Games Played]]*Champion_Usage_Data_with_KDA[[#This Row],[Win Rate]]</f>
        <v>1</v>
      </c>
      <c r="E55" s="18">
        <f>Champion_Usage_Data_with_KDA[[#This Row],[Games Played]]-Champion_Usage_Data_with_KDA[[#This Row],[Wins]]</f>
        <v>0</v>
      </c>
      <c r="F55" s="9">
        <v>1</v>
      </c>
      <c r="G55" s="19" t="s">
        <v>32</v>
      </c>
      <c r="H55" s="17">
        <v>4</v>
      </c>
      <c r="N55" s="4"/>
    </row>
    <row r="56" spans="1:14" x14ac:dyDescent="0.25">
      <c r="A56" s="9" t="s">
        <v>45</v>
      </c>
      <c r="B56" s="9" t="s">
        <v>232</v>
      </c>
      <c r="C56" s="17">
        <v>5</v>
      </c>
      <c r="D56" s="18">
        <f>Champion_Usage_Data_with_KDA[[#This Row],[Games Played]]*Champion_Usage_Data_with_KDA[[#This Row],[Win Rate]]</f>
        <v>4</v>
      </c>
      <c r="E56" s="18">
        <f>Champion_Usage_Data_with_KDA[[#This Row],[Games Played]]-Champion_Usage_Data_with_KDA[[#This Row],[Wins]]</f>
        <v>1</v>
      </c>
      <c r="F56" s="9">
        <v>0.8</v>
      </c>
      <c r="G56" s="19" t="s">
        <v>73</v>
      </c>
      <c r="H56" s="17">
        <v>5</v>
      </c>
      <c r="N56" s="4"/>
    </row>
    <row r="57" spans="1:14" x14ac:dyDescent="0.25">
      <c r="A57" s="9" t="s">
        <v>45</v>
      </c>
      <c r="B57" s="9" t="s">
        <v>175</v>
      </c>
      <c r="C57" s="17">
        <v>4</v>
      </c>
      <c r="D57" s="18">
        <f>Champion_Usage_Data_with_KDA[[#This Row],[Games Played]]*Champion_Usage_Data_with_KDA[[#This Row],[Win Rate]]</f>
        <v>3</v>
      </c>
      <c r="E57" s="18">
        <f>Champion_Usage_Data_with_KDA[[#This Row],[Games Played]]-Champion_Usage_Data_with_KDA[[#This Row],[Wins]]</f>
        <v>1</v>
      </c>
      <c r="F57" s="9">
        <v>0.75</v>
      </c>
      <c r="G57" s="19" t="s">
        <v>69</v>
      </c>
      <c r="H57" s="17">
        <v>5</v>
      </c>
      <c r="N57" s="4"/>
    </row>
    <row r="58" spans="1:14" x14ac:dyDescent="0.25">
      <c r="A58" s="9" t="s">
        <v>45</v>
      </c>
      <c r="B58" s="9" t="s">
        <v>524</v>
      </c>
      <c r="C58" s="17">
        <v>4</v>
      </c>
      <c r="D58" s="18">
        <f>Champion_Usage_Data_with_KDA[[#This Row],[Games Played]]*Champion_Usage_Data_with_KDA[[#This Row],[Win Rate]]</f>
        <v>2</v>
      </c>
      <c r="E58" s="18">
        <f>Champion_Usage_Data_with_KDA[[#This Row],[Games Played]]-Champion_Usage_Data_with_KDA[[#This Row],[Wins]]</f>
        <v>2</v>
      </c>
      <c r="F58" s="9">
        <v>0.5</v>
      </c>
      <c r="G58" s="19" t="s">
        <v>72</v>
      </c>
      <c r="H58" s="17">
        <v>5</v>
      </c>
      <c r="N58" s="4"/>
    </row>
    <row r="59" spans="1:14" x14ac:dyDescent="0.25">
      <c r="A59" s="9" t="s">
        <v>45</v>
      </c>
      <c r="B59" s="9" t="s">
        <v>190</v>
      </c>
      <c r="C59" s="17">
        <v>4</v>
      </c>
      <c r="D59" s="18">
        <f>Champion_Usage_Data_with_KDA[[#This Row],[Games Played]]*Champion_Usage_Data_with_KDA[[#This Row],[Win Rate]]</f>
        <v>2</v>
      </c>
      <c r="E59" s="18">
        <f>Champion_Usage_Data_with_KDA[[#This Row],[Games Played]]-Champion_Usage_Data_with_KDA[[#This Row],[Wins]]</f>
        <v>2</v>
      </c>
      <c r="F59" s="9">
        <v>0.5</v>
      </c>
      <c r="G59" s="19" t="s">
        <v>92</v>
      </c>
      <c r="H59" s="17">
        <v>5</v>
      </c>
      <c r="N59" s="4"/>
    </row>
    <row r="60" spans="1:14" x14ac:dyDescent="0.25">
      <c r="A60" s="9" t="s">
        <v>45</v>
      </c>
      <c r="B60" s="9" t="s">
        <v>201</v>
      </c>
      <c r="C60" s="17">
        <v>3</v>
      </c>
      <c r="D60" s="18">
        <f>Champion_Usage_Data_with_KDA[[#This Row],[Games Played]]*Champion_Usage_Data_with_KDA[[#This Row],[Win Rate]]</f>
        <v>3</v>
      </c>
      <c r="E60" s="18">
        <f>Champion_Usage_Data_with_KDA[[#This Row],[Games Played]]-Champion_Usage_Data_with_KDA[[#This Row],[Wins]]</f>
        <v>0</v>
      </c>
      <c r="F60" s="9">
        <v>1</v>
      </c>
      <c r="G60" s="19" t="s">
        <v>1291</v>
      </c>
      <c r="H60" s="17">
        <v>5</v>
      </c>
      <c r="N60" s="4"/>
    </row>
    <row r="61" spans="1:14" x14ac:dyDescent="0.25">
      <c r="A61" s="9" t="s">
        <v>45</v>
      </c>
      <c r="B61" s="9" t="s">
        <v>533</v>
      </c>
      <c r="C61" s="17">
        <v>3</v>
      </c>
      <c r="D61" s="18">
        <f>Champion_Usage_Data_with_KDA[[#This Row],[Games Played]]*Champion_Usage_Data_with_KDA[[#This Row],[Win Rate]]</f>
        <v>0</v>
      </c>
      <c r="E61" s="18">
        <f>Champion_Usage_Data_with_KDA[[#This Row],[Games Played]]-Champion_Usage_Data_with_KDA[[#This Row],[Wins]]</f>
        <v>3</v>
      </c>
      <c r="F61" s="9">
        <v>0</v>
      </c>
      <c r="G61" s="19" t="s">
        <v>1283</v>
      </c>
      <c r="H61" s="17">
        <v>5</v>
      </c>
      <c r="N61" s="4"/>
    </row>
    <row r="62" spans="1:14" x14ac:dyDescent="0.25">
      <c r="A62" s="9" t="s">
        <v>45</v>
      </c>
      <c r="B62" s="9" t="s">
        <v>194</v>
      </c>
      <c r="C62" s="17">
        <v>3</v>
      </c>
      <c r="D62" s="18">
        <f>Champion_Usage_Data_with_KDA[[#This Row],[Games Played]]*Champion_Usage_Data_with_KDA[[#This Row],[Win Rate]]</f>
        <v>0</v>
      </c>
      <c r="E62" s="18">
        <f>Champion_Usage_Data_with_KDA[[#This Row],[Games Played]]-Champion_Usage_Data_with_KDA[[#This Row],[Wins]]</f>
        <v>3</v>
      </c>
      <c r="F62" s="9">
        <v>0</v>
      </c>
      <c r="G62" s="19" t="s">
        <v>1284</v>
      </c>
      <c r="H62" s="17">
        <v>5</v>
      </c>
      <c r="N62" s="4"/>
    </row>
    <row r="63" spans="1:14" x14ac:dyDescent="0.25">
      <c r="A63" s="9" t="s">
        <v>45</v>
      </c>
      <c r="B63" s="9" t="s">
        <v>520</v>
      </c>
      <c r="C63" s="17">
        <v>3</v>
      </c>
      <c r="D63" s="18">
        <f>Champion_Usage_Data_with_KDA[[#This Row],[Games Played]]*Champion_Usage_Data_with_KDA[[#This Row],[Win Rate]]</f>
        <v>2.0010000000000003</v>
      </c>
      <c r="E63" s="18">
        <f>Champion_Usage_Data_with_KDA[[#This Row],[Games Played]]-Champion_Usage_Data_with_KDA[[#This Row],[Wins]]</f>
        <v>0.99899999999999967</v>
      </c>
      <c r="F63" s="9">
        <v>0.66700000000000004</v>
      </c>
      <c r="G63" s="19" t="s">
        <v>1288</v>
      </c>
      <c r="H63" s="17">
        <v>5</v>
      </c>
      <c r="N63" s="4"/>
    </row>
    <row r="64" spans="1:14" x14ac:dyDescent="0.25">
      <c r="A64" s="9" t="s">
        <v>45</v>
      </c>
      <c r="B64" s="9" t="s">
        <v>172</v>
      </c>
      <c r="C64" s="17">
        <v>2</v>
      </c>
      <c r="D64" s="18">
        <f>Champion_Usage_Data_with_KDA[[#This Row],[Games Played]]*Champion_Usage_Data_with_KDA[[#This Row],[Win Rate]]</f>
        <v>0</v>
      </c>
      <c r="E64" s="18">
        <f>Champion_Usage_Data_with_KDA[[#This Row],[Games Played]]-Champion_Usage_Data_with_KDA[[#This Row],[Wins]]</f>
        <v>2</v>
      </c>
      <c r="F64" s="9">
        <v>0</v>
      </c>
      <c r="G64" s="19" t="s">
        <v>85</v>
      </c>
      <c r="H64" s="17">
        <v>5</v>
      </c>
      <c r="N64" s="4"/>
    </row>
    <row r="65" spans="1:14" x14ac:dyDescent="0.25">
      <c r="A65" s="9" t="s">
        <v>45</v>
      </c>
      <c r="B65" s="9" t="s">
        <v>526</v>
      </c>
      <c r="C65" s="17">
        <v>2</v>
      </c>
      <c r="D65" s="18">
        <f>Champion_Usage_Data_with_KDA[[#This Row],[Games Played]]*Champion_Usage_Data_with_KDA[[#This Row],[Win Rate]]</f>
        <v>1</v>
      </c>
      <c r="E65" s="18">
        <f>Champion_Usage_Data_with_KDA[[#This Row],[Games Played]]-Champion_Usage_Data_with_KDA[[#This Row],[Wins]]</f>
        <v>1</v>
      </c>
      <c r="F65" s="9">
        <v>0.5</v>
      </c>
      <c r="G65" s="19" t="s">
        <v>48</v>
      </c>
      <c r="H65" s="17">
        <v>5</v>
      </c>
      <c r="N65" s="4"/>
    </row>
    <row r="66" spans="1:14" x14ac:dyDescent="0.25">
      <c r="A66" s="9" t="s">
        <v>45</v>
      </c>
      <c r="B66" s="9" t="s">
        <v>515</v>
      </c>
      <c r="C66" s="17">
        <v>2</v>
      </c>
      <c r="D66" s="18">
        <f>Champion_Usage_Data_with_KDA[[#This Row],[Games Played]]*Champion_Usage_Data_with_KDA[[#This Row],[Win Rate]]</f>
        <v>1</v>
      </c>
      <c r="E66" s="18">
        <f>Champion_Usage_Data_with_KDA[[#This Row],[Games Played]]-Champion_Usage_Data_with_KDA[[#This Row],[Wins]]</f>
        <v>1</v>
      </c>
      <c r="F66" s="9">
        <v>0.5</v>
      </c>
      <c r="G66" s="19" t="s">
        <v>29</v>
      </c>
      <c r="H66" s="17">
        <v>5</v>
      </c>
      <c r="N66" s="4"/>
    </row>
    <row r="67" spans="1:14" x14ac:dyDescent="0.25">
      <c r="A67" s="9" t="s">
        <v>45</v>
      </c>
      <c r="B67" s="9" t="s">
        <v>531</v>
      </c>
      <c r="C67" s="17">
        <v>1</v>
      </c>
      <c r="D67" s="18">
        <f>Champion_Usage_Data_with_KDA[[#This Row],[Games Played]]*Champion_Usage_Data_with_KDA[[#This Row],[Win Rate]]</f>
        <v>0</v>
      </c>
      <c r="E67" s="18">
        <f>Champion_Usage_Data_with_KDA[[#This Row],[Games Played]]-Champion_Usage_Data_with_KDA[[#This Row],[Wins]]</f>
        <v>1</v>
      </c>
      <c r="F67" s="9">
        <v>0</v>
      </c>
      <c r="G67" s="19" t="s">
        <v>85</v>
      </c>
      <c r="H67" s="17">
        <v>5</v>
      </c>
      <c r="N67" s="4"/>
    </row>
    <row r="68" spans="1:14" x14ac:dyDescent="0.25">
      <c r="A68" s="9" t="s">
        <v>45</v>
      </c>
      <c r="B68" s="9" t="s">
        <v>229</v>
      </c>
      <c r="C68" s="17">
        <v>1</v>
      </c>
      <c r="D68" s="18">
        <f>Champion_Usage_Data_with_KDA[[#This Row],[Games Played]]*Champion_Usage_Data_with_KDA[[#This Row],[Win Rate]]</f>
        <v>0</v>
      </c>
      <c r="E68" s="18">
        <f>Champion_Usage_Data_with_KDA[[#This Row],[Games Played]]-Champion_Usage_Data_with_KDA[[#This Row],[Wins]]</f>
        <v>1</v>
      </c>
      <c r="F68" s="9">
        <v>0</v>
      </c>
      <c r="G68" s="19" t="s">
        <v>44</v>
      </c>
      <c r="H68" s="17">
        <v>5</v>
      </c>
      <c r="N68" s="4"/>
    </row>
    <row r="69" spans="1:14" x14ac:dyDescent="0.25">
      <c r="A69" s="9" t="s">
        <v>45</v>
      </c>
      <c r="B69" s="9" t="s">
        <v>211</v>
      </c>
      <c r="C69" s="17">
        <v>1</v>
      </c>
      <c r="D69" s="18">
        <f>Champion_Usage_Data_with_KDA[[#This Row],[Games Played]]*Champion_Usage_Data_with_KDA[[#This Row],[Win Rate]]</f>
        <v>0</v>
      </c>
      <c r="E69" s="18">
        <f>Champion_Usage_Data_with_KDA[[#This Row],[Games Played]]-Champion_Usage_Data_with_KDA[[#This Row],[Wins]]</f>
        <v>1</v>
      </c>
      <c r="F69" s="9">
        <v>0</v>
      </c>
      <c r="G69" s="19" t="s">
        <v>84</v>
      </c>
      <c r="H69" s="17">
        <v>5</v>
      </c>
      <c r="N69" s="4"/>
    </row>
    <row r="70" spans="1:14" x14ac:dyDescent="0.25">
      <c r="A70" s="9" t="s">
        <v>45</v>
      </c>
      <c r="B70" s="9" t="s">
        <v>197</v>
      </c>
      <c r="C70" s="17">
        <v>1</v>
      </c>
      <c r="D70" s="18">
        <f>Champion_Usage_Data_with_KDA[[#This Row],[Games Played]]*Champion_Usage_Data_with_KDA[[#This Row],[Win Rate]]</f>
        <v>0</v>
      </c>
      <c r="E70" s="18">
        <f>Champion_Usage_Data_with_KDA[[#This Row],[Games Played]]-Champion_Usage_Data_with_KDA[[#This Row],[Wins]]</f>
        <v>1</v>
      </c>
      <c r="F70" s="9">
        <v>0</v>
      </c>
      <c r="G70" s="19" t="s">
        <v>85</v>
      </c>
      <c r="H70" s="17">
        <v>5</v>
      </c>
      <c r="N70" s="4"/>
    </row>
    <row r="71" spans="1:14" x14ac:dyDescent="0.25">
      <c r="A71" s="9" t="s">
        <v>50</v>
      </c>
      <c r="B71" s="9" t="s">
        <v>507</v>
      </c>
      <c r="C71" s="17">
        <v>11</v>
      </c>
      <c r="D71" s="18">
        <f>Champion_Usage_Data_with_KDA[[#This Row],[Games Played]]*Champion_Usage_Data_with_KDA[[#This Row],[Win Rate]]</f>
        <v>2.0019999999999998</v>
      </c>
      <c r="E71" s="18">
        <f>Champion_Usage_Data_with_KDA[[#This Row],[Games Played]]-Champion_Usage_Data_with_KDA[[#This Row],[Wins]]</f>
        <v>8.9980000000000011</v>
      </c>
      <c r="F71" s="9">
        <v>0.182</v>
      </c>
      <c r="G71" s="19" t="s">
        <v>29</v>
      </c>
      <c r="H71" s="17">
        <v>6</v>
      </c>
      <c r="N71" s="4"/>
    </row>
    <row r="72" spans="1:14" x14ac:dyDescent="0.25">
      <c r="A72" s="9" t="s">
        <v>50</v>
      </c>
      <c r="B72" s="9" t="s">
        <v>420</v>
      </c>
      <c r="C72" s="17">
        <v>7</v>
      </c>
      <c r="D72" s="18">
        <f>Champion_Usage_Data_with_KDA[[#This Row],[Games Played]]*Champion_Usage_Data_with_KDA[[#This Row],[Win Rate]]</f>
        <v>4.9980000000000002</v>
      </c>
      <c r="E72" s="18">
        <f>Champion_Usage_Data_with_KDA[[#This Row],[Games Played]]-Champion_Usage_Data_with_KDA[[#This Row],[Wins]]</f>
        <v>2.0019999999999998</v>
      </c>
      <c r="F72" s="9">
        <v>0.71400000000000008</v>
      </c>
      <c r="G72" s="19" t="s">
        <v>65</v>
      </c>
      <c r="H72" s="17">
        <v>6</v>
      </c>
      <c r="N72" s="4"/>
    </row>
    <row r="73" spans="1:14" x14ac:dyDescent="0.25">
      <c r="A73" s="9" t="s">
        <v>50</v>
      </c>
      <c r="B73" s="9" t="s">
        <v>375</v>
      </c>
      <c r="C73" s="17">
        <v>6</v>
      </c>
      <c r="D73" s="18">
        <f>Champion_Usage_Data_with_KDA[[#This Row],[Games Played]]*Champion_Usage_Data_with_KDA[[#This Row],[Win Rate]]</f>
        <v>3</v>
      </c>
      <c r="E73" s="18">
        <f>Champion_Usage_Data_with_KDA[[#This Row],[Games Played]]-Champion_Usage_Data_with_KDA[[#This Row],[Wins]]</f>
        <v>3</v>
      </c>
      <c r="F73" s="9">
        <v>0.5</v>
      </c>
      <c r="G73" s="19" t="s">
        <v>35</v>
      </c>
      <c r="H73" s="17">
        <v>6</v>
      </c>
      <c r="N73" s="4"/>
    </row>
    <row r="74" spans="1:14" x14ac:dyDescent="0.25">
      <c r="A74" s="9" t="s">
        <v>50</v>
      </c>
      <c r="B74" s="9" t="s">
        <v>557</v>
      </c>
      <c r="C74" s="17">
        <v>5</v>
      </c>
      <c r="D74" s="18">
        <f>Champion_Usage_Data_with_KDA[[#This Row],[Games Played]]*Champion_Usage_Data_with_KDA[[#This Row],[Win Rate]]</f>
        <v>2</v>
      </c>
      <c r="E74" s="18">
        <f>Champion_Usage_Data_with_KDA[[#This Row],[Games Played]]-Champion_Usage_Data_with_KDA[[#This Row],[Wins]]</f>
        <v>3</v>
      </c>
      <c r="F74" s="9">
        <v>0.4</v>
      </c>
      <c r="G74" s="19" t="s">
        <v>49</v>
      </c>
      <c r="H74" s="17">
        <v>6</v>
      </c>
      <c r="N74" s="4"/>
    </row>
    <row r="75" spans="1:14" x14ac:dyDescent="0.25">
      <c r="A75" s="9" t="s">
        <v>50</v>
      </c>
      <c r="B75" s="9" t="s">
        <v>398</v>
      </c>
      <c r="C75" s="17">
        <v>4</v>
      </c>
      <c r="D75" s="18">
        <f>Champion_Usage_Data_with_KDA[[#This Row],[Games Played]]*Champion_Usage_Data_with_KDA[[#This Row],[Win Rate]]</f>
        <v>2</v>
      </c>
      <c r="E75" s="18">
        <f>Champion_Usage_Data_with_KDA[[#This Row],[Games Played]]-Champion_Usage_Data_with_KDA[[#This Row],[Wins]]</f>
        <v>2</v>
      </c>
      <c r="F75" s="9">
        <v>0.5</v>
      </c>
      <c r="G75" s="19" t="s">
        <v>34</v>
      </c>
      <c r="H75" s="17">
        <v>6</v>
      </c>
      <c r="N75" s="4"/>
    </row>
    <row r="76" spans="1:14" x14ac:dyDescent="0.25">
      <c r="A76" s="9" t="s">
        <v>50</v>
      </c>
      <c r="B76" s="9" t="s">
        <v>394</v>
      </c>
      <c r="C76" s="17">
        <v>3</v>
      </c>
      <c r="D76" s="18">
        <f>Champion_Usage_Data_with_KDA[[#This Row],[Games Played]]*Champion_Usage_Data_with_KDA[[#This Row],[Win Rate]]</f>
        <v>0.99899999999999989</v>
      </c>
      <c r="E76" s="18">
        <f>Champion_Usage_Data_with_KDA[[#This Row],[Games Played]]-Champion_Usage_Data_with_KDA[[#This Row],[Wins]]</f>
        <v>2.0010000000000003</v>
      </c>
      <c r="F76" s="9">
        <v>0.33299999999999996</v>
      </c>
      <c r="G76" s="19" t="s">
        <v>48</v>
      </c>
      <c r="H76" s="17">
        <v>6</v>
      </c>
      <c r="N76" s="4"/>
    </row>
    <row r="77" spans="1:14" x14ac:dyDescent="0.25">
      <c r="A77" s="9" t="s">
        <v>50</v>
      </c>
      <c r="B77" s="9" t="s">
        <v>327</v>
      </c>
      <c r="C77" s="17">
        <v>2</v>
      </c>
      <c r="D77" s="18">
        <f>Champion_Usage_Data_with_KDA[[#This Row],[Games Played]]*Champion_Usage_Data_with_KDA[[#This Row],[Win Rate]]</f>
        <v>1</v>
      </c>
      <c r="E77" s="18">
        <f>Champion_Usage_Data_with_KDA[[#This Row],[Games Played]]-Champion_Usage_Data_with_KDA[[#This Row],[Wins]]</f>
        <v>1</v>
      </c>
      <c r="F77" s="9">
        <v>0.5</v>
      </c>
      <c r="G77" s="19" t="s">
        <v>77</v>
      </c>
      <c r="H77" s="17">
        <v>6</v>
      </c>
      <c r="N77" s="4"/>
    </row>
    <row r="78" spans="1:14" x14ac:dyDescent="0.25">
      <c r="A78" s="9" t="s">
        <v>50</v>
      </c>
      <c r="B78" s="9" t="s">
        <v>379</v>
      </c>
      <c r="C78" s="17">
        <v>2</v>
      </c>
      <c r="D78" s="18">
        <f>Champion_Usage_Data_with_KDA[[#This Row],[Games Played]]*Champion_Usage_Data_with_KDA[[#This Row],[Win Rate]]</f>
        <v>2</v>
      </c>
      <c r="E78" s="18">
        <f>Champion_Usage_Data_with_KDA[[#This Row],[Games Played]]-Champion_Usage_Data_with_KDA[[#This Row],[Wins]]</f>
        <v>0</v>
      </c>
      <c r="F78" s="9">
        <v>1</v>
      </c>
      <c r="G78" s="19" t="s">
        <v>1292</v>
      </c>
      <c r="H78" s="17">
        <v>6</v>
      </c>
      <c r="N78" s="4"/>
    </row>
    <row r="79" spans="1:14" x14ac:dyDescent="0.25">
      <c r="A79" s="9" t="s">
        <v>50</v>
      </c>
      <c r="B79" s="9" t="s">
        <v>584</v>
      </c>
      <c r="C79" s="17">
        <v>1</v>
      </c>
      <c r="D79" s="18">
        <f>Champion_Usage_Data_with_KDA[[#This Row],[Games Played]]*Champion_Usage_Data_with_KDA[[#This Row],[Win Rate]]</f>
        <v>0</v>
      </c>
      <c r="E79" s="18">
        <f>Champion_Usage_Data_with_KDA[[#This Row],[Games Played]]-Champion_Usage_Data_with_KDA[[#This Row],[Wins]]</f>
        <v>1</v>
      </c>
      <c r="F79" s="9">
        <v>0</v>
      </c>
      <c r="G79" s="19" t="s">
        <v>1286</v>
      </c>
      <c r="H79" s="17">
        <v>6</v>
      </c>
      <c r="N79" s="4"/>
    </row>
    <row r="80" spans="1:14" x14ac:dyDescent="0.25">
      <c r="A80" s="9" t="s">
        <v>50</v>
      </c>
      <c r="B80" s="9" t="s">
        <v>457</v>
      </c>
      <c r="C80" s="17">
        <v>1</v>
      </c>
      <c r="D80" s="18">
        <f>Champion_Usage_Data_with_KDA[[#This Row],[Games Played]]*Champion_Usage_Data_with_KDA[[#This Row],[Win Rate]]</f>
        <v>0</v>
      </c>
      <c r="E80" s="18">
        <f>Champion_Usage_Data_with_KDA[[#This Row],[Games Played]]-Champion_Usage_Data_with_KDA[[#This Row],[Wins]]</f>
        <v>1</v>
      </c>
      <c r="F80" s="9">
        <v>0</v>
      </c>
      <c r="G80" s="19" t="s">
        <v>81</v>
      </c>
      <c r="H80" s="17">
        <v>6</v>
      </c>
      <c r="N80" s="4"/>
    </row>
    <row r="81" spans="1:14" x14ac:dyDescent="0.25">
      <c r="A81" s="9" t="s">
        <v>50</v>
      </c>
      <c r="B81" s="9" t="s">
        <v>382</v>
      </c>
      <c r="C81" s="17">
        <v>1</v>
      </c>
      <c r="D81" s="18">
        <f>Champion_Usage_Data_with_KDA[[#This Row],[Games Played]]*Champion_Usage_Data_with_KDA[[#This Row],[Win Rate]]</f>
        <v>0</v>
      </c>
      <c r="E81" s="18">
        <f>Champion_Usage_Data_with_KDA[[#This Row],[Games Played]]-Champion_Usage_Data_with_KDA[[#This Row],[Wins]]</f>
        <v>1</v>
      </c>
      <c r="F81" s="9">
        <v>0</v>
      </c>
      <c r="G81" s="19" t="s">
        <v>85</v>
      </c>
      <c r="H81" s="17">
        <v>6</v>
      </c>
      <c r="N81" s="4"/>
    </row>
    <row r="82" spans="1:14" x14ac:dyDescent="0.25">
      <c r="A82" s="9" t="s">
        <v>52</v>
      </c>
      <c r="B82" s="9" t="s">
        <v>327</v>
      </c>
      <c r="C82" s="17">
        <v>1</v>
      </c>
      <c r="D82" s="18">
        <f>Champion_Usage_Data_with_KDA[[#This Row],[Games Played]]*Champion_Usage_Data_with_KDA[[#This Row],[Win Rate]]</f>
        <v>0</v>
      </c>
      <c r="E82" s="18">
        <f>Champion_Usage_Data_with_KDA[[#This Row],[Games Played]]-Champion_Usage_Data_with_KDA[[#This Row],[Wins]]</f>
        <v>1</v>
      </c>
      <c r="F82" s="9">
        <v>0</v>
      </c>
      <c r="G82" s="19" t="s">
        <v>90</v>
      </c>
      <c r="H82" s="17">
        <v>7</v>
      </c>
      <c r="N82" s="4"/>
    </row>
    <row r="83" spans="1:14" x14ac:dyDescent="0.25">
      <c r="A83" s="9" t="s">
        <v>52</v>
      </c>
      <c r="B83" s="9" t="s">
        <v>375</v>
      </c>
      <c r="C83" s="17">
        <v>1</v>
      </c>
      <c r="D83" s="18">
        <f>Champion_Usage_Data_with_KDA[[#This Row],[Games Played]]*Champion_Usage_Data_with_KDA[[#This Row],[Win Rate]]</f>
        <v>1</v>
      </c>
      <c r="E83" s="18">
        <f>Champion_Usage_Data_with_KDA[[#This Row],[Games Played]]-Champion_Usage_Data_with_KDA[[#This Row],[Wins]]</f>
        <v>0</v>
      </c>
      <c r="F83" s="9">
        <v>1</v>
      </c>
      <c r="G83" s="19" t="s">
        <v>67</v>
      </c>
      <c r="H83" s="17">
        <v>7</v>
      </c>
      <c r="N83" s="4"/>
    </row>
    <row r="84" spans="1:14" x14ac:dyDescent="0.25">
      <c r="A84" s="9" t="s">
        <v>54</v>
      </c>
      <c r="B84" s="9" t="s">
        <v>375</v>
      </c>
      <c r="C84" s="17">
        <v>11</v>
      </c>
      <c r="D84" s="18">
        <f>Champion_Usage_Data_with_KDA[[#This Row],[Games Played]]*Champion_Usage_Data_with_KDA[[#This Row],[Win Rate]]</f>
        <v>4.0039999999999996</v>
      </c>
      <c r="E84" s="18">
        <f>Champion_Usage_Data_with_KDA[[#This Row],[Games Played]]-Champion_Usage_Data_with_KDA[[#This Row],[Wins]]</f>
        <v>6.9960000000000004</v>
      </c>
      <c r="F84" s="9">
        <v>0.36399999999999999</v>
      </c>
      <c r="G84" s="19" t="s">
        <v>72</v>
      </c>
      <c r="H84" s="17">
        <v>8</v>
      </c>
      <c r="N84" s="4"/>
    </row>
    <row r="85" spans="1:14" x14ac:dyDescent="0.25">
      <c r="A85" s="9" t="s">
        <v>54</v>
      </c>
      <c r="B85" s="9" t="s">
        <v>420</v>
      </c>
      <c r="C85" s="17">
        <v>10</v>
      </c>
      <c r="D85" s="18">
        <f>Champion_Usage_Data_with_KDA[[#This Row],[Games Played]]*Champion_Usage_Data_with_KDA[[#This Row],[Win Rate]]</f>
        <v>2</v>
      </c>
      <c r="E85" s="18">
        <f>Champion_Usage_Data_with_KDA[[#This Row],[Games Played]]-Champion_Usage_Data_with_KDA[[#This Row],[Wins]]</f>
        <v>8</v>
      </c>
      <c r="F85" s="9">
        <v>0.2</v>
      </c>
      <c r="G85" s="19" t="s">
        <v>60</v>
      </c>
      <c r="H85" s="17">
        <v>8</v>
      </c>
      <c r="N85" s="4"/>
    </row>
    <row r="86" spans="1:14" x14ac:dyDescent="0.25">
      <c r="A86" s="9" t="s">
        <v>54</v>
      </c>
      <c r="B86" s="9" t="s">
        <v>416</v>
      </c>
      <c r="C86" s="17">
        <v>4</v>
      </c>
      <c r="D86" s="18">
        <f>Champion_Usage_Data_with_KDA[[#This Row],[Games Played]]*Champion_Usage_Data_with_KDA[[#This Row],[Win Rate]]</f>
        <v>1</v>
      </c>
      <c r="E86" s="18">
        <f>Champion_Usage_Data_with_KDA[[#This Row],[Games Played]]-Champion_Usage_Data_with_KDA[[#This Row],[Wins]]</f>
        <v>3</v>
      </c>
      <c r="F86" s="9">
        <v>0.25</v>
      </c>
      <c r="G86" s="19" t="s">
        <v>76</v>
      </c>
      <c r="H86" s="17">
        <v>8</v>
      </c>
      <c r="N86" s="4"/>
    </row>
    <row r="87" spans="1:14" x14ac:dyDescent="0.25">
      <c r="A87" s="9" t="s">
        <v>54</v>
      </c>
      <c r="B87" s="9" t="s">
        <v>394</v>
      </c>
      <c r="C87" s="17">
        <v>4</v>
      </c>
      <c r="D87" s="18">
        <f>Champion_Usage_Data_with_KDA[[#This Row],[Games Played]]*Champion_Usage_Data_with_KDA[[#This Row],[Win Rate]]</f>
        <v>2</v>
      </c>
      <c r="E87" s="18">
        <f>Champion_Usage_Data_with_KDA[[#This Row],[Games Played]]-Champion_Usage_Data_with_KDA[[#This Row],[Wins]]</f>
        <v>2</v>
      </c>
      <c r="F87" s="9">
        <v>0.5</v>
      </c>
      <c r="G87" s="19" t="s">
        <v>42</v>
      </c>
      <c r="H87" s="17">
        <v>8</v>
      </c>
      <c r="N87" s="4"/>
    </row>
    <row r="88" spans="1:14" x14ac:dyDescent="0.25">
      <c r="A88" s="9" t="s">
        <v>54</v>
      </c>
      <c r="B88" s="9" t="s">
        <v>327</v>
      </c>
      <c r="C88" s="17">
        <v>2</v>
      </c>
      <c r="D88" s="18">
        <f>Champion_Usage_Data_with_KDA[[#This Row],[Games Played]]*Champion_Usage_Data_with_KDA[[#This Row],[Win Rate]]</f>
        <v>0</v>
      </c>
      <c r="E88" s="18">
        <f>Champion_Usage_Data_with_KDA[[#This Row],[Games Played]]-Champion_Usage_Data_with_KDA[[#This Row],[Wins]]</f>
        <v>2</v>
      </c>
      <c r="F88" s="9">
        <v>0</v>
      </c>
      <c r="G88" s="19" t="s">
        <v>100</v>
      </c>
      <c r="H88" s="17">
        <v>8</v>
      </c>
      <c r="N88" s="4"/>
    </row>
    <row r="89" spans="1:14" x14ac:dyDescent="0.25">
      <c r="A89" s="9" t="s">
        <v>54</v>
      </c>
      <c r="B89" s="9" t="s">
        <v>398</v>
      </c>
      <c r="C89" s="17">
        <v>1</v>
      </c>
      <c r="D89" s="18">
        <f>Champion_Usage_Data_with_KDA[[#This Row],[Games Played]]*Champion_Usage_Data_with_KDA[[#This Row],[Win Rate]]</f>
        <v>0</v>
      </c>
      <c r="E89" s="18">
        <f>Champion_Usage_Data_with_KDA[[#This Row],[Games Played]]-Champion_Usage_Data_with_KDA[[#This Row],[Wins]]</f>
        <v>1</v>
      </c>
      <c r="F89" s="9">
        <v>0</v>
      </c>
      <c r="G89" s="19" t="s">
        <v>44</v>
      </c>
      <c r="H89" s="17">
        <v>8</v>
      </c>
      <c r="N89" s="4"/>
    </row>
    <row r="90" spans="1:14" x14ac:dyDescent="0.25">
      <c r="A90" s="9" t="s">
        <v>54</v>
      </c>
      <c r="B90" s="9" t="s">
        <v>507</v>
      </c>
      <c r="C90" s="17">
        <v>1</v>
      </c>
      <c r="D90" s="18">
        <f>Champion_Usage_Data_with_KDA[[#This Row],[Games Played]]*Champion_Usage_Data_with_KDA[[#This Row],[Win Rate]]</f>
        <v>1</v>
      </c>
      <c r="E90" s="18">
        <f>Champion_Usage_Data_with_KDA[[#This Row],[Games Played]]-Champion_Usage_Data_with_KDA[[#This Row],[Wins]]</f>
        <v>0</v>
      </c>
      <c r="F90" s="9">
        <v>1</v>
      </c>
      <c r="G90" s="19" t="s">
        <v>47</v>
      </c>
      <c r="H90" s="17">
        <v>8</v>
      </c>
      <c r="N90" s="4"/>
    </row>
    <row r="91" spans="1:14" x14ac:dyDescent="0.25">
      <c r="A91" s="9" t="s">
        <v>54</v>
      </c>
      <c r="B91" s="9" t="s">
        <v>382</v>
      </c>
      <c r="C91" s="17">
        <v>1</v>
      </c>
      <c r="D91" s="18">
        <f>Champion_Usage_Data_with_KDA[[#This Row],[Games Played]]*Champion_Usage_Data_with_KDA[[#This Row],[Win Rate]]</f>
        <v>1</v>
      </c>
      <c r="E91" s="18">
        <f>Champion_Usage_Data_with_KDA[[#This Row],[Games Played]]-Champion_Usage_Data_with_KDA[[#This Row],[Wins]]</f>
        <v>0</v>
      </c>
      <c r="F91" s="9">
        <v>1</v>
      </c>
      <c r="G91" s="19" t="s">
        <v>1293</v>
      </c>
      <c r="H91" s="17">
        <v>8</v>
      </c>
      <c r="N91" s="4"/>
    </row>
    <row r="92" spans="1:14" x14ac:dyDescent="0.25">
      <c r="A92" s="9" t="s">
        <v>54</v>
      </c>
      <c r="B92" s="9" t="s">
        <v>596</v>
      </c>
      <c r="C92" s="17">
        <v>1</v>
      </c>
      <c r="D92" s="18">
        <f>Champion_Usage_Data_with_KDA[[#This Row],[Games Played]]*Champion_Usage_Data_with_KDA[[#This Row],[Win Rate]]</f>
        <v>1</v>
      </c>
      <c r="E92" s="18">
        <f>Champion_Usage_Data_with_KDA[[#This Row],[Games Played]]-Champion_Usage_Data_with_KDA[[#This Row],[Wins]]</f>
        <v>0</v>
      </c>
      <c r="F92" s="9">
        <v>1</v>
      </c>
      <c r="G92" s="19" t="s">
        <v>1287</v>
      </c>
      <c r="H92" s="17">
        <v>8</v>
      </c>
      <c r="N92" s="4"/>
    </row>
    <row r="93" spans="1:14" x14ac:dyDescent="0.25">
      <c r="A93" s="9" t="s">
        <v>58</v>
      </c>
      <c r="B93" s="9" t="s">
        <v>285</v>
      </c>
      <c r="C93" s="17">
        <v>10</v>
      </c>
      <c r="D93" s="18">
        <f>Champion_Usage_Data_with_KDA[[#This Row],[Games Played]]*Champion_Usage_Data_with_KDA[[#This Row],[Win Rate]]</f>
        <v>9</v>
      </c>
      <c r="E93" s="18">
        <f>Champion_Usage_Data_with_KDA[[#This Row],[Games Played]]-Champion_Usage_Data_with_KDA[[#This Row],[Wins]]</f>
        <v>1</v>
      </c>
      <c r="F93" s="9">
        <v>0.9</v>
      </c>
      <c r="G93" s="19" t="s">
        <v>1281</v>
      </c>
      <c r="H93" s="17">
        <v>9</v>
      </c>
      <c r="N93" s="4"/>
    </row>
    <row r="94" spans="1:14" x14ac:dyDescent="0.25">
      <c r="A94" s="9" t="s">
        <v>58</v>
      </c>
      <c r="B94" s="9" t="s">
        <v>656</v>
      </c>
      <c r="C94" s="17">
        <v>8</v>
      </c>
      <c r="D94" s="18">
        <f>Champion_Usage_Data_with_KDA[[#This Row],[Games Played]]*Champion_Usage_Data_with_KDA[[#This Row],[Win Rate]]</f>
        <v>8</v>
      </c>
      <c r="E94" s="18">
        <f>Champion_Usage_Data_with_KDA[[#This Row],[Games Played]]-Champion_Usage_Data_with_KDA[[#This Row],[Wins]]</f>
        <v>0</v>
      </c>
      <c r="F94" s="9">
        <v>1</v>
      </c>
      <c r="G94" s="19" t="s">
        <v>1294</v>
      </c>
      <c r="H94" s="17">
        <v>9</v>
      </c>
      <c r="N94" s="4"/>
    </row>
    <row r="95" spans="1:14" x14ac:dyDescent="0.25">
      <c r="A95" s="9" t="s">
        <v>58</v>
      </c>
      <c r="B95" s="9" t="s">
        <v>653</v>
      </c>
      <c r="C95" s="17">
        <v>7</v>
      </c>
      <c r="D95" s="18">
        <f>Champion_Usage_Data_with_KDA[[#This Row],[Games Played]]*Champion_Usage_Data_with_KDA[[#This Row],[Win Rate]]</f>
        <v>5.9990000000000006</v>
      </c>
      <c r="E95" s="18">
        <f>Champion_Usage_Data_with_KDA[[#This Row],[Games Played]]-Champion_Usage_Data_with_KDA[[#This Row],[Wins]]</f>
        <v>1.0009999999999994</v>
      </c>
      <c r="F95" s="9">
        <v>0.8570000000000001</v>
      </c>
      <c r="G95" s="19" t="s">
        <v>1282</v>
      </c>
      <c r="H95" s="17">
        <v>9</v>
      </c>
      <c r="N95" s="4"/>
    </row>
    <row r="96" spans="1:14" x14ac:dyDescent="0.25">
      <c r="A96" s="9" t="s">
        <v>58</v>
      </c>
      <c r="B96" s="9" t="s">
        <v>317</v>
      </c>
      <c r="C96" s="17">
        <v>5</v>
      </c>
      <c r="D96" s="18">
        <f>Champion_Usage_Data_with_KDA[[#This Row],[Games Played]]*Champion_Usage_Data_with_KDA[[#This Row],[Win Rate]]</f>
        <v>4</v>
      </c>
      <c r="E96" s="18">
        <f>Champion_Usage_Data_with_KDA[[#This Row],[Games Played]]-Champion_Usage_Data_with_KDA[[#This Row],[Wins]]</f>
        <v>1</v>
      </c>
      <c r="F96" s="9">
        <v>0.8</v>
      </c>
      <c r="G96" s="19" t="s">
        <v>26</v>
      </c>
      <c r="H96" s="17">
        <v>9</v>
      </c>
      <c r="N96" s="4"/>
    </row>
    <row r="97" spans="1:14" x14ac:dyDescent="0.25">
      <c r="A97" s="9" t="s">
        <v>58</v>
      </c>
      <c r="B97" s="9" t="s">
        <v>647</v>
      </c>
      <c r="C97" s="17">
        <v>3</v>
      </c>
      <c r="D97" s="18">
        <f>Champion_Usage_Data_with_KDA[[#This Row],[Games Played]]*Champion_Usage_Data_with_KDA[[#This Row],[Win Rate]]</f>
        <v>3</v>
      </c>
      <c r="E97" s="18">
        <f>Champion_Usage_Data_with_KDA[[#This Row],[Games Played]]-Champion_Usage_Data_with_KDA[[#This Row],[Wins]]</f>
        <v>0</v>
      </c>
      <c r="F97" s="9">
        <v>1</v>
      </c>
      <c r="G97" s="19" t="s">
        <v>111</v>
      </c>
      <c r="H97" s="17">
        <v>9</v>
      </c>
      <c r="N97" s="4"/>
    </row>
    <row r="98" spans="1:14" x14ac:dyDescent="0.25">
      <c r="A98" s="9" t="s">
        <v>58</v>
      </c>
      <c r="B98" s="9" t="s">
        <v>668</v>
      </c>
      <c r="C98" s="17">
        <v>2</v>
      </c>
      <c r="D98" s="18">
        <f>Champion_Usage_Data_with_KDA[[#This Row],[Games Played]]*Champion_Usage_Data_with_KDA[[#This Row],[Win Rate]]</f>
        <v>2</v>
      </c>
      <c r="E98" s="18">
        <f>Champion_Usage_Data_with_KDA[[#This Row],[Games Played]]-Champion_Usage_Data_with_KDA[[#This Row],[Wins]]</f>
        <v>0</v>
      </c>
      <c r="F98" s="9">
        <v>1</v>
      </c>
      <c r="G98" s="19" t="s">
        <v>1286</v>
      </c>
      <c r="H98" s="17">
        <v>9</v>
      </c>
      <c r="N98" s="4"/>
    </row>
    <row r="99" spans="1:14" x14ac:dyDescent="0.25">
      <c r="A99" s="9" t="s">
        <v>58</v>
      </c>
      <c r="B99" s="9" t="s">
        <v>698</v>
      </c>
      <c r="C99" s="17">
        <v>1</v>
      </c>
      <c r="D99" s="18">
        <f>Champion_Usage_Data_with_KDA[[#This Row],[Games Played]]*Champion_Usage_Data_with_KDA[[#This Row],[Win Rate]]</f>
        <v>1</v>
      </c>
      <c r="E99" s="18">
        <f>Champion_Usage_Data_with_KDA[[#This Row],[Games Played]]-Champion_Usage_Data_with_KDA[[#This Row],[Wins]]</f>
        <v>0</v>
      </c>
      <c r="F99" s="9">
        <v>1</v>
      </c>
      <c r="G99" s="19" t="s">
        <v>108</v>
      </c>
      <c r="H99" s="17">
        <v>9</v>
      </c>
      <c r="N99" s="4"/>
    </row>
    <row r="100" spans="1:14" x14ac:dyDescent="0.25">
      <c r="A100" s="9" t="s">
        <v>58</v>
      </c>
      <c r="B100" s="9" t="s">
        <v>687</v>
      </c>
      <c r="C100" s="17">
        <v>1</v>
      </c>
      <c r="D100" s="18">
        <f>Champion_Usage_Data_with_KDA[[#This Row],[Games Played]]*Champion_Usage_Data_with_KDA[[#This Row],[Win Rate]]</f>
        <v>0</v>
      </c>
      <c r="E100" s="18">
        <f>Champion_Usage_Data_with_KDA[[#This Row],[Games Played]]-Champion_Usage_Data_with_KDA[[#This Row],[Wins]]</f>
        <v>1</v>
      </c>
      <c r="F100" s="9">
        <v>0</v>
      </c>
      <c r="G100" s="19" t="s">
        <v>85</v>
      </c>
      <c r="H100" s="17">
        <v>9</v>
      </c>
      <c r="N100" s="4"/>
    </row>
    <row r="101" spans="1:14" x14ac:dyDescent="0.25">
      <c r="A101" s="9" t="s">
        <v>58</v>
      </c>
      <c r="B101" s="9" t="s">
        <v>685</v>
      </c>
      <c r="C101" s="17">
        <v>1</v>
      </c>
      <c r="D101" s="18">
        <f>Champion_Usage_Data_with_KDA[[#This Row],[Games Played]]*Champion_Usage_Data_with_KDA[[#This Row],[Win Rate]]</f>
        <v>0</v>
      </c>
      <c r="E101" s="18">
        <f>Champion_Usage_Data_with_KDA[[#This Row],[Games Played]]-Champion_Usage_Data_with_KDA[[#This Row],[Wins]]</f>
        <v>1</v>
      </c>
      <c r="F101" s="9">
        <v>0</v>
      </c>
      <c r="G101" s="19" t="s">
        <v>25</v>
      </c>
      <c r="H101" s="17">
        <v>9</v>
      </c>
      <c r="N101" s="4"/>
    </row>
    <row r="102" spans="1:14" x14ac:dyDescent="0.25">
      <c r="A102" s="9" t="s">
        <v>58</v>
      </c>
      <c r="B102" s="9" t="s">
        <v>670</v>
      </c>
      <c r="C102" s="17">
        <v>1</v>
      </c>
      <c r="D102" s="18">
        <f>Champion_Usage_Data_with_KDA[[#This Row],[Games Played]]*Champion_Usage_Data_with_KDA[[#This Row],[Win Rate]]</f>
        <v>1</v>
      </c>
      <c r="E102" s="18">
        <f>Champion_Usage_Data_with_KDA[[#This Row],[Games Played]]-Champion_Usage_Data_with_KDA[[#This Row],[Wins]]</f>
        <v>0</v>
      </c>
      <c r="F102" s="9">
        <v>1</v>
      </c>
      <c r="G102" s="19" t="s">
        <v>1295</v>
      </c>
      <c r="H102" s="17">
        <v>9</v>
      </c>
      <c r="N102" s="4"/>
    </row>
    <row r="103" spans="1:14" x14ac:dyDescent="0.25">
      <c r="A103" s="9" t="s">
        <v>63</v>
      </c>
      <c r="B103" s="9" t="s">
        <v>420</v>
      </c>
      <c r="C103" s="17">
        <v>8</v>
      </c>
      <c r="D103" s="18">
        <f>Champion_Usage_Data_with_KDA[[#This Row],[Games Played]]*Champion_Usage_Data_with_KDA[[#This Row],[Win Rate]]</f>
        <v>7</v>
      </c>
      <c r="E103" s="18">
        <f>Champion_Usage_Data_with_KDA[[#This Row],[Games Played]]-Champion_Usage_Data_with_KDA[[#This Row],[Wins]]</f>
        <v>1</v>
      </c>
      <c r="F103" s="9">
        <v>0.875</v>
      </c>
      <c r="G103" s="19" t="s">
        <v>1293</v>
      </c>
      <c r="H103" s="17">
        <v>10</v>
      </c>
      <c r="N103" s="4"/>
    </row>
    <row r="104" spans="1:14" x14ac:dyDescent="0.25">
      <c r="A104" s="9" t="s">
        <v>63</v>
      </c>
      <c r="B104" s="9" t="s">
        <v>398</v>
      </c>
      <c r="C104" s="17">
        <v>6</v>
      </c>
      <c r="D104" s="18">
        <f>Champion_Usage_Data_with_KDA[[#This Row],[Games Played]]*Champion_Usage_Data_with_KDA[[#This Row],[Win Rate]]</f>
        <v>4.0020000000000007</v>
      </c>
      <c r="E104" s="18">
        <f>Champion_Usage_Data_with_KDA[[#This Row],[Games Played]]-Champion_Usage_Data_with_KDA[[#This Row],[Wins]]</f>
        <v>1.9979999999999993</v>
      </c>
      <c r="F104" s="9">
        <v>0.66700000000000004</v>
      </c>
      <c r="G104" s="19" t="s">
        <v>74</v>
      </c>
      <c r="H104" s="17">
        <v>10</v>
      </c>
      <c r="N104" s="4"/>
    </row>
    <row r="105" spans="1:14" x14ac:dyDescent="0.25">
      <c r="A105" s="9" t="s">
        <v>63</v>
      </c>
      <c r="B105" s="9" t="s">
        <v>375</v>
      </c>
      <c r="C105" s="17">
        <v>5</v>
      </c>
      <c r="D105" s="18">
        <f>Champion_Usage_Data_with_KDA[[#This Row],[Games Played]]*Champion_Usage_Data_with_KDA[[#This Row],[Win Rate]]</f>
        <v>5</v>
      </c>
      <c r="E105" s="18">
        <f>Champion_Usage_Data_with_KDA[[#This Row],[Games Played]]-Champion_Usage_Data_with_KDA[[#This Row],[Wins]]</f>
        <v>0</v>
      </c>
      <c r="F105" s="9">
        <v>1</v>
      </c>
      <c r="G105" s="19" t="s">
        <v>1296</v>
      </c>
      <c r="H105" s="17">
        <v>10</v>
      </c>
      <c r="N105" s="4"/>
    </row>
    <row r="106" spans="1:14" x14ac:dyDescent="0.25">
      <c r="A106" s="9" t="s">
        <v>63</v>
      </c>
      <c r="B106" s="9" t="s">
        <v>416</v>
      </c>
      <c r="C106" s="17">
        <v>3</v>
      </c>
      <c r="D106" s="18">
        <f>Champion_Usage_Data_with_KDA[[#This Row],[Games Played]]*Champion_Usage_Data_with_KDA[[#This Row],[Win Rate]]</f>
        <v>3</v>
      </c>
      <c r="E106" s="18">
        <f>Champion_Usage_Data_with_KDA[[#This Row],[Games Played]]-Champion_Usage_Data_with_KDA[[#This Row],[Wins]]</f>
        <v>0</v>
      </c>
      <c r="F106" s="9">
        <v>1</v>
      </c>
      <c r="G106" s="19" t="s">
        <v>73</v>
      </c>
      <c r="H106" s="17">
        <v>10</v>
      </c>
      <c r="N106" s="4"/>
    </row>
    <row r="107" spans="1:14" x14ac:dyDescent="0.25">
      <c r="A107" s="9" t="s">
        <v>63</v>
      </c>
      <c r="B107" s="9" t="s">
        <v>709</v>
      </c>
      <c r="C107" s="17">
        <v>3</v>
      </c>
      <c r="D107" s="18">
        <f>Champion_Usage_Data_with_KDA[[#This Row],[Games Played]]*Champion_Usage_Data_with_KDA[[#This Row],[Win Rate]]</f>
        <v>3</v>
      </c>
      <c r="E107" s="18">
        <f>Champion_Usage_Data_with_KDA[[#This Row],[Games Played]]-Champion_Usage_Data_with_KDA[[#This Row],[Wins]]</f>
        <v>0</v>
      </c>
      <c r="F107" s="9">
        <v>1</v>
      </c>
      <c r="G107" s="19" t="s">
        <v>97</v>
      </c>
      <c r="H107" s="17">
        <v>10</v>
      </c>
      <c r="N107" s="4"/>
    </row>
    <row r="108" spans="1:14" x14ac:dyDescent="0.25">
      <c r="A108" s="9" t="s">
        <v>63</v>
      </c>
      <c r="B108" s="9" t="s">
        <v>596</v>
      </c>
      <c r="C108" s="17">
        <v>2</v>
      </c>
      <c r="D108" s="18">
        <f>Champion_Usage_Data_with_KDA[[#This Row],[Games Played]]*Champion_Usage_Data_with_KDA[[#This Row],[Win Rate]]</f>
        <v>2</v>
      </c>
      <c r="E108" s="18">
        <f>Champion_Usage_Data_with_KDA[[#This Row],[Games Played]]-Champion_Usage_Data_with_KDA[[#This Row],[Wins]]</f>
        <v>0</v>
      </c>
      <c r="F108" s="9">
        <v>1</v>
      </c>
      <c r="G108" s="19" t="s">
        <v>1297</v>
      </c>
      <c r="H108" s="17">
        <v>10</v>
      </c>
      <c r="N108" s="4"/>
    </row>
    <row r="109" spans="1:14" x14ac:dyDescent="0.25">
      <c r="A109" s="9" t="s">
        <v>63</v>
      </c>
      <c r="B109" s="9" t="s">
        <v>557</v>
      </c>
      <c r="C109" s="17">
        <v>2</v>
      </c>
      <c r="D109" s="18">
        <f>Champion_Usage_Data_with_KDA[[#This Row],[Games Played]]*Champion_Usage_Data_with_KDA[[#This Row],[Win Rate]]</f>
        <v>2</v>
      </c>
      <c r="E109" s="18">
        <f>Champion_Usage_Data_with_KDA[[#This Row],[Games Played]]-Champion_Usage_Data_with_KDA[[#This Row],[Wins]]</f>
        <v>0</v>
      </c>
      <c r="F109" s="9">
        <v>1</v>
      </c>
      <c r="G109" s="19" t="s">
        <v>64</v>
      </c>
      <c r="H109" s="17">
        <v>10</v>
      </c>
      <c r="N109" s="4"/>
    </row>
    <row r="110" spans="1:14" x14ac:dyDescent="0.25">
      <c r="A110" s="9" t="s">
        <v>63</v>
      </c>
      <c r="B110" s="9" t="s">
        <v>382</v>
      </c>
      <c r="C110" s="17">
        <v>2</v>
      </c>
      <c r="D110" s="18">
        <f>Champion_Usage_Data_with_KDA[[#This Row],[Games Played]]*Champion_Usage_Data_with_KDA[[#This Row],[Win Rate]]</f>
        <v>2</v>
      </c>
      <c r="E110" s="18">
        <f>Champion_Usage_Data_with_KDA[[#This Row],[Games Played]]-Champion_Usage_Data_with_KDA[[#This Row],[Wins]]</f>
        <v>0</v>
      </c>
      <c r="F110" s="9">
        <v>1</v>
      </c>
      <c r="G110" s="19" t="s">
        <v>59</v>
      </c>
      <c r="H110" s="17">
        <v>10</v>
      </c>
      <c r="N110" s="4"/>
    </row>
    <row r="111" spans="1:14" x14ac:dyDescent="0.25">
      <c r="A111" s="9" t="s">
        <v>63</v>
      </c>
      <c r="B111" s="9" t="s">
        <v>729</v>
      </c>
      <c r="C111" s="17">
        <v>1</v>
      </c>
      <c r="D111" s="18">
        <f>Champion_Usage_Data_with_KDA[[#This Row],[Games Played]]*Champion_Usage_Data_with_KDA[[#This Row],[Win Rate]]</f>
        <v>0</v>
      </c>
      <c r="E111" s="18">
        <f>Champion_Usage_Data_with_KDA[[#This Row],[Games Played]]-Champion_Usage_Data_with_KDA[[#This Row],[Wins]]</f>
        <v>1</v>
      </c>
      <c r="F111" s="9">
        <v>0</v>
      </c>
      <c r="G111" s="19" t="s">
        <v>1289</v>
      </c>
      <c r="H111" s="17">
        <v>10</v>
      </c>
      <c r="N111" s="4"/>
    </row>
    <row r="112" spans="1:14" x14ac:dyDescent="0.25">
      <c r="A112" s="9" t="s">
        <v>63</v>
      </c>
      <c r="B112" s="9" t="s">
        <v>477</v>
      </c>
      <c r="C112" s="17">
        <v>1</v>
      </c>
      <c r="D112" s="18">
        <f>Champion_Usage_Data_with_KDA[[#This Row],[Games Played]]*Champion_Usage_Data_with_KDA[[#This Row],[Win Rate]]</f>
        <v>1</v>
      </c>
      <c r="E112" s="18">
        <f>Champion_Usage_Data_with_KDA[[#This Row],[Games Played]]-Champion_Usage_Data_with_KDA[[#This Row],[Wins]]</f>
        <v>0</v>
      </c>
      <c r="F112" s="9">
        <v>1</v>
      </c>
      <c r="G112" s="19" t="s">
        <v>53</v>
      </c>
      <c r="H112" s="17">
        <v>10</v>
      </c>
      <c r="N112" s="4"/>
    </row>
    <row r="113" spans="1:14" x14ac:dyDescent="0.25">
      <c r="A113" s="9" t="s">
        <v>63</v>
      </c>
      <c r="B113" s="9" t="s">
        <v>327</v>
      </c>
      <c r="C113" s="17">
        <v>1</v>
      </c>
      <c r="D113" s="18">
        <f>Champion_Usage_Data_with_KDA[[#This Row],[Games Played]]*Champion_Usage_Data_with_KDA[[#This Row],[Win Rate]]</f>
        <v>0</v>
      </c>
      <c r="E113" s="18">
        <f>Champion_Usage_Data_with_KDA[[#This Row],[Games Played]]-Champion_Usage_Data_with_KDA[[#This Row],[Wins]]</f>
        <v>1</v>
      </c>
      <c r="F113" s="9">
        <v>0</v>
      </c>
      <c r="G113" s="19" t="s">
        <v>87</v>
      </c>
      <c r="H113" s="17">
        <v>10</v>
      </c>
      <c r="N113" s="4"/>
    </row>
    <row r="114" spans="1:14" x14ac:dyDescent="0.25">
      <c r="A114" s="9" t="s">
        <v>63</v>
      </c>
      <c r="B114" s="9" t="s">
        <v>507</v>
      </c>
      <c r="C114" s="17">
        <v>1</v>
      </c>
      <c r="D114" s="18">
        <f>Champion_Usage_Data_with_KDA[[#This Row],[Games Played]]*Champion_Usage_Data_with_KDA[[#This Row],[Win Rate]]</f>
        <v>1</v>
      </c>
      <c r="E114" s="18">
        <f>Champion_Usage_Data_with_KDA[[#This Row],[Games Played]]-Champion_Usage_Data_with_KDA[[#This Row],[Wins]]</f>
        <v>0</v>
      </c>
      <c r="F114" s="9">
        <v>1</v>
      </c>
      <c r="G114" s="19" t="s">
        <v>1298</v>
      </c>
      <c r="H114" s="17">
        <v>10</v>
      </c>
      <c r="N114" s="4"/>
    </row>
    <row r="115" spans="1:14" x14ac:dyDescent="0.25">
      <c r="A115" s="9" t="s">
        <v>63</v>
      </c>
      <c r="B115" s="9" t="s">
        <v>584</v>
      </c>
      <c r="C115" s="17">
        <v>1</v>
      </c>
      <c r="D115" s="18">
        <f>Champion_Usage_Data_with_KDA[[#This Row],[Games Played]]*Champion_Usage_Data_with_KDA[[#This Row],[Win Rate]]</f>
        <v>1</v>
      </c>
      <c r="E115" s="18">
        <f>Champion_Usage_Data_with_KDA[[#This Row],[Games Played]]-Champion_Usage_Data_with_KDA[[#This Row],[Wins]]</f>
        <v>0</v>
      </c>
      <c r="F115" s="9">
        <v>1</v>
      </c>
      <c r="G115" s="19" t="s">
        <v>1299</v>
      </c>
      <c r="H115" s="17">
        <v>10</v>
      </c>
      <c r="N115" s="4"/>
    </row>
    <row r="116" spans="1:14" x14ac:dyDescent="0.25">
      <c r="A116" s="9" t="s">
        <v>63</v>
      </c>
      <c r="B116" s="9" t="s">
        <v>713</v>
      </c>
      <c r="C116" s="17">
        <v>1</v>
      </c>
      <c r="D116" s="18">
        <f>Champion_Usage_Data_with_KDA[[#This Row],[Games Played]]*Champion_Usage_Data_with_KDA[[#This Row],[Win Rate]]</f>
        <v>1</v>
      </c>
      <c r="E116" s="18">
        <f>Champion_Usage_Data_with_KDA[[#This Row],[Games Played]]-Champion_Usage_Data_with_KDA[[#This Row],[Wins]]</f>
        <v>0</v>
      </c>
      <c r="F116" s="9">
        <v>1</v>
      </c>
      <c r="G116" s="19" t="s">
        <v>32</v>
      </c>
      <c r="H116" s="17">
        <v>10</v>
      </c>
      <c r="N116" s="4"/>
    </row>
    <row r="117" spans="1:14" x14ac:dyDescent="0.25">
      <c r="A117" s="9" t="s">
        <v>63</v>
      </c>
      <c r="B117" s="9" t="s">
        <v>394</v>
      </c>
      <c r="C117" s="17">
        <v>1</v>
      </c>
      <c r="D117" s="18">
        <f>Champion_Usage_Data_with_KDA[[#This Row],[Games Played]]*Champion_Usage_Data_with_KDA[[#This Row],[Win Rate]]</f>
        <v>1</v>
      </c>
      <c r="E117" s="18">
        <f>Champion_Usage_Data_with_KDA[[#This Row],[Games Played]]-Champion_Usage_Data_with_KDA[[#This Row],[Wins]]</f>
        <v>0</v>
      </c>
      <c r="F117" s="9">
        <v>1</v>
      </c>
      <c r="G117" s="19" t="s">
        <v>1286</v>
      </c>
      <c r="H117" s="17">
        <v>10</v>
      </c>
      <c r="N117" s="4"/>
    </row>
    <row r="118" spans="1:14" x14ac:dyDescent="0.25">
      <c r="A118" s="9" t="s">
        <v>63</v>
      </c>
      <c r="B118" s="9" t="s">
        <v>707</v>
      </c>
      <c r="C118" s="17">
        <v>1</v>
      </c>
      <c r="D118" s="18">
        <f>Champion_Usage_Data_with_KDA[[#This Row],[Games Played]]*Champion_Usage_Data_with_KDA[[#This Row],[Win Rate]]</f>
        <v>1</v>
      </c>
      <c r="E118" s="18">
        <f>Champion_Usage_Data_with_KDA[[#This Row],[Games Played]]-Champion_Usage_Data_with_KDA[[#This Row],[Wins]]</f>
        <v>0</v>
      </c>
      <c r="F118" s="9">
        <v>1</v>
      </c>
      <c r="G118" s="19" t="s">
        <v>1299</v>
      </c>
      <c r="H118" s="17">
        <v>10</v>
      </c>
      <c r="N118" s="4"/>
    </row>
    <row r="119" spans="1:14" x14ac:dyDescent="0.25">
      <c r="A119" s="9" t="s">
        <v>66</v>
      </c>
      <c r="B119" s="9" t="s">
        <v>729</v>
      </c>
      <c r="C119" s="17">
        <v>13</v>
      </c>
      <c r="D119" s="18">
        <f>Champion_Usage_Data_with_KDA[[#This Row],[Games Played]]*Champion_Usage_Data_with_KDA[[#This Row],[Win Rate]]</f>
        <v>6.9940000000000007</v>
      </c>
      <c r="E119" s="18">
        <f>Champion_Usage_Data_with_KDA[[#This Row],[Games Played]]-Champion_Usage_Data_with_KDA[[#This Row],[Wins]]</f>
        <v>6.0059999999999993</v>
      </c>
      <c r="F119" s="9">
        <v>0.53800000000000003</v>
      </c>
      <c r="G119" s="19" t="s">
        <v>69</v>
      </c>
      <c r="H119" s="17">
        <v>11</v>
      </c>
      <c r="N119" s="4"/>
    </row>
    <row r="120" spans="1:14" x14ac:dyDescent="0.25">
      <c r="A120" s="9" t="s">
        <v>66</v>
      </c>
      <c r="B120" s="9" t="s">
        <v>737</v>
      </c>
      <c r="C120" s="17">
        <v>8</v>
      </c>
      <c r="D120" s="18">
        <f>Champion_Usage_Data_with_KDA[[#This Row],[Games Played]]*Champion_Usage_Data_with_KDA[[#This Row],[Win Rate]]</f>
        <v>2</v>
      </c>
      <c r="E120" s="18">
        <f>Champion_Usage_Data_with_KDA[[#This Row],[Games Played]]-Champion_Usage_Data_with_KDA[[#This Row],[Wins]]</f>
        <v>6</v>
      </c>
      <c r="F120" s="9">
        <v>0.25</v>
      </c>
      <c r="G120" s="19" t="s">
        <v>55</v>
      </c>
      <c r="H120" s="17">
        <v>11</v>
      </c>
      <c r="N120" s="4"/>
    </row>
    <row r="121" spans="1:14" x14ac:dyDescent="0.25">
      <c r="A121" s="9" t="s">
        <v>66</v>
      </c>
      <c r="B121" s="9" t="s">
        <v>740</v>
      </c>
      <c r="C121" s="17">
        <v>4</v>
      </c>
      <c r="D121" s="18">
        <f>Champion_Usage_Data_with_KDA[[#This Row],[Games Played]]*Champion_Usage_Data_with_KDA[[#This Row],[Win Rate]]</f>
        <v>1</v>
      </c>
      <c r="E121" s="18">
        <f>Champion_Usage_Data_with_KDA[[#This Row],[Games Played]]-Champion_Usage_Data_with_KDA[[#This Row],[Wins]]</f>
        <v>3</v>
      </c>
      <c r="F121" s="9">
        <v>0.25</v>
      </c>
      <c r="G121" s="19" t="s">
        <v>25</v>
      </c>
      <c r="H121" s="17">
        <v>11</v>
      </c>
      <c r="N121" s="4"/>
    </row>
    <row r="122" spans="1:14" x14ac:dyDescent="0.25">
      <c r="A122" s="9" t="s">
        <v>66</v>
      </c>
      <c r="B122" s="9" t="s">
        <v>751</v>
      </c>
      <c r="C122" s="17">
        <v>3</v>
      </c>
      <c r="D122" s="18">
        <f>Champion_Usage_Data_with_KDA[[#This Row],[Games Played]]*Champion_Usage_Data_with_KDA[[#This Row],[Win Rate]]</f>
        <v>0.99899999999999989</v>
      </c>
      <c r="E122" s="18">
        <f>Champion_Usage_Data_with_KDA[[#This Row],[Games Played]]-Champion_Usage_Data_with_KDA[[#This Row],[Wins]]</f>
        <v>2.0010000000000003</v>
      </c>
      <c r="F122" s="9">
        <v>0.33299999999999996</v>
      </c>
      <c r="G122" s="19" t="s">
        <v>48</v>
      </c>
      <c r="H122" s="17">
        <v>11</v>
      </c>
      <c r="N122" s="4"/>
    </row>
    <row r="123" spans="1:14" x14ac:dyDescent="0.25">
      <c r="A123" s="9" t="s">
        <v>66</v>
      </c>
      <c r="B123" s="9" t="s">
        <v>745</v>
      </c>
      <c r="C123" s="17">
        <v>3</v>
      </c>
      <c r="D123" s="18">
        <f>Champion_Usage_Data_with_KDA[[#This Row],[Games Played]]*Champion_Usage_Data_with_KDA[[#This Row],[Win Rate]]</f>
        <v>2.0010000000000003</v>
      </c>
      <c r="E123" s="18">
        <f>Champion_Usage_Data_with_KDA[[#This Row],[Games Played]]-Champion_Usage_Data_with_KDA[[#This Row],[Wins]]</f>
        <v>0.99899999999999967</v>
      </c>
      <c r="F123" s="9">
        <v>0.66700000000000004</v>
      </c>
      <c r="G123" s="19" t="s">
        <v>57</v>
      </c>
      <c r="H123" s="17">
        <v>11</v>
      </c>
      <c r="N123" s="4"/>
    </row>
    <row r="124" spans="1:14" x14ac:dyDescent="0.25">
      <c r="A124" s="9" t="s">
        <v>66</v>
      </c>
      <c r="B124" s="9" t="s">
        <v>743</v>
      </c>
      <c r="C124" s="17">
        <v>3</v>
      </c>
      <c r="D124" s="18">
        <f>Champion_Usage_Data_with_KDA[[#This Row],[Games Played]]*Champion_Usage_Data_with_KDA[[#This Row],[Win Rate]]</f>
        <v>0.99899999999999989</v>
      </c>
      <c r="E124" s="18">
        <f>Champion_Usage_Data_with_KDA[[#This Row],[Games Played]]-Champion_Usage_Data_with_KDA[[#This Row],[Wins]]</f>
        <v>2.0010000000000003</v>
      </c>
      <c r="F124" s="9">
        <v>0.33299999999999996</v>
      </c>
      <c r="G124" s="19" t="s">
        <v>53</v>
      </c>
      <c r="H124" s="17">
        <v>11</v>
      </c>
      <c r="N124" s="4"/>
    </row>
    <row r="125" spans="1:14" x14ac:dyDescent="0.25">
      <c r="A125" s="9" t="s">
        <v>66</v>
      </c>
      <c r="B125" s="9" t="s">
        <v>647</v>
      </c>
      <c r="C125" s="17">
        <v>2</v>
      </c>
      <c r="D125" s="18">
        <f>Champion_Usage_Data_with_KDA[[#This Row],[Games Played]]*Champion_Usage_Data_with_KDA[[#This Row],[Win Rate]]</f>
        <v>1</v>
      </c>
      <c r="E125" s="18">
        <f>Champion_Usage_Data_with_KDA[[#This Row],[Games Played]]-Champion_Usage_Data_with_KDA[[#This Row],[Wins]]</f>
        <v>1</v>
      </c>
      <c r="F125" s="9">
        <v>0.5</v>
      </c>
      <c r="G125" s="19" t="s">
        <v>57</v>
      </c>
      <c r="H125" s="17">
        <v>11</v>
      </c>
      <c r="N125" s="4"/>
    </row>
    <row r="126" spans="1:14" x14ac:dyDescent="0.25">
      <c r="A126" s="9" t="s">
        <v>66</v>
      </c>
      <c r="B126" s="9" t="s">
        <v>772</v>
      </c>
      <c r="C126" s="17">
        <v>2</v>
      </c>
      <c r="D126" s="18">
        <f>Champion_Usage_Data_with_KDA[[#This Row],[Games Played]]*Champion_Usage_Data_with_KDA[[#This Row],[Win Rate]]</f>
        <v>1</v>
      </c>
      <c r="E126" s="18">
        <f>Champion_Usage_Data_with_KDA[[#This Row],[Games Played]]-Champion_Usage_Data_with_KDA[[#This Row],[Wins]]</f>
        <v>1</v>
      </c>
      <c r="F126" s="9">
        <v>0.5</v>
      </c>
      <c r="G126" s="19" t="s">
        <v>25</v>
      </c>
      <c r="H126" s="17">
        <v>11</v>
      </c>
      <c r="N126" s="4"/>
    </row>
    <row r="127" spans="1:14" x14ac:dyDescent="0.25">
      <c r="A127" s="9" t="s">
        <v>66</v>
      </c>
      <c r="B127" s="9" t="s">
        <v>754</v>
      </c>
      <c r="C127" s="17">
        <v>2</v>
      </c>
      <c r="D127" s="18">
        <f>Champion_Usage_Data_with_KDA[[#This Row],[Games Played]]*Champion_Usage_Data_with_KDA[[#This Row],[Win Rate]]</f>
        <v>0</v>
      </c>
      <c r="E127" s="18">
        <f>Champion_Usage_Data_with_KDA[[#This Row],[Games Played]]-Champion_Usage_Data_with_KDA[[#This Row],[Wins]]</f>
        <v>2</v>
      </c>
      <c r="F127" s="9">
        <v>0</v>
      </c>
      <c r="G127" s="19" t="s">
        <v>130</v>
      </c>
      <c r="H127" s="17">
        <v>11</v>
      </c>
      <c r="N127" s="4"/>
    </row>
    <row r="128" spans="1:14" x14ac:dyDescent="0.25">
      <c r="A128" s="9" t="s">
        <v>66</v>
      </c>
      <c r="B128" s="9" t="s">
        <v>771</v>
      </c>
      <c r="C128" s="17">
        <v>1</v>
      </c>
      <c r="D128" s="18">
        <f>Champion_Usage_Data_with_KDA[[#This Row],[Games Played]]*Champion_Usage_Data_with_KDA[[#This Row],[Win Rate]]</f>
        <v>0</v>
      </c>
      <c r="E128" s="18">
        <f>Champion_Usage_Data_with_KDA[[#This Row],[Games Played]]-Champion_Usage_Data_with_KDA[[#This Row],[Wins]]</f>
        <v>1</v>
      </c>
      <c r="F128" s="9">
        <v>0</v>
      </c>
      <c r="G128" s="19" t="s">
        <v>30</v>
      </c>
      <c r="H128" s="17">
        <v>11</v>
      </c>
      <c r="N128" s="4"/>
    </row>
    <row r="129" spans="1:14" x14ac:dyDescent="0.25">
      <c r="A129" s="9" t="s">
        <v>66</v>
      </c>
      <c r="B129" s="9" t="s">
        <v>765</v>
      </c>
      <c r="C129" s="17">
        <v>1</v>
      </c>
      <c r="D129" s="18">
        <f>Champion_Usage_Data_with_KDA[[#This Row],[Games Played]]*Champion_Usage_Data_with_KDA[[#This Row],[Win Rate]]</f>
        <v>0</v>
      </c>
      <c r="E129" s="18">
        <f>Champion_Usage_Data_with_KDA[[#This Row],[Games Played]]-Champion_Usage_Data_with_KDA[[#This Row],[Wins]]</f>
        <v>1</v>
      </c>
      <c r="F129" s="9">
        <v>0</v>
      </c>
      <c r="G129" s="19" t="s">
        <v>44</v>
      </c>
      <c r="H129" s="17">
        <v>11</v>
      </c>
      <c r="N129" s="4"/>
    </row>
    <row r="130" spans="1:14" x14ac:dyDescent="0.25">
      <c r="A130" s="9" t="s">
        <v>66</v>
      </c>
      <c r="B130" s="9" t="s">
        <v>758</v>
      </c>
      <c r="C130" s="17">
        <v>1</v>
      </c>
      <c r="D130" s="18">
        <f>Champion_Usage_Data_with_KDA[[#This Row],[Games Played]]*Champion_Usage_Data_with_KDA[[#This Row],[Win Rate]]</f>
        <v>0</v>
      </c>
      <c r="E130" s="18">
        <f>Champion_Usage_Data_with_KDA[[#This Row],[Games Played]]-Champion_Usage_Data_with_KDA[[#This Row],[Wins]]</f>
        <v>1</v>
      </c>
      <c r="F130" s="9">
        <v>0</v>
      </c>
      <c r="G130" s="19" t="s">
        <v>25</v>
      </c>
      <c r="H130" s="17">
        <v>11</v>
      </c>
      <c r="N130" s="4"/>
    </row>
    <row r="131" spans="1:14" x14ac:dyDescent="0.25">
      <c r="A131" s="9" t="s">
        <v>70</v>
      </c>
      <c r="B131" s="9" t="s">
        <v>420</v>
      </c>
      <c r="C131" s="17">
        <v>12</v>
      </c>
      <c r="D131" s="18">
        <f>Champion_Usage_Data_with_KDA[[#This Row],[Games Played]]*Champion_Usage_Data_with_KDA[[#This Row],[Win Rate]]</f>
        <v>3</v>
      </c>
      <c r="E131" s="18">
        <f>Champion_Usage_Data_with_KDA[[#This Row],[Games Played]]-Champion_Usage_Data_with_KDA[[#This Row],[Wins]]</f>
        <v>9</v>
      </c>
      <c r="F131" s="9">
        <v>0.25</v>
      </c>
      <c r="G131" s="19" t="s">
        <v>60</v>
      </c>
      <c r="H131" s="17">
        <v>12</v>
      </c>
      <c r="N131" s="4"/>
    </row>
    <row r="132" spans="1:14" x14ac:dyDescent="0.25">
      <c r="A132" s="9" t="s">
        <v>70</v>
      </c>
      <c r="B132" s="9" t="s">
        <v>375</v>
      </c>
      <c r="C132" s="17">
        <v>8</v>
      </c>
      <c r="D132" s="18">
        <f>Champion_Usage_Data_with_KDA[[#This Row],[Games Played]]*Champion_Usage_Data_with_KDA[[#This Row],[Win Rate]]</f>
        <v>4</v>
      </c>
      <c r="E132" s="18">
        <f>Champion_Usage_Data_with_KDA[[#This Row],[Games Played]]-Champion_Usage_Data_with_KDA[[#This Row],[Wins]]</f>
        <v>4</v>
      </c>
      <c r="F132" s="9">
        <v>0.5</v>
      </c>
      <c r="G132" s="19" t="s">
        <v>1286</v>
      </c>
      <c r="H132" s="17">
        <v>12</v>
      </c>
      <c r="N132" s="4"/>
    </row>
    <row r="133" spans="1:14" x14ac:dyDescent="0.25">
      <c r="A133" s="9" t="s">
        <v>70</v>
      </c>
      <c r="B133" s="9" t="s">
        <v>394</v>
      </c>
      <c r="C133" s="17">
        <v>4</v>
      </c>
      <c r="D133" s="18">
        <f>Champion_Usage_Data_with_KDA[[#This Row],[Games Played]]*Champion_Usage_Data_with_KDA[[#This Row],[Win Rate]]</f>
        <v>2</v>
      </c>
      <c r="E133" s="18">
        <f>Champion_Usage_Data_with_KDA[[#This Row],[Games Played]]-Champion_Usage_Data_with_KDA[[#This Row],[Wins]]</f>
        <v>2</v>
      </c>
      <c r="F133" s="9">
        <v>0.5</v>
      </c>
      <c r="G133" s="19" t="s">
        <v>1298</v>
      </c>
      <c r="H133" s="17">
        <v>12</v>
      </c>
      <c r="N133" s="4"/>
    </row>
    <row r="134" spans="1:14" x14ac:dyDescent="0.25">
      <c r="A134" s="9" t="s">
        <v>70</v>
      </c>
      <c r="B134" s="9" t="s">
        <v>327</v>
      </c>
      <c r="C134" s="17">
        <v>4</v>
      </c>
      <c r="D134" s="18">
        <f>Champion_Usage_Data_with_KDA[[#This Row],[Games Played]]*Champion_Usage_Data_with_KDA[[#This Row],[Win Rate]]</f>
        <v>1</v>
      </c>
      <c r="E134" s="18">
        <f>Champion_Usage_Data_with_KDA[[#This Row],[Games Played]]-Champion_Usage_Data_with_KDA[[#This Row],[Wins]]</f>
        <v>3</v>
      </c>
      <c r="F134" s="9">
        <v>0.25</v>
      </c>
      <c r="G134" s="19" t="s">
        <v>35</v>
      </c>
      <c r="H134" s="17">
        <v>12</v>
      </c>
      <c r="N134" s="4"/>
    </row>
    <row r="135" spans="1:14" x14ac:dyDescent="0.25">
      <c r="A135" s="9" t="s">
        <v>70</v>
      </c>
      <c r="B135" s="9" t="s">
        <v>709</v>
      </c>
      <c r="C135" s="17">
        <v>3</v>
      </c>
      <c r="D135" s="18">
        <f>Champion_Usage_Data_with_KDA[[#This Row],[Games Played]]*Champion_Usage_Data_with_KDA[[#This Row],[Win Rate]]</f>
        <v>0.99899999999999989</v>
      </c>
      <c r="E135" s="18">
        <f>Champion_Usage_Data_with_KDA[[#This Row],[Games Played]]-Champion_Usage_Data_with_KDA[[#This Row],[Wins]]</f>
        <v>2.0010000000000003</v>
      </c>
      <c r="F135" s="9">
        <v>0.33299999999999996</v>
      </c>
      <c r="G135" s="19" t="s">
        <v>35</v>
      </c>
      <c r="H135" s="17">
        <v>12</v>
      </c>
      <c r="N135" s="4"/>
    </row>
    <row r="136" spans="1:14" x14ac:dyDescent="0.25">
      <c r="A136" s="9" t="s">
        <v>70</v>
      </c>
      <c r="B136" s="9" t="s">
        <v>457</v>
      </c>
      <c r="C136" s="17">
        <v>3</v>
      </c>
      <c r="D136" s="18">
        <f>Champion_Usage_Data_with_KDA[[#This Row],[Games Played]]*Champion_Usage_Data_with_KDA[[#This Row],[Win Rate]]</f>
        <v>0.99899999999999989</v>
      </c>
      <c r="E136" s="18">
        <f>Champion_Usage_Data_with_KDA[[#This Row],[Games Played]]-Champion_Usage_Data_with_KDA[[#This Row],[Wins]]</f>
        <v>2.0010000000000003</v>
      </c>
      <c r="F136" s="9">
        <v>0.33299999999999996</v>
      </c>
      <c r="G136" s="19" t="s">
        <v>56</v>
      </c>
      <c r="H136" s="17">
        <v>12</v>
      </c>
      <c r="N136" s="4"/>
    </row>
    <row r="137" spans="1:14" x14ac:dyDescent="0.25">
      <c r="A137" s="9" t="s">
        <v>70</v>
      </c>
      <c r="B137" s="9" t="s">
        <v>382</v>
      </c>
      <c r="C137" s="17">
        <v>2</v>
      </c>
      <c r="D137" s="18">
        <f>Champion_Usage_Data_with_KDA[[#This Row],[Games Played]]*Champion_Usage_Data_with_KDA[[#This Row],[Win Rate]]</f>
        <v>2</v>
      </c>
      <c r="E137" s="18">
        <f>Champion_Usage_Data_with_KDA[[#This Row],[Games Played]]-Champion_Usage_Data_with_KDA[[#This Row],[Wins]]</f>
        <v>0</v>
      </c>
      <c r="F137" s="9">
        <v>1</v>
      </c>
      <c r="G137" s="19" t="s">
        <v>1300</v>
      </c>
      <c r="H137" s="17">
        <v>12</v>
      </c>
      <c r="N137" s="4"/>
    </row>
    <row r="138" spans="1:14" x14ac:dyDescent="0.25">
      <c r="A138" s="9" t="s">
        <v>70</v>
      </c>
      <c r="B138" s="9" t="s">
        <v>416</v>
      </c>
      <c r="C138" s="17">
        <v>2</v>
      </c>
      <c r="D138" s="18">
        <f>Champion_Usage_Data_with_KDA[[#This Row],[Games Played]]*Champion_Usage_Data_with_KDA[[#This Row],[Win Rate]]</f>
        <v>1</v>
      </c>
      <c r="E138" s="18">
        <f>Champion_Usage_Data_with_KDA[[#This Row],[Games Played]]-Champion_Usage_Data_with_KDA[[#This Row],[Wins]]</f>
        <v>1</v>
      </c>
      <c r="F138" s="9">
        <v>0.5</v>
      </c>
      <c r="G138" s="19" t="s">
        <v>67</v>
      </c>
      <c r="H138" s="17">
        <v>12</v>
      </c>
      <c r="N138" s="4"/>
    </row>
    <row r="139" spans="1:14" x14ac:dyDescent="0.25">
      <c r="A139" s="9" t="s">
        <v>70</v>
      </c>
      <c r="B139" s="9" t="s">
        <v>379</v>
      </c>
      <c r="C139" s="17">
        <v>1</v>
      </c>
      <c r="D139" s="18">
        <f>Champion_Usage_Data_with_KDA[[#This Row],[Games Played]]*Champion_Usage_Data_with_KDA[[#This Row],[Win Rate]]</f>
        <v>0</v>
      </c>
      <c r="E139" s="18">
        <f>Champion_Usage_Data_with_KDA[[#This Row],[Games Played]]-Champion_Usage_Data_with_KDA[[#This Row],[Wins]]</f>
        <v>1</v>
      </c>
      <c r="F139" s="9">
        <v>0</v>
      </c>
      <c r="G139" s="19" t="s">
        <v>1289</v>
      </c>
      <c r="H139" s="17">
        <v>12</v>
      </c>
      <c r="N139" s="4"/>
    </row>
    <row r="140" spans="1:14" x14ac:dyDescent="0.25">
      <c r="A140" s="9" t="s">
        <v>70</v>
      </c>
      <c r="B140" s="9" t="s">
        <v>811</v>
      </c>
      <c r="C140" s="17">
        <v>1</v>
      </c>
      <c r="D140" s="18">
        <f>Champion_Usage_Data_with_KDA[[#This Row],[Games Played]]*Champion_Usage_Data_with_KDA[[#This Row],[Win Rate]]</f>
        <v>1</v>
      </c>
      <c r="E140" s="18">
        <f>Champion_Usage_Data_with_KDA[[#This Row],[Games Played]]-Champion_Usage_Data_with_KDA[[#This Row],[Wins]]</f>
        <v>0</v>
      </c>
      <c r="F140" s="9">
        <v>1</v>
      </c>
      <c r="G140" s="19" t="s">
        <v>1293</v>
      </c>
      <c r="H140" s="17">
        <v>12</v>
      </c>
      <c r="N140" s="4"/>
    </row>
    <row r="141" spans="1:14" x14ac:dyDescent="0.25">
      <c r="A141" s="9" t="s">
        <v>70</v>
      </c>
      <c r="B141" s="9" t="s">
        <v>808</v>
      </c>
      <c r="C141" s="17">
        <v>1</v>
      </c>
      <c r="D141" s="18">
        <f>Champion_Usage_Data_with_KDA[[#This Row],[Games Played]]*Champion_Usage_Data_with_KDA[[#This Row],[Win Rate]]</f>
        <v>0</v>
      </c>
      <c r="E141" s="18">
        <f>Champion_Usage_Data_with_KDA[[#This Row],[Games Played]]-Champion_Usage_Data_with_KDA[[#This Row],[Wins]]</f>
        <v>1</v>
      </c>
      <c r="F141" s="9">
        <v>0</v>
      </c>
      <c r="G141" s="19" t="s">
        <v>40</v>
      </c>
      <c r="H141" s="17">
        <v>12</v>
      </c>
      <c r="N141" s="4"/>
    </row>
    <row r="142" spans="1:14" x14ac:dyDescent="0.25">
      <c r="A142" s="9" t="s">
        <v>70</v>
      </c>
      <c r="B142" s="9" t="s">
        <v>707</v>
      </c>
      <c r="C142" s="17">
        <v>1</v>
      </c>
      <c r="D142" s="18">
        <f>Champion_Usage_Data_with_KDA[[#This Row],[Games Played]]*Champion_Usage_Data_with_KDA[[#This Row],[Win Rate]]</f>
        <v>0</v>
      </c>
      <c r="E142" s="18">
        <f>Champion_Usage_Data_with_KDA[[#This Row],[Games Played]]-Champion_Usage_Data_with_KDA[[#This Row],[Wins]]</f>
        <v>1</v>
      </c>
      <c r="F142" s="9">
        <v>0</v>
      </c>
      <c r="G142" s="19" t="s">
        <v>1284</v>
      </c>
      <c r="H142" s="17">
        <v>12</v>
      </c>
      <c r="N142" s="4"/>
    </row>
    <row r="143" spans="1:14" x14ac:dyDescent="0.25">
      <c r="A143" s="9" t="s">
        <v>70</v>
      </c>
      <c r="B143" s="9" t="s">
        <v>398</v>
      </c>
      <c r="C143" s="17">
        <v>1</v>
      </c>
      <c r="D143" s="18">
        <f>Champion_Usage_Data_with_KDA[[#This Row],[Games Played]]*Champion_Usage_Data_with_KDA[[#This Row],[Win Rate]]</f>
        <v>0</v>
      </c>
      <c r="E143" s="18">
        <f>Champion_Usage_Data_with_KDA[[#This Row],[Games Played]]-Champion_Usage_Data_with_KDA[[#This Row],[Wins]]</f>
        <v>1</v>
      </c>
      <c r="F143" s="9">
        <v>0</v>
      </c>
      <c r="G143" s="19" t="s">
        <v>126</v>
      </c>
      <c r="H143" s="17">
        <v>12</v>
      </c>
      <c r="N143" s="4"/>
    </row>
    <row r="144" spans="1:14" x14ac:dyDescent="0.25">
      <c r="A144" s="9" t="s">
        <v>71</v>
      </c>
      <c r="B144" s="9" t="s">
        <v>656</v>
      </c>
      <c r="C144" s="17">
        <v>10</v>
      </c>
      <c r="D144" s="18">
        <f>Champion_Usage_Data_with_KDA[[#This Row],[Games Played]]*Champion_Usage_Data_with_KDA[[#This Row],[Win Rate]]</f>
        <v>7.0000000000000009</v>
      </c>
      <c r="E144" s="18">
        <f>Champion_Usage_Data_with_KDA[[#This Row],[Games Played]]-Champion_Usage_Data_with_KDA[[#This Row],[Wins]]</f>
        <v>2.9999999999999991</v>
      </c>
      <c r="F144" s="9">
        <v>0.70000000000000007</v>
      </c>
      <c r="G144" s="19" t="s">
        <v>51</v>
      </c>
      <c r="H144" s="17">
        <v>13</v>
      </c>
      <c r="N144" s="4"/>
    </row>
    <row r="145" spans="1:14" x14ac:dyDescent="0.25">
      <c r="A145" s="9" t="s">
        <v>71</v>
      </c>
      <c r="B145" s="9" t="s">
        <v>668</v>
      </c>
      <c r="C145" s="17">
        <v>8</v>
      </c>
      <c r="D145" s="18">
        <f>Champion_Usage_Data_with_KDA[[#This Row],[Games Played]]*Champion_Usage_Data_with_KDA[[#This Row],[Win Rate]]</f>
        <v>2</v>
      </c>
      <c r="E145" s="18">
        <f>Champion_Usage_Data_with_KDA[[#This Row],[Games Played]]-Champion_Usage_Data_with_KDA[[#This Row],[Wins]]</f>
        <v>6</v>
      </c>
      <c r="F145" s="9">
        <v>0.25</v>
      </c>
      <c r="G145" s="19" t="s">
        <v>60</v>
      </c>
      <c r="H145" s="17">
        <v>13</v>
      </c>
      <c r="N145" s="4"/>
    </row>
    <row r="146" spans="1:14" x14ac:dyDescent="0.25">
      <c r="A146" s="9" t="s">
        <v>71</v>
      </c>
      <c r="B146" s="9" t="s">
        <v>653</v>
      </c>
      <c r="C146" s="17">
        <v>7</v>
      </c>
      <c r="D146" s="18">
        <f>Champion_Usage_Data_with_KDA[[#This Row],[Games Played]]*Champion_Usage_Data_with_KDA[[#This Row],[Win Rate]]</f>
        <v>1.0010000000000001</v>
      </c>
      <c r="E146" s="18">
        <f>Champion_Usage_Data_with_KDA[[#This Row],[Games Played]]-Champion_Usage_Data_with_KDA[[#This Row],[Wins]]</f>
        <v>5.9989999999999997</v>
      </c>
      <c r="F146" s="9">
        <v>0.14300000000000002</v>
      </c>
      <c r="G146" s="19" t="s">
        <v>92</v>
      </c>
      <c r="H146" s="17">
        <v>13</v>
      </c>
      <c r="N146" s="4"/>
    </row>
    <row r="147" spans="1:14" x14ac:dyDescent="0.25">
      <c r="A147" s="9" t="s">
        <v>71</v>
      </c>
      <c r="B147" s="9" t="s">
        <v>817</v>
      </c>
      <c r="C147" s="17">
        <v>7</v>
      </c>
      <c r="D147" s="18">
        <f>Champion_Usage_Data_with_KDA[[#This Row],[Games Played]]*Champion_Usage_Data_with_KDA[[#This Row],[Win Rate]]</f>
        <v>3.9970000000000003</v>
      </c>
      <c r="E147" s="18">
        <f>Champion_Usage_Data_with_KDA[[#This Row],[Games Played]]-Champion_Usage_Data_with_KDA[[#This Row],[Wins]]</f>
        <v>3.0029999999999997</v>
      </c>
      <c r="F147" s="9">
        <v>0.57100000000000006</v>
      </c>
      <c r="G147" s="19" t="s">
        <v>79</v>
      </c>
      <c r="H147" s="17">
        <v>13</v>
      </c>
      <c r="N147" s="4"/>
    </row>
    <row r="148" spans="1:14" x14ac:dyDescent="0.25">
      <c r="A148" s="9" t="s">
        <v>71</v>
      </c>
      <c r="B148" s="9" t="s">
        <v>285</v>
      </c>
      <c r="C148" s="17">
        <v>3</v>
      </c>
      <c r="D148" s="18">
        <f>Champion_Usage_Data_with_KDA[[#This Row],[Games Played]]*Champion_Usage_Data_with_KDA[[#This Row],[Win Rate]]</f>
        <v>0.99899999999999989</v>
      </c>
      <c r="E148" s="18">
        <f>Champion_Usage_Data_with_KDA[[#This Row],[Games Played]]-Champion_Usage_Data_with_KDA[[#This Row],[Wins]]</f>
        <v>2.0010000000000003</v>
      </c>
      <c r="F148" s="9">
        <v>0.33299999999999996</v>
      </c>
      <c r="G148" s="19" t="s">
        <v>35</v>
      </c>
      <c r="H148" s="17">
        <v>13</v>
      </c>
      <c r="N148" s="4"/>
    </row>
    <row r="149" spans="1:14" x14ac:dyDescent="0.25">
      <c r="A149" s="9" t="s">
        <v>71</v>
      </c>
      <c r="B149" s="9" t="s">
        <v>824</v>
      </c>
      <c r="C149" s="17">
        <v>2</v>
      </c>
      <c r="D149" s="18">
        <f>Champion_Usage_Data_with_KDA[[#This Row],[Games Played]]*Champion_Usage_Data_with_KDA[[#This Row],[Win Rate]]</f>
        <v>0</v>
      </c>
      <c r="E149" s="18">
        <f>Champion_Usage_Data_with_KDA[[#This Row],[Games Played]]-Champion_Usage_Data_with_KDA[[#This Row],[Wins]]</f>
        <v>2</v>
      </c>
      <c r="F149" s="9">
        <v>0</v>
      </c>
      <c r="G149" s="19" t="s">
        <v>1301</v>
      </c>
      <c r="H149" s="17">
        <v>13</v>
      </c>
      <c r="N149" s="4"/>
    </row>
    <row r="150" spans="1:14" x14ac:dyDescent="0.25">
      <c r="A150" s="9" t="s">
        <v>71</v>
      </c>
      <c r="B150" s="9" t="s">
        <v>834</v>
      </c>
      <c r="C150" s="17">
        <v>1</v>
      </c>
      <c r="D150" s="18">
        <f>Champion_Usage_Data_with_KDA[[#This Row],[Games Played]]*Champion_Usage_Data_with_KDA[[#This Row],[Win Rate]]</f>
        <v>1</v>
      </c>
      <c r="E150" s="18">
        <f>Champion_Usage_Data_with_KDA[[#This Row],[Games Played]]-Champion_Usage_Data_with_KDA[[#This Row],[Wins]]</f>
        <v>0</v>
      </c>
      <c r="F150" s="9">
        <v>1</v>
      </c>
      <c r="G150" s="19" t="s">
        <v>32</v>
      </c>
      <c r="H150" s="17">
        <v>13</v>
      </c>
      <c r="N150" s="4"/>
    </row>
    <row r="151" spans="1:14" x14ac:dyDescent="0.25">
      <c r="A151" s="9" t="s">
        <v>71</v>
      </c>
      <c r="B151" s="9" t="s">
        <v>832</v>
      </c>
      <c r="C151" s="17">
        <v>1</v>
      </c>
      <c r="D151" s="18">
        <f>Champion_Usage_Data_with_KDA[[#This Row],[Games Played]]*Champion_Usage_Data_with_KDA[[#This Row],[Win Rate]]</f>
        <v>1</v>
      </c>
      <c r="E151" s="18">
        <f>Champion_Usage_Data_with_KDA[[#This Row],[Games Played]]-Champion_Usage_Data_with_KDA[[#This Row],[Wins]]</f>
        <v>0</v>
      </c>
      <c r="F151" s="9">
        <v>1</v>
      </c>
      <c r="G151" s="19" t="s">
        <v>29</v>
      </c>
      <c r="H151" s="17">
        <v>13</v>
      </c>
      <c r="N151" s="4"/>
    </row>
    <row r="152" spans="1:14" x14ac:dyDescent="0.25">
      <c r="A152" s="9" t="s">
        <v>71</v>
      </c>
      <c r="B152" s="9" t="s">
        <v>771</v>
      </c>
      <c r="C152" s="17">
        <v>1</v>
      </c>
      <c r="D152" s="18">
        <f>Champion_Usage_Data_with_KDA[[#This Row],[Games Played]]*Champion_Usage_Data_with_KDA[[#This Row],[Win Rate]]</f>
        <v>1</v>
      </c>
      <c r="E152" s="18">
        <f>Champion_Usage_Data_with_KDA[[#This Row],[Games Played]]-Champion_Usage_Data_with_KDA[[#This Row],[Wins]]</f>
        <v>0</v>
      </c>
      <c r="F152" s="9">
        <v>1</v>
      </c>
      <c r="G152" s="19" t="s">
        <v>32</v>
      </c>
      <c r="H152" s="17">
        <v>13</v>
      </c>
      <c r="N152" s="4"/>
    </row>
    <row r="153" spans="1:14" x14ac:dyDescent="0.25">
      <c r="A153" s="9" t="s">
        <v>71</v>
      </c>
      <c r="B153" s="9" t="s">
        <v>685</v>
      </c>
      <c r="C153" s="17">
        <v>1</v>
      </c>
      <c r="D153" s="18">
        <f>Champion_Usage_Data_with_KDA[[#This Row],[Games Played]]*Champion_Usage_Data_with_KDA[[#This Row],[Win Rate]]</f>
        <v>0</v>
      </c>
      <c r="E153" s="18">
        <f>Champion_Usage_Data_with_KDA[[#This Row],[Games Played]]-Champion_Usage_Data_with_KDA[[#This Row],[Wins]]</f>
        <v>1</v>
      </c>
      <c r="F153" s="9">
        <v>0</v>
      </c>
      <c r="G153" s="19" t="s">
        <v>68</v>
      </c>
      <c r="H153" s="17">
        <v>13</v>
      </c>
      <c r="N153" s="4"/>
    </row>
    <row r="154" spans="1:14" x14ac:dyDescent="0.25">
      <c r="A154" s="9" t="s">
        <v>71</v>
      </c>
      <c r="B154" s="9" t="s">
        <v>317</v>
      </c>
      <c r="C154" s="17">
        <v>1</v>
      </c>
      <c r="D154" s="18">
        <f>Champion_Usage_Data_with_KDA[[#This Row],[Games Played]]*Champion_Usage_Data_with_KDA[[#This Row],[Win Rate]]</f>
        <v>0</v>
      </c>
      <c r="E154" s="18">
        <f>Champion_Usage_Data_with_KDA[[#This Row],[Games Played]]-Champion_Usage_Data_with_KDA[[#This Row],[Wins]]</f>
        <v>1</v>
      </c>
      <c r="F154" s="9">
        <v>0</v>
      </c>
      <c r="G154" s="19" t="s">
        <v>29</v>
      </c>
      <c r="H154" s="17">
        <v>13</v>
      </c>
      <c r="N154" s="4"/>
    </row>
    <row r="155" spans="1:14" x14ac:dyDescent="0.25">
      <c r="A155" s="9" t="s">
        <v>71</v>
      </c>
      <c r="B155" s="9" t="s">
        <v>647</v>
      </c>
      <c r="C155" s="17">
        <v>1</v>
      </c>
      <c r="D155" s="18">
        <f>Champion_Usage_Data_with_KDA[[#This Row],[Games Played]]*Champion_Usage_Data_with_KDA[[#This Row],[Win Rate]]</f>
        <v>0</v>
      </c>
      <c r="E155" s="18">
        <f>Champion_Usage_Data_with_KDA[[#This Row],[Games Played]]-Champion_Usage_Data_with_KDA[[#This Row],[Wins]]</f>
        <v>1</v>
      </c>
      <c r="F155" s="9">
        <v>0</v>
      </c>
      <c r="G155" s="19" t="s">
        <v>44</v>
      </c>
      <c r="H155" s="17">
        <v>13</v>
      </c>
      <c r="N155" s="4"/>
    </row>
    <row r="156" spans="1:14" x14ac:dyDescent="0.25">
      <c r="A156" s="9" t="s">
        <v>75</v>
      </c>
      <c r="B156" s="9" t="s">
        <v>317</v>
      </c>
      <c r="C156" s="17">
        <v>1</v>
      </c>
      <c r="D156" s="18">
        <f>Champion_Usage_Data_with_KDA[[#This Row],[Games Played]]*Champion_Usage_Data_with_KDA[[#This Row],[Win Rate]]</f>
        <v>0</v>
      </c>
      <c r="E156" s="18">
        <f>Champion_Usage_Data_with_KDA[[#This Row],[Games Played]]-Champion_Usage_Data_with_KDA[[#This Row],[Wins]]</f>
        <v>1</v>
      </c>
      <c r="F156" s="9">
        <v>0</v>
      </c>
      <c r="G156" s="19" t="s">
        <v>1289</v>
      </c>
      <c r="H156" s="17">
        <v>14</v>
      </c>
      <c r="N156" s="4"/>
    </row>
    <row r="157" spans="1:14" x14ac:dyDescent="0.25">
      <c r="A157" s="9" t="s">
        <v>75</v>
      </c>
      <c r="B157" s="9" t="s">
        <v>653</v>
      </c>
      <c r="C157" s="17">
        <v>1</v>
      </c>
      <c r="D157" s="18">
        <f>Champion_Usage_Data_with_KDA[[#This Row],[Games Played]]*Champion_Usage_Data_with_KDA[[#This Row],[Win Rate]]</f>
        <v>0</v>
      </c>
      <c r="E157" s="18">
        <f>Champion_Usage_Data_with_KDA[[#This Row],[Games Played]]-Champion_Usage_Data_with_KDA[[#This Row],[Wins]]</f>
        <v>1</v>
      </c>
      <c r="F157" s="9">
        <v>0</v>
      </c>
      <c r="G157" s="19" t="s">
        <v>1289</v>
      </c>
      <c r="H157" s="17">
        <v>14</v>
      </c>
      <c r="N157" s="4"/>
    </row>
    <row r="158" spans="1:14" x14ac:dyDescent="0.25">
      <c r="A158" s="9" t="s">
        <v>75</v>
      </c>
      <c r="B158" s="9" t="s">
        <v>656</v>
      </c>
      <c r="C158" s="17">
        <v>1</v>
      </c>
      <c r="D158" s="18">
        <f>Champion_Usage_Data_with_KDA[[#This Row],[Games Played]]*Champion_Usage_Data_with_KDA[[#This Row],[Win Rate]]</f>
        <v>0</v>
      </c>
      <c r="E158" s="18">
        <f>Champion_Usage_Data_with_KDA[[#This Row],[Games Played]]-Champion_Usage_Data_with_KDA[[#This Row],[Wins]]</f>
        <v>1</v>
      </c>
      <c r="F158" s="9">
        <v>0</v>
      </c>
      <c r="G158" s="19" t="s">
        <v>84</v>
      </c>
      <c r="H158" s="17">
        <v>14</v>
      </c>
      <c r="N158" s="4"/>
    </row>
    <row r="159" spans="1:14" x14ac:dyDescent="0.25">
      <c r="A159" s="9" t="s">
        <v>75</v>
      </c>
      <c r="B159" s="9" t="s">
        <v>647</v>
      </c>
      <c r="C159" s="17">
        <v>1</v>
      </c>
      <c r="D159" s="18">
        <f>Champion_Usage_Data_with_KDA[[#This Row],[Games Played]]*Champion_Usage_Data_with_KDA[[#This Row],[Win Rate]]</f>
        <v>0</v>
      </c>
      <c r="E159" s="18">
        <f>Champion_Usage_Data_with_KDA[[#This Row],[Games Played]]-Champion_Usage_Data_with_KDA[[#This Row],[Wins]]</f>
        <v>1</v>
      </c>
      <c r="F159" s="9">
        <v>0</v>
      </c>
      <c r="G159" s="19" t="s">
        <v>56</v>
      </c>
      <c r="H159" s="17">
        <v>14</v>
      </c>
      <c r="N159" s="4"/>
    </row>
    <row r="160" spans="1:14" x14ac:dyDescent="0.25">
      <c r="A160" s="9" t="s">
        <v>78</v>
      </c>
      <c r="B160" s="9" t="s">
        <v>175</v>
      </c>
      <c r="C160" s="17">
        <v>7</v>
      </c>
      <c r="D160" s="18">
        <f>Champion_Usage_Data_with_KDA[[#This Row],[Games Played]]*Champion_Usage_Data_with_KDA[[#This Row],[Win Rate]]</f>
        <v>4.9980000000000002</v>
      </c>
      <c r="E160" s="18">
        <f>Champion_Usage_Data_with_KDA[[#This Row],[Games Played]]-Champion_Usage_Data_with_KDA[[#This Row],[Wins]]</f>
        <v>2.0019999999999998</v>
      </c>
      <c r="F160" s="9">
        <v>0.71400000000000008</v>
      </c>
      <c r="G160" s="19" t="s">
        <v>23</v>
      </c>
      <c r="H160" s="17">
        <v>15</v>
      </c>
      <c r="N160" s="4"/>
    </row>
    <row r="161" spans="1:14" x14ac:dyDescent="0.25">
      <c r="A161" s="9" t="s">
        <v>78</v>
      </c>
      <c r="B161" s="9" t="s">
        <v>201</v>
      </c>
      <c r="C161" s="17">
        <v>7</v>
      </c>
      <c r="D161" s="18">
        <f>Champion_Usage_Data_with_KDA[[#This Row],[Games Played]]*Champion_Usage_Data_with_KDA[[#This Row],[Win Rate]]</f>
        <v>5.9990000000000006</v>
      </c>
      <c r="E161" s="18">
        <f>Champion_Usage_Data_with_KDA[[#This Row],[Games Played]]-Champion_Usage_Data_with_KDA[[#This Row],[Wins]]</f>
        <v>1.0009999999999994</v>
      </c>
      <c r="F161" s="9">
        <v>0.8570000000000001</v>
      </c>
      <c r="G161" s="19" t="s">
        <v>1302</v>
      </c>
      <c r="H161" s="17">
        <v>15</v>
      </c>
      <c r="N161" s="4"/>
    </row>
    <row r="162" spans="1:14" x14ac:dyDescent="0.25">
      <c r="A162" s="9" t="s">
        <v>78</v>
      </c>
      <c r="B162" s="9" t="s">
        <v>232</v>
      </c>
      <c r="C162" s="17">
        <v>6</v>
      </c>
      <c r="D162" s="18">
        <f>Champion_Usage_Data_with_KDA[[#This Row],[Games Played]]*Champion_Usage_Data_with_KDA[[#This Row],[Win Rate]]</f>
        <v>3</v>
      </c>
      <c r="E162" s="18">
        <f>Champion_Usage_Data_with_KDA[[#This Row],[Games Played]]-Champion_Usage_Data_with_KDA[[#This Row],[Wins]]</f>
        <v>3</v>
      </c>
      <c r="F162" s="9">
        <v>0.5</v>
      </c>
      <c r="G162" s="19" t="s">
        <v>1298</v>
      </c>
      <c r="H162" s="17">
        <v>15</v>
      </c>
      <c r="N162" s="4"/>
    </row>
    <row r="163" spans="1:14" x14ac:dyDescent="0.25">
      <c r="A163" s="9" t="s">
        <v>78</v>
      </c>
      <c r="B163" s="9" t="s">
        <v>194</v>
      </c>
      <c r="C163" s="17">
        <v>4</v>
      </c>
      <c r="D163" s="18">
        <f>Champion_Usage_Data_with_KDA[[#This Row],[Games Played]]*Champion_Usage_Data_with_KDA[[#This Row],[Win Rate]]</f>
        <v>1</v>
      </c>
      <c r="E163" s="18">
        <f>Champion_Usage_Data_with_KDA[[#This Row],[Games Played]]-Champion_Usage_Data_with_KDA[[#This Row],[Wins]]</f>
        <v>3</v>
      </c>
      <c r="F163" s="9">
        <v>0.25</v>
      </c>
      <c r="G163" s="19" t="s">
        <v>46</v>
      </c>
      <c r="H163" s="17">
        <v>15</v>
      </c>
      <c r="N163" s="4"/>
    </row>
    <row r="164" spans="1:14" x14ac:dyDescent="0.25">
      <c r="A164" s="9" t="s">
        <v>78</v>
      </c>
      <c r="B164" s="9" t="s">
        <v>190</v>
      </c>
      <c r="C164" s="17">
        <v>3</v>
      </c>
      <c r="D164" s="18">
        <f>Champion_Usage_Data_with_KDA[[#This Row],[Games Played]]*Champion_Usage_Data_with_KDA[[#This Row],[Win Rate]]</f>
        <v>3</v>
      </c>
      <c r="E164" s="18">
        <f>Champion_Usage_Data_with_KDA[[#This Row],[Games Played]]-Champion_Usage_Data_with_KDA[[#This Row],[Wins]]</f>
        <v>0</v>
      </c>
      <c r="F164" s="9">
        <v>1</v>
      </c>
      <c r="G164" s="19" t="s">
        <v>151</v>
      </c>
      <c r="H164" s="17">
        <v>15</v>
      </c>
      <c r="N164" s="4"/>
    </row>
    <row r="165" spans="1:14" x14ac:dyDescent="0.25">
      <c r="A165" s="9" t="s">
        <v>78</v>
      </c>
      <c r="B165" s="9" t="s">
        <v>211</v>
      </c>
      <c r="C165" s="17">
        <v>3</v>
      </c>
      <c r="D165" s="18">
        <f>Champion_Usage_Data_with_KDA[[#This Row],[Games Played]]*Champion_Usage_Data_with_KDA[[#This Row],[Win Rate]]</f>
        <v>3</v>
      </c>
      <c r="E165" s="18">
        <f>Champion_Usage_Data_with_KDA[[#This Row],[Games Played]]-Champion_Usage_Data_with_KDA[[#This Row],[Wins]]</f>
        <v>0</v>
      </c>
      <c r="F165" s="9">
        <v>1</v>
      </c>
      <c r="G165" s="19" t="s">
        <v>1303</v>
      </c>
      <c r="H165" s="17">
        <v>15</v>
      </c>
      <c r="N165" s="4"/>
    </row>
    <row r="166" spans="1:14" x14ac:dyDescent="0.25">
      <c r="A166" s="9" t="s">
        <v>78</v>
      </c>
      <c r="B166" s="9" t="s">
        <v>172</v>
      </c>
      <c r="C166" s="17">
        <v>2</v>
      </c>
      <c r="D166" s="18">
        <f>Champion_Usage_Data_with_KDA[[#This Row],[Games Played]]*Champion_Usage_Data_with_KDA[[#This Row],[Win Rate]]</f>
        <v>1</v>
      </c>
      <c r="E166" s="18">
        <f>Champion_Usage_Data_with_KDA[[#This Row],[Games Played]]-Champion_Usage_Data_with_KDA[[#This Row],[Wins]]</f>
        <v>1</v>
      </c>
      <c r="F166" s="9">
        <v>0.5</v>
      </c>
      <c r="G166" s="19" t="s">
        <v>42</v>
      </c>
      <c r="H166" s="17">
        <v>15</v>
      </c>
      <c r="N166" s="4"/>
    </row>
    <row r="167" spans="1:14" x14ac:dyDescent="0.25">
      <c r="A167" s="9" t="s">
        <v>78</v>
      </c>
      <c r="B167" s="9" t="s">
        <v>197</v>
      </c>
      <c r="C167" s="17">
        <v>2</v>
      </c>
      <c r="D167" s="18">
        <f>Champion_Usage_Data_with_KDA[[#This Row],[Games Played]]*Champion_Usage_Data_with_KDA[[#This Row],[Win Rate]]</f>
        <v>1</v>
      </c>
      <c r="E167" s="18">
        <f>Champion_Usage_Data_with_KDA[[#This Row],[Games Played]]-Champion_Usage_Data_with_KDA[[#This Row],[Wins]]</f>
        <v>1</v>
      </c>
      <c r="F167" s="9">
        <v>0.5</v>
      </c>
      <c r="G167" s="19" t="s">
        <v>1286</v>
      </c>
      <c r="H167" s="17">
        <v>15</v>
      </c>
      <c r="N167" s="4"/>
    </row>
    <row r="168" spans="1:14" x14ac:dyDescent="0.25">
      <c r="A168" s="9" t="s">
        <v>78</v>
      </c>
      <c r="B168" s="9" t="s">
        <v>515</v>
      </c>
      <c r="C168" s="17">
        <v>2</v>
      </c>
      <c r="D168" s="18">
        <f>Champion_Usage_Data_with_KDA[[#This Row],[Games Played]]*Champion_Usage_Data_with_KDA[[#This Row],[Win Rate]]</f>
        <v>0</v>
      </c>
      <c r="E168" s="18">
        <f>Champion_Usage_Data_with_KDA[[#This Row],[Games Played]]-Champion_Usage_Data_with_KDA[[#This Row],[Wins]]</f>
        <v>2</v>
      </c>
      <c r="F168" s="9">
        <v>0</v>
      </c>
      <c r="G168" s="19" t="s">
        <v>1284</v>
      </c>
      <c r="H168" s="17">
        <v>15</v>
      </c>
      <c r="N168" s="4"/>
    </row>
    <row r="169" spans="1:14" x14ac:dyDescent="0.25">
      <c r="A169" s="9" t="s">
        <v>78</v>
      </c>
      <c r="B169" s="9" t="s">
        <v>181</v>
      </c>
      <c r="C169" s="17">
        <v>2</v>
      </c>
      <c r="D169" s="18">
        <f>Champion_Usage_Data_with_KDA[[#This Row],[Games Played]]*Champion_Usage_Data_with_KDA[[#This Row],[Win Rate]]</f>
        <v>0</v>
      </c>
      <c r="E169" s="18">
        <f>Champion_Usage_Data_with_KDA[[#This Row],[Games Played]]-Champion_Usage_Data_with_KDA[[#This Row],[Wins]]</f>
        <v>2</v>
      </c>
      <c r="F169" s="9">
        <v>0</v>
      </c>
      <c r="G169" s="19" t="s">
        <v>40</v>
      </c>
      <c r="H169" s="17">
        <v>15</v>
      </c>
      <c r="N169" s="4"/>
    </row>
    <row r="170" spans="1:14" x14ac:dyDescent="0.25">
      <c r="A170" s="9" t="s">
        <v>78</v>
      </c>
      <c r="B170" s="9" t="s">
        <v>166</v>
      </c>
      <c r="C170" s="17">
        <v>2</v>
      </c>
      <c r="D170" s="18">
        <f>Champion_Usage_Data_with_KDA[[#This Row],[Games Played]]*Champion_Usage_Data_with_KDA[[#This Row],[Win Rate]]</f>
        <v>1</v>
      </c>
      <c r="E170" s="18">
        <f>Champion_Usage_Data_with_KDA[[#This Row],[Games Played]]-Champion_Usage_Data_with_KDA[[#This Row],[Wins]]</f>
        <v>1</v>
      </c>
      <c r="F170" s="9">
        <v>0.5</v>
      </c>
      <c r="G170" s="19" t="s">
        <v>67</v>
      </c>
      <c r="H170" s="17">
        <v>15</v>
      </c>
      <c r="N170" s="4"/>
    </row>
    <row r="171" spans="1:14" x14ac:dyDescent="0.25">
      <c r="A171" s="9" t="s">
        <v>78</v>
      </c>
      <c r="B171" s="9" t="s">
        <v>533</v>
      </c>
      <c r="C171" s="17">
        <v>1</v>
      </c>
      <c r="D171" s="18">
        <f>Champion_Usage_Data_with_KDA[[#This Row],[Games Played]]*Champion_Usage_Data_with_KDA[[#This Row],[Win Rate]]</f>
        <v>1</v>
      </c>
      <c r="E171" s="18">
        <f>Champion_Usage_Data_with_KDA[[#This Row],[Games Played]]-Champion_Usage_Data_with_KDA[[#This Row],[Wins]]</f>
        <v>0</v>
      </c>
      <c r="F171" s="9">
        <v>1</v>
      </c>
      <c r="G171" s="19" t="s">
        <v>1304</v>
      </c>
      <c r="H171" s="17">
        <v>15</v>
      </c>
      <c r="N171" s="4"/>
    </row>
    <row r="172" spans="1:14" x14ac:dyDescent="0.25">
      <c r="A172" s="9" t="s">
        <v>78</v>
      </c>
      <c r="B172" s="9" t="s">
        <v>309</v>
      </c>
      <c r="C172" s="17">
        <v>1</v>
      </c>
      <c r="D172" s="18">
        <f>Champion_Usage_Data_with_KDA[[#This Row],[Games Played]]*Champion_Usage_Data_with_KDA[[#This Row],[Win Rate]]</f>
        <v>1</v>
      </c>
      <c r="E172" s="18">
        <f>Champion_Usage_Data_with_KDA[[#This Row],[Games Played]]-Champion_Usage_Data_with_KDA[[#This Row],[Wins]]</f>
        <v>0</v>
      </c>
      <c r="F172" s="9">
        <v>1</v>
      </c>
      <c r="G172" s="19" t="s">
        <v>34</v>
      </c>
      <c r="H172" s="17">
        <v>15</v>
      </c>
      <c r="N172" s="4"/>
    </row>
    <row r="173" spans="1:14" x14ac:dyDescent="0.25">
      <c r="A173" s="9" t="s">
        <v>78</v>
      </c>
      <c r="B173" s="9" t="s">
        <v>853</v>
      </c>
      <c r="C173" s="17">
        <v>1</v>
      </c>
      <c r="D173" s="18">
        <f>Champion_Usage_Data_with_KDA[[#This Row],[Games Played]]*Champion_Usage_Data_with_KDA[[#This Row],[Win Rate]]</f>
        <v>0</v>
      </c>
      <c r="E173" s="18">
        <f>Champion_Usage_Data_with_KDA[[#This Row],[Games Played]]-Champion_Usage_Data_with_KDA[[#This Row],[Wins]]</f>
        <v>1</v>
      </c>
      <c r="F173" s="9">
        <v>0</v>
      </c>
      <c r="G173" s="19" t="s">
        <v>25</v>
      </c>
      <c r="H173" s="17">
        <v>15</v>
      </c>
      <c r="N173" s="4"/>
    </row>
    <row r="174" spans="1:14" x14ac:dyDescent="0.25">
      <c r="A174" s="9" t="s">
        <v>78</v>
      </c>
      <c r="B174" s="9" t="s">
        <v>229</v>
      </c>
      <c r="C174" s="17">
        <v>1</v>
      </c>
      <c r="D174" s="18">
        <f>Champion_Usage_Data_with_KDA[[#This Row],[Games Played]]*Champion_Usage_Data_with_KDA[[#This Row],[Win Rate]]</f>
        <v>0</v>
      </c>
      <c r="E174" s="18">
        <f>Champion_Usage_Data_with_KDA[[#This Row],[Games Played]]-Champion_Usage_Data_with_KDA[[#This Row],[Wins]]</f>
        <v>1</v>
      </c>
      <c r="F174" s="9">
        <v>0</v>
      </c>
      <c r="G174" s="19" t="s">
        <v>51</v>
      </c>
      <c r="H174" s="17">
        <v>15</v>
      </c>
      <c r="N174" s="4"/>
    </row>
    <row r="175" spans="1:14" x14ac:dyDescent="0.25">
      <c r="A175" s="9" t="s">
        <v>82</v>
      </c>
      <c r="B175" s="9" t="s">
        <v>297</v>
      </c>
      <c r="C175" s="17">
        <v>9</v>
      </c>
      <c r="D175" s="18">
        <f>Champion_Usage_Data_with_KDA[[#This Row],[Games Played]]*Champion_Usage_Data_with_KDA[[#This Row],[Win Rate]]</f>
        <v>6.0030000000000001</v>
      </c>
      <c r="E175" s="18">
        <f>Champion_Usage_Data_with_KDA[[#This Row],[Games Played]]-Champion_Usage_Data_with_KDA[[#This Row],[Wins]]</f>
        <v>2.9969999999999999</v>
      </c>
      <c r="F175" s="9">
        <v>0.66700000000000004</v>
      </c>
      <c r="G175" s="19" t="s">
        <v>108</v>
      </c>
      <c r="H175" s="17">
        <v>16</v>
      </c>
      <c r="N175" s="4"/>
    </row>
    <row r="176" spans="1:14" x14ac:dyDescent="0.25">
      <c r="A176" s="9" t="s">
        <v>82</v>
      </c>
      <c r="B176" s="9" t="s">
        <v>346</v>
      </c>
      <c r="C176" s="17">
        <v>6</v>
      </c>
      <c r="D176" s="18">
        <f>Champion_Usage_Data_with_KDA[[#This Row],[Games Played]]*Champion_Usage_Data_with_KDA[[#This Row],[Win Rate]]</f>
        <v>4.0020000000000007</v>
      </c>
      <c r="E176" s="18">
        <f>Champion_Usage_Data_with_KDA[[#This Row],[Games Played]]-Champion_Usage_Data_with_KDA[[#This Row],[Wins]]</f>
        <v>1.9979999999999993</v>
      </c>
      <c r="F176" s="9">
        <v>0.66700000000000004</v>
      </c>
      <c r="G176" s="19" t="s">
        <v>1290</v>
      </c>
      <c r="H176" s="17">
        <v>16</v>
      </c>
      <c r="N176" s="4"/>
    </row>
    <row r="177" spans="1:14" x14ac:dyDescent="0.25">
      <c r="A177" s="9" t="s">
        <v>82</v>
      </c>
      <c r="B177" s="9" t="s">
        <v>285</v>
      </c>
      <c r="C177" s="17">
        <v>5</v>
      </c>
      <c r="D177" s="18">
        <f>Champion_Usage_Data_with_KDA[[#This Row],[Games Played]]*Champion_Usage_Data_with_KDA[[#This Row],[Win Rate]]</f>
        <v>5</v>
      </c>
      <c r="E177" s="18">
        <f>Champion_Usage_Data_with_KDA[[#This Row],[Games Played]]-Champion_Usage_Data_with_KDA[[#This Row],[Wins]]</f>
        <v>0</v>
      </c>
      <c r="F177" s="9">
        <v>1</v>
      </c>
      <c r="G177" s="19" t="s">
        <v>73</v>
      </c>
      <c r="H177" s="17">
        <v>16</v>
      </c>
      <c r="N177" s="4"/>
    </row>
    <row r="178" spans="1:14" x14ac:dyDescent="0.25">
      <c r="A178" s="9" t="s">
        <v>82</v>
      </c>
      <c r="B178" s="9" t="s">
        <v>305</v>
      </c>
      <c r="C178" s="17">
        <v>5</v>
      </c>
      <c r="D178" s="18">
        <f>Champion_Usage_Data_with_KDA[[#This Row],[Games Played]]*Champion_Usage_Data_with_KDA[[#This Row],[Win Rate]]</f>
        <v>5</v>
      </c>
      <c r="E178" s="18">
        <f>Champion_Usage_Data_with_KDA[[#This Row],[Games Played]]-Champion_Usage_Data_with_KDA[[#This Row],[Wins]]</f>
        <v>0</v>
      </c>
      <c r="F178" s="9">
        <v>1</v>
      </c>
      <c r="G178" s="19" t="s">
        <v>61</v>
      </c>
      <c r="H178" s="17">
        <v>16</v>
      </c>
      <c r="N178" s="4"/>
    </row>
    <row r="179" spans="1:14" x14ac:dyDescent="0.25">
      <c r="A179" s="9" t="s">
        <v>82</v>
      </c>
      <c r="B179" s="9" t="s">
        <v>339</v>
      </c>
      <c r="C179" s="17">
        <v>4</v>
      </c>
      <c r="D179" s="18">
        <f>Champion_Usage_Data_with_KDA[[#This Row],[Games Played]]*Champion_Usage_Data_with_KDA[[#This Row],[Win Rate]]</f>
        <v>2</v>
      </c>
      <c r="E179" s="18">
        <f>Champion_Usage_Data_with_KDA[[#This Row],[Games Played]]-Champion_Usage_Data_with_KDA[[#This Row],[Wins]]</f>
        <v>2</v>
      </c>
      <c r="F179" s="9">
        <v>0.5</v>
      </c>
      <c r="G179" s="19" t="s">
        <v>1304</v>
      </c>
      <c r="H179" s="17">
        <v>16</v>
      </c>
      <c r="N179" s="4"/>
    </row>
    <row r="180" spans="1:14" x14ac:dyDescent="0.25">
      <c r="A180" s="9" t="s">
        <v>82</v>
      </c>
      <c r="B180" s="9" t="s">
        <v>364</v>
      </c>
      <c r="C180" s="17">
        <v>3</v>
      </c>
      <c r="D180" s="18">
        <f>Champion_Usage_Data_with_KDA[[#This Row],[Games Played]]*Champion_Usage_Data_with_KDA[[#This Row],[Win Rate]]</f>
        <v>2.0010000000000003</v>
      </c>
      <c r="E180" s="18">
        <f>Champion_Usage_Data_with_KDA[[#This Row],[Games Played]]-Champion_Usage_Data_with_KDA[[#This Row],[Wins]]</f>
        <v>0.99899999999999967</v>
      </c>
      <c r="F180" s="9">
        <v>0.66700000000000004</v>
      </c>
      <c r="G180" s="19" t="s">
        <v>26</v>
      </c>
      <c r="H180" s="17">
        <v>16</v>
      </c>
      <c r="N180" s="4"/>
    </row>
    <row r="181" spans="1:14" x14ac:dyDescent="0.25">
      <c r="A181" s="9" t="s">
        <v>82</v>
      </c>
      <c r="B181" s="9" t="s">
        <v>281</v>
      </c>
      <c r="C181" s="17">
        <v>2</v>
      </c>
      <c r="D181" s="18">
        <f>Champion_Usage_Data_with_KDA[[#This Row],[Games Played]]*Champion_Usage_Data_with_KDA[[#This Row],[Win Rate]]</f>
        <v>2</v>
      </c>
      <c r="E181" s="18">
        <f>Champion_Usage_Data_with_KDA[[#This Row],[Games Played]]-Champion_Usage_Data_with_KDA[[#This Row],[Wins]]</f>
        <v>0</v>
      </c>
      <c r="F181" s="9">
        <v>1</v>
      </c>
      <c r="G181" s="19" t="s">
        <v>1292</v>
      </c>
      <c r="H181" s="17">
        <v>16</v>
      </c>
      <c r="N181" s="4"/>
    </row>
    <row r="182" spans="1:14" x14ac:dyDescent="0.25">
      <c r="A182" s="9" t="s">
        <v>82</v>
      </c>
      <c r="B182" s="9" t="s">
        <v>290</v>
      </c>
      <c r="C182" s="17">
        <v>2</v>
      </c>
      <c r="D182" s="18">
        <f>Champion_Usage_Data_with_KDA[[#This Row],[Games Played]]*Champion_Usage_Data_with_KDA[[#This Row],[Win Rate]]</f>
        <v>2</v>
      </c>
      <c r="E182" s="18">
        <f>Champion_Usage_Data_with_KDA[[#This Row],[Games Played]]-Champion_Usage_Data_with_KDA[[#This Row],[Wins]]</f>
        <v>0</v>
      </c>
      <c r="F182" s="9">
        <v>1</v>
      </c>
      <c r="G182" s="19" t="s">
        <v>1305</v>
      </c>
      <c r="H182" s="17">
        <v>16</v>
      </c>
      <c r="N182" s="4"/>
    </row>
    <row r="183" spans="1:14" x14ac:dyDescent="0.25">
      <c r="A183" s="9" t="s">
        <v>82</v>
      </c>
      <c r="B183" s="9" t="s">
        <v>373</v>
      </c>
      <c r="C183" s="17">
        <v>1</v>
      </c>
      <c r="D183" s="18">
        <f>Champion_Usage_Data_with_KDA[[#This Row],[Games Played]]*Champion_Usage_Data_with_KDA[[#This Row],[Win Rate]]</f>
        <v>0</v>
      </c>
      <c r="E183" s="18">
        <f>Champion_Usage_Data_with_KDA[[#This Row],[Games Played]]-Champion_Usage_Data_with_KDA[[#This Row],[Wins]]</f>
        <v>1</v>
      </c>
      <c r="F183" s="9">
        <v>0</v>
      </c>
      <c r="G183" s="19" t="s">
        <v>87</v>
      </c>
      <c r="H183" s="17">
        <v>16</v>
      </c>
      <c r="N183" s="4"/>
    </row>
    <row r="184" spans="1:14" x14ac:dyDescent="0.25">
      <c r="A184" s="9" t="s">
        <v>82</v>
      </c>
      <c r="B184" s="9" t="s">
        <v>324</v>
      </c>
      <c r="C184" s="17">
        <v>1</v>
      </c>
      <c r="D184" s="18">
        <f>Champion_Usage_Data_with_KDA[[#This Row],[Games Played]]*Champion_Usage_Data_with_KDA[[#This Row],[Win Rate]]</f>
        <v>0</v>
      </c>
      <c r="E184" s="18">
        <f>Champion_Usage_Data_with_KDA[[#This Row],[Games Played]]-Champion_Usage_Data_with_KDA[[#This Row],[Wins]]</f>
        <v>1</v>
      </c>
      <c r="F184" s="9">
        <v>0</v>
      </c>
      <c r="G184" s="19" t="s">
        <v>51</v>
      </c>
      <c r="H184" s="17">
        <v>16</v>
      </c>
      <c r="N184" s="4"/>
    </row>
    <row r="185" spans="1:14" x14ac:dyDescent="0.25">
      <c r="A185" s="9" t="s">
        <v>82</v>
      </c>
      <c r="B185" s="9" t="s">
        <v>874</v>
      </c>
      <c r="C185" s="17">
        <v>1</v>
      </c>
      <c r="D185" s="18">
        <f>Champion_Usage_Data_with_KDA[[#This Row],[Games Played]]*Champion_Usage_Data_with_KDA[[#This Row],[Win Rate]]</f>
        <v>1</v>
      </c>
      <c r="E185" s="18">
        <f>Champion_Usage_Data_with_KDA[[#This Row],[Games Played]]-Champion_Usage_Data_with_KDA[[#This Row],[Wins]]</f>
        <v>0</v>
      </c>
      <c r="F185" s="9">
        <v>1</v>
      </c>
      <c r="G185" s="19" t="s">
        <v>32</v>
      </c>
      <c r="H185" s="17">
        <v>16</v>
      </c>
      <c r="N185" s="4"/>
    </row>
    <row r="186" spans="1:14" x14ac:dyDescent="0.25">
      <c r="A186" s="9" t="s">
        <v>82</v>
      </c>
      <c r="B186" s="9" t="s">
        <v>754</v>
      </c>
      <c r="C186" s="17">
        <v>1</v>
      </c>
      <c r="D186" s="18">
        <f>Champion_Usage_Data_with_KDA[[#This Row],[Games Played]]*Champion_Usage_Data_with_KDA[[#This Row],[Win Rate]]</f>
        <v>0</v>
      </c>
      <c r="E186" s="18">
        <f>Champion_Usage_Data_with_KDA[[#This Row],[Games Played]]-Champion_Usage_Data_with_KDA[[#This Row],[Wins]]</f>
        <v>1</v>
      </c>
      <c r="F186" s="9">
        <v>0</v>
      </c>
      <c r="G186" s="19" t="s">
        <v>1284</v>
      </c>
      <c r="H186" s="17">
        <v>16</v>
      </c>
      <c r="N186" s="4"/>
    </row>
    <row r="187" spans="1:14" x14ac:dyDescent="0.25">
      <c r="A187" s="9" t="s">
        <v>82</v>
      </c>
      <c r="B187" s="9" t="s">
        <v>866</v>
      </c>
      <c r="C187" s="17">
        <v>1</v>
      </c>
      <c r="D187" s="18">
        <f>Champion_Usage_Data_with_KDA[[#This Row],[Games Played]]*Champion_Usage_Data_with_KDA[[#This Row],[Win Rate]]</f>
        <v>1</v>
      </c>
      <c r="E187" s="18">
        <f>Champion_Usage_Data_with_KDA[[#This Row],[Games Played]]-Champion_Usage_Data_with_KDA[[#This Row],[Wins]]</f>
        <v>0</v>
      </c>
      <c r="F187" s="9">
        <v>1</v>
      </c>
      <c r="G187" s="19" t="s">
        <v>1297</v>
      </c>
      <c r="H187" s="17">
        <v>16</v>
      </c>
      <c r="N187" s="4"/>
    </row>
    <row r="188" spans="1:14" x14ac:dyDescent="0.25">
      <c r="A188" s="9" t="s">
        <v>86</v>
      </c>
      <c r="B188" s="9" t="s">
        <v>737</v>
      </c>
      <c r="C188" s="17">
        <v>13</v>
      </c>
      <c r="D188" s="18">
        <f>Champion_Usage_Data_with_KDA[[#This Row],[Games Played]]*Champion_Usage_Data_with_KDA[[#This Row],[Win Rate]]</f>
        <v>5.0049999999999999</v>
      </c>
      <c r="E188" s="18">
        <f>Champion_Usage_Data_with_KDA[[#This Row],[Games Played]]-Champion_Usage_Data_with_KDA[[#This Row],[Wins]]</f>
        <v>7.9950000000000001</v>
      </c>
      <c r="F188" s="9">
        <v>0.38500000000000001</v>
      </c>
      <c r="G188" s="19" t="s">
        <v>85</v>
      </c>
      <c r="H188" s="17">
        <v>17</v>
      </c>
      <c r="N188" s="4"/>
    </row>
    <row r="189" spans="1:14" x14ac:dyDescent="0.25">
      <c r="A189" s="9" t="s">
        <v>86</v>
      </c>
      <c r="B189" s="9" t="s">
        <v>729</v>
      </c>
      <c r="C189" s="17">
        <v>9</v>
      </c>
      <c r="D189" s="18">
        <f>Champion_Usage_Data_with_KDA[[#This Row],[Games Played]]*Champion_Usage_Data_with_KDA[[#This Row],[Win Rate]]</f>
        <v>6.0030000000000001</v>
      </c>
      <c r="E189" s="18">
        <f>Champion_Usage_Data_with_KDA[[#This Row],[Games Played]]-Champion_Usage_Data_with_KDA[[#This Row],[Wins]]</f>
        <v>2.9969999999999999</v>
      </c>
      <c r="F189" s="9">
        <v>0.66700000000000004</v>
      </c>
      <c r="G189" s="19" t="s">
        <v>24</v>
      </c>
      <c r="H189" s="17">
        <v>17</v>
      </c>
      <c r="N189" s="4"/>
    </row>
    <row r="190" spans="1:14" x14ac:dyDescent="0.25">
      <c r="A190" s="9" t="s">
        <v>86</v>
      </c>
      <c r="B190" s="9" t="s">
        <v>647</v>
      </c>
      <c r="C190" s="17">
        <v>7</v>
      </c>
      <c r="D190" s="18">
        <f>Champion_Usage_Data_with_KDA[[#This Row],[Games Played]]*Champion_Usage_Data_with_KDA[[#This Row],[Win Rate]]</f>
        <v>1.0010000000000001</v>
      </c>
      <c r="E190" s="18">
        <f>Champion_Usage_Data_with_KDA[[#This Row],[Games Played]]-Champion_Usage_Data_with_KDA[[#This Row],[Wins]]</f>
        <v>5.9989999999999997</v>
      </c>
      <c r="F190" s="9">
        <v>0.14300000000000002</v>
      </c>
      <c r="G190" s="19" t="s">
        <v>1284</v>
      </c>
      <c r="H190" s="17">
        <v>17</v>
      </c>
      <c r="N190" s="4"/>
    </row>
    <row r="191" spans="1:14" x14ac:dyDescent="0.25">
      <c r="A191" s="9" t="s">
        <v>86</v>
      </c>
      <c r="B191" s="9" t="s">
        <v>772</v>
      </c>
      <c r="C191" s="17">
        <v>5</v>
      </c>
      <c r="D191" s="18">
        <f>Champion_Usage_Data_with_KDA[[#This Row],[Games Played]]*Champion_Usage_Data_with_KDA[[#This Row],[Win Rate]]</f>
        <v>0</v>
      </c>
      <c r="E191" s="18">
        <f>Champion_Usage_Data_with_KDA[[#This Row],[Games Played]]-Champion_Usage_Data_with_KDA[[#This Row],[Wins]]</f>
        <v>5</v>
      </c>
      <c r="F191" s="9">
        <v>0</v>
      </c>
      <c r="G191" s="19" t="s">
        <v>44</v>
      </c>
      <c r="H191" s="17">
        <v>17</v>
      </c>
      <c r="N191" s="4"/>
    </row>
    <row r="192" spans="1:14" x14ac:dyDescent="0.25">
      <c r="A192" s="9" t="s">
        <v>86</v>
      </c>
      <c r="B192" s="9" t="s">
        <v>743</v>
      </c>
      <c r="C192" s="17">
        <v>3</v>
      </c>
      <c r="D192" s="18">
        <f>Champion_Usage_Data_with_KDA[[#This Row],[Games Played]]*Champion_Usage_Data_with_KDA[[#This Row],[Win Rate]]</f>
        <v>0</v>
      </c>
      <c r="E192" s="18">
        <f>Champion_Usage_Data_with_KDA[[#This Row],[Games Played]]-Champion_Usage_Data_with_KDA[[#This Row],[Wins]]</f>
        <v>3</v>
      </c>
      <c r="F192" s="9">
        <v>0</v>
      </c>
      <c r="G192" s="19" t="s">
        <v>40</v>
      </c>
      <c r="H192" s="17">
        <v>17</v>
      </c>
      <c r="N192" s="4"/>
    </row>
    <row r="193" spans="1:14" x14ac:dyDescent="0.25">
      <c r="A193" s="9" t="s">
        <v>86</v>
      </c>
      <c r="B193" s="9" t="s">
        <v>740</v>
      </c>
      <c r="C193" s="17">
        <v>2</v>
      </c>
      <c r="D193" s="18">
        <f>Champion_Usage_Data_with_KDA[[#This Row],[Games Played]]*Champion_Usage_Data_with_KDA[[#This Row],[Win Rate]]</f>
        <v>2</v>
      </c>
      <c r="E193" s="18">
        <f>Champion_Usage_Data_with_KDA[[#This Row],[Games Played]]-Champion_Usage_Data_with_KDA[[#This Row],[Wins]]</f>
        <v>0</v>
      </c>
      <c r="F193" s="9">
        <v>1</v>
      </c>
      <c r="G193" s="19" t="s">
        <v>57</v>
      </c>
      <c r="H193" s="17">
        <v>17</v>
      </c>
      <c r="N193" s="4"/>
    </row>
    <row r="194" spans="1:14" x14ac:dyDescent="0.25">
      <c r="A194" s="9" t="s">
        <v>86</v>
      </c>
      <c r="B194" s="9" t="s">
        <v>709</v>
      </c>
      <c r="C194" s="17">
        <v>2</v>
      </c>
      <c r="D194" s="18">
        <f>Champion_Usage_Data_with_KDA[[#This Row],[Games Played]]*Champion_Usage_Data_with_KDA[[#This Row],[Win Rate]]</f>
        <v>0</v>
      </c>
      <c r="E194" s="18">
        <f>Champion_Usage_Data_with_KDA[[#This Row],[Games Played]]-Champion_Usage_Data_with_KDA[[#This Row],[Wins]]</f>
        <v>2</v>
      </c>
      <c r="F194" s="9">
        <v>0</v>
      </c>
      <c r="G194" s="19" t="s">
        <v>40</v>
      </c>
      <c r="H194" s="17">
        <v>17</v>
      </c>
      <c r="N194" s="4"/>
    </row>
    <row r="195" spans="1:14" x14ac:dyDescent="0.25">
      <c r="A195" s="9" t="s">
        <v>86</v>
      </c>
      <c r="B195" s="9" t="s">
        <v>771</v>
      </c>
      <c r="C195" s="17">
        <v>1</v>
      </c>
      <c r="D195" s="18">
        <f>Champion_Usage_Data_with_KDA[[#This Row],[Games Played]]*Champion_Usage_Data_with_KDA[[#This Row],[Win Rate]]</f>
        <v>0</v>
      </c>
      <c r="E195" s="18">
        <f>Champion_Usage_Data_with_KDA[[#This Row],[Games Played]]-Champion_Usage_Data_with_KDA[[#This Row],[Wins]]</f>
        <v>1</v>
      </c>
      <c r="F195" s="9">
        <v>0</v>
      </c>
      <c r="G195" s="19" t="s">
        <v>44</v>
      </c>
      <c r="H195" s="17">
        <v>17</v>
      </c>
      <c r="N195" s="4"/>
    </row>
    <row r="196" spans="1:14" x14ac:dyDescent="0.25">
      <c r="A196" s="9" t="s">
        <v>86</v>
      </c>
      <c r="B196" s="9" t="s">
        <v>745</v>
      </c>
      <c r="C196" s="17">
        <v>1</v>
      </c>
      <c r="D196" s="18">
        <f>Champion_Usage_Data_with_KDA[[#This Row],[Games Played]]*Champion_Usage_Data_with_KDA[[#This Row],[Win Rate]]</f>
        <v>0</v>
      </c>
      <c r="E196" s="18">
        <f>Champion_Usage_Data_with_KDA[[#This Row],[Games Played]]-Champion_Usage_Data_with_KDA[[#This Row],[Wins]]</f>
        <v>1</v>
      </c>
      <c r="F196" s="9">
        <v>0</v>
      </c>
      <c r="G196" s="19" t="s">
        <v>36</v>
      </c>
      <c r="H196" s="17">
        <v>17</v>
      </c>
      <c r="N196" s="4"/>
    </row>
    <row r="197" spans="1:14" x14ac:dyDescent="0.25">
      <c r="A197" s="9" t="s">
        <v>86</v>
      </c>
      <c r="B197" s="9" t="s">
        <v>908</v>
      </c>
      <c r="C197" s="17">
        <v>1</v>
      </c>
      <c r="D197" s="18">
        <f>Champion_Usage_Data_with_KDA[[#This Row],[Games Played]]*Champion_Usage_Data_with_KDA[[#This Row],[Win Rate]]</f>
        <v>0</v>
      </c>
      <c r="E197" s="18">
        <f>Champion_Usage_Data_with_KDA[[#This Row],[Games Played]]-Champion_Usage_Data_with_KDA[[#This Row],[Wins]]</f>
        <v>1</v>
      </c>
      <c r="F197" s="9">
        <v>0</v>
      </c>
      <c r="G197" s="19" t="s">
        <v>30</v>
      </c>
      <c r="H197" s="17">
        <v>17</v>
      </c>
      <c r="N197" s="4"/>
    </row>
    <row r="198" spans="1:14" x14ac:dyDescent="0.25">
      <c r="A198" s="9" t="s">
        <v>88</v>
      </c>
      <c r="B198" s="9" t="s">
        <v>729</v>
      </c>
      <c r="C198" s="17">
        <v>9</v>
      </c>
      <c r="D198" s="18">
        <f>Champion_Usage_Data_with_KDA[[#This Row],[Games Played]]*Champion_Usage_Data_with_KDA[[#This Row],[Win Rate]]</f>
        <v>6.0030000000000001</v>
      </c>
      <c r="E198" s="18">
        <f>Champion_Usage_Data_with_KDA[[#This Row],[Games Played]]-Champion_Usage_Data_with_KDA[[#This Row],[Wins]]</f>
        <v>2.9969999999999999</v>
      </c>
      <c r="F198" s="9">
        <v>0.66700000000000004</v>
      </c>
      <c r="G198" s="19" t="s">
        <v>1287</v>
      </c>
      <c r="H198" s="17">
        <v>18</v>
      </c>
      <c r="N198" s="4"/>
    </row>
    <row r="199" spans="1:14" x14ac:dyDescent="0.25">
      <c r="A199" s="9" t="s">
        <v>88</v>
      </c>
      <c r="B199" s="9" t="s">
        <v>772</v>
      </c>
      <c r="C199" s="17">
        <v>9</v>
      </c>
      <c r="D199" s="18">
        <f>Champion_Usage_Data_with_KDA[[#This Row],[Games Played]]*Champion_Usage_Data_with_KDA[[#This Row],[Win Rate]]</f>
        <v>5.0040000000000004</v>
      </c>
      <c r="E199" s="18">
        <f>Champion_Usage_Data_with_KDA[[#This Row],[Games Played]]-Champion_Usage_Data_with_KDA[[#This Row],[Wins]]</f>
        <v>3.9959999999999996</v>
      </c>
      <c r="F199" s="9">
        <v>0.55600000000000005</v>
      </c>
      <c r="G199" s="19" t="s">
        <v>72</v>
      </c>
      <c r="H199" s="17">
        <v>18</v>
      </c>
      <c r="N199" s="4"/>
    </row>
    <row r="200" spans="1:14" x14ac:dyDescent="0.25">
      <c r="A200" s="9" t="s">
        <v>88</v>
      </c>
      <c r="B200" s="9" t="s">
        <v>922</v>
      </c>
      <c r="C200" s="17">
        <v>5</v>
      </c>
      <c r="D200" s="18">
        <f>Champion_Usage_Data_with_KDA[[#This Row],[Games Played]]*Champion_Usage_Data_with_KDA[[#This Row],[Win Rate]]</f>
        <v>4</v>
      </c>
      <c r="E200" s="18">
        <f>Champion_Usage_Data_with_KDA[[#This Row],[Games Played]]-Champion_Usage_Data_with_KDA[[#This Row],[Wins]]</f>
        <v>1</v>
      </c>
      <c r="F200" s="9">
        <v>0.8</v>
      </c>
      <c r="G200" s="19" t="s">
        <v>46</v>
      </c>
      <c r="H200" s="17">
        <v>18</v>
      </c>
      <c r="N200" s="4"/>
    </row>
    <row r="201" spans="1:14" x14ac:dyDescent="0.25">
      <c r="A201" s="9" t="s">
        <v>88</v>
      </c>
      <c r="B201" s="9" t="s">
        <v>737</v>
      </c>
      <c r="C201" s="17">
        <v>4</v>
      </c>
      <c r="D201" s="18">
        <f>Champion_Usage_Data_with_KDA[[#This Row],[Games Played]]*Champion_Usage_Data_with_KDA[[#This Row],[Win Rate]]</f>
        <v>4</v>
      </c>
      <c r="E201" s="18">
        <f>Champion_Usage_Data_with_KDA[[#This Row],[Games Played]]-Champion_Usage_Data_with_KDA[[#This Row],[Wins]]</f>
        <v>0</v>
      </c>
      <c r="F201" s="9">
        <v>1</v>
      </c>
      <c r="G201" s="19" t="s">
        <v>39</v>
      </c>
      <c r="H201" s="17">
        <v>18</v>
      </c>
      <c r="N201" s="4"/>
    </row>
    <row r="202" spans="1:14" x14ac:dyDescent="0.25">
      <c r="A202" s="9" t="s">
        <v>88</v>
      </c>
      <c r="B202" s="9" t="s">
        <v>740</v>
      </c>
      <c r="C202" s="17">
        <v>3</v>
      </c>
      <c r="D202" s="18">
        <f>Champion_Usage_Data_with_KDA[[#This Row],[Games Played]]*Champion_Usage_Data_with_KDA[[#This Row],[Win Rate]]</f>
        <v>2.0010000000000003</v>
      </c>
      <c r="E202" s="18">
        <f>Champion_Usage_Data_with_KDA[[#This Row],[Games Played]]-Champion_Usage_Data_with_KDA[[#This Row],[Wins]]</f>
        <v>0.99899999999999967</v>
      </c>
      <c r="F202" s="9">
        <v>0.66700000000000004</v>
      </c>
      <c r="G202" s="19" t="s">
        <v>68</v>
      </c>
      <c r="H202" s="17">
        <v>18</v>
      </c>
      <c r="N202" s="4"/>
    </row>
    <row r="203" spans="1:14" x14ac:dyDescent="0.25">
      <c r="A203" s="9" t="s">
        <v>88</v>
      </c>
      <c r="B203" s="9" t="s">
        <v>751</v>
      </c>
      <c r="C203" s="17">
        <v>2</v>
      </c>
      <c r="D203" s="18">
        <f>Champion_Usage_Data_with_KDA[[#This Row],[Games Played]]*Champion_Usage_Data_with_KDA[[#This Row],[Win Rate]]</f>
        <v>1</v>
      </c>
      <c r="E203" s="18">
        <f>Champion_Usage_Data_with_KDA[[#This Row],[Games Played]]-Champion_Usage_Data_with_KDA[[#This Row],[Wins]]</f>
        <v>1</v>
      </c>
      <c r="F203" s="9">
        <v>0.5</v>
      </c>
      <c r="G203" s="19" t="s">
        <v>1298</v>
      </c>
      <c r="H203" s="17">
        <v>18</v>
      </c>
      <c r="N203" s="4"/>
    </row>
    <row r="204" spans="1:14" x14ac:dyDescent="0.25">
      <c r="A204" s="9" t="s">
        <v>88</v>
      </c>
      <c r="B204" s="9" t="s">
        <v>647</v>
      </c>
      <c r="C204" s="17">
        <v>2</v>
      </c>
      <c r="D204" s="18">
        <f>Champion_Usage_Data_with_KDA[[#This Row],[Games Played]]*Champion_Usage_Data_with_KDA[[#This Row],[Win Rate]]</f>
        <v>2</v>
      </c>
      <c r="E204" s="18">
        <f>Champion_Usage_Data_with_KDA[[#This Row],[Games Played]]-Champion_Usage_Data_with_KDA[[#This Row],[Wins]]</f>
        <v>0</v>
      </c>
      <c r="F204" s="9">
        <v>1</v>
      </c>
      <c r="G204" s="19" t="s">
        <v>1286</v>
      </c>
      <c r="H204" s="17">
        <v>18</v>
      </c>
      <c r="N204" s="4"/>
    </row>
    <row r="205" spans="1:14" x14ac:dyDescent="0.25">
      <c r="A205" s="9" t="s">
        <v>88</v>
      </c>
      <c r="B205" s="9" t="s">
        <v>745</v>
      </c>
      <c r="C205" s="17">
        <v>2</v>
      </c>
      <c r="D205" s="18">
        <f>Champion_Usage_Data_with_KDA[[#This Row],[Games Played]]*Champion_Usage_Data_with_KDA[[#This Row],[Win Rate]]</f>
        <v>2</v>
      </c>
      <c r="E205" s="18">
        <f>Champion_Usage_Data_with_KDA[[#This Row],[Games Played]]-Champion_Usage_Data_with_KDA[[#This Row],[Wins]]</f>
        <v>0</v>
      </c>
      <c r="F205" s="9">
        <v>1</v>
      </c>
      <c r="G205" s="19" t="s">
        <v>1305</v>
      </c>
      <c r="H205" s="17">
        <v>18</v>
      </c>
      <c r="N205" s="4"/>
    </row>
    <row r="206" spans="1:14" x14ac:dyDescent="0.25">
      <c r="A206" s="9" t="s">
        <v>88</v>
      </c>
      <c r="B206" s="9" t="s">
        <v>596</v>
      </c>
      <c r="C206" s="17">
        <v>2</v>
      </c>
      <c r="D206" s="18">
        <f>Champion_Usage_Data_with_KDA[[#This Row],[Games Played]]*Champion_Usage_Data_with_KDA[[#This Row],[Win Rate]]</f>
        <v>2</v>
      </c>
      <c r="E206" s="18">
        <f>Champion_Usage_Data_with_KDA[[#This Row],[Games Played]]-Champion_Usage_Data_with_KDA[[#This Row],[Wins]]</f>
        <v>0</v>
      </c>
      <c r="F206" s="9">
        <v>1</v>
      </c>
      <c r="G206" s="19" t="s">
        <v>124</v>
      </c>
      <c r="H206" s="17">
        <v>18</v>
      </c>
      <c r="N206" s="4"/>
    </row>
    <row r="207" spans="1:14" x14ac:dyDescent="0.25">
      <c r="A207" s="9" t="s">
        <v>88</v>
      </c>
      <c r="B207" s="9" t="s">
        <v>754</v>
      </c>
      <c r="C207" s="17">
        <v>1</v>
      </c>
      <c r="D207" s="18">
        <f>Champion_Usage_Data_with_KDA[[#This Row],[Games Played]]*Champion_Usage_Data_with_KDA[[#This Row],[Win Rate]]</f>
        <v>1</v>
      </c>
      <c r="E207" s="18">
        <f>Champion_Usage_Data_with_KDA[[#This Row],[Games Played]]-Champion_Usage_Data_with_KDA[[#This Row],[Wins]]</f>
        <v>0</v>
      </c>
      <c r="F207" s="9">
        <v>1</v>
      </c>
      <c r="G207" s="19" t="s">
        <v>1303</v>
      </c>
      <c r="H207" s="17">
        <v>18</v>
      </c>
      <c r="N207" s="4"/>
    </row>
    <row r="208" spans="1:14" x14ac:dyDescent="0.25">
      <c r="A208" s="9" t="s">
        <v>88</v>
      </c>
      <c r="B208" s="9" t="s">
        <v>924</v>
      </c>
      <c r="C208" s="17">
        <v>1</v>
      </c>
      <c r="D208" s="18">
        <f>Champion_Usage_Data_with_KDA[[#This Row],[Games Played]]*Champion_Usage_Data_with_KDA[[#This Row],[Win Rate]]</f>
        <v>1</v>
      </c>
      <c r="E208" s="18">
        <f>Champion_Usage_Data_with_KDA[[#This Row],[Games Played]]-Champion_Usage_Data_with_KDA[[#This Row],[Wins]]</f>
        <v>0</v>
      </c>
      <c r="F208" s="9">
        <v>1</v>
      </c>
      <c r="G208" s="19" t="s">
        <v>1304</v>
      </c>
      <c r="H208" s="17">
        <v>18</v>
      </c>
      <c r="N208" s="4"/>
    </row>
    <row r="209" spans="1:14" x14ac:dyDescent="0.25">
      <c r="A209" s="9" t="s">
        <v>88</v>
      </c>
      <c r="B209" s="9" t="s">
        <v>808</v>
      </c>
      <c r="C209" s="17">
        <v>1</v>
      </c>
      <c r="D209" s="18">
        <f>Champion_Usage_Data_with_KDA[[#This Row],[Games Played]]*Champion_Usage_Data_with_KDA[[#This Row],[Win Rate]]</f>
        <v>0</v>
      </c>
      <c r="E209" s="18">
        <f>Champion_Usage_Data_with_KDA[[#This Row],[Games Played]]-Champion_Usage_Data_with_KDA[[#This Row],[Wins]]</f>
        <v>1</v>
      </c>
      <c r="F209" s="9">
        <v>0</v>
      </c>
      <c r="G209" s="19" t="s">
        <v>81</v>
      </c>
      <c r="H209" s="17">
        <v>18</v>
      </c>
      <c r="N209" s="4"/>
    </row>
    <row r="210" spans="1:14" x14ac:dyDescent="0.25">
      <c r="A210" s="9" t="s">
        <v>91</v>
      </c>
      <c r="B210" s="9" t="s">
        <v>772</v>
      </c>
      <c r="C210" s="17">
        <v>17</v>
      </c>
      <c r="D210" s="18">
        <f>Champion_Usage_Data_with_KDA[[#This Row],[Games Played]]*Champion_Usage_Data_with_KDA[[#This Row],[Win Rate]]</f>
        <v>7.0040000000000004</v>
      </c>
      <c r="E210" s="18">
        <f>Champion_Usage_Data_with_KDA[[#This Row],[Games Played]]-Champion_Usage_Data_with_KDA[[#This Row],[Wins]]</f>
        <v>9.9959999999999987</v>
      </c>
      <c r="F210" s="9">
        <v>0.41200000000000003</v>
      </c>
      <c r="G210" s="19" t="s">
        <v>1283</v>
      </c>
      <c r="H210" s="17">
        <v>19</v>
      </c>
      <c r="N210" s="4"/>
    </row>
    <row r="211" spans="1:14" x14ac:dyDescent="0.25">
      <c r="A211" s="9" t="s">
        <v>91</v>
      </c>
      <c r="B211" s="9" t="s">
        <v>729</v>
      </c>
      <c r="C211" s="17">
        <v>10</v>
      </c>
      <c r="D211" s="18">
        <f>Champion_Usage_Data_with_KDA[[#This Row],[Games Played]]*Champion_Usage_Data_with_KDA[[#This Row],[Win Rate]]</f>
        <v>6</v>
      </c>
      <c r="E211" s="18">
        <f>Champion_Usage_Data_with_KDA[[#This Row],[Games Played]]-Champion_Usage_Data_with_KDA[[#This Row],[Wins]]</f>
        <v>4</v>
      </c>
      <c r="F211" s="9">
        <v>0.6</v>
      </c>
      <c r="G211" s="19" t="s">
        <v>49</v>
      </c>
      <c r="H211" s="17">
        <v>19</v>
      </c>
      <c r="N211" s="4"/>
    </row>
    <row r="212" spans="1:14" x14ac:dyDescent="0.25">
      <c r="A212" s="9" t="s">
        <v>91</v>
      </c>
      <c r="B212" s="9" t="s">
        <v>751</v>
      </c>
      <c r="C212" s="17">
        <v>3</v>
      </c>
      <c r="D212" s="18">
        <f>Champion_Usage_Data_with_KDA[[#This Row],[Games Played]]*Champion_Usage_Data_with_KDA[[#This Row],[Win Rate]]</f>
        <v>0.99899999999999989</v>
      </c>
      <c r="E212" s="18">
        <f>Champion_Usage_Data_with_KDA[[#This Row],[Games Played]]-Champion_Usage_Data_with_KDA[[#This Row],[Wins]]</f>
        <v>2.0010000000000003</v>
      </c>
      <c r="F212" s="9">
        <v>0.33299999999999996</v>
      </c>
      <c r="G212" s="19" t="s">
        <v>79</v>
      </c>
      <c r="H212" s="17">
        <v>19</v>
      </c>
      <c r="N212" s="4"/>
    </row>
    <row r="213" spans="1:14" x14ac:dyDescent="0.25">
      <c r="A213" s="9" t="s">
        <v>91</v>
      </c>
      <c r="B213" s="9" t="s">
        <v>771</v>
      </c>
      <c r="C213" s="17">
        <v>3</v>
      </c>
      <c r="D213" s="18">
        <f>Champion_Usage_Data_with_KDA[[#This Row],[Games Played]]*Champion_Usage_Data_with_KDA[[#This Row],[Win Rate]]</f>
        <v>2.0010000000000003</v>
      </c>
      <c r="E213" s="18">
        <f>Champion_Usage_Data_with_KDA[[#This Row],[Games Played]]-Champion_Usage_Data_with_KDA[[#This Row],[Wins]]</f>
        <v>0.99899999999999967</v>
      </c>
      <c r="F213" s="9">
        <v>0.66700000000000004</v>
      </c>
      <c r="G213" s="19" t="s">
        <v>69</v>
      </c>
      <c r="H213" s="17">
        <v>19</v>
      </c>
      <c r="N213" s="4"/>
    </row>
    <row r="214" spans="1:14" x14ac:dyDescent="0.25">
      <c r="A214" s="9" t="s">
        <v>91</v>
      </c>
      <c r="B214" s="9" t="s">
        <v>740</v>
      </c>
      <c r="C214" s="17">
        <v>3</v>
      </c>
      <c r="D214" s="18">
        <f>Champion_Usage_Data_with_KDA[[#This Row],[Games Played]]*Champion_Usage_Data_with_KDA[[#This Row],[Win Rate]]</f>
        <v>0</v>
      </c>
      <c r="E214" s="18">
        <f>Champion_Usage_Data_with_KDA[[#This Row],[Games Played]]-Champion_Usage_Data_with_KDA[[#This Row],[Wins]]</f>
        <v>3</v>
      </c>
      <c r="F214" s="9">
        <v>0</v>
      </c>
      <c r="G214" s="19" t="s">
        <v>1306</v>
      </c>
      <c r="H214" s="17">
        <v>19</v>
      </c>
      <c r="N214" s="4"/>
    </row>
    <row r="215" spans="1:14" x14ac:dyDescent="0.25">
      <c r="A215" s="9" t="s">
        <v>91</v>
      </c>
      <c r="B215" s="9" t="s">
        <v>743</v>
      </c>
      <c r="C215" s="17">
        <v>3</v>
      </c>
      <c r="D215" s="18">
        <f>Champion_Usage_Data_with_KDA[[#This Row],[Games Played]]*Champion_Usage_Data_with_KDA[[#This Row],[Win Rate]]</f>
        <v>2.0010000000000003</v>
      </c>
      <c r="E215" s="18">
        <f>Champion_Usage_Data_with_KDA[[#This Row],[Games Played]]-Champion_Usage_Data_with_KDA[[#This Row],[Wins]]</f>
        <v>0.99899999999999967</v>
      </c>
      <c r="F215" s="9">
        <v>0.66700000000000004</v>
      </c>
      <c r="G215" s="19" t="s">
        <v>1288</v>
      </c>
      <c r="H215" s="17">
        <v>19</v>
      </c>
      <c r="N215" s="4"/>
    </row>
    <row r="216" spans="1:14" x14ac:dyDescent="0.25">
      <c r="A216" s="9" t="s">
        <v>91</v>
      </c>
      <c r="B216" s="9" t="s">
        <v>647</v>
      </c>
      <c r="C216" s="17">
        <v>2</v>
      </c>
      <c r="D216" s="18">
        <f>Champion_Usage_Data_with_KDA[[#This Row],[Games Played]]*Champion_Usage_Data_with_KDA[[#This Row],[Win Rate]]</f>
        <v>0</v>
      </c>
      <c r="E216" s="18">
        <f>Champion_Usage_Data_with_KDA[[#This Row],[Games Played]]-Champion_Usage_Data_with_KDA[[#This Row],[Wins]]</f>
        <v>2</v>
      </c>
      <c r="F216" s="9">
        <v>0</v>
      </c>
      <c r="G216" s="19" t="s">
        <v>85</v>
      </c>
      <c r="H216" s="17">
        <v>19</v>
      </c>
      <c r="N216" s="4"/>
    </row>
    <row r="217" spans="1:14" x14ac:dyDescent="0.25">
      <c r="A217" s="9" t="s">
        <v>91</v>
      </c>
      <c r="B217" s="9" t="s">
        <v>943</v>
      </c>
      <c r="C217" s="17">
        <v>2</v>
      </c>
      <c r="D217" s="18">
        <f>Champion_Usage_Data_with_KDA[[#This Row],[Games Played]]*Champion_Usage_Data_with_KDA[[#This Row],[Win Rate]]</f>
        <v>0</v>
      </c>
      <c r="E217" s="18">
        <f>Champion_Usage_Data_with_KDA[[#This Row],[Games Played]]-Champion_Usage_Data_with_KDA[[#This Row],[Wins]]</f>
        <v>2</v>
      </c>
      <c r="F217" s="9">
        <v>0</v>
      </c>
      <c r="G217" s="19" t="s">
        <v>30</v>
      </c>
      <c r="H217" s="17">
        <v>19</v>
      </c>
      <c r="N217" s="4"/>
    </row>
    <row r="218" spans="1:14" x14ac:dyDescent="0.25">
      <c r="A218" s="9" t="s">
        <v>93</v>
      </c>
      <c r="B218" s="9" t="s">
        <v>297</v>
      </c>
      <c r="C218" s="17">
        <v>3</v>
      </c>
      <c r="D218" s="18">
        <f>Champion_Usage_Data_with_KDA[[#This Row],[Games Played]]*Champion_Usage_Data_with_KDA[[#This Row],[Win Rate]]</f>
        <v>0.99899999999999989</v>
      </c>
      <c r="E218" s="18">
        <f>Champion_Usage_Data_with_KDA[[#This Row],[Games Played]]-Champion_Usage_Data_with_KDA[[#This Row],[Wins]]</f>
        <v>2.0010000000000003</v>
      </c>
      <c r="F218" s="9">
        <v>0.33299999999999996</v>
      </c>
      <c r="G218" s="19" t="s">
        <v>60</v>
      </c>
      <c r="H218" s="17">
        <v>20</v>
      </c>
      <c r="N218" s="4"/>
    </row>
    <row r="219" spans="1:14" x14ac:dyDescent="0.25">
      <c r="A219" s="9" t="s">
        <v>93</v>
      </c>
      <c r="B219" s="9" t="s">
        <v>281</v>
      </c>
      <c r="C219" s="17">
        <v>2</v>
      </c>
      <c r="D219" s="18">
        <f>Champion_Usage_Data_with_KDA[[#This Row],[Games Played]]*Champion_Usage_Data_with_KDA[[#This Row],[Win Rate]]</f>
        <v>0</v>
      </c>
      <c r="E219" s="18">
        <f>Champion_Usage_Data_with_KDA[[#This Row],[Games Played]]-Champion_Usage_Data_with_KDA[[#This Row],[Wins]]</f>
        <v>2</v>
      </c>
      <c r="F219" s="9">
        <v>0</v>
      </c>
      <c r="G219" s="19" t="s">
        <v>85</v>
      </c>
      <c r="H219" s="17">
        <v>20</v>
      </c>
      <c r="N219" s="4"/>
    </row>
    <row r="220" spans="1:14" x14ac:dyDescent="0.25">
      <c r="A220" s="9" t="s">
        <v>93</v>
      </c>
      <c r="B220" s="9" t="s">
        <v>866</v>
      </c>
      <c r="C220" s="17">
        <v>2</v>
      </c>
      <c r="D220" s="18">
        <f>Champion_Usage_Data_with_KDA[[#This Row],[Games Played]]*Champion_Usage_Data_with_KDA[[#This Row],[Win Rate]]</f>
        <v>0</v>
      </c>
      <c r="E220" s="18">
        <f>Champion_Usage_Data_with_KDA[[#This Row],[Games Played]]-Champion_Usage_Data_with_KDA[[#This Row],[Wins]]</f>
        <v>2</v>
      </c>
      <c r="F220" s="9">
        <v>0</v>
      </c>
      <c r="G220" s="19" t="s">
        <v>42</v>
      </c>
      <c r="H220" s="17">
        <v>20</v>
      </c>
      <c r="N220" s="4"/>
    </row>
    <row r="221" spans="1:14" x14ac:dyDescent="0.25">
      <c r="A221" s="9" t="s">
        <v>93</v>
      </c>
      <c r="B221" s="9" t="s">
        <v>373</v>
      </c>
      <c r="C221" s="17">
        <v>1</v>
      </c>
      <c r="D221" s="18">
        <f>Champion_Usage_Data_with_KDA[[#This Row],[Games Played]]*Champion_Usage_Data_with_KDA[[#This Row],[Win Rate]]</f>
        <v>0</v>
      </c>
      <c r="E221" s="18">
        <f>Champion_Usage_Data_with_KDA[[#This Row],[Games Played]]-Champion_Usage_Data_with_KDA[[#This Row],[Wins]]</f>
        <v>1</v>
      </c>
      <c r="F221" s="9">
        <v>0</v>
      </c>
      <c r="G221" s="19" t="s">
        <v>126</v>
      </c>
      <c r="H221" s="17">
        <v>20</v>
      </c>
      <c r="N221" s="4"/>
    </row>
    <row r="222" spans="1:14" x14ac:dyDescent="0.25">
      <c r="A222" s="9" t="s">
        <v>93</v>
      </c>
      <c r="B222" s="9" t="s">
        <v>201</v>
      </c>
      <c r="C222" s="17">
        <v>1</v>
      </c>
      <c r="D222" s="18">
        <f>Champion_Usage_Data_with_KDA[[#This Row],[Games Played]]*Champion_Usage_Data_with_KDA[[#This Row],[Win Rate]]</f>
        <v>0</v>
      </c>
      <c r="E222" s="18">
        <f>Champion_Usage_Data_with_KDA[[#This Row],[Games Played]]-Champion_Usage_Data_with_KDA[[#This Row],[Wins]]</f>
        <v>1</v>
      </c>
      <c r="F222" s="9">
        <v>0</v>
      </c>
      <c r="G222" s="19" t="s">
        <v>1289</v>
      </c>
      <c r="H222" s="17">
        <v>20</v>
      </c>
      <c r="N222" s="4"/>
    </row>
    <row r="223" spans="1:14" x14ac:dyDescent="0.25">
      <c r="A223" s="9" t="s">
        <v>93</v>
      </c>
      <c r="B223" s="9" t="s">
        <v>346</v>
      </c>
      <c r="C223" s="17">
        <v>1</v>
      </c>
      <c r="D223" s="18">
        <f>Champion_Usage_Data_with_KDA[[#This Row],[Games Played]]*Champion_Usage_Data_with_KDA[[#This Row],[Win Rate]]</f>
        <v>0</v>
      </c>
      <c r="E223" s="18">
        <f>Champion_Usage_Data_with_KDA[[#This Row],[Games Played]]-Champion_Usage_Data_with_KDA[[#This Row],[Wins]]</f>
        <v>1</v>
      </c>
      <c r="F223" s="9">
        <v>0</v>
      </c>
      <c r="G223" s="19" t="s">
        <v>130</v>
      </c>
      <c r="H223" s="17">
        <v>20</v>
      </c>
      <c r="N223" s="4"/>
    </row>
    <row r="224" spans="1:14" x14ac:dyDescent="0.25">
      <c r="A224" s="9" t="s">
        <v>93</v>
      </c>
      <c r="B224" s="9" t="s">
        <v>339</v>
      </c>
      <c r="C224" s="17">
        <v>1</v>
      </c>
      <c r="D224" s="18">
        <f>Champion_Usage_Data_with_KDA[[#This Row],[Games Played]]*Champion_Usage_Data_with_KDA[[#This Row],[Win Rate]]</f>
        <v>0</v>
      </c>
      <c r="E224" s="18">
        <f>Champion_Usage_Data_with_KDA[[#This Row],[Games Played]]-Champion_Usage_Data_with_KDA[[#This Row],[Wins]]</f>
        <v>1</v>
      </c>
      <c r="F224" s="9">
        <v>0</v>
      </c>
      <c r="G224" s="19" t="s">
        <v>32</v>
      </c>
      <c r="H224" s="17">
        <v>20</v>
      </c>
      <c r="N224" s="4"/>
    </row>
    <row r="225" spans="1:14" x14ac:dyDescent="0.25">
      <c r="A225" s="9" t="s">
        <v>93</v>
      </c>
      <c r="B225" s="9" t="s">
        <v>294</v>
      </c>
      <c r="C225" s="17">
        <v>1</v>
      </c>
      <c r="D225" s="18">
        <f>Champion_Usage_Data_with_KDA[[#This Row],[Games Played]]*Champion_Usage_Data_with_KDA[[#This Row],[Win Rate]]</f>
        <v>0</v>
      </c>
      <c r="E225" s="18">
        <f>Champion_Usage_Data_with_KDA[[#This Row],[Games Played]]-Champion_Usage_Data_with_KDA[[#This Row],[Wins]]</f>
        <v>1</v>
      </c>
      <c r="F225" s="9">
        <v>0</v>
      </c>
      <c r="G225" s="19" t="s">
        <v>1289</v>
      </c>
      <c r="H225" s="17">
        <v>20</v>
      </c>
      <c r="N225" s="4"/>
    </row>
    <row r="226" spans="1:14" x14ac:dyDescent="0.25">
      <c r="A226" s="9" t="s">
        <v>93</v>
      </c>
      <c r="B226" s="9" t="s">
        <v>364</v>
      </c>
      <c r="C226" s="17">
        <v>1</v>
      </c>
      <c r="D226" s="18">
        <f>Champion_Usage_Data_with_KDA[[#This Row],[Games Played]]*Champion_Usage_Data_with_KDA[[#This Row],[Win Rate]]</f>
        <v>0</v>
      </c>
      <c r="E226" s="18">
        <f>Champion_Usage_Data_with_KDA[[#This Row],[Games Played]]-Champion_Usage_Data_with_KDA[[#This Row],[Wins]]</f>
        <v>1</v>
      </c>
      <c r="F226" s="9">
        <v>0</v>
      </c>
      <c r="G226" s="19" t="s">
        <v>44</v>
      </c>
      <c r="H226" s="17">
        <v>20</v>
      </c>
      <c r="N226" s="4"/>
    </row>
    <row r="227" spans="1:14" x14ac:dyDescent="0.25">
      <c r="A227" s="9" t="s">
        <v>93</v>
      </c>
      <c r="B227" s="9" t="s">
        <v>285</v>
      </c>
      <c r="C227" s="17">
        <v>1</v>
      </c>
      <c r="D227" s="18">
        <f>Champion_Usage_Data_with_KDA[[#This Row],[Games Played]]*Champion_Usage_Data_with_KDA[[#This Row],[Win Rate]]</f>
        <v>0</v>
      </c>
      <c r="E227" s="18">
        <f>Champion_Usage_Data_with_KDA[[#This Row],[Games Played]]-Champion_Usage_Data_with_KDA[[#This Row],[Wins]]</f>
        <v>1</v>
      </c>
      <c r="F227" s="9">
        <v>0</v>
      </c>
      <c r="G227" s="19" t="s">
        <v>1303</v>
      </c>
      <c r="H227" s="17">
        <v>20</v>
      </c>
      <c r="N227" s="4"/>
    </row>
    <row r="228" spans="1:14" x14ac:dyDescent="0.25">
      <c r="A228" s="9" t="s">
        <v>95</v>
      </c>
      <c r="B228" s="9" t="s">
        <v>194</v>
      </c>
      <c r="C228" s="17">
        <v>7</v>
      </c>
      <c r="D228" s="18">
        <f>Champion_Usage_Data_with_KDA[[#This Row],[Games Played]]*Champion_Usage_Data_with_KDA[[#This Row],[Win Rate]]</f>
        <v>2.0020000000000002</v>
      </c>
      <c r="E228" s="18">
        <f>Champion_Usage_Data_with_KDA[[#This Row],[Games Played]]-Champion_Usage_Data_with_KDA[[#This Row],[Wins]]</f>
        <v>4.9979999999999993</v>
      </c>
      <c r="F228" s="9">
        <v>0.28600000000000003</v>
      </c>
      <c r="G228" s="19" t="s">
        <v>67</v>
      </c>
      <c r="H228" s="17">
        <v>21</v>
      </c>
      <c r="N228" s="4"/>
    </row>
    <row r="229" spans="1:14" x14ac:dyDescent="0.25">
      <c r="A229" s="9" t="s">
        <v>95</v>
      </c>
      <c r="B229" s="9" t="s">
        <v>211</v>
      </c>
      <c r="C229" s="17">
        <v>5</v>
      </c>
      <c r="D229" s="18">
        <f>Champion_Usage_Data_with_KDA[[#This Row],[Games Played]]*Champion_Usage_Data_with_KDA[[#This Row],[Win Rate]]</f>
        <v>2</v>
      </c>
      <c r="E229" s="18">
        <f>Champion_Usage_Data_with_KDA[[#This Row],[Games Played]]-Champion_Usage_Data_with_KDA[[#This Row],[Wins]]</f>
        <v>3</v>
      </c>
      <c r="F229" s="9">
        <v>0.4</v>
      </c>
      <c r="G229" s="19" t="s">
        <v>24</v>
      </c>
      <c r="H229" s="17">
        <v>21</v>
      </c>
      <c r="N229" s="4"/>
    </row>
    <row r="230" spans="1:14" x14ac:dyDescent="0.25">
      <c r="A230" s="9" t="s">
        <v>95</v>
      </c>
      <c r="B230" s="9" t="s">
        <v>175</v>
      </c>
      <c r="C230" s="17">
        <v>4</v>
      </c>
      <c r="D230" s="18">
        <f>Champion_Usage_Data_with_KDA[[#This Row],[Games Played]]*Champion_Usage_Data_with_KDA[[#This Row],[Win Rate]]</f>
        <v>1</v>
      </c>
      <c r="E230" s="18">
        <f>Champion_Usage_Data_with_KDA[[#This Row],[Games Played]]-Champion_Usage_Data_with_KDA[[#This Row],[Wins]]</f>
        <v>3</v>
      </c>
      <c r="F230" s="9">
        <v>0.25</v>
      </c>
      <c r="G230" s="19" t="s">
        <v>92</v>
      </c>
      <c r="H230" s="17">
        <v>21</v>
      </c>
      <c r="N230" s="4"/>
    </row>
    <row r="231" spans="1:14" x14ac:dyDescent="0.25">
      <c r="A231" s="9" t="s">
        <v>95</v>
      </c>
      <c r="B231" s="9" t="s">
        <v>181</v>
      </c>
      <c r="C231" s="17">
        <v>4</v>
      </c>
      <c r="D231" s="18">
        <f>Champion_Usage_Data_with_KDA[[#This Row],[Games Played]]*Champion_Usage_Data_with_KDA[[#This Row],[Win Rate]]</f>
        <v>2</v>
      </c>
      <c r="E231" s="18">
        <f>Champion_Usage_Data_with_KDA[[#This Row],[Games Played]]-Champion_Usage_Data_with_KDA[[#This Row],[Wins]]</f>
        <v>2</v>
      </c>
      <c r="F231" s="9">
        <v>0.5</v>
      </c>
      <c r="G231" s="19" t="s">
        <v>47</v>
      </c>
      <c r="H231" s="17">
        <v>21</v>
      </c>
      <c r="N231" s="4"/>
    </row>
    <row r="232" spans="1:14" x14ac:dyDescent="0.25">
      <c r="A232" s="9" t="s">
        <v>95</v>
      </c>
      <c r="B232" s="9" t="s">
        <v>229</v>
      </c>
      <c r="C232" s="17">
        <v>3</v>
      </c>
      <c r="D232" s="18">
        <f>Champion_Usage_Data_with_KDA[[#This Row],[Games Played]]*Champion_Usage_Data_with_KDA[[#This Row],[Win Rate]]</f>
        <v>0.99899999999999989</v>
      </c>
      <c r="E232" s="18">
        <f>Champion_Usage_Data_with_KDA[[#This Row],[Games Played]]-Champion_Usage_Data_with_KDA[[#This Row],[Wins]]</f>
        <v>2.0010000000000003</v>
      </c>
      <c r="F232" s="9">
        <v>0.33299999999999996</v>
      </c>
      <c r="G232" s="19" t="s">
        <v>47</v>
      </c>
      <c r="H232" s="17">
        <v>21</v>
      </c>
      <c r="N232" s="4"/>
    </row>
    <row r="233" spans="1:14" x14ac:dyDescent="0.25">
      <c r="A233" s="9" t="s">
        <v>95</v>
      </c>
      <c r="B233" s="9" t="s">
        <v>533</v>
      </c>
      <c r="C233" s="17">
        <v>2</v>
      </c>
      <c r="D233" s="18">
        <f>Champion_Usage_Data_with_KDA[[#This Row],[Games Played]]*Champion_Usage_Data_with_KDA[[#This Row],[Win Rate]]</f>
        <v>0</v>
      </c>
      <c r="E233" s="18">
        <f>Champion_Usage_Data_with_KDA[[#This Row],[Games Played]]-Champion_Usage_Data_with_KDA[[#This Row],[Wins]]</f>
        <v>2</v>
      </c>
      <c r="F233" s="9">
        <v>0</v>
      </c>
      <c r="G233" s="19" t="s">
        <v>1306</v>
      </c>
      <c r="H233" s="17">
        <v>21</v>
      </c>
      <c r="N233" s="4"/>
    </row>
    <row r="234" spans="1:14" x14ac:dyDescent="0.25">
      <c r="A234" s="9" t="s">
        <v>95</v>
      </c>
      <c r="B234" s="9" t="s">
        <v>190</v>
      </c>
      <c r="C234" s="17">
        <v>2</v>
      </c>
      <c r="D234" s="18">
        <f>Champion_Usage_Data_with_KDA[[#This Row],[Games Played]]*Champion_Usage_Data_with_KDA[[#This Row],[Win Rate]]</f>
        <v>0</v>
      </c>
      <c r="E234" s="18">
        <f>Champion_Usage_Data_with_KDA[[#This Row],[Games Played]]-Champion_Usage_Data_with_KDA[[#This Row],[Wins]]</f>
        <v>2</v>
      </c>
      <c r="F234" s="9">
        <v>0</v>
      </c>
      <c r="G234" s="19" t="s">
        <v>1289</v>
      </c>
      <c r="H234" s="17">
        <v>21</v>
      </c>
      <c r="N234" s="4"/>
    </row>
    <row r="235" spans="1:14" x14ac:dyDescent="0.25">
      <c r="A235" s="9" t="s">
        <v>95</v>
      </c>
      <c r="B235" s="9" t="s">
        <v>172</v>
      </c>
      <c r="C235" s="17">
        <v>2</v>
      </c>
      <c r="D235" s="18">
        <f>Champion_Usage_Data_with_KDA[[#This Row],[Games Played]]*Champion_Usage_Data_with_KDA[[#This Row],[Win Rate]]</f>
        <v>0</v>
      </c>
      <c r="E235" s="18">
        <f>Champion_Usage_Data_with_KDA[[#This Row],[Games Played]]-Champion_Usage_Data_with_KDA[[#This Row],[Wins]]</f>
        <v>2</v>
      </c>
      <c r="F235" s="9">
        <v>0</v>
      </c>
      <c r="G235" s="19" t="s">
        <v>1289</v>
      </c>
      <c r="H235" s="17">
        <v>21</v>
      </c>
      <c r="N235" s="4"/>
    </row>
    <row r="236" spans="1:14" x14ac:dyDescent="0.25">
      <c r="A236" s="9" t="s">
        <v>95</v>
      </c>
      <c r="B236" s="9" t="s">
        <v>853</v>
      </c>
      <c r="C236" s="17">
        <v>2</v>
      </c>
      <c r="D236" s="18">
        <f>Champion_Usage_Data_with_KDA[[#This Row],[Games Played]]*Champion_Usage_Data_with_KDA[[#This Row],[Win Rate]]</f>
        <v>0</v>
      </c>
      <c r="E236" s="18">
        <f>Champion_Usage_Data_with_KDA[[#This Row],[Games Played]]-Champion_Usage_Data_with_KDA[[#This Row],[Wins]]</f>
        <v>2</v>
      </c>
      <c r="F236" s="9">
        <v>0</v>
      </c>
      <c r="G236" s="19" t="s">
        <v>1289</v>
      </c>
      <c r="H236" s="17">
        <v>21</v>
      </c>
      <c r="N236" s="4"/>
    </row>
    <row r="237" spans="1:14" x14ac:dyDescent="0.25">
      <c r="A237" s="9" t="s">
        <v>95</v>
      </c>
      <c r="B237" s="9" t="s">
        <v>232</v>
      </c>
      <c r="C237" s="17">
        <v>2</v>
      </c>
      <c r="D237" s="18">
        <f>Champion_Usage_Data_with_KDA[[#This Row],[Games Played]]*Champion_Usage_Data_with_KDA[[#This Row],[Win Rate]]</f>
        <v>0</v>
      </c>
      <c r="E237" s="18">
        <f>Champion_Usage_Data_with_KDA[[#This Row],[Games Played]]-Champion_Usage_Data_with_KDA[[#This Row],[Wins]]</f>
        <v>2</v>
      </c>
      <c r="F237" s="9">
        <v>0</v>
      </c>
      <c r="G237" s="19" t="s">
        <v>1284</v>
      </c>
      <c r="H237" s="17">
        <v>21</v>
      </c>
      <c r="N237" s="4"/>
    </row>
    <row r="238" spans="1:14" x14ac:dyDescent="0.25">
      <c r="A238" s="9" t="s">
        <v>95</v>
      </c>
      <c r="B238" s="9" t="s">
        <v>524</v>
      </c>
      <c r="C238" s="17">
        <v>1</v>
      </c>
      <c r="D238" s="18">
        <f>Champion_Usage_Data_with_KDA[[#This Row],[Games Played]]*Champion_Usage_Data_with_KDA[[#This Row],[Win Rate]]</f>
        <v>0</v>
      </c>
      <c r="E238" s="18">
        <f>Champion_Usage_Data_with_KDA[[#This Row],[Games Played]]-Champion_Usage_Data_with_KDA[[#This Row],[Wins]]</f>
        <v>1</v>
      </c>
      <c r="F238" s="9">
        <v>0</v>
      </c>
      <c r="G238" s="19" t="s">
        <v>1283</v>
      </c>
      <c r="H238" s="17">
        <v>21</v>
      </c>
      <c r="N238" s="4"/>
    </row>
    <row r="239" spans="1:14" x14ac:dyDescent="0.25">
      <c r="A239" s="9" t="s">
        <v>95</v>
      </c>
      <c r="B239" s="9" t="s">
        <v>201</v>
      </c>
      <c r="C239" s="17">
        <v>1</v>
      </c>
      <c r="D239" s="18">
        <f>Champion_Usage_Data_with_KDA[[#This Row],[Games Played]]*Champion_Usage_Data_with_KDA[[#This Row],[Win Rate]]</f>
        <v>0</v>
      </c>
      <c r="E239" s="18">
        <f>Champion_Usage_Data_with_KDA[[#This Row],[Games Played]]-Champion_Usage_Data_with_KDA[[#This Row],[Wins]]</f>
        <v>1</v>
      </c>
      <c r="F239" s="9">
        <v>0</v>
      </c>
      <c r="G239" s="19" t="s">
        <v>68</v>
      </c>
      <c r="H239" s="17">
        <v>21</v>
      </c>
      <c r="N239" s="4"/>
    </row>
    <row r="240" spans="1:14" x14ac:dyDescent="0.25">
      <c r="A240" s="9" t="s">
        <v>96</v>
      </c>
      <c r="B240" s="9" t="s">
        <v>290</v>
      </c>
      <c r="C240" s="17">
        <v>8</v>
      </c>
      <c r="D240" s="18">
        <f>Champion_Usage_Data_with_KDA[[#This Row],[Games Played]]*Champion_Usage_Data_with_KDA[[#This Row],[Win Rate]]</f>
        <v>3</v>
      </c>
      <c r="E240" s="18">
        <f>Champion_Usage_Data_with_KDA[[#This Row],[Games Played]]-Champion_Usage_Data_with_KDA[[#This Row],[Wins]]</f>
        <v>5</v>
      </c>
      <c r="F240" s="9">
        <v>0.375</v>
      </c>
      <c r="G240" s="19" t="s">
        <v>29</v>
      </c>
      <c r="H240" s="17">
        <v>22</v>
      </c>
      <c r="N240" s="4"/>
    </row>
    <row r="241" spans="1:14" x14ac:dyDescent="0.25">
      <c r="A241" s="9" t="s">
        <v>96</v>
      </c>
      <c r="B241" s="9" t="s">
        <v>297</v>
      </c>
      <c r="C241" s="17">
        <v>7</v>
      </c>
      <c r="D241" s="18">
        <f>Champion_Usage_Data_with_KDA[[#This Row],[Games Played]]*Champion_Usage_Data_with_KDA[[#This Row],[Win Rate]]</f>
        <v>3.0030000000000001</v>
      </c>
      <c r="E241" s="18">
        <f>Champion_Usage_Data_with_KDA[[#This Row],[Games Played]]-Champion_Usage_Data_with_KDA[[#This Row],[Wins]]</f>
        <v>3.9969999999999999</v>
      </c>
      <c r="F241" s="9">
        <v>0.42899999999999999</v>
      </c>
      <c r="G241" s="19" t="s">
        <v>89</v>
      </c>
      <c r="H241" s="17">
        <v>22</v>
      </c>
      <c r="N241" s="4"/>
    </row>
    <row r="242" spans="1:14" x14ac:dyDescent="0.25">
      <c r="A242" s="9" t="s">
        <v>96</v>
      </c>
      <c r="B242" s="9" t="s">
        <v>305</v>
      </c>
      <c r="C242" s="17">
        <v>5</v>
      </c>
      <c r="D242" s="18">
        <f>Champion_Usage_Data_with_KDA[[#This Row],[Games Played]]*Champion_Usage_Data_with_KDA[[#This Row],[Win Rate]]</f>
        <v>1</v>
      </c>
      <c r="E242" s="18">
        <f>Champion_Usage_Data_with_KDA[[#This Row],[Games Played]]-Champion_Usage_Data_with_KDA[[#This Row],[Wins]]</f>
        <v>4</v>
      </c>
      <c r="F242" s="9">
        <v>0.2</v>
      </c>
      <c r="G242" s="19" t="s">
        <v>60</v>
      </c>
      <c r="H242" s="17">
        <v>22</v>
      </c>
      <c r="N242" s="4"/>
    </row>
    <row r="243" spans="1:14" x14ac:dyDescent="0.25">
      <c r="A243" s="9" t="s">
        <v>96</v>
      </c>
      <c r="B243" s="9" t="s">
        <v>281</v>
      </c>
      <c r="C243" s="17">
        <v>4</v>
      </c>
      <c r="D243" s="18">
        <f>Champion_Usage_Data_with_KDA[[#This Row],[Games Played]]*Champion_Usage_Data_with_KDA[[#This Row],[Win Rate]]</f>
        <v>0</v>
      </c>
      <c r="E243" s="18">
        <f>Champion_Usage_Data_with_KDA[[#This Row],[Games Played]]-Champion_Usage_Data_with_KDA[[#This Row],[Wins]]</f>
        <v>4</v>
      </c>
      <c r="F243" s="9">
        <v>0</v>
      </c>
      <c r="G243" s="19" t="s">
        <v>1301</v>
      </c>
      <c r="H243" s="17">
        <v>22</v>
      </c>
      <c r="N243" s="4"/>
    </row>
    <row r="244" spans="1:14" x14ac:dyDescent="0.25">
      <c r="A244" s="9" t="s">
        <v>96</v>
      </c>
      <c r="B244" s="9" t="s">
        <v>285</v>
      </c>
      <c r="C244" s="17">
        <v>4</v>
      </c>
      <c r="D244" s="18">
        <f>Champion_Usage_Data_with_KDA[[#This Row],[Games Played]]*Champion_Usage_Data_with_KDA[[#This Row],[Win Rate]]</f>
        <v>3</v>
      </c>
      <c r="E244" s="18">
        <f>Champion_Usage_Data_with_KDA[[#This Row],[Games Played]]-Champion_Usage_Data_with_KDA[[#This Row],[Wins]]</f>
        <v>1</v>
      </c>
      <c r="F244" s="9">
        <v>0.75</v>
      </c>
      <c r="G244" s="19" t="s">
        <v>121</v>
      </c>
      <c r="H244" s="17">
        <v>22</v>
      </c>
      <c r="N244" s="4"/>
    </row>
    <row r="245" spans="1:14" x14ac:dyDescent="0.25">
      <c r="A245" s="9" t="s">
        <v>96</v>
      </c>
      <c r="B245" s="9" t="s">
        <v>364</v>
      </c>
      <c r="C245" s="17">
        <v>3</v>
      </c>
      <c r="D245" s="18">
        <f>Champion_Usage_Data_with_KDA[[#This Row],[Games Played]]*Champion_Usage_Data_with_KDA[[#This Row],[Win Rate]]</f>
        <v>0.99899999999999989</v>
      </c>
      <c r="E245" s="18">
        <f>Champion_Usage_Data_with_KDA[[#This Row],[Games Played]]-Champion_Usage_Data_with_KDA[[#This Row],[Wins]]</f>
        <v>2.0010000000000003</v>
      </c>
      <c r="F245" s="9">
        <v>0.33299999999999996</v>
      </c>
      <c r="G245" s="19" t="s">
        <v>1287</v>
      </c>
      <c r="H245" s="17">
        <v>22</v>
      </c>
      <c r="N245" s="4"/>
    </row>
    <row r="246" spans="1:14" x14ac:dyDescent="0.25">
      <c r="A246" s="9" t="s">
        <v>96</v>
      </c>
      <c r="B246" s="9" t="s">
        <v>317</v>
      </c>
      <c r="C246" s="17">
        <v>3</v>
      </c>
      <c r="D246" s="18">
        <f>Champion_Usage_Data_with_KDA[[#This Row],[Games Played]]*Champion_Usage_Data_with_KDA[[#This Row],[Win Rate]]</f>
        <v>0.99899999999999989</v>
      </c>
      <c r="E246" s="18">
        <f>Champion_Usage_Data_with_KDA[[#This Row],[Games Played]]-Champion_Usage_Data_with_KDA[[#This Row],[Wins]]</f>
        <v>2.0010000000000003</v>
      </c>
      <c r="F246" s="9">
        <v>0.33299999999999996</v>
      </c>
      <c r="G246" s="19" t="s">
        <v>87</v>
      </c>
      <c r="H246" s="17">
        <v>22</v>
      </c>
      <c r="N246" s="4"/>
    </row>
    <row r="247" spans="1:14" x14ac:dyDescent="0.25">
      <c r="A247" s="9" t="s">
        <v>96</v>
      </c>
      <c r="B247" s="9" t="s">
        <v>346</v>
      </c>
      <c r="C247" s="17">
        <v>2</v>
      </c>
      <c r="D247" s="18">
        <f>Champion_Usage_Data_with_KDA[[#This Row],[Games Played]]*Champion_Usage_Data_with_KDA[[#This Row],[Win Rate]]</f>
        <v>1</v>
      </c>
      <c r="E247" s="18">
        <f>Champion_Usage_Data_with_KDA[[#This Row],[Games Played]]-Champion_Usage_Data_with_KDA[[#This Row],[Wins]]</f>
        <v>1</v>
      </c>
      <c r="F247" s="9">
        <v>0.5</v>
      </c>
      <c r="G247" s="19" t="s">
        <v>76</v>
      </c>
      <c r="H247" s="17">
        <v>22</v>
      </c>
      <c r="N247" s="4"/>
    </row>
    <row r="248" spans="1:14" x14ac:dyDescent="0.25">
      <c r="A248" s="9" t="s">
        <v>96</v>
      </c>
      <c r="B248" s="9" t="s">
        <v>339</v>
      </c>
      <c r="C248" s="17">
        <v>2</v>
      </c>
      <c r="D248" s="18">
        <f>Champion_Usage_Data_with_KDA[[#This Row],[Games Played]]*Champion_Usage_Data_with_KDA[[#This Row],[Win Rate]]</f>
        <v>0</v>
      </c>
      <c r="E248" s="18">
        <f>Champion_Usage_Data_with_KDA[[#This Row],[Games Played]]-Champion_Usage_Data_with_KDA[[#This Row],[Wins]]</f>
        <v>2</v>
      </c>
      <c r="F248" s="9">
        <v>0</v>
      </c>
      <c r="G248" s="19" t="s">
        <v>76</v>
      </c>
      <c r="H248" s="17">
        <v>22</v>
      </c>
      <c r="N248" s="4"/>
    </row>
    <row r="249" spans="1:14" x14ac:dyDescent="0.25">
      <c r="A249" s="9" t="s">
        <v>96</v>
      </c>
      <c r="B249" s="9" t="s">
        <v>477</v>
      </c>
      <c r="C249" s="17">
        <v>2</v>
      </c>
      <c r="D249" s="18">
        <f>Champion_Usage_Data_with_KDA[[#This Row],[Games Played]]*Champion_Usage_Data_with_KDA[[#This Row],[Win Rate]]</f>
        <v>1</v>
      </c>
      <c r="E249" s="18">
        <f>Champion_Usage_Data_with_KDA[[#This Row],[Games Played]]-Champion_Usage_Data_with_KDA[[#This Row],[Wins]]</f>
        <v>1</v>
      </c>
      <c r="F249" s="9">
        <v>0.5</v>
      </c>
      <c r="G249" s="19" t="s">
        <v>151</v>
      </c>
      <c r="H249" s="17">
        <v>22</v>
      </c>
      <c r="N249" s="4"/>
    </row>
    <row r="250" spans="1:14" x14ac:dyDescent="0.25">
      <c r="A250" s="9" t="s">
        <v>96</v>
      </c>
      <c r="B250" s="9" t="s">
        <v>309</v>
      </c>
      <c r="C250" s="17">
        <v>1</v>
      </c>
      <c r="D250" s="18">
        <f>Champion_Usage_Data_with_KDA[[#This Row],[Games Played]]*Champion_Usage_Data_with_KDA[[#This Row],[Win Rate]]</f>
        <v>1</v>
      </c>
      <c r="E250" s="18">
        <f>Champion_Usage_Data_with_KDA[[#This Row],[Games Played]]-Champion_Usage_Data_with_KDA[[#This Row],[Wins]]</f>
        <v>0</v>
      </c>
      <c r="F250" s="9">
        <v>1</v>
      </c>
      <c r="G250" s="19" t="s">
        <v>32</v>
      </c>
      <c r="H250" s="17">
        <v>22</v>
      </c>
      <c r="N250" s="4"/>
    </row>
    <row r="251" spans="1:14" x14ac:dyDescent="0.25">
      <c r="A251" s="9" t="s">
        <v>96</v>
      </c>
      <c r="B251" s="9" t="s">
        <v>866</v>
      </c>
      <c r="C251" s="17">
        <v>1</v>
      </c>
      <c r="D251" s="18">
        <f>Champion_Usage_Data_with_KDA[[#This Row],[Games Played]]*Champion_Usage_Data_with_KDA[[#This Row],[Win Rate]]</f>
        <v>0</v>
      </c>
      <c r="E251" s="18">
        <f>Champion_Usage_Data_with_KDA[[#This Row],[Games Played]]-Champion_Usage_Data_with_KDA[[#This Row],[Wins]]</f>
        <v>1</v>
      </c>
      <c r="F251" s="9">
        <v>0</v>
      </c>
      <c r="G251" s="19" t="s">
        <v>40</v>
      </c>
      <c r="H251" s="17">
        <v>22</v>
      </c>
      <c r="N251" s="4"/>
    </row>
    <row r="252" spans="1:14" x14ac:dyDescent="0.25">
      <c r="A252" s="9" t="s">
        <v>96</v>
      </c>
      <c r="B252" s="9" t="s">
        <v>373</v>
      </c>
      <c r="C252" s="17">
        <v>1</v>
      </c>
      <c r="D252" s="18">
        <f>Champion_Usage_Data_with_KDA[[#This Row],[Games Played]]*Champion_Usage_Data_with_KDA[[#This Row],[Win Rate]]</f>
        <v>1</v>
      </c>
      <c r="E252" s="18">
        <f>Champion_Usage_Data_with_KDA[[#This Row],[Games Played]]-Champion_Usage_Data_with_KDA[[#This Row],[Wins]]</f>
        <v>0</v>
      </c>
      <c r="F252" s="9">
        <v>1</v>
      </c>
      <c r="G252" s="19" t="s">
        <v>1307</v>
      </c>
      <c r="H252" s="17">
        <v>22</v>
      </c>
      <c r="N252" s="4"/>
    </row>
    <row r="253" spans="1:14" x14ac:dyDescent="0.25">
      <c r="A253" s="9" t="s">
        <v>98</v>
      </c>
      <c r="B253" s="9" t="s">
        <v>507</v>
      </c>
      <c r="C253" s="17">
        <v>3</v>
      </c>
      <c r="D253" s="18">
        <f>Champion_Usage_Data_with_KDA[[#This Row],[Games Played]]*Champion_Usage_Data_with_KDA[[#This Row],[Win Rate]]</f>
        <v>0.99899999999999989</v>
      </c>
      <c r="E253" s="18">
        <f>Champion_Usage_Data_with_KDA[[#This Row],[Games Played]]-Champion_Usage_Data_with_KDA[[#This Row],[Wins]]</f>
        <v>2.0010000000000003</v>
      </c>
      <c r="F253" s="9">
        <v>0.33299999999999996</v>
      </c>
      <c r="G253" s="19" t="s">
        <v>23</v>
      </c>
      <c r="H253" s="17">
        <v>23</v>
      </c>
      <c r="N253" s="4"/>
    </row>
    <row r="254" spans="1:14" x14ac:dyDescent="0.25">
      <c r="A254" s="9" t="s">
        <v>98</v>
      </c>
      <c r="B254" s="9" t="s">
        <v>382</v>
      </c>
      <c r="C254" s="17">
        <v>2</v>
      </c>
      <c r="D254" s="18">
        <f>Champion_Usage_Data_with_KDA[[#This Row],[Games Played]]*Champion_Usage_Data_with_KDA[[#This Row],[Win Rate]]</f>
        <v>0</v>
      </c>
      <c r="E254" s="18">
        <f>Champion_Usage_Data_with_KDA[[#This Row],[Games Played]]-Champion_Usage_Data_with_KDA[[#This Row],[Wins]]</f>
        <v>2</v>
      </c>
      <c r="F254" s="9">
        <v>0</v>
      </c>
      <c r="G254" s="19" t="s">
        <v>100</v>
      </c>
      <c r="H254" s="17">
        <v>23</v>
      </c>
      <c r="N254" s="4"/>
    </row>
    <row r="255" spans="1:14" x14ac:dyDescent="0.25">
      <c r="A255" s="9" t="s">
        <v>98</v>
      </c>
      <c r="B255" s="9" t="s">
        <v>420</v>
      </c>
      <c r="C255" s="17">
        <v>1</v>
      </c>
      <c r="D255" s="18">
        <f>Champion_Usage_Data_with_KDA[[#This Row],[Games Played]]*Champion_Usage_Data_with_KDA[[#This Row],[Win Rate]]</f>
        <v>0</v>
      </c>
      <c r="E255" s="18">
        <f>Champion_Usage_Data_with_KDA[[#This Row],[Games Played]]-Champion_Usage_Data_with_KDA[[#This Row],[Wins]]</f>
        <v>1</v>
      </c>
      <c r="F255" s="9">
        <v>0</v>
      </c>
      <c r="G255" s="19" t="s">
        <v>1283</v>
      </c>
      <c r="H255" s="17">
        <v>23</v>
      </c>
      <c r="N255" s="4"/>
    </row>
    <row r="256" spans="1:14" x14ac:dyDescent="0.25">
      <c r="A256" s="9" t="s">
        <v>98</v>
      </c>
      <c r="B256" s="9" t="s">
        <v>375</v>
      </c>
      <c r="C256" s="17">
        <v>1</v>
      </c>
      <c r="D256" s="18">
        <f>Champion_Usage_Data_with_KDA[[#This Row],[Games Played]]*Champion_Usage_Data_with_KDA[[#This Row],[Win Rate]]</f>
        <v>0</v>
      </c>
      <c r="E256" s="18">
        <f>Champion_Usage_Data_with_KDA[[#This Row],[Games Played]]-Champion_Usage_Data_with_KDA[[#This Row],[Wins]]</f>
        <v>1</v>
      </c>
      <c r="F256" s="9">
        <v>0</v>
      </c>
      <c r="G256" s="19" t="s">
        <v>1308</v>
      </c>
      <c r="H256" s="17">
        <v>23</v>
      </c>
      <c r="N256" s="4"/>
    </row>
    <row r="257" spans="1:14" x14ac:dyDescent="0.25">
      <c r="A257" s="9" t="s">
        <v>99</v>
      </c>
      <c r="B257" s="9" t="s">
        <v>394</v>
      </c>
      <c r="C257" s="17">
        <v>11</v>
      </c>
      <c r="D257" s="18">
        <f>Champion_Usage_Data_with_KDA[[#This Row],[Games Played]]*Champion_Usage_Data_with_KDA[[#This Row],[Win Rate]]</f>
        <v>11</v>
      </c>
      <c r="E257" s="18">
        <f>Champion_Usage_Data_with_KDA[[#This Row],[Games Played]]-Champion_Usage_Data_with_KDA[[#This Row],[Wins]]</f>
        <v>0</v>
      </c>
      <c r="F257" s="9">
        <v>1</v>
      </c>
      <c r="G257" s="19" t="s">
        <v>134</v>
      </c>
      <c r="H257" s="17">
        <v>24</v>
      </c>
      <c r="N257" s="4"/>
    </row>
    <row r="258" spans="1:14" x14ac:dyDescent="0.25">
      <c r="A258" s="9" t="s">
        <v>99</v>
      </c>
      <c r="B258" s="9" t="s">
        <v>375</v>
      </c>
      <c r="C258" s="17">
        <v>9</v>
      </c>
      <c r="D258" s="18">
        <f>Champion_Usage_Data_with_KDA[[#This Row],[Games Played]]*Champion_Usage_Data_with_KDA[[#This Row],[Win Rate]]</f>
        <v>8.0010000000000012</v>
      </c>
      <c r="E258" s="18">
        <f>Champion_Usage_Data_with_KDA[[#This Row],[Games Played]]-Champion_Usage_Data_with_KDA[[#This Row],[Wins]]</f>
        <v>0.99899999999999878</v>
      </c>
      <c r="F258" s="9">
        <v>0.88900000000000012</v>
      </c>
      <c r="G258" s="19" t="s">
        <v>120</v>
      </c>
      <c r="H258" s="17">
        <v>24</v>
      </c>
      <c r="N258" s="4"/>
    </row>
    <row r="259" spans="1:14" x14ac:dyDescent="0.25">
      <c r="A259" s="9" t="s">
        <v>99</v>
      </c>
      <c r="B259" s="9" t="s">
        <v>398</v>
      </c>
      <c r="C259" s="17">
        <v>5</v>
      </c>
      <c r="D259" s="18">
        <f>Champion_Usage_Data_with_KDA[[#This Row],[Games Played]]*Champion_Usage_Data_with_KDA[[#This Row],[Win Rate]]</f>
        <v>5</v>
      </c>
      <c r="E259" s="18">
        <f>Champion_Usage_Data_with_KDA[[#This Row],[Games Played]]-Champion_Usage_Data_with_KDA[[#This Row],[Wins]]</f>
        <v>0</v>
      </c>
      <c r="F259" s="9">
        <v>1</v>
      </c>
      <c r="G259" s="19" t="s">
        <v>1309</v>
      </c>
      <c r="H259" s="17">
        <v>24</v>
      </c>
      <c r="N259" s="4"/>
    </row>
    <row r="260" spans="1:14" x14ac:dyDescent="0.25">
      <c r="A260" s="9" t="s">
        <v>99</v>
      </c>
      <c r="B260" s="9" t="s">
        <v>420</v>
      </c>
      <c r="C260" s="17">
        <v>4</v>
      </c>
      <c r="D260" s="18">
        <f>Champion_Usage_Data_with_KDA[[#This Row],[Games Played]]*Champion_Usage_Data_with_KDA[[#This Row],[Win Rate]]</f>
        <v>1</v>
      </c>
      <c r="E260" s="18">
        <f>Champion_Usage_Data_with_KDA[[#This Row],[Games Played]]-Champion_Usage_Data_with_KDA[[#This Row],[Wins]]</f>
        <v>3</v>
      </c>
      <c r="F260" s="9">
        <v>0.25</v>
      </c>
      <c r="G260" s="19" t="s">
        <v>29</v>
      </c>
      <c r="H260" s="17">
        <v>24</v>
      </c>
      <c r="N260" s="4"/>
    </row>
    <row r="261" spans="1:14" x14ac:dyDescent="0.25">
      <c r="A261" s="9" t="s">
        <v>99</v>
      </c>
      <c r="B261" s="9" t="s">
        <v>477</v>
      </c>
      <c r="C261" s="17">
        <v>3</v>
      </c>
      <c r="D261" s="18">
        <f>Champion_Usage_Data_with_KDA[[#This Row],[Games Played]]*Champion_Usage_Data_with_KDA[[#This Row],[Win Rate]]</f>
        <v>3</v>
      </c>
      <c r="E261" s="18">
        <f>Champion_Usage_Data_with_KDA[[#This Row],[Games Played]]-Champion_Usage_Data_with_KDA[[#This Row],[Wins]]</f>
        <v>0</v>
      </c>
      <c r="F261" s="9">
        <v>1</v>
      </c>
      <c r="G261" s="19" t="s">
        <v>56</v>
      </c>
      <c r="H261" s="17">
        <v>24</v>
      </c>
      <c r="N261" s="4"/>
    </row>
    <row r="262" spans="1:14" x14ac:dyDescent="0.25">
      <c r="A262" s="9" t="s">
        <v>99</v>
      </c>
      <c r="B262" s="9" t="s">
        <v>507</v>
      </c>
      <c r="C262" s="17">
        <v>3</v>
      </c>
      <c r="D262" s="18">
        <f>Champion_Usage_Data_with_KDA[[#This Row],[Games Played]]*Champion_Usage_Data_with_KDA[[#This Row],[Win Rate]]</f>
        <v>3</v>
      </c>
      <c r="E262" s="18">
        <f>Champion_Usage_Data_with_KDA[[#This Row],[Games Played]]-Champion_Usage_Data_with_KDA[[#This Row],[Wins]]</f>
        <v>0</v>
      </c>
      <c r="F262" s="9">
        <v>1</v>
      </c>
      <c r="G262" s="19" t="s">
        <v>23</v>
      </c>
      <c r="H262" s="17">
        <v>24</v>
      </c>
      <c r="N262" s="4"/>
    </row>
    <row r="263" spans="1:14" x14ac:dyDescent="0.25">
      <c r="A263" s="9" t="s">
        <v>99</v>
      </c>
      <c r="B263" s="9" t="s">
        <v>382</v>
      </c>
      <c r="C263" s="17">
        <v>2</v>
      </c>
      <c r="D263" s="18">
        <f>Champion_Usage_Data_with_KDA[[#This Row],[Games Played]]*Champion_Usage_Data_with_KDA[[#This Row],[Win Rate]]</f>
        <v>1</v>
      </c>
      <c r="E263" s="18">
        <f>Champion_Usage_Data_with_KDA[[#This Row],[Games Played]]-Champion_Usage_Data_with_KDA[[#This Row],[Wins]]</f>
        <v>1</v>
      </c>
      <c r="F263" s="9">
        <v>0.5</v>
      </c>
      <c r="G263" s="19" t="s">
        <v>46</v>
      </c>
      <c r="H263" s="17">
        <v>24</v>
      </c>
      <c r="N263" s="4"/>
    </row>
    <row r="264" spans="1:14" x14ac:dyDescent="0.25">
      <c r="A264" s="9" t="s">
        <v>99</v>
      </c>
      <c r="B264" s="9" t="s">
        <v>327</v>
      </c>
      <c r="C264" s="17">
        <v>1</v>
      </c>
      <c r="D264" s="18">
        <f>Champion_Usage_Data_with_KDA[[#This Row],[Games Played]]*Champion_Usage_Data_with_KDA[[#This Row],[Win Rate]]</f>
        <v>0</v>
      </c>
      <c r="E264" s="18">
        <f>Champion_Usage_Data_with_KDA[[#This Row],[Games Played]]-Champion_Usage_Data_with_KDA[[#This Row],[Wins]]</f>
        <v>1</v>
      </c>
      <c r="F264" s="9">
        <v>0</v>
      </c>
      <c r="G264" s="19" t="s">
        <v>1283</v>
      </c>
      <c r="H264" s="17">
        <v>24</v>
      </c>
      <c r="N264" s="4"/>
    </row>
    <row r="265" spans="1:14" x14ac:dyDescent="0.25">
      <c r="A265" s="9" t="s">
        <v>99</v>
      </c>
      <c r="B265" s="9" t="s">
        <v>584</v>
      </c>
      <c r="C265" s="17">
        <v>1</v>
      </c>
      <c r="D265" s="18">
        <f>Champion_Usage_Data_with_KDA[[#This Row],[Games Played]]*Champion_Usage_Data_with_KDA[[#This Row],[Win Rate]]</f>
        <v>0</v>
      </c>
      <c r="E265" s="18">
        <f>Champion_Usage_Data_with_KDA[[#This Row],[Games Played]]-Champion_Usage_Data_with_KDA[[#This Row],[Wins]]</f>
        <v>1</v>
      </c>
      <c r="F265" s="9">
        <v>0</v>
      </c>
      <c r="G265" s="19" t="s">
        <v>1308</v>
      </c>
      <c r="H265" s="17">
        <v>24</v>
      </c>
      <c r="N265" s="4"/>
    </row>
    <row r="266" spans="1:14" x14ac:dyDescent="0.25">
      <c r="A266" s="9" t="s">
        <v>99</v>
      </c>
      <c r="B266" s="9" t="s">
        <v>386</v>
      </c>
      <c r="C266" s="17">
        <v>1</v>
      </c>
      <c r="D266" s="18">
        <f>Champion_Usage_Data_with_KDA[[#This Row],[Games Played]]*Champion_Usage_Data_with_KDA[[#This Row],[Win Rate]]</f>
        <v>0</v>
      </c>
      <c r="E266" s="18">
        <f>Champion_Usage_Data_with_KDA[[#This Row],[Games Played]]-Champion_Usage_Data_with_KDA[[#This Row],[Wins]]</f>
        <v>1</v>
      </c>
      <c r="F266" s="9">
        <v>0</v>
      </c>
      <c r="G266" s="19" t="s">
        <v>87</v>
      </c>
      <c r="H266" s="17">
        <v>24</v>
      </c>
      <c r="N266" s="4"/>
    </row>
    <row r="267" spans="1:14" x14ac:dyDescent="0.25">
      <c r="A267" s="9" t="s">
        <v>102</v>
      </c>
      <c r="B267" s="9" t="s">
        <v>743</v>
      </c>
      <c r="C267" s="17">
        <v>1</v>
      </c>
      <c r="D267" s="18">
        <f>Champion_Usage_Data_with_KDA[[#This Row],[Games Played]]*Champion_Usage_Data_with_KDA[[#This Row],[Win Rate]]</f>
        <v>0</v>
      </c>
      <c r="E267" s="18">
        <f>Champion_Usage_Data_with_KDA[[#This Row],[Games Played]]-Champion_Usage_Data_with_KDA[[#This Row],[Wins]]</f>
        <v>1</v>
      </c>
      <c r="F267" s="9">
        <v>0</v>
      </c>
      <c r="G267" s="19" t="s">
        <v>44</v>
      </c>
      <c r="H267" s="17">
        <v>25</v>
      </c>
      <c r="N267" s="4"/>
    </row>
    <row r="268" spans="1:14" x14ac:dyDescent="0.25">
      <c r="A268" s="9" t="s">
        <v>102</v>
      </c>
      <c r="B268" s="9" t="s">
        <v>596</v>
      </c>
      <c r="C268" s="17">
        <v>1</v>
      </c>
      <c r="D268" s="18">
        <f>Champion_Usage_Data_with_KDA[[#This Row],[Games Played]]*Champion_Usage_Data_with_KDA[[#This Row],[Win Rate]]</f>
        <v>0</v>
      </c>
      <c r="E268" s="18">
        <f>Champion_Usage_Data_with_KDA[[#This Row],[Games Played]]-Champion_Usage_Data_with_KDA[[#This Row],[Wins]]</f>
        <v>1</v>
      </c>
      <c r="F268" s="9">
        <v>0</v>
      </c>
      <c r="G268" s="19" t="s">
        <v>44</v>
      </c>
      <c r="H268" s="17">
        <v>25</v>
      </c>
      <c r="N268" s="4"/>
    </row>
    <row r="269" spans="1:14" x14ac:dyDescent="0.25">
      <c r="A269" s="9" t="s">
        <v>104</v>
      </c>
      <c r="B269" s="9" t="s">
        <v>656</v>
      </c>
      <c r="C269" s="17">
        <v>8</v>
      </c>
      <c r="D269" s="18">
        <f>Champion_Usage_Data_with_KDA[[#This Row],[Games Played]]*Champion_Usage_Data_with_KDA[[#This Row],[Win Rate]]</f>
        <v>0</v>
      </c>
      <c r="E269" s="18">
        <f>Champion_Usage_Data_with_KDA[[#This Row],[Games Played]]-Champion_Usage_Data_with_KDA[[#This Row],[Wins]]</f>
        <v>8</v>
      </c>
      <c r="F269" s="9">
        <v>0</v>
      </c>
      <c r="G269" s="19" t="s">
        <v>87</v>
      </c>
      <c r="H269" s="17">
        <v>26</v>
      </c>
      <c r="N269" s="4"/>
    </row>
    <row r="270" spans="1:14" x14ac:dyDescent="0.25">
      <c r="A270" s="9" t="s">
        <v>104</v>
      </c>
      <c r="B270" s="9" t="s">
        <v>653</v>
      </c>
      <c r="C270" s="17">
        <v>7</v>
      </c>
      <c r="D270" s="18">
        <f>Champion_Usage_Data_with_KDA[[#This Row],[Games Played]]*Champion_Usage_Data_with_KDA[[#This Row],[Win Rate]]</f>
        <v>3.9970000000000003</v>
      </c>
      <c r="E270" s="18">
        <f>Champion_Usage_Data_with_KDA[[#This Row],[Games Played]]-Champion_Usage_Data_with_KDA[[#This Row],[Wins]]</f>
        <v>3.0029999999999997</v>
      </c>
      <c r="F270" s="9">
        <v>0.57100000000000006</v>
      </c>
      <c r="G270" s="19" t="s">
        <v>1286</v>
      </c>
      <c r="H270" s="17">
        <v>26</v>
      </c>
      <c r="N270" s="4"/>
    </row>
    <row r="271" spans="1:14" x14ac:dyDescent="0.25">
      <c r="A271" s="9" t="s">
        <v>104</v>
      </c>
      <c r="B271" s="9" t="s">
        <v>687</v>
      </c>
      <c r="C271" s="17">
        <v>6</v>
      </c>
      <c r="D271" s="18">
        <f>Champion_Usage_Data_with_KDA[[#This Row],[Games Played]]*Champion_Usage_Data_with_KDA[[#This Row],[Win Rate]]</f>
        <v>0</v>
      </c>
      <c r="E271" s="18">
        <f>Champion_Usage_Data_with_KDA[[#This Row],[Games Played]]-Champion_Usage_Data_with_KDA[[#This Row],[Wins]]</f>
        <v>6</v>
      </c>
      <c r="F271" s="9">
        <v>0</v>
      </c>
      <c r="G271" s="19" t="s">
        <v>1301</v>
      </c>
      <c r="H271" s="17">
        <v>26</v>
      </c>
      <c r="N271" s="4"/>
    </row>
    <row r="272" spans="1:14" x14ac:dyDescent="0.25">
      <c r="A272" s="9" t="s">
        <v>104</v>
      </c>
      <c r="B272" s="9" t="s">
        <v>317</v>
      </c>
      <c r="C272" s="17">
        <v>3</v>
      </c>
      <c r="D272" s="18">
        <f>Champion_Usage_Data_with_KDA[[#This Row],[Games Played]]*Champion_Usage_Data_with_KDA[[#This Row],[Win Rate]]</f>
        <v>0.99899999999999989</v>
      </c>
      <c r="E272" s="18">
        <f>Champion_Usage_Data_with_KDA[[#This Row],[Games Played]]-Champion_Usage_Data_with_KDA[[#This Row],[Wins]]</f>
        <v>2.0010000000000003</v>
      </c>
      <c r="F272" s="9">
        <v>0.33299999999999996</v>
      </c>
      <c r="G272" s="19" t="s">
        <v>55</v>
      </c>
      <c r="H272" s="17">
        <v>26</v>
      </c>
      <c r="N272" s="4"/>
    </row>
    <row r="273" spans="1:14" x14ac:dyDescent="0.25">
      <c r="A273" s="9" t="s">
        <v>104</v>
      </c>
      <c r="B273" s="9" t="s">
        <v>771</v>
      </c>
      <c r="C273" s="17">
        <v>3</v>
      </c>
      <c r="D273" s="18">
        <f>Champion_Usage_Data_with_KDA[[#This Row],[Games Played]]*Champion_Usage_Data_with_KDA[[#This Row],[Win Rate]]</f>
        <v>0.99899999999999989</v>
      </c>
      <c r="E273" s="18">
        <f>Champion_Usage_Data_with_KDA[[#This Row],[Games Played]]-Champion_Usage_Data_with_KDA[[#This Row],[Wins]]</f>
        <v>2.0010000000000003</v>
      </c>
      <c r="F273" s="9">
        <v>0.33299999999999996</v>
      </c>
      <c r="G273" s="19" t="s">
        <v>67</v>
      </c>
      <c r="H273" s="17">
        <v>26</v>
      </c>
      <c r="N273" s="4"/>
    </row>
    <row r="274" spans="1:14" x14ac:dyDescent="0.25">
      <c r="A274" s="9" t="s">
        <v>104</v>
      </c>
      <c r="B274" s="9" t="s">
        <v>1019</v>
      </c>
      <c r="C274" s="17">
        <v>2</v>
      </c>
      <c r="D274" s="18">
        <f>Champion_Usage_Data_with_KDA[[#This Row],[Games Played]]*Champion_Usage_Data_with_KDA[[#This Row],[Win Rate]]</f>
        <v>0</v>
      </c>
      <c r="E274" s="18">
        <f>Champion_Usage_Data_with_KDA[[#This Row],[Games Played]]-Champion_Usage_Data_with_KDA[[#This Row],[Wins]]</f>
        <v>2</v>
      </c>
      <c r="F274" s="9">
        <v>0</v>
      </c>
      <c r="G274" s="19" t="s">
        <v>55</v>
      </c>
      <c r="H274" s="17">
        <v>26</v>
      </c>
      <c r="N274" s="4"/>
    </row>
    <row r="275" spans="1:14" x14ac:dyDescent="0.25">
      <c r="A275" s="9" t="s">
        <v>104</v>
      </c>
      <c r="B275" s="9" t="s">
        <v>285</v>
      </c>
      <c r="C275" s="17">
        <v>2</v>
      </c>
      <c r="D275" s="18">
        <f>Champion_Usage_Data_with_KDA[[#This Row],[Games Played]]*Champion_Usage_Data_with_KDA[[#This Row],[Win Rate]]</f>
        <v>0</v>
      </c>
      <c r="E275" s="18">
        <f>Champion_Usage_Data_with_KDA[[#This Row],[Games Played]]-Champion_Usage_Data_with_KDA[[#This Row],[Wins]]</f>
        <v>2</v>
      </c>
      <c r="F275" s="9">
        <v>0</v>
      </c>
      <c r="G275" s="19" t="s">
        <v>1287</v>
      </c>
      <c r="H275" s="17">
        <v>26</v>
      </c>
      <c r="N275" s="4"/>
    </row>
    <row r="276" spans="1:14" x14ac:dyDescent="0.25">
      <c r="A276" s="9" t="s">
        <v>104</v>
      </c>
      <c r="B276" s="9" t="s">
        <v>817</v>
      </c>
      <c r="C276" s="17">
        <v>2</v>
      </c>
      <c r="D276" s="18">
        <f>Champion_Usage_Data_with_KDA[[#This Row],[Games Played]]*Champion_Usage_Data_with_KDA[[#This Row],[Win Rate]]</f>
        <v>2</v>
      </c>
      <c r="E276" s="18">
        <f>Champion_Usage_Data_with_KDA[[#This Row],[Games Played]]-Champion_Usage_Data_with_KDA[[#This Row],[Wins]]</f>
        <v>0</v>
      </c>
      <c r="F276" s="9">
        <v>1</v>
      </c>
      <c r="G276" s="19" t="s">
        <v>1310</v>
      </c>
      <c r="H276" s="17">
        <v>26</v>
      </c>
      <c r="N276" s="4"/>
    </row>
    <row r="277" spans="1:14" x14ac:dyDescent="0.25">
      <c r="A277" s="9" t="s">
        <v>104</v>
      </c>
      <c r="B277" s="9" t="s">
        <v>1020</v>
      </c>
      <c r="C277" s="17">
        <v>1</v>
      </c>
      <c r="D277" s="18">
        <f>Champion_Usage_Data_with_KDA[[#This Row],[Games Played]]*Champion_Usage_Data_with_KDA[[#This Row],[Win Rate]]</f>
        <v>0</v>
      </c>
      <c r="E277" s="18">
        <f>Champion_Usage_Data_with_KDA[[#This Row],[Games Played]]-Champion_Usage_Data_with_KDA[[#This Row],[Wins]]</f>
        <v>1</v>
      </c>
      <c r="F277" s="9">
        <v>0</v>
      </c>
      <c r="G277" s="19" t="s">
        <v>36</v>
      </c>
      <c r="H277" s="17">
        <v>26</v>
      </c>
      <c r="N277" s="4"/>
    </row>
    <row r="278" spans="1:14" x14ac:dyDescent="0.25">
      <c r="A278" s="9" t="s">
        <v>104</v>
      </c>
      <c r="B278" s="9" t="s">
        <v>685</v>
      </c>
      <c r="C278" s="17">
        <v>1</v>
      </c>
      <c r="D278" s="18">
        <f>Champion_Usage_Data_with_KDA[[#This Row],[Games Played]]*Champion_Usage_Data_with_KDA[[#This Row],[Win Rate]]</f>
        <v>0</v>
      </c>
      <c r="E278" s="18">
        <f>Champion_Usage_Data_with_KDA[[#This Row],[Games Played]]-Champion_Usage_Data_with_KDA[[#This Row],[Wins]]</f>
        <v>1</v>
      </c>
      <c r="F278" s="9">
        <v>0</v>
      </c>
      <c r="G278" s="19" t="s">
        <v>1287</v>
      </c>
      <c r="H278" s="17">
        <v>26</v>
      </c>
      <c r="N278" s="4"/>
    </row>
    <row r="279" spans="1:14" x14ac:dyDescent="0.25">
      <c r="A279" s="9" t="s">
        <v>104</v>
      </c>
      <c r="B279" s="9" t="s">
        <v>824</v>
      </c>
      <c r="C279" s="17">
        <v>1</v>
      </c>
      <c r="D279" s="18">
        <f>Champion_Usage_Data_with_KDA[[#This Row],[Games Played]]*Champion_Usage_Data_with_KDA[[#This Row],[Win Rate]]</f>
        <v>0</v>
      </c>
      <c r="E279" s="18">
        <f>Champion_Usage_Data_with_KDA[[#This Row],[Games Played]]-Champion_Usage_Data_with_KDA[[#This Row],[Wins]]</f>
        <v>1</v>
      </c>
      <c r="F279" s="9">
        <v>0</v>
      </c>
      <c r="G279" s="19" t="s">
        <v>1284</v>
      </c>
      <c r="H279" s="17">
        <v>26</v>
      </c>
      <c r="N279" s="4"/>
    </row>
    <row r="280" spans="1:14" x14ac:dyDescent="0.25">
      <c r="A280" s="9" t="s">
        <v>104</v>
      </c>
      <c r="B280" s="9" t="s">
        <v>668</v>
      </c>
      <c r="C280" s="17">
        <v>1</v>
      </c>
      <c r="D280" s="18">
        <f>Champion_Usage_Data_with_KDA[[#This Row],[Games Played]]*Champion_Usage_Data_with_KDA[[#This Row],[Win Rate]]</f>
        <v>0</v>
      </c>
      <c r="E280" s="18">
        <f>Champion_Usage_Data_with_KDA[[#This Row],[Games Played]]-Champion_Usage_Data_with_KDA[[#This Row],[Wins]]</f>
        <v>1</v>
      </c>
      <c r="F280" s="9">
        <v>0</v>
      </c>
      <c r="G280" s="19" t="s">
        <v>87</v>
      </c>
      <c r="H280" s="17">
        <v>26</v>
      </c>
      <c r="N280" s="4"/>
    </row>
    <row r="281" spans="1:14" x14ac:dyDescent="0.25">
      <c r="A281" s="9" t="s">
        <v>105</v>
      </c>
      <c r="B281" s="9" t="s">
        <v>190</v>
      </c>
      <c r="C281" s="17">
        <v>10</v>
      </c>
      <c r="D281" s="18">
        <f>Champion_Usage_Data_with_KDA[[#This Row],[Games Played]]*Champion_Usage_Data_with_KDA[[#This Row],[Win Rate]]</f>
        <v>8</v>
      </c>
      <c r="E281" s="18">
        <f>Champion_Usage_Data_with_KDA[[#This Row],[Games Played]]-Champion_Usage_Data_with_KDA[[#This Row],[Wins]]</f>
        <v>2</v>
      </c>
      <c r="F281" s="9">
        <v>0.8</v>
      </c>
      <c r="G281" s="19" t="s">
        <v>80</v>
      </c>
      <c r="H281" s="17">
        <v>27</v>
      </c>
      <c r="N281" s="4"/>
    </row>
    <row r="282" spans="1:14" x14ac:dyDescent="0.25">
      <c r="A282" s="9" t="s">
        <v>105</v>
      </c>
      <c r="B282" s="9" t="s">
        <v>201</v>
      </c>
      <c r="C282" s="17">
        <v>9</v>
      </c>
      <c r="D282" s="18">
        <f>Champion_Usage_Data_with_KDA[[#This Row],[Games Played]]*Champion_Usage_Data_with_KDA[[#This Row],[Win Rate]]</f>
        <v>9</v>
      </c>
      <c r="E282" s="18">
        <f>Champion_Usage_Data_with_KDA[[#This Row],[Games Played]]-Champion_Usage_Data_with_KDA[[#This Row],[Wins]]</f>
        <v>0</v>
      </c>
      <c r="F282" s="9">
        <v>1</v>
      </c>
      <c r="G282" s="19" t="s">
        <v>31</v>
      </c>
      <c r="H282" s="17">
        <v>27</v>
      </c>
      <c r="N282" s="4"/>
    </row>
    <row r="283" spans="1:14" x14ac:dyDescent="0.25">
      <c r="A283" s="9" t="s">
        <v>105</v>
      </c>
      <c r="B283" s="9" t="s">
        <v>232</v>
      </c>
      <c r="C283" s="17">
        <v>6</v>
      </c>
      <c r="D283" s="18">
        <f>Champion_Usage_Data_with_KDA[[#This Row],[Games Played]]*Champion_Usage_Data_with_KDA[[#This Row],[Win Rate]]</f>
        <v>6</v>
      </c>
      <c r="E283" s="18">
        <f>Champion_Usage_Data_with_KDA[[#This Row],[Games Played]]-Champion_Usage_Data_with_KDA[[#This Row],[Wins]]</f>
        <v>0</v>
      </c>
      <c r="F283" s="9">
        <v>1</v>
      </c>
      <c r="G283" s="19" t="s">
        <v>1286</v>
      </c>
      <c r="H283" s="17">
        <v>27</v>
      </c>
      <c r="N283" s="4"/>
    </row>
    <row r="284" spans="1:14" x14ac:dyDescent="0.25">
      <c r="A284" s="9" t="s">
        <v>105</v>
      </c>
      <c r="B284" s="9" t="s">
        <v>175</v>
      </c>
      <c r="C284" s="17">
        <v>5</v>
      </c>
      <c r="D284" s="18">
        <f>Champion_Usage_Data_with_KDA[[#This Row],[Games Played]]*Champion_Usage_Data_with_KDA[[#This Row],[Win Rate]]</f>
        <v>4</v>
      </c>
      <c r="E284" s="18">
        <f>Champion_Usage_Data_with_KDA[[#This Row],[Games Played]]-Champion_Usage_Data_with_KDA[[#This Row],[Wins]]</f>
        <v>1</v>
      </c>
      <c r="F284" s="9">
        <v>0.8</v>
      </c>
      <c r="G284" s="19" t="s">
        <v>74</v>
      </c>
      <c r="H284" s="17">
        <v>27</v>
      </c>
      <c r="N284" s="4"/>
    </row>
    <row r="285" spans="1:14" x14ac:dyDescent="0.25">
      <c r="A285" s="9" t="s">
        <v>105</v>
      </c>
      <c r="B285" s="9" t="s">
        <v>197</v>
      </c>
      <c r="C285" s="17">
        <v>2</v>
      </c>
      <c r="D285" s="18">
        <f>Champion_Usage_Data_with_KDA[[#This Row],[Games Played]]*Champion_Usage_Data_with_KDA[[#This Row],[Win Rate]]</f>
        <v>2</v>
      </c>
      <c r="E285" s="18">
        <f>Champion_Usage_Data_with_KDA[[#This Row],[Games Played]]-Champion_Usage_Data_with_KDA[[#This Row],[Wins]]</f>
        <v>0</v>
      </c>
      <c r="F285" s="9">
        <v>1</v>
      </c>
      <c r="G285" s="19" t="s">
        <v>1294</v>
      </c>
      <c r="H285" s="17">
        <v>27</v>
      </c>
      <c r="N285" s="4"/>
    </row>
    <row r="286" spans="1:14" x14ac:dyDescent="0.25">
      <c r="A286" s="9" t="s">
        <v>105</v>
      </c>
      <c r="B286" s="9" t="s">
        <v>1040</v>
      </c>
      <c r="C286" s="17">
        <v>1</v>
      </c>
      <c r="D286" s="18">
        <f>Champion_Usage_Data_with_KDA[[#This Row],[Games Played]]*Champion_Usage_Data_with_KDA[[#This Row],[Win Rate]]</f>
        <v>0</v>
      </c>
      <c r="E286" s="18">
        <f>Champion_Usage_Data_with_KDA[[#This Row],[Games Played]]-Champion_Usage_Data_with_KDA[[#This Row],[Wins]]</f>
        <v>1</v>
      </c>
      <c r="F286" s="9">
        <v>0</v>
      </c>
      <c r="G286" s="19" t="s">
        <v>1287</v>
      </c>
      <c r="H286" s="17">
        <v>27</v>
      </c>
      <c r="N286" s="4"/>
    </row>
    <row r="287" spans="1:14" x14ac:dyDescent="0.25">
      <c r="A287" s="9" t="s">
        <v>105</v>
      </c>
      <c r="B287" s="9" t="s">
        <v>526</v>
      </c>
      <c r="C287" s="17">
        <v>1</v>
      </c>
      <c r="D287" s="18">
        <f>Champion_Usage_Data_with_KDA[[#This Row],[Games Played]]*Champion_Usage_Data_with_KDA[[#This Row],[Win Rate]]</f>
        <v>0</v>
      </c>
      <c r="E287" s="18">
        <f>Champion_Usage_Data_with_KDA[[#This Row],[Games Played]]-Champion_Usage_Data_with_KDA[[#This Row],[Wins]]</f>
        <v>1</v>
      </c>
      <c r="F287" s="9">
        <v>0</v>
      </c>
      <c r="G287" s="19" t="s">
        <v>40</v>
      </c>
      <c r="H287" s="17">
        <v>27</v>
      </c>
      <c r="N287" s="4"/>
    </row>
    <row r="288" spans="1:14" x14ac:dyDescent="0.25">
      <c r="A288" s="9" t="s">
        <v>105</v>
      </c>
      <c r="B288" s="9" t="s">
        <v>515</v>
      </c>
      <c r="C288" s="17">
        <v>1</v>
      </c>
      <c r="D288" s="18">
        <f>Champion_Usage_Data_with_KDA[[#This Row],[Games Played]]*Champion_Usage_Data_with_KDA[[#This Row],[Win Rate]]</f>
        <v>0</v>
      </c>
      <c r="E288" s="18">
        <f>Champion_Usage_Data_with_KDA[[#This Row],[Games Played]]-Champion_Usage_Data_with_KDA[[#This Row],[Wins]]</f>
        <v>1</v>
      </c>
      <c r="F288" s="9">
        <v>0</v>
      </c>
      <c r="G288" s="19" t="s">
        <v>51</v>
      </c>
      <c r="H288" s="17">
        <v>27</v>
      </c>
      <c r="N288" s="4"/>
    </row>
    <row r="289" spans="1:14" x14ac:dyDescent="0.25">
      <c r="A289" s="9" t="s">
        <v>105</v>
      </c>
      <c r="B289" s="9" t="s">
        <v>166</v>
      </c>
      <c r="C289" s="17">
        <v>1</v>
      </c>
      <c r="D289" s="18">
        <f>Champion_Usage_Data_with_KDA[[#This Row],[Games Played]]*Champion_Usage_Data_with_KDA[[#This Row],[Win Rate]]</f>
        <v>1</v>
      </c>
      <c r="E289" s="18">
        <f>Champion_Usage_Data_with_KDA[[#This Row],[Games Played]]-Champion_Usage_Data_with_KDA[[#This Row],[Wins]]</f>
        <v>0</v>
      </c>
      <c r="F289" s="9">
        <v>1</v>
      </c>
      <c r="G289" s="19" t="s">
        <v>1311</v>
      </c>
      <c r="H289" s="17">
        <v>27</v>
      </c>
      <c r="N289" s="4"/>
    </row>
    <row r="290" spans="1:14" x14ac:dyDescent="0.25">
      <c r="A290" s="9" t="s">
        <v>105</v>
      </c>
      <c r="B290" s="9" t="s">
        <v>745</v>
      </c>
      <c r="C290" s="17">
        <v>1</v>
      </c>
      <c r="D290" s="18">
        <f>Champion_Usage_Data_with_KDA[[#This Row],[Games Played]]*Champion_Usage_Data_with_KDA[[#This Row],[Win Rate]]</f>
        <v>0</v>
      </c>
      <c r="E290" s="18">
        <f>Champion_Usage_Data_with_KDA[[#This Row],[Games Played]]-Champion_Usage_Data_with_KDA[[#This Row],[Wins]]</f>
        <v>1</v>
      </c>
      <c r="F290" s="9">
        <v>0</v>
      </c>
      <c r="G290" s="19" t="s">
        <v>30</v>
      </c>
      <c r="H290" s="17">
        <v>27</v>
      </c>
      <c r="N290" s="4"/>
    </row>
    <row r="291" spans="1:14" x14ac:dyDescent="0.25">
      <c r="A291" s="9" t="s">
        <v>105</v>
      </c>
      <c r="B291" s="9" t="s">
        <v>194</v>
      </c>
      <c r="C291" s="17">
        <v>1</v>
      </c>
      <c r="D291" s="18">
        <f>Champion_Usage_Data_with_KDA[[#This Row],[Games Played]]*Champion_Usage_Data_with_KDA[[#This Row],[Win Rate]]</f>
        <v>1</v>
      </c>
      <c r="E291" s="18">
        <f>Champion_Usage_Data_with_KDA[[#This Row],[Games Played]]-Champion_Usage_Data_with_KDA[[#This Row],[Wins]]</f>
        <v>0</v>
      </c>
      <c r="F291" s="9">
        <v>1</v>
      </c>
      <c r="G291" s="19" t="s">
        <v>32</v>
      </c>
      <c r="H291" s="17">
        <v>27</v>
      </c>
      <c r="N291" s="4"/>
    </row>
    <row r="292" spans="1:14" x14ac:dyDescent="0.25">
      <c r="A292" s="9" t="s">
        <v>105</v>
      </c>
      <c r="B292" s="9" t="s">
        <v>211</v>
      </c>
      <c r="C292" s="17">
        <v>1</v>
      </c>
      <c r="D292" s="18">
        <f>Champion_Usage_Data_with_KDA[[#This Row],[Games Played]]*Champion_Usage_Data_with_KDA[[#This Row],[Win Rate]]</f>
        <v>0</v>
      </c>
      <c r="E292" s="18">
        <f>Champion_Usage_Data_with_KDA[[#This Row],[Games Played]]-Champion_Usage_Data_with_KDA[[#This Row],[Wins]]</f>
        <v>1</v>
      </c>
      <c r="F292" s="9">
        <v>0</v>
      </c>
      <c r="G292" s="19" t="s">
        <v>40</v>
      </c>
      <c r="H292" s="17">
        <v>27</v>
      </c>
      <c r="N292" s="4"/>
    </row>
    <row r="293" spans="1:14" x14ac:dyDescent="0.25">
      <c r="A293" s="9" t="s">
        <v>105</v>
      </c>
      <c r="B293" s="9" t="s">
        <v>172</v>
      </c>
      <c r="C293" s="17">
        <v>1</v>
      </c>
      <c r="D293" s="18">
        <f>Champion_Usage_Data_with_KDA[[#This Row],[Games Played]]*Champion_Usage_Data_with_KDA[[#This Row],[Win Rate]]</f>
        <v>1</v>
      </c>
      <c r="E293" s="18">
        <f>Champion_Usage_Data_with_KDA[[#This Row],[Games Played]]-Champion_Usage_Data_with_KDA[[#This Row],[Wins]]</f>
        <v>0</v>
      </c>
      <c r="F293" s="9">
        <v>1</v>
      </c>
      <c r="G293" s="19" t="s">
        <v>51</v>
      </c>
      <c r="H293" s="17">
        <v>27</v>
      </c>
      <c r="N293" s="4"/>
    </row>
    <row r="294" spans="1:14" x14ac:dyDescent="0.25">
      <c r="A294" s="9" t="s">
        <v>107</v>
      </c>
      <c r="B294" s="9" t="s">
        <v>817</v>
      </c>
      <c r="C294" s="17">
        <v>1</v>
      </c>
      <c r="D294" s="18">
        <f>Champion_Usage_Data_with_KDA[[#This Row],[Games Played]]*Champion_Usage_Data_with_KDA[[#This Row],[Win Rate]]</f>
        <v>1</v>
      </c>
      <c r="E294" s="18">
        <f>Champion_Usage_Data_with_KDA[[#This Row],[Games Played]]-Champion_Usage_Data_with_KDA[[#This Row],[Wins]]</f>
        <v>0</v>
      </c>
      <c r="F294" s="9">
        <v>1</v>
      </c>
      <c r="G294" s="19" t="s">
        <v>32</v>
      </c>
      <c r="H294" s="17">
        <v>28</v>
      </c>
      <c r="N294" s="4"/>
    </row>
    <row r="295" spans="1:14" x14ac:dyDescent="0.25">
      <c r="A295" s="9" t="s">
        <v>107</v>
      </c>
      <c r="B295" s="9" t="s">
        <v>668</v>
      </c>
      <c r="C295" s="17">
        <v>1</v>
      </c>
      <c r="D295" s="18">
        <f>Champion_Usage_Data_with_KDA[[#This Row],[Games Played]]*Champion_Usage_Data_with_KDA[[#This Row],[Win Rate]]</f>
        <v>1</v>
      </c>
      <c r="E295" s="18">
        <f>Champion_Usage_Data_with_KDA[[#This Row],[Games Played]]-Champion_Usage_Data_with_KDA[[#This Row],[Wins]]</f>
        <v>0</v>
      </c>
      <c r="F295" s="9">
        <v>1</v>
      </c>
      <c r="G295" s="19" t="s">
        <v>77</v>
      </c>
      <c r="H295" s="17">
        <v>28</v>
      </c>
      <c r="N295" s="4"/>
    </row>
    <row r="296" spans="1:14" x14ac:dyDescent="0.25">
      <c r="A296" s="9" t="s">
        <v>109</v>
      </c>
      <c r="B296" s="9" t="s">
        <v>232</v>
      </c>
      <c r="C296" s="17">
        <v>13</v>
      </c>
      <c r="D296" s="18">
        <f>Champion_Usage_Data_with_KDA[[#This Row],[Games Played]]*Champion_Usage_Data_with_KDA[[#This Row],[Win Rate]]</f>
        <v>6.0060000000000002</v>
      </c>
      <c r="E296" s="18">
        <f>Champion_Usage_Data_with_KDA[[#This Row],[Games Played]]-Champion_Usage_Data_with_KDA[[#This Row],[Wins]]</f>
        <v>6.9939999999999998</v>
      </c>
      <c r="F296" s="9">
        <v>0.46200000000000002</v>
      </c>
      <c r="G296" s="19" t="s">
        <v>65</v>
      </c>
      <c r="H296" s="17">
        <v>29</v>
      </c>
      <c r="N296" s="4"/>
    </row>
    <row r="297" spans="1:14" x14ac:dyDescent="0.25">
      <c r="A297" s="9" t="s">
        <v>109</v>
      </c>
      <c r="B297" s="9" t="s">
        <v>181</v>
      </c>
      <c r="C297" s="17">
        <v>6</v>
      </c>
      <c r="D297" s="18">
        <f>Champion_Usage_Data_with_KDA[[#This Row],[Games Played]]*Champion_Usage_Data_with_KDA[[#This Row],[Win Rate]]</f>
        <v>3</v>
      </c>
      <c r="E297" s="18">
        <f>Champion_Usage_Data_with_KDA[[#This Row],[Games Played]]-Champion_Usage_Data_with_KDA[[#This Row],[Wins]]</f>
        <v>3</v>
      </c>
      <c r="F297" s="9">
        <v>0.5</v>
      </c>
      <c r="G297" s="19" t="s">
        <v>124</v>
      </c>
      <c r="H297" s="17">
        <v>29</v>
      </c>
      <c r="N297" s="4"/>
    </row>
    <row r="298" spans="1:14" x14ac:dyDescent="0.25">
      <c r="A298" s="9" t="s">
        <v>109</v>
      </c>
      <c r="B298" s="9" t="s">
        <v>175</v>
      </c>
      <c r="C298" s="17">
        <v>6</v>
      </c>
      <c r="D298" s="18">
        <f>Champion_Usage_Data_with_KDA[[#This Row],[Games Played]]*Champion_Usage_Data_with_KDA[[#This Row],[Win Rate]]</f>
        <v>1.002</v>
      </c>
      <c r="E298" s="18">
        <f>Champion_Usage_Data_with_KDA[[#This Row],[Games Played]]-Champion_Usage_Data_with_KDA[[#This Row],[Wins]]</f>
        <v>4.9980000000000002</v>
      </c>
      <c r="F298" s="9">
        <v>0.16700000000000001</v>
      </c>
      <c r="G298" s="19" t="s">
        <v>60</v>
      </c>
      <c r="H298" s="17">
        <v>29</v>
      </c>
      <c r="N298" s="4"/>
    </row>
    <row r="299" spans="1:14" x14ac:dyDescent="0.25">
      <c r="A299" s="9" t="s">
        <v>109</v>
      </c>
      <c r="B299" s="9" t="s">
        <v>211</v>
      </c>
      <c r="C299" s="17">
        <v>6</v>
      </c>
      <c r="D299" s="18">
        <f>Champion_Usage_Data_with_KDA[[#This Row],[Games Played]]*Champion_Usage_Data_with_KDA[[#This Row],[Win Rate]]</f>
        <v>3</v>
      </c>
      <c r="E299" s="18">
        <f>Champion_Usage_Data_with_KDA[[#This Row],[Games Played]]-Champion_Usage_Data_with_KDA[[#This Row],[Wins]]</f>
        <v>3</v>
      </c>
      <c r="F299" s="9">
        <v>0.5</v>
      </c>
      <c r="G299" s="19" t="s">
        <v>26</v>
      </c>
      <c r="H299" s="17">
        <v>29</v>
      </c>
      <c r="N299" s="4"/>
    </row>
    <row r="300" spans="1:14" x14ac:dyDescent="0.25">
      <c r="A300" s="9" t="s">
        <v>109</v>
      </c>
      <c r="B300" s="9" t="s">
        <v>201</v>
      </c>
      <c r="C300" s="17">
        <v>3</v>
      </c>
      <c r="D300" s="18">
        <f>Champion_Usage_Data_with_KDA[[#This Row],[Games Played]]*Champion_Usage_Data_with_KDA[[#This Row],[Win Rate]]</f>
        <v>0.99899999999999989</v>
      </c>
      <c r="E300" s="18">
        <f>Champion_Usage_Data_with_KDA[[#This Row],[Games Played]]-Champion_Usage_Data_with_KDA[[#This Row],[Wins]]</f>
        <v>2.0010000000000003</v>
      </c>
      <c r="F300" s="9">
        <v>0.33299999999999996</v>
      </c>
      <c r="G300" s="19" t="s">
        <v>108</v>
      </c>
      <c r="H300" s="17">
        <v>29</v>
      </c>
      <c r="N300" s="4"/>
    </row>
    <row r="301" spans="1:14" x14ac:dyDescent="0.25">
      <c r="A301" s="9" t="s">
        <v>109</v>
      </c>
      <c r="B301" s="9" t="s">
        <v>190</v>
      </c>
      <c r="C301" s="17">
        <v>3</v>
      </c>
      <c r="D301" s="18">
        <f>Champion_Usage_Data_with_KDA[[#This Row],[Games Played]]*Champion_Usage_Data_with_KDA[[#This Row],[Win Rate]]</f>
        <v>0.99899999999999989</v>
      </c>
      <c r="E301" s="18">
        <f>Champion_Usage_Data_with_KDA[[#This Row],[Games Played]]-Champion_Usage_Data_with_KDA[[#This Row],[Wins]]</f>
        <v>2.0010000000000003</v>
      </c>
      <c r="F301" s="9">
        <v>0.33299999999999996</v>
      </c>
      <c r="G301" s="19" t="s">
        <v>40</v>
      </c>
      <c r="H301" s="17">
        <v>29</v>
      </c>
      <c r="N301" s="4"/>
    </row>
    <row r="302" spans="1:14" x14ac:dyDescent="0.25">
      <c r="A302" s="9" t="s">
        <v>109</v>
      </c>
      <c r="B302" s="9" t="s">
        <v>194</v>
      </c>
      <c r="C302" s="17">
        <v>2</v>
      </c>
      <c r="D302" s="18">
        <f>Champion_Usage_Data_with_KDA[[#This Row],[Games Played]]*Champion_Usage_Data_with_KDA[[#This Row],[Win Rate]]</f>
        <v>0</v>
      </c>
      <c r="E302" s="18">
        <f>Champion_Usage_Data_with_KDA[[#This Row],[Games Played]]-Champion_Usage_Data_with_KDA[[#This Row],[Wins]]</f>
        <v>2</v>
      </c>
      <c r="F302" s="9">
        <v>0</v>
      </c>
      <c r="G302" s="19" t="s">
        <v>42</v>
      </c>
      <c r="H302" s="17">
        <v>29</v>
      </c>
      <c r="N302" s="4"/>
    </row>
    <row r="303" spans="1:14" x14ac:dyDescent="0.25">
      <c r="A303" s="9" t="s">
        <v>109</v>
      </c>
      <c r="B303" s="9" t="s">
        <v>515</v>
      </c>
      <c r="C303" s="17">
        <v>1</v>
      </c>
      <c r="D303" s="18">
        <f>Champion_Usage_Data_with_KDA[[#This Row],[Games Played]]*Champion_Usage_Data_with_KDA[[#This Row],[Win Rate]]</f>
        <v>0</v>
      </c>
      <c r="E303" s="18">
        <f>Champion_Usage_Data_with_KDA[[#This Row],[Games Played]]-Champion_Usage_Data_with_KDA[[#This Row],[Wins]]</f>
        <v>1</v>
      </c>
      <c r="F303" s="9">
        <v>0</v>
      </c>
      <c r="G303" s="19" t="s">
        <v>1289</v>
      </c>
      <c r="H303" s="17">
        <v>29</v>
      </c>
      <c r="N303" s="4"/>
    </row>
    <row r="304" spans="1:14" x14ac:dyDescent="0.25">
      <c r="A304" s="9" t="s">
        <v>109</v>
      </c>
      <c r="B304" s="9" t="s">
        <v>526</v>
      </c>
      <c r="C304" s="17">
        <v>1</v>
      </c>
      <c r="D304" s="18">
        <f>Champion_Usage_Data_with_KDA[[#This Row],[Games Played]]*Champion_Usage_Data_with_KDA[[#This Row],[Win Rate]]</f>
        <v>1</v>
      </c>
      <c r="E304" s="18">
        <f>Champion_Usage_Data_with_KDA[[#This Row],[Games Played]]-Champion_Usage_Data_with_KDA[[#This Row],[Wins]]</f>
        <v>0</v>
      </c>
      <c r="F304" s="9">
        <v>1</v>
      </c>
      <c r="G304" s="19" t="s">
        <v>32</v>
      </c>
      <c r="H304" s="17">
        <v>29</v>
      </c>
      <c r="N304" s="4"/>
    </row>
    <row r="305" spans="1:14" x14ac:dyDescent="0.25">
      <c r="A305" s="9" t="s">
        <v>109</v>
      </c>
      <c r="B305" s="9" t="s">
        <v>172</v>
      </c>
      <c r="C305" s="17">
        <v>1</v>
      </c>
      <c r="D305" s="18">
        <f>Champion_Usage_Data_with_KDA[[#This Row],[Games Played]]*Champion_Usage_Data_with_KDA[[#This Row],[Win Rate]]</f>
        <v>0</v>
      </c>
      <c r="E305" s="18">
        <f>Champion_Usage_Data_with_KDA[[#This Row],[Games Played]]-Champion_Usage_Data_with_KDA[[#This Row],[Wins]]</f>
        <v>1</v>
      </c>
      <c r="F305" s="9">
        <v>0</v>
      </c>
      <c r="G305" s="19" t="s">
        <v>1284</v>
      </c>
      <c r="H305" s="17">
        <v>29</v>
      </c>
      <c r="N305" s="4"/>
    </row>
    <row r="306" spans="1:14" x14ac:dyDescent="0.25">
      <c r="A306" s="9" t="s">
        <v>109</v>
      </c>
      <c r="B306" s="9" t="s">
        <v>416</v>
      </c>
      <c r="C306" s="17">
        <v>1</v>
      </c>
      <c r="D306" s="18">
        <f>Champion_Usage_Data_with_KDA[[#This Row],[Games Played]]*Champion_Usage_Data_with_KDA[[#This Row],[Win Rate]]</f>
        <v>0</v>
      </c>
      <c r="E306" s="18">
        <f>Champion_Usage_Data_with_KDA[[#This Row],[Games Played]]-Champion_Usage_Data_with_KDA[[#This Row],[Wins]]</f>
        <v>1</v>
      </c>
      <c r="F306" s="9">
        <v>0</v>
      </c>
      <c r="G306" s="19" t="s">
        <v>126</v>
      </c>
      <c r="H306" s="17">
        <v>29</v>
      </c>
      <c r="N306" s="4"/>
    </row>
    <row r="307" spans="1:14" x14ac:dyDescent="0.25">
      <c r="A307" s="9" t="s">
        <v>110</v>
      </c>
      <c r="B307" s="9" t="s">
        <v>211</v>
      </c>
      <c r="C307" s="17">
        <v>8</v>
      </c>
      <c r="D307" s="18">
        <f>Champion_Usage_Data_with_KDA[[#This Row],[Games Played]]*Champion_Usage_Data_with_KDA[[#This Row],[Win Rate]]</f>
        <v>4</v>
      </c>
      <c r="E307" s="18">
        <f>Champion_Usage_Data_with_KDA[[#This Row],[Games Played]]-Champion_Usage_Data_with_KDA[[#This Row],[Wins]]</f>
        <v>4</v>
      </c>
      <c r="F307" s="9">
        <v>0.5</v>
      </c>
      <c r="G307" s="19" t="s">
        <v>1286</v>
      </c>
      <c r="H307" s="17">
        <v>30</v>
      </c>
      <c r="N307" s="4"/>
    </row>
    <row r="308" spans="1:14" x14ac:dyDescent="0.25">
      <c r="A308" s="9" t="s">
        <v>110</v>
      </c>
      <c r="B308" s="9" t="s">
        <v>190</v>
      </c>
      <c r="C308" s="17">
        <v>7</v>
      </c>
      <c r="D308" s="18">
        <f>Champion_Usage_Data_with_KDA[[#This Row],[Games Played]]*Champion_Usage_Data_with_KDA[[#This Row],[Win Rate]]</f>
        <v>2.0020000000000002</v>
      </c>
      <c r="E308" s="18">
        <f>Champion_Usage_Data_with_KDA[[#This Row],[Games Played]]-Champion_Usage_Data_with_KDA[[#This Row],[Wins]]</f>
        <v>4.9979999999999993</v>
      </c>
      <c r="F308" s="9">
        <v>0.28600000000000003</v>
      </c>
      <c r="G308" s="19" t="s">
        <v>85</v>
      </c>
      <c r="H308" s="17">
        <v>30</v>
      </c>
      <c r="N308" s="4"/>
    </row>
    <row r="309" spans="1:14" x14ac:dyDescent="0.25">
      <c r="A309" s="9" t="s">
        <v>110</v>
      </c>
      <c r="B309" s="9" t="s">
        <v>172</v>
      </c>
      <c r="C309" s="17">
        <v>5</v>
      </c>
      <c r="D309" s="18">
        <f>Champion_Usage_Data_with_KDA[[#This Row],[Games Played]]*Champion_Usage_Data_with_KDA[[#This Row],[Win Rate]]</f>
        <v>2</v>
      </c>
      <c r="E309" s="18">
        <f>Champion_Usage_Data_with_KDA[[#This Row],[Games Played]]-Champion_Usage_Data_with_KDA[[#This Row],[Wins]]</f>
        <v>3</v>
      </c>
      <c r="F309" s="9">
        <v>0.4</v>
      </c>
      <c r="G309" s="19" t="s">
        <v>55</v>
      </c>
      <c r="H309" s="17">
        <v>30</v>
      </c>
      <c r="N309" s="4"/>
    </row>
    <row r="310" spans="1:14" x14ac:dyDescent="0.25">
      <c r="A310" s="9" t="s">
        <v>110</v>
      </c>
      <c r="B310" s="9" t="s">
        <v>175</v>
      </c>
      <c r="C310" s="17">
        <v>5</v>
      </c>
      <c r="D310" s="18">
        <f>Champion_Usage_Data_with_KDA[[#This Row],[Games Played]]*Champion_Usage_Data_with_KDA[[#This Row],[Win Rate]]</f>
        <v>1</v>
      </c>
      <c r="E310" s="18">
        <f>Champion_Usage_Data_with_KDA[[#This Row],[Games Played]]-Champion_Usage_Data_with_KDA[[#This Row],[Wins]]</f>
        <v>4</v>
      </c>
      <c r="F310" s="9">
        <v>0.2</v>
      </c>
      <c r="G310" s="19" t="s">
        <v>130</v>
      </c>
      <c r="H310" s="17">
        <v>30</v>
      </c>
      <c r="N310" s="4"/>
    </row>
    <row r="311" spans="1:14" x14ac:dyDescent="0.25">
      <c r="A311" s="9" t="s">
        <v>110</v>
      </c>
      <c r="B311" s="9" t="s">
        <v>194</v>
      </c>
      <c r="C311" s="17">
        <v>5</v>
      </c>
      <c r="D311" s="18">
        <f>Champion_Usage_Data_with_KDA[[#This Row],[Games Played]]*Champion_Usage_Data_with_KDA[[#This Row],[Win Rate]]</f>
        <v>2</v>
      </c>
      <c r="E311" s="18">
        <f>Champion_Usage_Data_with_KDA[[#This Row],[Games Played]]-Champion_Usage_Data_with_KDA[[#This Row],[Wins]]</f>
        <v>3</v>
      </c>
      <c r="F311" s="9">
        <v>0.4</v>
      </c>
      <c r="G311" s="19" t="s">
        <v>57</v>
      </c>
      <c r="H311" s="17">
        <v>30</v>
      </c>
      <c r="N311" s="4"/>
    </row>
    <row r="312" spans="1:14" x14ac:dyDescent="0.25">
      <c r="A312" s="9" t="s">
        <v>110</v>
      </c>
      <c r="B312" s="9" t="s">
        <v>181</v>
      </c>
      <c r="C312" s="17">
        <v>4</v>
      </c>
      <c r="D312" s="18">
        <f>Champion_Usage_Data_with_KDA[[#This Row],[Games Played]]*Champion_Usage_Data_with_KDA[[#This Row],[Win Rate]]</f>
        <v>0</v>
      </c>
      <c r="E312" s="18">
        <f>Champion_Usage_Data_with_KDA[[#This Row],[Games Played]]-Champion_Usage_Data_with_KDA[[#This Row],[Wins]]</f>
        <v>4</v>
      </c>
      <c r="F312" s="9">
        <v>0</v>
      </c>
      <c r="G312" s="19" t="s">
        <v>1283</v>
      </c>
      <c r="H312" s="17">
        <v>30</v>
      </c>
      <c r="N312" s="4"/>
    </row>
    <row r="313" spans="1:14" x14ac:dyDescent="0.25">
      <c r="A313" s="9" t="s">
        <v>110</v>
      </c>
      <c r="B313" s="9" t="s">
        <v>201</v>
      </c>
      <c r="C313" s="17">
        <v>3</v>
      </c>
      <c r="D313" s="18">
        <f>Champion_Usage_Data_with_KDA[[#This Row],[Games Played]]*Champion_Usage_Data_with_KDA[[#This Row],[Win Rate]]</f>
        <v>0</v>
      </c>
      <c r="E313" s="18">
        <f>Champion_Usage_Data_with_KDA[[#This Row],[Games Played]]-Champion_Usage_Data_with_KDA[[#This Row],[Wins]]</f>
        <v>3</v>
      </c>
      <c r="F313" s="9">
        <v>0</v>
      </c>
      <c r="G313" s="19" t="s">
        <v>55</v>
      </c>
      <c r="H313" s="17">
        <v>30</v>
      </c>
      <c r="N313" s="4"/>
    </row>
    <row r="314" spans="1:14" x14ac:dyDescent="0.25">
      <c r="A314" s="9" t="s">
        <v>110</v>
      </c>
      <c r="B314" s="9" t="s">
        <v>232</v>
      </c>
      <c r="C314" s="17">
        <v>3</v>
      </c>
      <c r="D314" s="18">
        <f>Champion_Usage_Data_with_KDA[[#This Row],[Games Played]]*Champion_Usage_Data_with_KDA[[#This Row],[Win Rate]]</f>
        <v>0</v>
      </c>
      <c r="E314" s="18">
        <f>Champion_Usage_Data_with_KDA[[#This Row],[Games Played]]-Champion_Usage_Data_with_KDA[[#This Row],[Wins]]</f>
        <v>3</v>
      </c>
      <c r="F314" s="9">
        <v>0</v>
      </c>
      <c r="G314" s="19" t="s">
        <v>1283</v>
      </c>
      <c r="H314" s="17">
        <v>30</v>
      </c>
      <c r="N314" s="4"/>
    </row>
    <row r="315" spans="1:14" x14ac:dyDescent="0.25">
      <c r="A315" s="9" t="s">
        <v>110</v>
      </c>
      <c r="B315" s="9" t="s">
        <v>166</v>
      </c>
      <c r="C315" s="17">
        <v>2</v>
      </c>
      <c r="D315" s="18">
        <f>Champion_Usage_Data_with_KDA[[#This Row],[Games Played]]*Champion_Usage_Data_with_KDA[[#This Row],[Win Rate]]</f>
        <v>2</v>
      </c>
      <c r="E315" s="18">
        <f>Champion_Usage_Data_with_KDA[[#This Row],[Games Played]]-Champion_Usage_Data_with_KDA[[#This Row],[Wins]]</f>
        <v>0</v>
      </c>
      <c r="F315" s="9">
        <v>1</v>
      </c>
      <c r="G315" s="19" t="s">
        <v>1286</v>
      </c>
      <c r="H315" s="17">
        <v>30</v>
      </c>
      <c r="N315" s="4"/>
    </row>
    <row r="316" spans="1:14" x14ac:dyDescent="0.25">
      <c r="A316" s="9" t="s">
        <v>110</v>
      </c>
      <c r="B316" s="9" t="s">
        <v>745</v>
      </c>
      <c r="C316" s="17">
        <v>1</v>
      </c>
      <c r="D316" s="18">
        <f>Champion_Usage_Data_with_KDA[[#This Row],[Games Played]]*Champion_Usage_Data_with_KDA[[#This Row],[Win Rate]]</f>
        <v>1</v>
      </c>
      <c r="E316" s="18">
        <f>Champion_Usage_Data_with_KDA[[#This Row],[Games Played]]-Champion_Usage_Data_with_KDA[[#This Row],[Wins]]</f>
        <v>0</v>
      </c>
      <c r="F316" s="9">
        <v>1</v>
      </c>
      <c r="G316" s="19" t="s">
        <v>1312</v>
      </c>
      <c r="H316" s="17">
        <v>30</v>
      </c>
      <c r="N316" s="4"/>
    </row>
    <row r="317" spans="1:14" x14ac:dyDescent="0.25">
      <c r="A317" s="9" t="s">
        <v>110</v>
      </c>
      <c r="B317" s="9" t="s">
        <v>229</v>
      </c>
      <c r="C317" s="17">
        <v>1</v>
      </c>
      <c r="D317" s="18">
        <f>Champion_Usage_Data_with_KDA[[#This Row],[Games Played]]*Champion_Usage_Data_with_KDA[[#This Row],[Win Rate]]</f>
        <v>0</v>
      </c>
      <c r="E317" s="18">
        <f>Champion_Usage_Data_with_KDA[[#This Row],[Games Played]]-Champion_Usage_Data_with_KDA[[#This Row],[Wins]]</f>
        <v>1</v>
      </c>
      <c r="F317" s="9">
        <v>0</v>
      </c>
      <c r="G317" s="19" t="s">
        <v>130</v>
      </c>
      <c r="H317" s="17">
        <v>30</v>
      </c>
      <c r="N317" s="4"/>
    </row>
    <row r="318" spans="1:14" x14ac:dyDescent="0.25">
      <c r="A318" s="9" t="s">
        <v>112</v>
      </c>
      <c r="B318" s="9" t="s">
        <v>420</v>
      </c>
      <c r="C318" s="17">
        <v>15</v>
      </c>
      <c r="D318" s="18">
        <f>Champion_Usage_Data_with_KDA[[#This Row],[Games Played]]*Champion_Usage_Data_with_KDA[[#This Row],[Win Rate]]</f>
        <v>3</v>
      </c>
      <c r="E318" s="18">
        <f>Champion_Usage_Data_with_KDA[[#This Row],[Games Played]]-Champion_Usage_Data_with_KDA[[#This Row],[Wins]]</f>
        <v>12</v>
      </c>
      <c r="F318" s="9">
        <v>0.2</v>
      </c>
      <c r="G318" s="19" t="s">
        <v>100</v>
      </c>
      <c r="H318" s="17">
        <v>31</v>
      </c>
      <c r="N318" s="4"/>
    </row>
    <row r="319" spans="1:14" x14ac:dyDescent="0.25">
      <c r="A319" s="9" t="s">
        <v>112</v>
      </c>
      <c r="B319" s="9" t="s">
        <v>394</v>
      </c>
      <c r="C319" s="17">
        <v>8</v>
      </c>
      <c r="D319" s="18">
        <f>Champion_Usage_Data_with_KDA[[#This Row],[Games Played]]*Champion_Usage_Data_with_KDA[[#This Row],[Win Rate]]</f>
        <v>2</v>
      </c>
      <c r="E319" s="18">
        <f>Champion_Usage_Data_with_KDA[[#This Row],[Games Played]]-Champion_Usage_Data_with_KDA[[#This Row],[Wins]]</f>
        <v>6</v>
      </c>
      <c r="F319" s="9">
        <v>0.25</v>
      </c>
      <c r="G319" s="19" t="s">
        <v>29</v>
      </c>
      <c r="H319" s="17">
        <v>31</v>
      </c>
      <c r="N319" s="4"/>
    </row>
    <row r="320" spans="1:14" x14ac:dyDescent="0.25">
      <c r="A320" s="9" t="s">
        <v>112</v>
      </c>
      <c r="B320" s="9" t="s">
        <v>416</v>
      </c>
      <c r="C320" s="17">
        <v>4</v>
      </c>
      <c r="D320" s="18">
        <f>Champion_Usage_Data_with_KDA[[#This Row],[Games Played]]*Champion_Usage_Data_with_KDA[[#This Row],[Win Rate]]</f>
        <v>0</v>
      </c>
      <c r="E320" s="18">
        <f>Champion_Usage_Data_with_KDA[[#This Row],[Games Played]]-Champion_Usage_Data_with_KDA[[#This Row],[Wins]]</f>
        <v>4</v>
      </c>
      <c r="F320" s="9">
        <v>0</v>
      </c>
      <c r="G320" s="19" t="s">
        <v>1287</v>
      </c>
      <c r="H320" s="17">
        <v>31</v>
      </c>
      <c r="N320" s="4"/>
    </row>
    <row r="321" spans="1:14" x14ac:dyDescent="0.25">
      <c r="A321" s="9" t="s">
        <v>112</v>
      </c>
      <c r="B321" s="9" t="s">
        <v>327</v>
      </c>
      <c r="C321" s="17">
        <v>4</v>
      </c>
      <c r="D321" s="18">
        <f>Champion_Usage_Data_with_KDA[[#This Row],[Games Played]]*Champion_Usage_Data_with_KDA[[#This Row],[Win Rate]]</f>
        <v>2</v>
      </c>
      <c r="E321" s="18">
        <f>Champion_Usage_Data_with_KDA[[#This Row],[Games Played]]-Champion_Usage_Data_with_KDA[[#This Row],[Wins]]</f>
        <v>2</v>
      </c>
      <c r="F321" s="9">
        <v>0.5</v>
      </c>
      <c r="G321" s="19" t="s">
        <v>39</v>
      </c>
      <c r="H321" s="17">
        <v>31</v>
      </c>
      <c r="N321" s="4"/>
    </row>
    <row r="322" spans="1:14" x14ac:dyDescent="0.25">
      <c r="A322" s="9" t="s">
        <v>112</v>
      </c>
      <c r="B322" s="9" t="s">
        <v>457</v>
      </c>
      <c r="C322" s="17">
        <v>2</v>
      </c>
      <c r="D322" s="18">
        <f>Champion_Usage_Data_with_KDA[[#This Row],[Games Played]]*Champion_Usage_Data_with_KDA[[#This Row],[Win Rate]]</f>
        <v>1</v>
      </c>
      <c r="E322" s="18">
        <f>Champion_Usage_Data_with_KDA[[#This Row],[Games Played]]-Champion_Usage_Data_with_KDA[[#This Row],[Wins]]</f>
        <v>1</v>
      </c>
      <c r="F322" s="9">
        <v>0.5</v>
      </c>
      <c r="G322" s="19" t="s">
        <v>1283</v>
      </c>
      <c r="H322" s="17">
        <v>31</v>
      </c>
      <c r="N322" s="4"/>
    </row>
    <row r="323" spans="1:14" x14ac:dyDescent="0.25">
      <c r="A323" s="9" t="s">
        <v>112</v>
      </c>
      <c r="B323" s="9" t="s">
        <v>507</v>
      </c>
      <c r="C323" s="17">
        <v>2</v>
      </c>
      <c r="D323" s="18">
        <f>Champion_Usage_Data_with_KDA[[#This Row],[Games Played]]*Champion_Usage_Data_with_KDA[[#This Row],[Win Rate]]</f>
        <v>0</v>
      </c>
      <c r="E323" s="18">
        <f>Champion_Usage_Data_with_KDA[[#This Row],[Games Played]]-Champion_Usage_Data_with_KDA[[#This Row],[Wins]]</f>
        <v>2</v>
      </c>
      <c r="F323" s="9">
        <v>0</v>
      </c>
      <c r="G323" s="19" t="s">
        <v>40</v>
      </c>
      <c r="H323" s="17">
        <v>31</v>
      </c>
      <c r="N323" s="4"/>
    </row>
    <row r="324" spans="1:14" x14ac:dyDescent="0.25">
      <c r="A324" s="9" t="s">
        <v>112</v>
      </c>
      <c r="B324" s="9" t="s">
        <v>375</v>
      </c>
      <c r="C324" s="17">
        <v>2</v>
      </c>
      <c r="D324" s="18">
        <f>Champion_Usage_Data_with_KDA[[#This Row],[Games Played]]*Champion_Usage_Data_with_KDA[[#This Row],[Win Rate]]</f>
        <v>0</v>
      </c>
      <c r="E324" s="18">
        <f>Champion_Usage_Data_with_KDA[[#This Row],[Games Played]]-Champion_Usage_Data_with_KDA[[#This Row],[Wins]]</f>
        <v>2</v>
      </c>
      <c r="F324" s="9">
        <v>0</v>
      </c>
      <c r="G324" s="19" t="s">
        <v>76</v>
      </c>
      <c r="H324" s="17">
        <v>31</v>
      </c>
      <c r="N324" s="4"/>
    </row>
    <row r="325" spans="1:14" x14ac:dyDescent="0.25">
      <c r="A325" s="9" t="s">
        <v>112</v>
      </c>
      <c r="B325" s="9" t="s">
        <v>1075</v>
      </c>
      <c r="C325" s="17">
        <v>1</v>
      </c>
      <c r="D325" s="18">
        <f>Champion_Usage_Data_with_KDA[[#This Row],[Games Played]]*Champion_Usage_Data_with_KDA[[#This Row],[Win Rate]]</f>
        <v>0</v>
      </c>
      <c r="E325" s="18">
        <f>Champion_Usage_Data_with_KDA[[#This Row],[Games Played]]-Champion_Usage_Data_with_KDA[[#This Row],[Wins]]</f>
        <v>1</v>
      </c>
      <c r="F325" s="9">
        <v>0</v>
      </c>
      <c r="G325" s="19" t="s">
        <v>1287</v>
      </c>
      <c r="H325" s="17">
        <v>31</v>
      </c>
      <c r="N325" s="4"/>
    </row>
    <row r="326" spans="1:14" x14ac:dyDescent="0.25">
      <c r="A326" s="9" t="s">
        <v>112</v>
      </c>
      <c r="B326" s="9" t="s">
        <v>1073</v>
      </c>
      <c r="C326" s="17">
        <v>1</v>
      </c>
      <c r="D326" s="18">
        <f>Champion_Usage_Data_with_KDA[[#This Row],[Games Played]]*Champion_Usage_Data_with_KDA[[#This Row],[Win Rate]]</f>
        <v>0</v>
      </c>
      <c r="E326" s="18">
        <f>Champion_Usage_Data_with_KDA[[#This Row],[Games Played]]-Champion_Usage_Data_with_KDA[[#This Row],[Wins]]</f>
        <v>1</v>
      </c>
      <c r="F326" s="9">
        <v>0</v>
      </c>
      <c r="G326" s="19" t="s">
        <v>25</v>
      </c>
      <c r="H326" s="17">
        <v>31</v>
      </c>
      <c r="N326" s="4"/>
    </row>
    <row r="327" spans="1:14" x14ac:dyDescent="0.25">
      <c r="A327" s="9" t="s">
        <v>112</v>
      </c>
      <c r="B327" s="9" t="s">
        <v>398</v>
      </c>
      <c r="C327" s="17">
        <v>1</v>
      </c>
      <c r="D327" s="18">
        <f>Champion_Usage_Data_with_KDA[[#This Row],[Games Played]]*Champion_Usage_Data_with_KDA[[#This Row],[Win Rate]]</f>
        <v>0</v>
      </c>
      <c r="E327" s="18">
        <f>Champion_Usage_Data_with_KDA[[#This Row],[Games Played]]-Champion_Usage_Data_with_KDA[[#This Row],[Wins]]</f>
        <v>1</v>
      </c>
      <c r="F327" s="9">
        <v>0</v>
      </c>
      <c r="G327" s="19" t="s">
        <v>87</v>
      </c>
      <c r="H327" s="17">
        <v>31</v>
      </c>
      <c r="N327" s="4"/>
    </row>
    <row r="328" spans="1:14" x14ac:dyDescent="0.25">
      <c r="A328" s="9" t="s">
        <v>113</v>
      </c>
      <c r="B328" s="9" t="s">
        <v>297</v>
      </c>
      <c r="C328" s="17">
        <v>9</v>
      </c>
      <c r="D328" s="18">
        <f>Champion_Usage_Data_with_KDA[[#This Row],[Games Played]]*Champion_Usage_Data_with_KDA[[#This Row],[Win Rate]]</f>
        <v>6.0030000000000001</v>
      </c>
      <c r="E328" s="18">
        <f>Champion_Usage_Data_with_KDA[[#This Row],[Games Played]]-Champion_Usage_Data_with_KDA[[#This Row],[Wins]]</f>
        <v>2.9969999999999999</v>
      </c>
      <c r="F328" s="9">
        <v>0.66700000000000004</v>
      </c>
      <c r="G328" s="19" t="s">
        <v>74</v>
      </c>
      <c r="H328" s="17">
        <v>32</v>
      </c>
      <c r="N328" s="4"/>
    </row>
    <row r="329" spans="1:14" x14ac:dyDescent="0.25">
      <c r="A329" s="9" t="s">
        <v>113</v>
      </c>
      <c r="B329" s="9" t="s">
        <v>346</v>
      </c>
      <c r="C329" s="17">
        <v>8</v>
      </c>
      <c r="D329" s="18">
        <f>Champion_Usage_Data_with_KDA[[#This Row],[Games Played]]*Champion_Usage_Data_with_KDA[[#This Row],[Win Rate]]</f>
        <v>5</v>
      </c>
      <c r="E329" s="18">
        <f>Champion_Usage_Data_with_KDA[[#This Row],[Games Played]]-Champion_Usage_Data_with_KDA[[#This Row],[Wins]]</f>
        <v>3</v>
      </c>
      <c r="F329" s="9">
        <v>0.625</v>
      </c>
      <c r="G329" s="19" t="s">
        <v>1281</v>
      </c>
      <c r="H329" s="17">
        <v>32</v>
      </c>
      <c r="N329" s="4"/>
    </row>
    <row r="330" spans="1:14" x14ac:dyDescent="0.25">
      <c r="A330" s="9" t="s">
        <v>113</v>
      </c>
      <c r="B330" s="9" t="s">
        <v>339</v>
      </c>
      <c r="C330" s="17">
        <v>4</v>
      </c>
      <c r="D330" s="18">
        <f>Champion_Usage_Data_with_KDA[[#This Row],[Games Played]]*Champion_Usage_Data_with_KDA[[#This Row],[Win Rate]]</f>
        <v>1</v>
      </c>
      <c r="E330" s="18">
        <f>Champion_Usage_Data_with_KDA[[#This Row],[Games Played]]-Champion_Usage_Data_with_KDA[[#This Row],[Wins]]</f>
        <v>3</v>
      </c>
      <c r="F330" s="9">
        <v>0.25</v>
      </c>
      <c r="G330" s="19" t="s">
        <v>1298</v>
      </c>
      <c r="H330" s="17">
        <v>32</v>
      </c>
      <c r="N330" s="4"/>
    </row>
    <row r="331" spans="1:14" x14ac:dyDescent="0.25">
      <c r="A331" s="9" t="s">
        <v>113</v>
      </c>
      <c r="B331" s="9" t="s">
        <v>281</v>
      </c>
      <c r="C331" s="17">
        <v>4</v>
      </c>
      <c r="D331" s="18">
        <f>Champion_Usage_Data_with_KDA[[#This Row],[Games Played]]*Champion_Usage_Data_with_KDA[[#This Row],[Win Rate]]</f>
        <v>3</v>
      </c>
      <c r="E331" s="18">
        <f>Champion_Usage_Data_with_KDA[[#This Row],[Games Played]]-Champion_Usage_Data_with_KDA[[#This Row],[Wins]]</f>
        <v>1</v>
      </c>
      <c r="F331" s="9">
        <v>0.75</v>
      </c>
      <c r="G331" s="19" t="s">
        <v>111</v>
      </c>
      <c r="H331" s="17">
        <v>32</v>
      </c>
      <c r="N331" s="4"/>
    </row>
    <row r="332" spans="1:14" x14ac:dyDescent="0.25">
      <c r="A332" s="9" t="s">
        <v>113</v>
      </c>
      <c r="B332" s="9" t="s">
        <v>309</v>
      </c>
      <c r="C332" s="17">
        <v>3</v>
      </c>
      <c r="D332" s="18">
        <f>Champion_Usage_Data_with_KDA[[#This Row],[Games Played]]*Champion_Usage_Data_with_KDA[[#This Row],[Win Rate]]</f>
        <v>0.99899999999999989</v>
      </c>
      <c r="E332" s="18">
        <f>Champion_Usage_Data_with_KDA[[#This Row],[Games Played]]-Champion_Usage_Data_with_KDA[[#This Row],[Wins]]</f>
        <v>2.0010000000000003</v>
      </c>
      <c r="F332" s="9">
        <v>0.33299999999999996</v>
      </c>
      <c r="G332" s="19" t="s">
        <v>1283</v>
      </c>
      <c r="H332" s="17">
        <v>32</v>
      </c>
      <c r="N332" s="4"/>
    </row>
    <row r="333" spans="1:14" x14ac:dyDescent="0.25">
      <c r="A333" s="9" t="s">
        <v>113</v>
      </c>
      <c r="B333" s="9" t="s">
        <v>364</v>
      </c>
      <c r="C333" s="17">
        <v>3</v>
      </c>
      <c r="D333" s="18">
        <f>Champion_Usage_Data_with_KDA[[#This Row],[Games Played]]*Champion_Usage_Data_with_KDA[[#This Row],[Win Rate]]</f>
        <v>2.0010000000000003</v>
      </c>
      <c r="E333" s="18">
        <f>Champion_Usage_Data_with_KDA[[#This Row],[Games Played]]-Champion_Usage_Data_with_KDA[[#This Row],[Wins]]</f>
        <v>0.99899999999999967</v>
      </c>
      <c r="F333" s="9">
        <v>0.66700000000000004</v>
      </c>
      <c r="G333" s="19" t="s">
        <v>1298</v>
      </c>
      <c r="H333" s="17">
        <v>32</v>
      </c>
      <c r="N333" s="4"/>
    </row>
    <row r="334" spans="1:14" x14ac:dyDescent="0.25">
      <c r="A334" s="9" t="s">
        <v>113</v>
      </c>
      <c r="B334" s="9" t="s">
        <v>290</v>
      </c>
      <c r="C334" s="17">
        <v>2</v>
      </c>
      <c r="D334" s="18">
        <f>Champion_Usage_Data_with_KDA[[#This Row],[Games Played]]*Champion_Usage_Data_with_KDA[[#This Row],[Win Rate]]</f>
        <v>1</v>
      </c>
      <c r="E334" s="18">
        <f>Champion_Usage_Data_with_KDA[[#This Row],[Games Played]]-Champion_Usage_Data_with_KDA[[#This Row],[Wins]]</f>
        <v>1</v>
      </c>
      <c r="F334" s="9">
        <v>0.5</v>
      </c>
      <c r="G334" s="19" t="s">
        <v>60</v>
      </c>
      <c r="H334" s="17">
        <v>32</v>
      </c>
      <c r="N334" s="4"/>
    </row>
    <row r="335" spans="1:14" x14ac:dyDescent="0.25">
      <c r="A335" s="9" t="s">
        <v>113</v>
      </c>
      <c r="B335" s="9" t="s">
        <v>373</v>
      </c>
      <c r="C335" s="17">
        <v>2</v>
      </c>
      <c r="D335" s="18">
        <f>Champion_Usage_Data_with_KDA[[#This Row],[Games Played]]*Champion_Usage_Data_with_KDA[[#This Row],[Win Rate]]</f>
        <v>1</v>
      </c>
      <c r="E335" s="18">
        <f>Champion_Usage_Data_with_KDA[[#This Row],[Games Played]]-Champion_Usage_Data_with_KDA[[#This Row],[Wins]]</f>
        <v>1</v>
      </c>
      <c r="F335" s="9">
        <v>0.5</v>
      </c>
      <c r="G335" s="19" t="s">
        <v>1298</v>
      </c>
      <c r="H335" s="17">
        <v>32</v>
      </c>
      <c r="N335" s="4"/>
    </row>
    <row r="336" spans="1:14" x14ac:dyDescent="0.25">
      <c r="A336" s="9" t="s">
        <v>113</v>
      </c>
      <c r="B336" s="9" t="s">
        <v>874</v>
      </c>
      <c r="C336" s="17">
        <v>2</v>
      </c>
      <c r="D336" s="18">
        <f>Champion_Usage_Data_with_KDA[[#This Row],[Games Played]]*Champion_Usage_Data_with_KDA[[#This Row],[Win Rate]]</f>
        <v>0</v>
      </c>
      <c r="E336" s="18">
        <f>Champion_Usage_Data_with_KDA[[#This Row],[Games Played]]-Champion_Usage_Data_with_KDA[[#This Row],[Wins]]</f>
        <v>2</v>
      </c>
      <c r="F336" s="9">
        <v>0</v>
      </c>
      <c r="G336" s="19" t="s">
        <v>1301</v>
      </c>
      <c r="H336" s="17">
        <v>32</v>
      </c>
      <c r="N336" s="4"/>
    </row>
    <row r="337" spans="1:14" x14ac:dyDescent="0.25">
      <c r="A337" s="9" t="s">
        <v>113</v>
      </c>
      <c r="B337" s="9" t="s">
        <v>1088</v>
      </c>
      <c r="C337" s="17">
        <v>1</v>
      </c>
      <c r="D337" s="18">
        <f>Champion_Usage_Data_with_KDA[[#This Row],[Games Played]]*Champion_Usage_Data_with_KDA[[#This Row],[Win Rate]]</f>
        <v>0</v>
      </c>
      <c r="E337" s="18">
        <f>Champion_Usage_Data_with_KDA[[#This Row],[Games Played]]-Champion_Usage_Data_with_KDA[[#This Row],[Wins]]</f>
        <v>1</v>
      </c>
      <c r="F337" s="9">
        <v>0</v>
      </c>
      <c r="G337" s="19" t="s">
        <v>87</v>
      </c>
      <c r="H337" s="17">
        <v>32</v>
      </c>
      <c r="N337" s="4"/>
    </row>
    <row r="338" spans="1:14" x14ac:dyDescent="0.25">
      <c r="A338" s="9" t="s">
        <v>113</v>
      </c>
      <c r="B338" s="9" t="s">
        <v>320</v>
      </c>
      <c r="C338" s="17">
        <v>1</v>
      </c>
      <c r="D338" s="18">
        <f>Champion_Usage_Data_with_KDA[[#This Row],[Games Played]]*Champion_Usage_Data_with_KDA[[#This Row],[Win Rate]]</f>
        <v>0</v>
      </c>
      <c r="E338" s="18">
        <f>Champion_Usage_Data_with_KDA[[#This Row],[Games Played]]-Champion_Usage_Data_with_KDA[[#This Row],[Wins]]</f>
        <v>1</v>
      </c>
      <c r="F338" s="9">
        <v>0</v>
      </c>
      <c r="G338" s="19" t="s">
        <v>44</v>
      </c>
      <c r="H338" s="17">
        <v>32</v>
      </c>
      <c r="N338" s="4"/>
    </row>
    <row r="339" spans="1:14" x14ac:dyDescent="0.25">
      <c r="A339" s="9" t="s">
        <v>113</v>
      </c>
      <c r="B339" s="9" t="s">
        <v>866</v>
      </c>
      <c r="C339" s="17">
        <v>1</v>
      </c>
      <c r="D339" s="18">
        <f>Champion_Usage_Data_with_KDA[[#This Row],[Games Played]]*Champion_Usage_Data_with_KDA[[#This Row],[Win Rate]]</f>
        <v>1</v>
      </c>
      <c r="E339" s="18">
        <f>Champion_Usage_Data_with_KDA[[#This Row],[Games Played]]-Champion_Usage_Data_with_KDA[[#This Row],[Wins]]</f>
        <v>0</v>
      </c>
      <c r="F339" s="9">
        <v>1</v>
      </c>
      <c r="G339" s="19" t="s">
        <v>32</v>
      </c>
      <c r="H339" s="17">
        <v>32</v>
      </c>
      <c r="N339" s="4"/>
    </row>
    <row r="340" spans="1:14" x14ac:dyDescent="0.25">
      <c r="A340" s="9" t="s">
        <v>113</v>
      </c>
      <c r="B340" s="9" t="s">
        <v>1079</v>
      </c>
      <c r="C340" s="17">
        <v>1</v>
      </c>
      <c r="D340" s="18">
        <f>Champion_Usage_Data_with_KDA[[#This Row],[Games Played]]*Champion_Usage_Data_with_KDA[[#This Row],[Win Rate]]</f>
        <v>0</v>
      </c>
      <c r="E340" s="18">
        <f>Champion_Usage_Data_with_KDA[[#This Row],[Games Played]]-Champion_Usage_Data_with_KDA[[#This Row],[Wins]]</f>
        <v>1</v>
      </c>
      <c r="F340" s="9">
        <v>0</v>
      </c>
      <c r="G340" s="19" t="s">
        <v>42</v>
      </c>
      <c r="H340" s="17">
        <v>32</v>
      </c>
      <c r="N340" s="4"/>
    </row>
    <row r="341" spans="1:14" x14ac:dyDescent="0.25">
      <c r="A341" s="9" t="s">
        <v>113</v>
      </c>
      <c r="B341" s="9" t="s">
        <v>285</v>
      </c>
      <c r="C341" s="17">
        <v>1</v>
      </c>
      <c r="D341" s="18">
        <f>Champion_Usage_Data_with_KDA[[#This Row],[Games Played]]*Champion_Usage_Data_with_KDA[[#This Row],[Win Rate]]</f>
        <v>0</v>
      </c>
      <c r="E341" s="18">
        <f>Champion_Usage_Data_with_KDA[[#This Row],[Games Played]]-Champion_Usage_Data_with_KDA[[#This Row],[Wins]]</f>
        <v>1</v>
      </c>
      <c r="F341" s="9">
        <v>0</v>
      </c>
      <c r="G341" s="19" t="s">
        <v>67</v>
      </c>
      <c r="H341" s="17">
        <v>32</v>
      </c>
      <c r="N341" s="4"/>
    </row>
    <row r="342" spans="1:14" x14ac:dyDescent="0.25">
      <c r="A342" s="9" t="s">
        <v>114</v>
      </c>
      <c r="B342" s="9" t="s">
        <v>346</v>
      </c>
      <c r="C342" s="17">
        <v>9</v>
      </c>
      <c r="D342" s="18">
        <f>Champion_Usage_Data_with_KDA[[#This Row],[Games Played]]*Champion_Usage_Data_with_KDA[[#This Row],[Win Rate]]</f>
        <v>7.0020000000000007</v>
      </c>
      <c r="E342" s="18">
        <f>Champion_Usage_Data_with_KDA[[#This Row],[Games Played]]-Champion_Usage_Data_with_KDA[[#This Row],[Wins]]</f>
        <v>1.9979999999999993</v>
      </c>
      <c r="F342" s="9">
        <v>0.77800000000000002</v>
      </c>
      <c r="G342" s="19" t="s">
        <v>1313</v>
      </c>
      <c r="H342" s="17">
        <v>33</v>
      </c>
      <c r="N342" s="4"/>
    </row>
    <row r="343" spans="1:14" x14ac:dyDescent="0.25">
      <c r="A343" s="9" t="s">
        <v>114</v>
      </c>
      <c r="B343" s="9" t="s">
        <v>364</v>
      </c>
      <c r="C343" s="17">
        <v>7</v>
      </c>
      <c r="D343" s="18">
        <f>Champion_Usage_Data_with_KDA[[#This Row],[Games Played]]*Champion_Usage_Data_with_KDA[[#This Row],[Win Rate]]</f>
        <v>7</v>
      </c>
      <c r="E343" s="18">
        <f>Champion_Usage_Data_with_KDA[[#This Row],[Games Played]]-Champion_Usage_Data_with_KDA[[#This Row],[Wins]]</f>
        <v>0</v>
      </c>
      <c r="F343" s="9">
        <v>1</v>
      </c>
      <c r="G343" s="19" t="s">
        <v>1290</v>
      </c>
      <c r="H343" s="17">
        <v>33</v>
      </c>
      <c r="N343" s="4"/>
    </row>
    <row r="344" spans="1:14" x14ac:dyDescent="0.25">
      <c r="A344" s="9" t="s">
        <v>114</v>
      </c>
      <c r="B344" s="9" t="s">
        <v>290</v>
      </c>
      <c r="C344" s="17">
        <v>3</v>
      </c>
      <c r="D344" s="18">
        <f>Champion_Usage_Data_with_KDA[[#This Row],[Games Played]]*Champion_Usage_Data_with_KDA[[#This Row],[Win Rate]]</f>
        <v>0.99899999999999989</v>
      </c>
      <c r="E344" s="18">
        <f>Champion_Usage_Data_with_KDA[[#This Row],[Games Played]]-Champion_Usage_Data_with_KDA[[#This Row],[Wins]]</f>
        <v>2.0010000000000003</v>
      </c>
      <c r="F344" s="9">
        <v>0.33299999999999996</v>
      </c>
      <c r="G344" s="19" t="s">
        <v>76</v>
      </c>
      <c r="H344" s="17">
        <v>33</v>
      </c>
      <c r="N344" s="4"/>
    </row>
    <row r="345" spans="1:14" x14ac:dyDescent="0.25">
      <c r="A345" s="9" t="s">
        <v>114</v>
      </c>
      <c r="B345" s="9" t="s">
        <v>339</v>
      </c>
      <c r="C345" s="17">
        <v>3</v>
      </c>
      <c r="D345" s="18">
        <f>Champion_Usage_Data_with_KDA[[#This Row],[Games Played]]*Champion_Usage_Data_with_KDA[[#This Row],[Win Rate]]</f>
        <v>2.0010000000000003</v>
      </c>
      <c r="E345" s="18">
        <f>Champion_Usage_Data_with_KDA[[#This Row],[Games Played]]-Champion_Usage_Data_with_KDA[[#This Row],[Wins]]</f>
        <v>0.99899999999999967</v>
      </c>
      <c r="F345" s="9">
        <v>0.66700000000000004</v>
      </c>
      <c r="G345" s="19" t="s">
        <v>65</v>
      </c>
      <c r="H345" s="17">
        <v>33</v>
      </c>
      <c r="N345" s="4"/>
    </row>
    <row r="346" spans="1:14" x14ac:dyDescent="0.25">
      <c r="A346" s="9" t="s">
        <v>114</v>
      </c>
      <c r="B346" s="9" t="s">
        <v>866</v>
      </c>
      <c r="C346" s="17">
        <v>2</v>
      </c>
      <c r="D346" s="18">
        <f>Champion_Usage_Data_with_KDA[[#This Row],[Games Played]]*Champion_Usage_Data_with_KDA[[#This Row],[Win Rate]]</f>
        <v>0</v>
      </c>
      <c r="E346" s="18">
        <f>Champion_Usage_Data_with_KDA[[#This Row],[Games Played]]-Champion_Usage_Data_with_KDA[[#This Row],[Wins]]</f>
        <v>2</v>
      </c>
      <c r="F346" s="9">
        <v>0</v>
      </c>
      <c r="G346" s="19" t="s">
        <v>40</v>
      </c>
      <c r="H346" s="17">
        <v>33</v>
      </c>
      <c r="N346" s="4"/>
    </row>
    <row r="347" spans="1:14" x14ac:dyDescent="0.25">
      <c r="A347" s="9" t="s">
        <v>114</v>
      </c>
      <c r="B347" s="9" t="s">
        <v>309</v>
      </c>
      <c r="C347" s="17">
        <v>2</v>
      </c>
      <c r="D347" s="18">
        <f>Champion_Usage_Data_with_KDA[[#This Row],[Games Played]]*Champion_Usage_Data_with_KDA[[#This Row],[Win Rate]]</f>
        <v>2</v>
      </c>
      <c r="E347" s="18">
        <f>Champion_Usage_Data_with_KDA[[#This Row],[Games Played]]-Champion_Usage_Data_with_KDA[[#This Row],[Wins]]</f>
        <v>0</v>
      </c>
      <c r="F347" s="9">
        <v>1</v>
      </c>
      <c r="G347" s="19" t="s">
        <v>1314</v>
      </c>
      <c r="H347" s="17">
        <v>33</v>
      </c>
      <c r="N347" s="4"/>
    </row>
    <row r="348" spans="1:14" x14ac:dyDescent="0.25">
      <c r="A348" s="9" t="s">
        <v>114</v>
      </c>
      <c r="B348" s="9" t="s">
        <v>479</v>
      </c>
      <c r="C348" s="17">
        <v>2</v>
      </c>
      <c r="D348" s="18">
        <f>Champion_Usage_Data_with_KDA[[#This Row],[Games Played]]*Champion_Usage_Data_with_KDA[[#This Row],[Win Rate]]</f>
        <v>2</v>
      </c>
      <c r="E348" s="18">
        <f>Champion_Usage_Data_with_KDA[[#This Row],[Games Played]]-Champion_Usage_Data_with_KDA[[#This Row],[Wins]]</f>
        <v>0</v>
      </c>
      <c r="F348" s="9">
        <v>1</v>
      </c>
      <c r="G348" s="19" t="s">
        <v>134</v>
      </c>
      <c r="H348" s="17">
        <v>33</v>
      </c>
      <c r="N348" s="4"/>
    </row>
    <row r="349" spans="1:14" x14ac:dyDescent="0.25">
      <c r="A349" s="9" t="s">
        <v>114</v>
      </c>
      <c r="B349" s="9" t="s">
        <v>477</v>
      </c>
      <c r="C349" s="17">
        <v>2</v>
      </c>
      <c r="D349" s="18">
        <f>Champion_Usage_Data_with_KDA[[#This Row],[Games Played]]*Champion_Usage_Data_with_KDA[[#This Row],[Win Rate]]</f>
        <v>2</v>
      </c>
      <c r="E349" s="18">
        <f>Champion_Usage_Data_with_KDA[[#This Row],[Games Played]]-Champion_Usage_Data_with_KDA[[#This Row],[Wins]]</f>
        <v>0</v>
      </c>
      <c r="F349" s="9">
        <v>1</v>
      </c>
      <c r="G349" s="19" t="s">
        <v>43</v>
      </c>
      <c r="H349" s="17">
        <v>33</v>
      </c>
      <c r="N349" s="4"/>
    </row>
    <row r="350" spans="1:14" x14ac:dyDescent="0.25">
      <c r="A350" s="9" t="s">
        <v>114</v>
      </c>
      <c r="B350" s="9" t="s">
        <v>1098</v>
      </c>
      <c r="C350" s="17">
        <v>1</v>
      </c>
      <c r="D350" s="18">
        <f>Champion_Usage_Data_with_KDA[[#This Row],[Games Played]]*Champion_Usage_Data_with_KDA[[#This Row],[Win Rate]]</f>
        <v>1</v>
      </c>
      <c r="E350" s="18">
        <f>Champion_Usage_Data_with_KDA[[#This Row],[Games Played]]-Champion_Usage_Data_with_KDA[[#This Row],[Wins]]</f>
        <v>0</v>
      </c>
      <c r="F350" s="9">
        <v>1</v>
      </c>
      <c r="G350" s="19" t="s">
        <v>32</v>
      </c>
      <c r="H350" s="17">
        <v>33</v>
      </c>
      <c r="N350" s="4"/>
    </row>
    <row r="351" spans="1:14" x14ac:dyDescent="0.25">
      <c r="A351" s="9" t="s">
        <v>114</v>
      </c>
      <c r="B351" s="9" t="s">
        <v>373</v>
      </c>
      <c r="C351" s="17">
        <v>1</v>
      </c>
      <c r="D351" s="18">
        <f>Champion_Usage_Data_with_KDA[[#This Row],[Games Played]]*Champion_Usage_Data_with_KDA[[#This Row],[Win Rate]]</f>
        <v>1</v>
      </c>
      <c r="E351" s="18">
        <f>Champion_Usage_Data_with_KDA[[#This Row],[Games Played]]-Champion_Usage_Data_with_KDA[[#This Row],[Wins]]</f>
        <v>0</v>
      </c>
      <c r="F351" s="9">
        <v>1</v>
      </c>
      <c r="G351" s="19" t="s">
        <v>1312</v>
      </c>
      <c r="H351" s="17">
        <v>33</v>
      </c>
      <c r="N351" s="4"/>
    </row>
    <row r="352" spans="1:14" x14ac:dyDescent="0.25">
      <c r="A352" s="9" t="s">
        <v>114</v>
      </c>
      <c r="B352" s="9" t="s">
        <v>751</v>
      </c>
      <c r="C352" s="17">
        <v>1</v>
      </c>
      <c r="D352" s="18">
        <f>Champion_Usage_Data_with_KDA[[#This Row],[Games Played]]*Champion_Usage_Data_with_KDA[[#This Row],[Win Rate]]</f>
        <v>1</v>
      </c>
      <c r="E352" s="18">
        <f>Champion_Usage_Data_with_KDA[[#This Row],[Games Played]]-Champion_Usage_Data_with_KDA[[#This Row],[Wins]]</f>
        <v>0</v>
      </c>
      <c r="F352" s="9">
        <v>1</v>
      </c>
      <c r="G352" s="19" t="s">
        <v>1287</v>
      </c>
      <c r="H352" s="17">
        <v>33</v>
      </c>
      <c r="N352" s="4"/>
    </row>
    <row r="353" spans="1:14" x14ac:dyDescent="0.25">
      <c r="A353" s="9" t="s">
        <v>114</v>
      </c>
      <c r="B353" s="9" t="s">
        <v>175</v>
      </c>
      <c r="C353" s="17">
        <v>1</v>
      </c>
      <c r="D353" s="18">
        <f>Champion_Usage_Data_with_KDA[[#This Row],[Games Played]]*Champion_Usage_Data_with_KDA[[#This Row],[Win Rate]]</f>
        <v>1</v>
      </c>
      <c r="E353" s="18">
        <f>Champion_Usage_Data_with_KDA[[#This Row],[Games Played]]-Champion_Usage_Data_with_KDA[[#This Row],[Wins]]</f>
        <v>0</v>
      </c>
      <c r="F353" s="9">
        <v>1</v>
      </c>
      <c r="G353" s="19" t="s">
        <v>62</v>
      </c>
      <c r="H353" s="17">
        <v>33</v>
      </c>
      <c r="N353" s="4"/>
    </row>
    <row r="354" spans="1:14" x14ac:dyDescent="0.25">
      <c r="A354" s="9" t="s">
        <v>114</v>
      </c>
      <c r="B354" s="9" t="s">
        <v>507</v>
      </c>
      <c r="C354" s="17">
        <v>1</v>
      </c>
      <c r="D354" s="18">
        <f>Champion_Usage_Data_with_KDA[[#This Row],[Games Played]]*Champion_Usage_Data_with_KDA[[#This Row],[Win Rate]]</f>
        <v>1</v>
      </c>
      <c r="E354" s="18">
        <f>Champion_Usage_Data_with_KDA[[#This Row],[Games Played]]-Champion_Usage_Data_with_KDA[[#This Row],[Wins]]</f>
        <v>0</v>
      </c>
      <c r="F354" s="9">
        <v>1</v>
      </c>
      <c r="G354" s="19" t="s">
        <v>108</v>
      </c>
      <c r="H354" s="17">
        <v>33</v>
      </c>
      <c r="N354" s="4"/>
    </row>
    <row r="355" spans="1:14" x14ac:dyDescent="0.25">
      <c r="A355" s="9" t="s">
        <v>114</v>
      </c>
      <c r="B355" s="9" t="s">
        <v>305</v>
      </c>
      <c r="C355" s="17">
        <v>1</v>
      </c>
      <c r="D355" s="18">
        <f>Champion_Usage_Data_with_KDA[[#This Row],[Games Played]]*Champion_Usage_Data_with_KDA[[#This Row],[Win Rate]]</f>
        <v>1</v>
      </c>
      <c r="E355" s="18">
        <f>Champion_Usage_Data_with_KDA[[#This Row],[Games Played]]-Champion_Usage_Data_with_KDA[[#This Row],[Wins]]</f>
        <v>0</v>
      </c>
      <c r="F355" s="9">
        <v>1</v>
      </c>
      <c r="G355" s="19" t="s">
        <v>108</v>
      </c>
      <c r="H355" s="17">
        <v>33</v>
      </c>
      <c r="N355" s="4"/>
    </row>
    <row r="356" spans="1:14" x14ac:dyDescent="0.25">
      <c r="A356" s="9" t="s">
        <v>114</v>
      </c>
      <c r="B356" s="9" t="s">
        <v>533</v>
      </c>
      <c r="C356" s="17">
        <v>1</v>
      </c>
      <c r="D356" s="18">
        <f>Champion_Usage_Data_with_KDA[[#This Row],[Games Played]]*Champion_Usage_Data_with_KDA[[#This Row],[Win Rate]]</f>
        <v>1</v>
      </c>
      <c r="E356" s="18">
        <f>Champion_Usage_Data_with_KDA[[#This Row],[Games Played]]-Champion_Usage_Data_with_KDA[[#This Row],[Wins]]</f>
        <v>0</v>
      </c>
      <c r="F356" s="9">
        <v>1</v>
      </c>
      <c r="G356" s="19" t="s">
        <v>1295</v>
      </c>
      <c r="H356" s="17">
        <v>33</v>
      </c>
      <c r="N356" s="4"/>
    </row>
    <row r="357" spans="1:14" x14ac:dyDescent="0.25">
      <c r="A357" s="9" t="s">
        <v>114</v>
      </c>
      <c r="B357" s="9" t="s">
        <v>1096</v>
      </c>
      <c r="C357" s="17">
        <v>1</v>
      </c>
      <c r="D357" s="18">
        <f>Champion_Usage_Data_with_KDA[[#This Row],[Games Played]]*Champion_Usage_Data_with_KDA[[#This Row],[Win Rate]]</f>
        <v>1</v>
      </c>
      <c r="E357" s="18">
        <f>Champion_Usage_Data_with_KDA[[#This Row],[Games Played]]-Champion_Usage_Data_with_KDA[[#This Row],[Wins]]</f>
        <v>0</v>
      </c>
      <c r="F357" s="9">
        <v>1</v>
      </c>
      <c r="G357" s="19" t="s">
        <v>92</v>
      </c>
      <c r="H357" s="17">
        <v>33</v>
      </c>
      <c r="N357" s="4"/>
    </row>
    <row r="358" spans="1:14" x14ac:dyDescent="0.25">
      <c r="A358" s="9" t="s">
        <v>114</v>
      </c>
      <c r="B358" s="9" t="s">
        <v>320</v>
      </c>
      <c r="C358" s="17">
        <v>1</v>
      </c>
      <c r="D358" s="18">
        <f>Champion_Usage_Data_with_KDA[[#This Row],[Games Played]]*Champion_Usage_Data_with_KDA[[#This Row],[Win Rate]]</f>
        <v>1</v>
      </c>
      <c r="E358" s="18">
        <f>Champion_Usage_Data_with_KDA[[#This Row],[Games Played]]-Champion_Usage_Data_with_KDA[[#This Row],[Wins]]</f>
        <v>0</v>
      </c>
      <c r="F358" s="9">
        <v>1</v>
      </c>
      <c r="G358" s="19" t="s">
        <v>92</v>
      </c>
      <c r="H358" s="17">
        <v>33</v>
      </c>
      <c r="N358" s="4"/>
    </row>
    <row r="359" spans="1:14" x14ac:dyDescent="0.25">
      <c r="A359" s="9" t="s">
        <v>114</v>
      </c>
      <c r="B359" s="9" t="s">
        <v>201</v>
      </c>
      <c r="C359" s="17">
        <v>1</v>
      </c>
      <c r="D359" s="18">
        <f>Champion_Usage_Data_with_KDA[[#This Row],[Games Played]]*Champion_Usage_Data_with_KDA[[#This Row],[Win Rate]]</f>
        <v>0</v>
      </c>
      <c r="E359" s="18">
        <f>Champion_Usage_Data_with_KDA[[#This Row],[Games Played]]-Champion_Usage_Data_with_KDA[[#This Row],[Wins]]</f>
        <v>1</v>
      </c>
      <c r="F359" s="9">
        <v>0</v>
      </c>
      <c r="G359" s="19" t="s">
        <v>1287</v>
      </c>
      <c r="H359" s="17">
        <v>33</v>
      </c>
      <c r="N359" s="4"/>
    </row>
    <row r="360" spans="1:14" x14ac:dyDescent="0.25">
      <c r="A360" s="9" t="s">
        <v>115</v>
      </c>
      <c r="B360" s="9" t="s">
        <v>729</v>
      </c>
      <c r="C360" s="17">
        <v>9</v>
      </c>
      <c r="D360" s="18">
        <f>Champion_Usage_Data_with_KDA[[#This Row],[Games Played]]*Champion_Usage_Data_with_KDA[[#This Row],[Win Rate]]</f>
        <v>8.0010000000000012</v>
      </c>
      <c r="E360" s="18">
        <f>Champion_Usage_Data_with_KDA[[#This Row],[Games Played]]-Champion_Usage_Data_with_KDA[[#This Row],[Wins]]</f>
        <v>0.99899999999999878</v>
      </c>
      <c r="F360" s="9">
        <v>0.88900000000000012</v>
      </c>
      <c r="G360" s="19" t="s">
        <v>125</v>
      </c>
      <c r="H360" s="17">
        <v>34</v>
      </c>
      <c r="N360" s="4"/>
    </row>
    <row r="361" spans="1:14" x14ac:dyDescent="0.25">
      <c r="A361" s="9" t="s">
        <v>115</v>
      </c>
      <c r="B361" s="9" t="s">
        <v>737</v>
      </c>
      <c r="C361" s="17">
        <v>8</v>
      </c>
      <c r="D361" s="18">
        <f>Champion_Usage_Data_with_KDA[[#This Row],[Games Played]]*Champion_Usage_Data_with_KDA[[#This Row],[Win Rate]]</f>
        <v>7</v>
      </c>
      <c r="E361" s="18">
        <f>Champion_Usage_Data_with_KDA[[#This Row],[Games Played]]-Champion_Usage_Data_with_KDA[[#This Row],[Wins]]</f>
        <v>1</v>
      </c>
      <c r="F361" s="9">
        <v>0.875</v>
      </c>
      <c r="G361" s="19" t="s">
        <v>1288</v>
      </c>
      <c r="H361" s="17">
        <v>34</v>
      </c>
      <c r="N361" s="4"/>
    </row>
    <row r="362" spans="1:14" x14ac:dyDescent="0.25">
      <c r="A362" s="9" t="s">
        <v>115</v>
      </c>
      <c r="B362" s="9" t="s">
        <v>745</v>
      </c>
      <c r="C362" s="17">
        <v>5</v>
      </c>
      <c r="D362" s="18">
        <f>Champion_Usage_Data_with_KDA[[#This Row],[Games Played]]*Champion_Usage_Data_with_KDA[[#This Row],[Win Rate]]</f>
        <v>5</v>
      </c>
      <c r="E362" s="18">
        <f>Champion_Usage_Data_with_KDA[[#This Row],[Games Played]]-Champion_Usage_Data_with_KDA[[#This Row],[Wins]]</f>
        <v>0</v>
      </c>
      <c r="F362" s="9">
        <v>1</v>
      </c>
      <c r="G362" s="19" t="s">
        <v>117</v>
      </c>
      <c r="H362" s="17">
        <v>34</v>
      </c>
      <c r="N362" s="4"/>
    </row>
    <row r="363" spans="1:14" x14ac:dyDescent="0.25">
      <c r="A363" s="9" t="s">
        <v>115</v>
      </c>
      <c r="B363" s="9" t="s">
        <v>751</v>
      </c>
      <c r="C363" s="17">
        <v>3</v>
      </c>
      <c r="D363" s="18">
        <f>Champion_Usage_Data_with_KDA[[#This Row],[Games Played]]*Champion_Usage_Data_with_KDA[[#This Row],[Win Rate]]</f>
        <v>3</v>
      </c>
      <c r="E363" s="18">
        <f>Champion_Usage_Data_with_KDA[[#This Row],[Games Played]]-Champion_Usage_Data_with_KDA[[#This Row],[Wins]]</f>
        <v>0</v>
      </c>
      <c r="F363" s="9">
        <v>1</v>
      </c>
      <c r="G363" s="19" t="s">
        <v>108</v>
      </c>
      <c r="H363" s="17">
        <v>34</v>
      </c>
      <c r="N363" s="4"/>
    </row>
    <row r="364" spans="1:14" x14ac:dyDescent="0.25">
      <c r="A364" s="9" t="s">
        <v>115</v>
      </c>
      <c r="B364" s="9" t="s">
        <v>596</v>
      </c>
      <c r="C364" s="17">
        <v>3</v>
      </c>
      <c r="D364" s="18">
        <f>Champion_Usage_Data_with_KDA[[#This Row],[Games Played]]*Champion_Usage_Data_with_KDA[[#This Row],[Win Rate]]</f>
        <v>3</v>
      </c>
      <c r="E364" s="18">
        <f>Champion_Usage_Data_with_KDA[[#This Row],[Games Played]]-Champion_Usage_Data_with_KDA[[#This Row],[Wins]]</f>
        <v>0</v>
      </c>
      <c r="F364" s="9">
        <v>1</v>
      </c>
      <c r="G364" s="19" t="s">
        <v>24</v>
      </c>
      <c r="H364" s="17">
        <v>34</v>
      </c>
      <c r="N364" s="4"/>
    </row>
    <row r="365" spans="1:14" x14ac:dyDescent="0.25">
      <c r="A365" s="9" t="s">
        <v>115</v>
      </c>
      <c r="B365" s="9" t="s">
        <v>758</v>
      </c>
      <c r="C365" s="17">
        <v>2</v>
      </c>
      <c r="D365" s="18">
        <f>Champion_Usage_Data_with_KDA[[#This Row],[Games Played]]*Champion_Usage_Data_with_KDA[[#This Row],[Win Rate]]</f>
        <v>2</v>
      </c>
      <c r="E365" s="18">
        <f>Champion_Usage_Data_with_KDA[[#This Row],[Games Played]]-Champion_Usage_Data_with_KDA[[#This Row],[Wins]]</f>
        <v>0</v>
      </c>
      <c r="F365" s="9">
        <v>1</v>
      </c>
      <c r="G365" s="19" t="s">
        <v>1303</v>
      </c>
      <c r="H365" s="17">
        <v>34</v>
      </c>
      <c r="N365" s="4"/>
    </row>
    <row r="366" spans="1:14" x14ac:dyDescent="0.25">
      <c r="A366" s="9" t="s">
        <v>115</v>
      </c>
      <c r="B366" s="9" t="s">
        <v>647</v>
      </c>
      <c r="C366" s="17">
        <v>2</v>
      </c>
      <c r="D366" s="18">
        <f>Champion_Usage_Data_with_KDA[[#This Row],[Games Played]]*Champion_Usage_Data_with_KDA[[#This Row],[Win Rate]]</f>
        <v>2</v>
      </c>
      <c r="E366" s="18">
        <f>Champion_Usage_Data_with_KDA[[#This Row],[Games Played]]-Champion_Usage_Data_with_KDA[[#This Row],[Wins]]</f>
        <v>0</v>
      </c>
      <c r="F366" s="9">
        <v>1</v>
      </c>
      <c r="G366" s="19" t="s">
        <v>1295</v>
      </c>
      <c r="H366" s="17">
        <v>34</v>
      </c>
      <c r="N366" s="4"/>
    </row>
    <row r="367" spans="1:14" x14ac:dyDescent="0.25">
      <c r="A367" s="9" t="s">
        <v>115</v>
      </c>
      <c r="B367" s="9" t="s">
        <v>1114</v>
      </c>
      <c r="C367" s="17">
        <v>1</v>
      </c>
      <c r="D367" s="18">
        <f>Champion_Usage_Data_with_KDA[[#This Row],[Games Played]]*Champion_Usage_Data_with_KDA[[#This Row],[Win Rate]]</f>
        <v>1</v>
      </c>
      <c r="E367" s="18">
        <f>Champion_Usage_Data_with_KDA[[#This Row],[Games Played]]-Champion_Usage_Data_with_KDA[[#This Row],[Wins]]</f>
        <v>0</v>
      </c>
      <c r="F367" s="9">
        <v>1</v>
      </c>
      <c r="G367" s="19" t="s">
        <v>1286</v>
      </c>
      <c r="H367" s="17">
        <v>34</v>
      </c>
      <c r="N367" s="4"/>
    </row>
    <row r="368" spans="1:14" x14ac:dyDescent="0.25">
      <c r="A368" s="9" t="s">
        <v>115</v>
      </c>
      <c r="B368" s="9" t="s">
        <v>457</v>
      </c>
      <c r="C368" s="17">
        <v>1</v>
      </c>
      <c r="D368" s="18">
        <f>Champion_Usage_Data_with_KDA[[#This Row],[Games Played]]*Champion_Usage_Data_with_KDA[[#This Row],[Win Rate]]</f>
        <v>0</v>
      </c>
      <c r="E368" s="18">
        <f>Champion_Usage_Data_with_KDA[[#This Row],[Games Played]]-Champion_Usage_Data_with_KDA[[#This Row],[Wins]]</f>
        <v>1</v>
      </c>
      <c r="F368" s="9">
        <v>0</v>
      </c>
      <c r="G368" s="19" t="s">
        <v>1284</v>
      </c>
      <c r="H368" s="17">
        <v>34</v>
      </c>
      <c r="N368" s="4"/>
    </row>
    <row r="369" spans="1:14" x14ac:dyDescent="0.25">
      <c r="A369" s="9" t="s">
        <v>115</v>
      </c>
      <c r="B369" s="9" t="s">
        <v>922</v>
      </c>
      <c r="C369" s="17">
        <v>1</v>
      </c>
      <c r="D369" s="18">
        <f>Champion_Usage_Data_with_KDA[[#This Row],[Games Played]]*Champion_Usage_Data_with_KDA[[#This Row],[Win Rate]]</f>
        <v>0</v>
      </c>
      <c r="E369" s="18">
        <f>Champion_Usage_Data_with_KDA[[#This Row],[Games Played]]-Champion_Usage_Data_with_KDA[[#This Row],[Wins]]</f>
        <v>1</v>
      </c>
      <c r="F369" s="9">
        <v>0</v>
      </c>
      <c r="G369" s="19" t="s">
        <v>40</v>
      </c>
      <c r="H369" s="17">
        <v>34</v>
      </c>
      <c r="N369" s="4"/>
    </row>
    <row r="370" spans="1:14" x14ac:dyDescent="0.25">
      <c r="A370" s="9" t="s">
        <v>115</v>
      </c>
      <c r="B370" s="9" t="s">
        <v>416</v>
      </c>
      <c r="C370" s="17">
        <v>1</v>
      </c>
      <c r="D370" s="18">
        <f>Champion_Usage_Data_with_KDA[[#This Row],[Games Played]]*Champion_Usage_Data_with_KDA[[#This Row],[Win Rate]]</f>
        <v>1</v>
      </c>
      <c r="E370" s="18">
        <f>Champion_Usage_Data_with_KDA[[#This Row],[Games Played]]-Champion_Usage_Data_with_KDA[[#This Row],[Wins]]</f>
        <v>0</v>
      </c>
      <c r="F370" s="9">
        <v>1</v>
      </c>
      <c r="G370" s="19" t="s">
        <v>1283</v>
      </c>
      <c r="H370" s="17">
        <v>34</v>
      </c>
      <c r="N370" s="4"/>
    </row>
    <row r="371" spans="1:14" x14ac:dyDescent="0.25">
      <c r="A371" s="9" t="s">
        <v>115</v>
      </c>
      <c r="B371" s="9" t="s">
        <v>772</v>
      </c>
      <c r="C371" s="17">
        <v>1</v>
      </c>
      <c r="D371" s="18">
        <f>Champion_Usage_Data_with_KDA[[#This Row],[Games Played]]*Champion_Usage_Data_with_KDA[[#This Row],[Win Rate]]</f>
        <v>1</v>
      </c>
      <c r="E371" s="18">
        <f>Champion_Usage_Data_with_KDA[[#This Row],[Games Played]]-Champion_Usage_Data_with_KDA[[#This Row],[Wins]]</f>
        <v>0</v>
      </c>
      <c r="F371" s="9">
        <v>1</v>
      </c>
      <c r="G371" s="19" t="s">
        <v>106</v>
      </c>
      <c r="H371" s="17">
        <v>34</v>
      </c>
      <c r="N371" s="4"/>
    </row>
    <row r="372" spans="1:14" x14ac:dyDescent="0.25">
      <c r="A372" s="9" t="s">
        <v>115</v>
      </c>
      <c r="B372" s="9" t="s">
        <v>743</v>
      </c>
      <c r="C372" s="17">
        <v>1</v>
      </c>
      <c r="D372" s="18">
        <f>Champion_Usage_Data_with_KDA[[#This Row],[Games Played]]*Champion_Usage_Data_with_KDA[[#This Row],[Win Rate]]</f>
        <v>0</v>
      </c>
      <c r="E372" s="18">
        <f>Champion_Usage_Data_with_KDA[[#This Row],[Games Played]]-Champion_Usage_Data_with_KDA[[#This Row],[Wins]]</f>
        <v>1</v>
      </c>
      <c r="F372" s="9">
        <v>0</v>
      </c>
      <c r="G372" s="19" t="s">
        <v>87</v>
      </c>
      <c r="H372" s="17">
        <v>34</v>
      </c>
      <c r="N372" s="4"/>
    </row>
    <row r="373" spans="1:14" x14ac:dyDescent="0.25">
      <c r="A373" s="9" t="s">
        <v>115</v>
      </c>
      <c r="B373" s="9" t="s">
        <v>1105</v>
      </c>
      <c r="C373" s="17">
        <v>1</v>
      </c>
      <c r="D373" s="18">
        <f>Champion_Usage_Data_with_KDA[[#This Row],[Games Played]]*Champion_Usage_Data_with_KDA[[#This Row],[Win Rate]]</f>
        <v>1</v>
      </c>
      <c r="E373" s="18">
        <f>Champion_Usage_Data_with_KDA[[#This Row],[Games Played]]-Champion_Usage_Data_with_KDA[[#This Row],[Wins]]</f>
        <v>0</v>
      </c>
      <c r="F373" s="9">
        <v>1</v>
      </c>
      <c r="G373" s="19" t="s">
        <v>1299</v>
      </c>
      <c r="H373" s="17">
        <v>34</v>
      </c>
      <c r="N373" s="4"/>
    </row>
    <row r="374" spans="1:14" x14ac:dyDescent="0.25">
      <c r="A374" s="9" t="s">
        <v>116</v>
      </c>
      <c r="B374" s="9" t="s">
        <v>327</v>
      </c>
      <c r="C374" s="17">
        <v>5</v>
      </c>
      <c r="D374" s="18">
        <f>Champion_Usage_Data_with_KDA[[#This Row],[Games Played]]*Champion_Usage_Data_with_KDA[[#This Row],[Win Rate]]</f>
        <v>2</v>
      </c>
      <c r="E374" s="18">
        <f>Champion_Usage_Data_with_KDA[[#This Row],[Games Played]]-Champion_Usage_Data_with_KDA[[#This Row],[Wins]]</f>
        <v>3</v>
      </c>
      <c r="F374" s="9">
        <v>0.4</v>
      </c>
      <c r="G374" s="19" t="s">
        <v>117</v>
      </c>
      <c r="H374" s="17">
        <v>35</v>
      </c>
      <c r="N374" s="4"/>
    </row>
    <row r="375" spans="1:14" x14ac:dyDescent="0.25">
      <c r="A375" s="9" t="s">
        <v>116</v>
      </c>
      <c r="B375" s="9" t="s">
        <v>507</v>
      </c>
      <c r="C375" s="17">
        <v>4</v>
      </c>
      <c r="D375" s="18">
        <f>Champion_Usage_Data_with_KDA[[#This Row],[Games Played]]*Champion_Usage_Data_with_KDA[[#This Row],[Win Rate]]</f>
        <v>2</v>
      </c>
      <c r="E375" s="18">
        <f>Champion_Usage_Data_with_KDA[[#This Row],[Games Played]]-Champion_Usage_Data_with_KDA[[#This Row],[Wins]]</f>
        <v>2</v>
      </c>
      <c r="F375" s="9">
        <v>0.5</v>
      </c>
      <c r="G375" s="19" t="s">
        <v>24</v>
      </c>
      <c r="H375" s="17">
        <v>35</v>
      </c>
      <c r="N375" s="4"/>
    </row>
    <row r="376" spans="1:14" x14ac:dyDescent="0.25">
      <c r="A376" s="9" t="s">
        <v>116</v>
      </c>
      <c r="B376" s="9" t="s">
        <v>375</v>
      </c>
      <c r="C376" s="17">
        <v>4</v>
      </c>
      <c r="D376" s="18">
        <f>Champion_Usage_Data_with_KDA[[#This Row],[Games Played]]*Champion_Usage_Data_with_KDA[[#This Row],[Win Rate]]</f>
        <v>2</v>
      </c>
      <c r="E376" s="18">
        <f>Champion_Usage_Data_with_KDA[[#This Row],[Games Played]]-Champion_Usage_Data_with_KDA[[#This Row],[Wins]]</f>
        <v>2</v>
      </c>
      <c r="F376" s="9">
        <v>0.5</v>
      </c>
      <c r="G376" s="19" t="s">
        <v>72</v>
      </c>
      <c r="H376" s="17">
        <v>35</v>
      </c>
      <c r="N376" s="4"/>
    </row>
    <row r="377" spans="1:14" x14ac:dyDescent="0.25">
      <c r="A377" s="9" t="s">
        <v>116</v>
      </c>
      <c r="B377" s="9" t="s">
        <v>382</v>
      </c>
      <c r="C377" s="17">
        <v>2</v>
      </c>
      <c r="D377" s="18">
        <f>Champion_Usage_Data_with_KDA[[#This Row],[Games Played]]*Champion_Usage_Data_with_KDA[[#This Row],[Win Rate]]</f>
        <v>0</v>
      </c>
      <c r="E377" s="18">
        <f>Champion_Usage_Data_with_KDA[[#This Row],[Games Played]]-Champion_Usage_Data_with_KDA[[#This Row],[Wins]]</f>
        <v>2</v>
      </c>
      <c r="F377" s="9">
        <v>0</v>
      </c>
      <c r="G377" s="19" t="s">
        <v>1284</v>
      </c>
      <c r="H377" s="17">
        <v>35</v>
      </c>
      <c r="N377" s="4"/>
    </row>
    <row r="378" spans="1:14" x14ac:dyDescent="0.25">
      <c r="A378" s="9" t="s">
        <v>116</v>
      </c>
      <c r="B378" s="9" t="s">
        <v>416</v>
      </c>
      <c r="C378" s="17">
        <v>2</v>
      </c>
      <c r="D378" s="18">
        <f>Champion_Usage_Data_with_KDA[[#This Row],[Games Played]]*Champion_Usage_Data_with_KDA[[#This Row],[Win Rate]]</f>
        <v>0</v>
      </c>
      <c r="E378" s="18">
        <f>Champion_Usage_Data_with_KDA[[#This Row],[Games Played]]-Champion_Usage_Data_with_KDA[[#This Row],[Wins]]</f>
        <v>2</v>
      </c>
      <c r="F378" s="9">
        <v>0</v>
      </c>
      <c r="G378" s="19" t="s">
        <v>1283</v>
      </c>
      <c r="H378" s="17">
        <v>35</v>
      </c>
      <c r="N378" s="4"/>
    </row>
    <row r="379" spans="1:14" x14ac:dyDescent="0.25">
      <c r="A379" s="9" t="s">
        <v>116</v>
      </c>
      <c r="B379" s="9" t="s">
        <v>394</v>
      </c>
      <c r="C379" s="17">
        <v>1</v>
      </c>
      <c r="D379" s="18">
        <f>Champion_Usage_Data_with_KDA[[#This Row],[Games Played]]*Champion_Usage_Data_with_KDA[[#This Row],[Win Rate]]</f>
        <v>0</v>
      </c>
      <c r="E379" s="18">
        <f>Champion_Usage_Data_with_KDA[[#This Row],[Games Played]]-Champion_Usage_Data_with_KDA[[#This Row],[Wins]]</f>
        <v>1</v>
      </c>
      <c r="F379" s="9">
        <v>0</v>
      </c>
      <c r="G379" s="19" t="s">
        <v>1283</v>
      </c>
      <c r="H379" s="17">
        <v>35</v>
      </c>
      <c r="N379" s="4"/>
    </row>
    <row r="380" spans="1:14" x14ac:dyDescent="0.25">
      <c r="A380" s="9" t="s">
        <v>118</v>
      </c>
      <c r="B380" s="9" t="s">
        <v>339</v>
      </c>
      <c r="C380" s="17">
        <v>10</v>
      </c>
      <c r="D380" s="18">
        <f>Champion_Usage_Data_with_KDA[[#This Row],[Games Played]]*Champion_Usage_Data_with_KDA[[#This Row],[Win Rate]]</f>
        <v>7.0000000000000009</v>
      </c>
      <c r="E380" s="18">
        <f>Champion_Usage_Data_with_KDA[[#This Row],[Games Played]]-Champion_Usage_Data_with_KDA[[#This Row],[Wins]]</f>
        <v>2.9999999999999991</v>
      </c>
      <c r="F380" s="9">
        <v>0.70000000000000007</v>
      </c>
      <c r="G380" s="19" t="s">
        <v>23</v>
      </c>
      <c r="H380" s="17">
        <v>36</v>
      </c>
      <c r="N380" s="4"/>
    </row>
    <row r="381" spans="1:14" x14ac:dyDescent="0.25">
      <c r="A381" s="9" t="s">
        <v>118</v>
      </c>
      <c r="B381" s="9" t="s">
        <v>290</v>
      </c>
      <c r="C381" s="17">
        <v>7</v>
      </c>
      <c r="D381" s="18">
        <f>Champion_Usage_Data_with_KDA[[#This Row],[Games Played]]*Champion_Usage_Data_with_KDA[[#This Row],[Win Rate]]</f>
        <v>7</v>
      </c>
      <c r="E381" s="18">
        <f>Champion_Usage_Data_with_KDA[[#This Row],[Games Played]]-Champion_Usage_Data_with_KDA[[#This Row],[Wins]]</f>
        <v>0</v>
      </c>
      <c r="F381" s="9">
        <v>1</v>
      </c>
      <c r="G381" s="19" t="s">
        <v>73</v>
      </c>
      <c r="H381" s="17">
        <v>36</v>
      </c>
      <c r="N381" s="4"/>
    </row>
    <row r="382" spans="1:14" x14ac:dyDescent="0.25">
      <c r="A382" s="9" t="s">
        <v>118</v>
      </c>
      <c r="B382" s="9" t="s">
        <v>373</v>
      </c>
      <c r="C382" s="17">
        <v>4</v>
      </c>
      <c r="D382" s="18">
        <f>Champion_Usage_Data_with_KDA[[#This Row],[Games Played]]*Champion_Usage_Data_with_KDA[[#This Row],[Win Rate]]</f>
        <v>3</v>
      </c>
      <c r="E382" s="18">
        <f>Champion_Usage_Data_with_KDA[[#This Row],[Games Played]]-Champion_Usage_Data_with_KDA[[#This Row],[Wins]]</f>
        <v>1</v>
      </c>
      <c r="F382" s="9">
        <v>0.75</v>
      </c>
      <c r="G382" s="19" t="s">
        <v>97</v>
      </c>
      <c r="H382" s="17">
        <v>36</v>
      </c>
      <c r="N382" s="4"/>
    </row>
    <row r="383" spans="1:14" x14ac:dyDescent="0.25">
      <c r="A383" s="9" t="s">
        <v>118</v>
      </c>
      <c r="B383" s="9" t="s">
        <v>364</v>
      </c>
      <c r="C383" s="17">
        <v>4</v>
      </c>
      <c r="D383" s="18">
        <f>Champion_Usage_Data_with_KDA[[#This Row],[Games Played]]*Champion_Usage_Data_with_KDA[[#This Row],[Win Rate]]</f>
        <v>4</v>
      </c>
      <c r="E383" s="18">
        <f>Champion_Usage_Data_with_KDA[[#This Row],[Games Played]]-Champion_Usage_Data_with_KDA[[#This Row],[Wins]]</f>
        <v>0</v>
      </c>
      <c r="F383" s="9">
        <v>1</v>
      </c>
      <c r="G383" s="19" t="s">
        <v>1296</v>
      </c>
      <c r="H383" s="17">
        <v>36</v>
      </c>
      <c r="N383" s="4"/>
    </row>
    <row r="384" spans="1:14" x14ac:dyDescent="0.25">
      <c r="A384" s="9" t="s">
        <v>118</v>
      </c>
      <c r="B384" s="9" t="s">
        <v>305</v>
      </c>
      <c r="C384" s="17">
        <v>4</v>
      </c>
      <c r="D384" s="18">
        <f>Champion_Usage_Data_with_KDA[[#This Row],[Games Played]]*Champion_Usage_Data_with_KDA[[#This Row],[Win Rate]]</f>
        <v>4</v>
      </c>
      <c r="E384" s="18">
        <f>Champion_Usage_Data_with_KDA[[#This Row],[Games Played]]-Champion_Usage_Data_with_KDA[[#This Row],[Wins]]</f>
        <v>0</v>
      </c>
      <c r="F384" s="9">
        <v>1</v>
      </c>
      <c r="G384" s="19" t="s">
        <v>77</v>
      </c>
      <c r="H384" s="17">
        <v>36</v>
      </c>
      <c r="N384" s="4"/>
    </row>
    <row r="385" spans="1:14" x14ac:dyDescent="0.25">
      <c r="A385" s="9" t="s">
        <v>118</v>
      </c>
      <c r="B385" s="9" t="s">
        <v>346</v>
      </c>
      <c r="C385" s="17">
        <v>3</v>
      </c>
      <c r="D385" s="18">
        <f>Champion_Usage_Data_with_KDA[[#This Row],[Games Played]]*Champion_Usage_Data_with_KDA[[#This Row],[Win Rate]]</f>
        <v>3</v>
      </c>
      <c r="E385" s="18">
        <f>Champion_Usage_Data_with_KDA[[#This Row],[Games Played]]-Champion_Usage_Data_with_KDA[[#This Row],[Wins]]</f>
        <v>0</v>
      </c>
      <c r="F385" s="9">
        <v>1</v>
      </c>
      <c r="G385" s="19" t="s">
        <v>1315</v>
      </c>
      <c r="H385" s="17">
        <v>36</v>
      </c>
      <c r="N385" s="4"/>
    </row>
    <row r="386" spans="1:14" x14ac:dyDescent="0.25">
      <c r="A386" s="9" t="s">
        <v>118</v>
      </c>
      <c r="B386" s="9" t="s">
        <v>297</v>
      </c>
      <c r="C386" s="17">
        <v>2</v>
      </c>
      <c r="D386" s="18">
        <f>Champion_Usage_Data_with_KDA[[#This Row],[Games Played]]*Champion_Usage_Data_with_KDA[[#This Row],[Win Rate]]</f>
        <v>2</v>
      </c>
      <c r="E386" s="18">
        <f>Champion_Usage_Data_with_KDA[[#This Row],[Games Played]]-Champion_Usage_Data_with_KDA[[#This Row],[Wins]]</f>
        <v>0</v>
      </c>
      <c r="F386" s="9">
        <v>1</v>
      </c>
      <c r="G386" s="19" t="s">
        <v>106</v>
      </c>
      <c r="H386" s="17">
        <v>36</v>
      </c>
      <c r="N386" s="4"/>
    </row>
    <row r="387" spans="1:14" x14ac:dyDescent="0.25">
      <c r="A387" s="9" t="s">
        <v>118</v>
      </c>
      <c r="B387" s="9" t="s">
        <v>281</v>
      </c>
      <c r="C387" s="17">
        <v>2</v>
      </c>
      <c r="D387" s="18">
        <f>Champion_Usage_Data_with_KDA[[#This Row],[Games Played]]*Champion_Usage_Data_with_KDA[[#This Row],[Win Rate]]</f>
        <v>2</v>
      </c>
      <c r="E387" s="18">
        <f>Champion_Usage_Data_with_KDA[[#This Row],[Games Played]]-Champion_Usage_Data_with_KDA[[#This Row],[Wins]]</f>
        <v>0</v>
      </c>
      <c r="F387" s="9">
        <v>1</v>
      </c>
      <c r="G387" s="19" t="s">
        <v>1316</v>
      </c>
      <c r="H387" s="17">
        <v>36</v>
      </c>
      <c r="N387" s="4"/>
    </row>
    <row r="388" spans="1:14" x14ac:dyDescent="0.25">
      <c r="A388" s="9" t="s">
        <v>118</v>
      </c>
      <c r="B388" s="9" t="s">
        <v>309</v>
      </c>
      <c r="C388" s="17">
        <v>1</v>
      </c>
      <c r="D388" s="18">
        <f>Champion_Usage_Data_with_KDA[[#This Row],[Games Played]]*Champion_Usage_Data_with_KDA[[#This Row],[Win Rate]]</f>
        <v>0</v>
      </c>
      <c r="E388" s="18">
        <f>Champion_Usage_Data_with_KDA[[#This Row],[Games Played]]-Champion_Usage_Data_with_KDA[[#This Row],[Wins]]</f>
        <v>1</v>
      </c>
      <c r="F388" s="9">
        <v>0</v>
      </c>
      <c r="G388" s="19" t="s">
        <v>40</v>
      </c>
      <c r="H388" s="17">
        <v>36</v>
      </c>
      <c r="N388" s="4"/>
    </row>
    <row r="389" spans="1:14" x14ac:dyDescent="0.25">
      <c r="A389" s="9" t="s">
        <v>118</v>
      </c>
      <c r="B389" s="9" t="s">
        <v>317</v>
      </c>
      <c r="C389" s="17">
        <v>1</v>
      </c>
      <c r="D389" s="18">
        <f>Champion_Usage_Data_with_KDA[[#This Row],[Games Played]]*Champion_Usage_Data_with_KDA[[#This Row],[Win Rate]]</f>
        <v>1</v>
      </c>
      <c r="E389" s="18">
        <f>Champion_Usage_Data_with_KDA[[#This Row],[Games Played]]-Champion_Usage_Data_with_KDA[[#This Row],[Wins]]</f>
        <v>0</v>
      </c>
      <c r="F389" s="9">
        <v>1</v>
      </c>
      <c r="G389" s="19" t="s">
        <v>1311</v>
      </c>
      <c r="H389" s="17">
        <v>36</v>
      </c>
      <c r="N389" s="4"/>
    </row>
    <row r="390" spans="1:14" x14ac:dyDescent="0.25">
      <c r="A390" s="9" t="s">
        <v>118</v>
      </c>
      <c r="B390" s="9" t="s">
        <v>507</v>
      </c>
      <c r="C390" s="17">
        <v>1</v>
      </c>
      <c r="D390" s="18">
        <f>Champion_Usage_Data_with_KDA[[#This Row],[Games Played]]*Champion_Usage_Data_with_KDA[[#This Row],[Win Rate]]</f>
        <v>1</v>
      </c>
      <c r="E390" s="18">
        <f>Champion_Usage_Data_with_KDA[[#This Row],[Games Played]]-Champion_Usage_Data_with_KDA[[#This Row],[Wins]]</f>
        <v>0</v>
      </c>
      <c r="F390" s="9">
        <v>1</v>
      </c>
      <c r="G390" s="19" t="s">
        <v>37</v>
      </c>
      <c r="H390" s="17">
        <v>36</v>
      </c>
      <c r="N390" s="4"/>
    </row>
    <row r="391" spans="1:14" x14ac:dyDescent="0.25">
      <c r="A391" s="9" t="s">
        <v>119</v>
      </c>
      <c r="B391" s="9" t="s">
        <v>285</v>
      </c>
      <c r="C391" s="17">
        <v>10</v>
      </c>
      <c r="D391" s="18">
        <f>Champion_Usage_Data_with_KDA[[#This Row],[Games Played]]*Champion_Usage_Data_with_KDA[[#This Row],[Win Rate]]</f>
        <v>8</v>
      </c>
      <c r="E391" s="18">
        <f>Champion_Usage_Data_with_KDA[[#This Row],[Games Played]]-Champion_Usage_Data_with_KDA[[#This Row],[Wins]]</f>
        <v>2</v>
      </c>
      <c r="F391" s="9">
        <v>0.8</v>
      </c>
      <c r="G391" s="19" t="s">
        <v>101</v>
      </c>
      <c r="H391" s="17">
        <v>37</v>
      </c>
      <c r="N391" s="4"/>
    </row>
    <row r="392" spans="1:14" x14ac:dyDescent="0.25">
      <c r="A392" s="9" t="s">
        <v>119</v>
      </c>
      <c r="B392" s="9" t="s">
        <v>668</v>
      </c>
      <c r="C392" s="17">
        <v>9</v>
      </c>
      <c r="D392" s="18">
        <f>Champion_Usage_Data_with_KDA[[#This Row],[Games Played]]*Champion_Usage_Data_with_KDA[[#This Row],[Win Rate]]</f>
        <v>2.9969999999999999</v>
      </c>
      <c r="E392" s="18">
        <f>Champion_Usage_Data_with_KDA[[#This Row],[Games Played]]-Champion_Usage_Data_with_KDA[[#This Row],[Wins]]</f>
        <v>6.0030000000000001</v>
      </c>
      <c r="F392" s="9">
        <v>0.33299999999999996</v>
      </c>
      <c r="G392" s="19" t="s">
        <v>67</v>
      </c>
      <c r="H392" s="17">
        <v>37</v>
      </c>
      <c r="N392" s="4"/>
    </row>
    <row r="393" spans="1:14" x14ac:dyDescent="0.25">
      <c r="A393" s="9" t="s">
        <v>119</v>
      </c>
      <c r="B393" s="9" t="s">
        <v>317</v>
      </c>
      <c r="C393" s="17">
        <v>7</v>
      </c>
      <c r="D393" s="18">
        <f>Champion_Usage_Data_with_KDA[[#This Row],[Games Played]]*Champion_Usage_Data_with_KDA[[#This Row],[Win Rate]]</f>
        <v>3.9970000000000003</v>
      </c>
      <c r="E393" s="18">
        <f>Champion_Usage_Data_with_KDA[[#This Row],[Games Played]]-Champion_Usage_Data_with_KDA[[#This Row],[Wins]]</f>
        <v>3.0029999999999997</v>
      </c>
      <c r="F393" s="9">
        <v>0.57100000000000006</v>
      </c>
      <c r="G393" s="19" t="s">
        <v>24</v>
      </c>
      <c r="H393" s="17">
        <v>37</v>
      </c>
      <c r="N393" s="4"/>
    </row>
    <row r="394" spans="1:14" x14ac:dyDescent="0.25">
      <c r="A394" s="9" t="s">
        <v>119</v>
      </c>
      <c r="B394" s="9" t="s">
        <v>656</v>
      </c>
      <c r="C394" s="17">
        <v>7</v>
      </c>
      <c r="D394" s="18">
        <f>Champion_Usage_Data_with_KDA[[#This Row],[Games Played]]*Champion_Usage_Data_with_KDA[[#This Row],[Win Rate]]</f>
        <v>3.0030000000000001</v>
      </c>
      <c r="E394" s="18">
        <f>Champion_Usage_Data_with_KDA[[#This Row],[Games Played]]-Champion_Usage_Data_with_KDA[[#This Row],[Wins]]</f>
        <v>3.9969999999999999</v>
      </c>
      <c r="F394" s="9">
        <v>0.42899999999999999</v>
      </c>
      <c r="G394" s="19" t="s">
        <v>1286</v>
      </c>
      <c r="H394" s="17">
        <v>37</v>
      </c>
      <c r="N394" s="4"/>
    </row>
    <row r="395" spans="1:14" x14ac:dyDescent="0.25">
      <c r="A395" s="9" t="s">
        <v>119</v>
      </c>
      <c r="B395" s="9" t="s">
        <v>653</v>
      </c>
      <c r="C395" s="17">
        <v>4</v>
      </c>
      <c r="D395" s="18">
        <f>Champion_Usage_Data_with_KDA[[#This Row],[Games Played]]*Champion_Usage_Data_with_KDA[[#This Row],[Win Rate]]</f>
        <v>0</v>
      </c>
      <c r="E395" s="18">
        <f>Champion_Usage_Data_with_KDA[[#This Row],[Games Played]]-Champion_Usage_Data_with_KDA[[#This Row],[Wins]]</f>
        <v>4</v>
      </c>
      <c r="F395" s="9">
        <v>0</v>
      </c>
      <c r="G395" s="19" t="s">
        <v>87</v>
      </c>
      <c r="H395" s="17">
        <v>37</v>
      </c>
      <c r="N395" s="4"/>
    </row>
    <row r="396" spans="1:14" x14ac:dyDescent="0.25">
      <c r="A396" s="9" t="s">
        <v>119</v>
      </c>
      <c r="B396" s="9" t="s">
        <v>771</v>
      </c>
      <c r="C396" s="17">
        <v>2</v>
      </c>
      <c r="D396" s="18">
        <f>Champion_Usage_Data_with_KDA[[#This Row],[Games Played]]*Champion_Usage_Data_with_KDA[[#This Row],[Win Rate]]</f>
        <v>2</v>
      </c>
      <c r="E396" s="18">
        <f>Champion_Usage_Data_with_KDA[[#This Row],[Games Played]]-Champion_Usage_Data_with_KDA[[#This Row],[Wins]]</f>
        <v>0</v>
      </c>
      <c r="F396" s="9">
        <v>1</v>
      </c>
      <c r="G396" s="19" t="s">
        <v>40</v>
      </c>
      <c r="H396" s="17">
        <v>37</v>
      </c>
      <c r="N396" s="4"/>
    </row>
    <row r="397" spans="1:14" x14ac:dyDescent="0.25">
      <c r="A397" s="9" t="s">
        <v>119</v>
      </c>
      <c r="B397" s="9" t="s">
        <v>817</v>
      </c>
      <c r="C397" s="17">
        <v>1</v>
      </c>
      <c r="D397" s="18">
        <f>Champion_Usage_Data_with_KDA[[#This Row],[Games Played]]*Champion_Usage_Data_with_KDA[[#This Row],[Win Rate]]</f>
        <v>0</v>
      </c>
      <c r="E397" s="18">
        <f>Champion_Usage_Data_with_KDA[[#This Row],[Games Played]]-Champion_Usage_Data_with_KDA[[#This Row],[Wins]]</f>
        <v>1</v>
      </c>
      <c r="F397" s="9">
        <v>0</v>
      </c>
      <c r="G397" s="19" t="s">
        <v>1283</v>
      </c>
      <c r="H397" s="17">
        <v>37</v>
      </c>
      <c r="N397" s="4"/>
    </row>
    <row r="398" spans="1:14" x14ac:dyDescent="0.25">
      <c r="A398" s="9" t="s">
        <v>119</v>
      </c>
      <c r="B398" s="9" t="s">
        <v>824</v>
      </c>
      <c r="C398" s="17">
        <v>1</v>
      </c>
      <c r="D398" s="18">
        <f>Champion_Usage_Data_with_KDA[[#This Row],[Games Played]]*Champion_Usage_Data_with_KDA[[#This Row],[Win Rate]]</f>
        <v>1</v>
      </c>
      <c r="E398" s="18">
        <f>Champion_Usage_Data_with_KDA[[#This Row],[Games Played]]-Champion_Usage_Data_with_KDA[[#This Row],[Wins]]</f>
        <v>0</v>
      </c>
      <c r="F398" s="9">
        <v>1</v>
      </c>
      <c r="G398" s="19" t="s">
        <v>1283</v>
      </c>
      <c r="H398" s="17">
        <v>37</v>
      </c>
      <c r="N398" s="4"/>
    </row>
    <row r="399" spans="1:14" x14ac:dyDescent="0.25">
      <c r="A399" s="9" t="s">
        <v>119</v>
      </c>
      <c r="B399" s="9" t="s">
        <v>687</v>
      </c>
      <c r="C399" s="17">
        <v>1</v>
      </c>
      <c r="D399" s="18">
        <f>Champion_Usage_Data_with_KDA[[#This Row],[Games Played]]*Champion_Usage_Data_with_KDA[[#This Row],[Win Rate]]</f>
        <v>0</v>
      </c>
      <c r="E399" s="18">
        <f>Champion_Usage_Data_with_KDA[[#This Row],[Games Played]]-Champion_Usage_Data_with_KDA[[#This Row],[Wins]]</f>
        <v>1</v>
      </c>
      <c r="F399" s="9">
        <v>0</v>
      </c>
      <c r="G399" s="19" t="s">
        <v>1283</v>
      </c>
      <c r="H399" s="17">
        <v>37</v>
      </c>
      <c r="N399" s="4"/>
    </row>
    <row r="400" spans="1:14" x14ac:dyDescent="0.25">
      <c r="A400" s="9" t="s">
        <v>122</v>
      </c>
      <c r="B400" s="9" t="s">
        <v>772</v>
      </c>
      <c r="C400" s="17">
        <v>13</v>
      </c>
      <c r="D400" s="18">
        <f>Champion_Usage_Data_with_KDA[[#This Row],[Games Played]]*Champion_Usage_Data_with_KDA[[#This Row],[Win Rate]]</f>
        <v>3.0030000000000001</v>
      </c>
      <c r="E400" s="18">
        <f>Champion_Usage_Data_with_KDA[[#This Row],[Games Played]]-Champion_Usage_Data_with_KDA[[#This Row],[Wins]]</f>
        <v>9.9969999999999999</v>
      </c>
      <c r="F400" s="9">
        <v>0.23100000000000001</v>
      </c>
      <c r="G400" s="19" t="s">
        <v>55</v>
      </c>
      <c r="H400" s="17">
        <v>38</v>
      </c>
      <c r="N400" s="4"/>
    </row>
    <row r="401" spans="1:14" x14ac:dyDescent="0.25">
      <c r="A401" s="9" t="s">
        <v>122</v>
      </c>
      <c r="B401" s="9" t="s">
        <v>729</v>
      </c>
      <c r="C401" s="17">
        <v>11</v>
      </c>
      <c r="D401" s="18">
        <f>Champion_Usage_Data_with_KDA[[#This Row],[Games Played]]*Champion_Usage_Data_with_KDA[[#This Row],[Win Rate]]</f>
        <v>3.0030000000000001</v>
      </c>
      <c r="E401" s="18">
        <f>Champion_Usage_Data_with_KDA[[#This Row],[Games Played]]-Champion_Usage_Data_with_KDA[[#This Row],[Wins]]</f>
        <v>7.9969999999999999</v>
      </c>
      <c r="F401" s="9">
        <v>0.27300000000000002</v>
      </c>
      <c r="G401" s="19" t="s">
        <v>68</v>
      </c>
      <c r="H401" s="17">
        <v>38</v>
      </c>
      <c r="N401" s="4"/>
    </row>
    <row r="402" spans="1:14" x14ac:dyDescent="0.25">
      <c r="A402" s="9" t="s">
        <v>122</v>
      </c>
      <c r="B402" s="9" t="s">
        <v>743</v>
      </c>
      <c r="C402" s="17">
        <v>6</v>
      </c>
      <c r="D402" s="18">
        <f>Champion_Usage_Data_with_KDA[[#This Row],[Games Played]]*Champion_Usage_Data_with_KDA[[#This Row],[Win Rate]]</f>
        <v>1.002</v>
      </c>
      <c r="E402" s="18">
        <f>Champion_Usage_Data_with_KDA[[#This Row],[Games Played]]-Champion_Usage_Data_with_KDA[[#This Row],[Wins]]</f>
        <v>4.9980000000000002</v>
      </c>
      <c r="F402" s="9">
        <v>0.16700000000000001</v>
      </c>
      <c r="G402" s="19" t="s">
        <v>68</v>
      </c>
      <c r="H402" s="17">
        <v>38</v>
      </c>
      <c r="N402" s="4"/>
    </row>
    <row r="403" spans="1:14" x14ac:dyDescent="0.25">
      <c r="A403" s="9" t="s">
        <v>122</v>
      </c>
      <c r="B403" s="9" t="s">
        <v>647</v>
      </c>
      <c r="C403" s="17">
        <v>3</v>
      </c>
      <c r="D403" s="18">
        <f>Champion_Usage_Data_with_KDA[[#This Row],[Games Played]]*Champion_Usage_Data_with_KDA[[#This Row],[Win Rate]]</f>
        <v>0</v>
      </c>
      <c r="E403" s="18">
        <f>Champion_Usage_Data_with_KDA[[#This Row],[Games Played]]-Champion_Usage_Data_with_KDA[[#This Row],[Wins]]</f>
        <v>3</v>
      </c>
      <c r="F403" s="9">
        <v>0</v>
      </c>
      <c r="G403" s="19" t="s">
        <v>30</v>
      </c>
      <c r="H403" s="17">
        <v>38</v>
      </c>
      <c r="N403" s="4"/>
    </row>
    <row r="404" spans="1:14" x14ac:dyDescent="0.25">
      <c r="A404" s="9" t="s">
        <v>122</v>
      </c>
      <c r="B404" s="9" t="s">
        <v>737</v>
      </c>
      <c r="C404" s="17">
        <v>3</v>
      </c>
      <c r="D404" s="18">
        <f>Champion_Usage_Data_with_KDA[[#This Row],[Games Played]]*Champion_Usage_Data_with_KDA[[#This Row],[Win Rate]]</f>
        <v>0</v>
      </c>
      <c r="E404" s="18">
        <f>Champion_Usage_Data_with_KDA[[#This Row],[Games Played]]-Champion_Usage_Data_with_KDA[[#This Row],[Wins]]</f>
        <v>3</v>
      </c>
      <c r="F404" s="9">
        <v>0</v>
      </c>
      <c r="G404" s="19" t="s">
        <v>1289</v>
      </c>
      <c r="H404" s="17">
        <v>38</v>
      </c>
      <c r="N404" s="4"/>
    </row>
    <row r="405" spans="1:14" x14ac:dyDescent="0.25">
      <c r="A405" s="9" t="s">
        <v>122</v>
      </c>
      <c r="B405" s="9" t="s">
        <v>771</v>
      </c>
      <c r="C405" s="17">
        <v>2</v>
      </c>
      <c r="D405" s="18">
        <f>Champion_Usage_Data_with_KDA[[#This Row],[Games Played]]*Champion_Usage_Data_with_KDA[[#This Row],[Win Rate]]</f>
        <v>0</v>
      </c>
      <c r="E405" s="18">
        <f>Champion_Usage_Data_with_KDA[[#This Row],[Games Played]]-Champion_Usage_Data_with_KDA[[#This Row],[Wins]]</f>
        <v>2</v>
      </c>
      <c r="F405" s="9">
        <v>0</v>
      </c>
      <c r="G405" s="19" t="s">
        <v>44</v>
      </c>
      <c r="H405" s="17">
        <v>38</v>
      </c>
      <c r="N405" s="4"/>
    </row>
    <row r="406" spans="1:14" x14ac:dyDescent="0.25">
      <c r="A406" s="9" t="s">
        <v>122</v>
      </c>
      <c r="B406" s="9" t="s">
        <v>922</v>
      </c>
      <c r="C406" s="17">
        <v>1</v>
      </c>
      <c r="D406" s="18">
        <f>Champion_Usage_Data_with_KDA[[#This Row],[Games Played]]*Champion_Usage_Data_with_KDA[[#This Row],[Win Rate]]</f>
        <v>0</v>
      </c>
      <c r="E406" s="18">
        <f>Champion_Usage_Data_with_KDA[[#This Row],[Games Played]]-Champion_Usage_Data_with_KDA[[#This Row],[Wins]]</f>
        <v>1</v>
      </c>
      <c r="F406" s="9">
        <v>0</v>
      </c>
      <c r="G406" s="19" t="s">
        <v>126</v>
      </c>
      <c r="H406" s="17">
        <v>38</v>
      </c>
      <c r="N406" s="4"/>
    </row>
    <row r="407" spans="1:14" x14ac:dyDescent="0.25">
      <c r="A407" s="9" t="s">
        <v>122</v>
      </c>
      <c r="B407" s="9" t="s">
        <v>709</v>
      </c>
      <c r="C407" s="17">
        <v>1</v>
      </c>
      <c r="D407" s="18">
        <f>Champion_Usage_Data_with_KDA[[#This Row],[Games Played]]*Champion_Usage_Data_with_KDA[[#This Row],[Win Rate]]</f>
        <v>1</v>
      </c>
      <c r="E407" s="18">
        <f>Champion_Usage_Data_with_KDA[[#This Row],[Games Played]]-Champion_Usage_Data_with_KDA[[#This Row],[Wins]]</f>
        <v>0</v>
      </c>
      <c r="F407" s="9">
        <v>1</v>
      </c>
      <c r="G407" s="19" t="s">
        <v>1312</v>
      </c>
      <c r="H407" s="17">
        <v>38</v>
      </c>
      <c r="N407" s="4"/>
    </row>
    <row r="408" spans="1:14" x14ac:dyDescent="0.25">
      <c r="A408" s="9" t="s">
        <v>122</v>
      </c>
      <c r="B408" s="9" t="s">
        <v>758</v>
      </c>
      <c r="C408" s="17">
        <v>1</v>
      </c>
      <c r="D408" s="18">
        <f>Champion_Usage_Data_with_KDA[[#This Row],[Games Played]]*Champion_Usage_Data_with_KDA[[#This Row],[Win Rate]]</f>
        <v>0</v>
      </c>
      <c r="E408" s="18">
        <f>Champion_Usage_Data_with_KDA[[#This Row],[Games Played]]-Champion_Usage_Data_with_KDA[[#This Row],[Wins]]</f>
        <v>1</v>
      </c>
      <c r="F408" s="9">
        <v>0</v>
      </c>
      <c r="G408" s="19" t="s">
        <v>1289</v>
      </c>
      <c r="H408" s="17">
        <v>38</v>
      </c>
      <c r="N408" s="4"/>
    </row>
    <row r="409" spans="1:14" x14ac:dyDescent="0.25">
      <c r="A409" s="9" t="s">
        <v>123</v>
      </c>
      <c r="B409" s="9" t="s">
        <v>285</v>
      </c>
      <c r="C409" s="17">
        <v>8</v>
      </c>
      <c r="D409" s="18">
        <f>Champion_Usage_Data_with_KDA[[#This Row],[Games Played]]*Champion_Usage_Data_with_KDA[[#This Row],[Win Rate]]</f>
        <v>7</v>
      </c>
      <c r="E409" s="18">
        <f>Champion_Usage_Data_with_KDA[[#This Row],[Games Played]]-Champion_Usage_Data_with_KDA[[#This Row],[Wins]]</f>
        <v>1</v>
      </c>
      <c r="F409" s="9">
        <v>0.875</v>
      </c>
      <c r="G409" s="19" t="s">
        <v>26</v>
      </c>
      <c r="H409" s="17">
        <v>39</v>
      </c>
      <c r="N409" s="4"/>
    </row>
    <row r="410" spans="1:14" x14ac:dyDescent="0.25">
      <c r="A410" s="9" t="s">
        <v>123</v>
      </c>
      <c r="B410" s="9" t="s">
        <v>656</v>
      </c>
      <c r="C410" s="17">
        <v>6</v>
      </c>
      <c r="D410" s="18">
        <f>Champion_Usage_Data_with_KDA[[#This Row],[Games Played]]*Champion_Usage_Data_with_KDA[[#This Row],[Win Rate]]</f>
        <v>1.9979999999999998</v>
      </c>
      <c r="E410" s="18">
        <f>Champion_Usage_Data_with_KDA[[#This Row],[Games Played]]-Champion_Usage_Data_with_KDA[[#This Row],[Wins]]</f>
        <v>4.0020000000000007</v>
      </c>
      <c r="F410" s="9">
        <v>0.33299999999999996</v>
      </c>
      <c r="G410" s="19" t="s">
        <v>29</v>
      </c>
      <c r="H410" s="17">
        <v>39</v>
      </c>
      <c r="N410" s="4"/>
    </row>
    <row r="411" spans="1:14" x14ac:dyDescent="0.25">
      <c r="A411" s="9" t="s">
        <v>123</v>
      </c>
      <c r="B411" s="9" t="s">
        <v>771</v>
      </c>
      <c r="C411" s="17">
        <v>5</v>
      </c>
      <c r="D411" s="18">
        <f>Champion_Usage_Data_with_KDA[[#This Row],[Games Played]]*Champion_Usage_Data_with_KDA[[#This Row],[Win Rate]]</f>
        <v>4</v>
      </c>
      <c r="E411" s="18">
        <f>Champion_Usage_Data_with_KDA[[#This Row],[Games Played]]-Champion_Usage_Data_with_KDA[[#This Row],[Wins]]</f>
        <v>1</v>
      </c>
      <c r="F411" s="9">
        <v>0.8</v>
      </c>
      <c r="G411" s="19" t="s">
        <v>26</v>
      </c>
      <c r="H411" s="17">
        <v>39</v>
      </c>
      <c r="N411" s="4"/>
    </row>
    <row r="412" spans="1:14" x14ac:dyDescent="0.25">
      <c r="A412" s="9" t="s">
        <v>123</v>
      </c>
      <c r="B412" s="9" t="s">
        <v>834</v>
      </c>
      <c r="C412" s="17">
        <v>5</v>
      </c>
      <c r="D412" s="18">
        <f>Champion_Usage_Data_with_KDA[[#This Row],[Games Played]]*Champion_Usage_Data_with_KDA[[#This Row],[Win Rate]]</f>
        <v>5</v>
      </c>
      <c r="E412" s="18">
        <f>Champion_Usage_Data_with_KDA[[#This Row],[Games Played]]-Champion_Usage_Data_with_KDA[[#This Row],[Wins]]</f>
        <v>0</v>
      </c>
      <c r="F412" s="9">
        <v>1</v>
      </c>
      <c r="G412" s="19" t="s">
        <v>117</v>
      </c>
      <c r="H412" s="17">
        <v>39</v>
      </c>
      <c r="N412" s="4"/>
    </row>
    <row r="413" spans="1:14" x14ac:dyDescent="0.25">
      <c r="A413" s="9" t="s">
        <v>123</v>
      </c>
      <c r="B413" s="9" t="s">
        <v>685</v>
      </c>
      <c r="C413" s="17">
        <v>4</v>
      </c>
      <c r="D413" s="18">
        <f>Champion_Usage_Data_with_KDA[[#This Row],[Games Played]]*Champion_Usage_Data_with_KDA[[#This Row],[Win Rate]]</f>
        <v>3</v>
      </c>
      <c r="E413" s="18">
        <f>Champion_Usage_Data_with_KDA[[#This Row],[Games Played]]-Champion_Usage_Data_with_KDA[[#This Row],[Wins]]</f>
        <v>1</v>
      </c>
      <c r="F413" s="9">
        <v>0.75</v>
      </c>
      <c r="G413" s="19" t="s">
        <v>34</v>
      </c>
      <c r="H413" s="17">
        <v>39</v>
      </c>
      <c r="N413" s="4"/>
    </row>
    <row r="414" spans="1:14" x14ac:dyDescent="0.25">
      <c r="A414" s="9" t="s">
        <v>123</v>
      </c>
      <c r="B414" s="9" t="s">
        <v>668</v>
      </c>
      <c r="C414" s="17">
        <v>4</v>
      </c>
      <c r="D414" s="18">
        <f>Champion_Usage_Data_with_KDA[[#This Row],[Games Played]]*Champion_Usage_Data_with_KDA[[#This Row],[Win Rate]]</f>
        <v>4</v>
      </c>
      <c r="E414" s="18">
        <f>Champion_Usage_Data_with_KDA[[#This Row],[Games Played]]-Champion_Usage_Data_with_KDA[[#This Row],[Wins]]</f>
        <v>0</v>
      </c>
      <c r="F414" s="9">
        <v>1</v>
      </c>
      <c r="G414" s="19" t="s">
        <v>1315</v>
      </c>
      <c r="H414" s="17">
        <v>39</v>
      </c>
      <c r="N414" s="4"/>
    </row>
    <row r="415" spans="1:14" x14ac:dyDescent="0.25">
      <c r="A415" s="9" t="s">
        <v>123</v>
      </c>
      <c r="B415" s="9" t="s">
        <v>817</v>
      </c>
      <c r="C415" s="17">
        <v>2</v>
      </c>
      <c r="D415" s="18">
        <f>Champion_Usage_Data_with_KDA[[#This Row],[Games Played]]*Champion_Usage_Data_with_KDA[[#This Row],[Win Rate]]</f>
        <v>2</v>
      </c>
      <c r="E415" s="18">
        <f>Champion_Usage_Data_with_KDA[[#This Row],[Games Played]]-Champion_Usage_Data_with_KDA[[#This Row],[Wins]]</f>
        <v>0</v>
      </c>
      <c r="F415" s="9">
        <v>1</v>
      </c>
      <c r="G415" s="19" t="s">
        <v>106</v>
      </c>
      <c r="H415" s="17">
        <v>39</v>
      </c>
      <c r="N415" s="4"/>
    </row>
    <row r="416" spans="1:14" x14ac:dyDescent="0.25">
      <c r="A416" s="9" t="s">
        <v>123</v>
      </c>
      <c r="B416" s="9" t="s">
        <v>1148</v>
      </c>
      <c r="C416" s="17">
        <v>1</v>
      </c>
      <c r="D416" s="18">
        <f>Champion_Usage_Data_with_KDA[[#This Row],[Games Played]]*Champion_Usage_Data_with_KDA[[#This Row],[Win Rate]]</f>
        <v>0</v>
      </c>
      <c r="E416" s="18">
        <f>Champion_Usage_Data_with_KDA[[#This Row],[Games Played]]-Champion_Usage_Data_with_KDA[[#This Row],[Wins]]</f>
        <v>1</v>
      </c>
      <c r="F416" s="9">
        <v>0</v>
      </c>
      <c r="G416" s="19" t="s">
        <v>1284</v>
      </c>
      <c r="H416" s="17">
        <v>39</v>
      </c>
      <c r="N416" s="4"/>
    </row>
    <row r="417" spans="1:14" x14ac:dyDescent="0.25">
      <c r="A417" s="9" t="s">
        <v>123</v>
      </c>
      <c r="B417" s="9" t="s">
        <v>687</v>
      </c>
      <c r="C417" s="17">
        <v>1</v>
      </c>
      <c r="D417" s="18">
        <f>Champion_Usage_Data_with_KDA[[#This Row],[Games Played]]*Champion_Usage_Data_with_KDA[[#This Row],[Win Rate]]</f>
        <v>1</v>
      </c>
      <c r="E417" s="18">
        <f>Champion_Usage_Data_with_KDA[[#This Row],[Games Played]]-Champion_Usage_Data_with_KDA[[#This Row],[Wins]]</f>
        <v>0</v>
      </c>
      <c r="F417" s="9">
        <v>1</v>
      </c>
      <c r="G417" s="19" t="s">
        <v>1292</v>
      </c>
      <c r="H417" s="17">
        <v>39</v>
      </c>
      <c r="N417" s="4"/>
    </row>
    <row r="418" spans="1:14" x14ac:dyDescent="0.25">
      <c r="A418" s="9" t="s">
        <v>123</v>
      </c>
      <c r="B418" s="9" t="s">
        <v>653</v>
      </c>
      <c r="C418" s="17">
        <v>1</v>
      </c>
      <c r="D418" s="18">
        <f>Champion_Usage_Data_with_KDA[[#This Row],[Games Played]]*Champion_Usage_Data_with_KDA[[#This Row],[Win Rate]]</f>
        <v>1</v>
      </c>
      <c r="E418" s="18">
        <f>Champion_Usage_Data_with_KDA[[#This Row],[Games Played]]-Champion_Usage_Data_with_KDA[[#This Row],[Wins]]</f>
        <v>0</v>
      </c>
      <c r="F418" s="9">
        <v>1</v>
      </c>
      <c r="G418" s="19" t="s">
        <v>1304</v>
      </c>
      <c r="H418" s="17">
        <v>39</v>
      </c>
      <c r="N418" s="4"/>
    </row>
    <row r="419" spans="1:14" x14ac:dyDescent="0.25">
      <c r="A419" s="9" t="s">
        <v>123</v>
      </c>
      <c r="B419" s="9" t="s">
        <v>317</v>
      </c>
      <c r="C419" s="17">
        <v>1</v>
      </c>
      <c r="D419" s="18">
        <f>Champion_Usage_Data_with_KDA[[#This Row],[Games Played]]*Champion_Usage_Data_with_KDA[[#This Row],[Win Rate]]</f>
        <v>1</v>
      </c>
      <c r="E419" s="18">
        <f>Champion_Usage_Data_with_KDA[[#This Row],[Games Played]]-Champion_Usage_Data_with_KDA[[#This Row],[Wins]]</f>
        <v>0</v>
      </c>
      <c r="F419" s="9">
        <v>1</v>
      </c>
      <c r="G419" s="19" t="s">
        <v>1304</v>
      </c>
      <c r="H419" s="17">
        <v>39</v>
      </c>
      <c r="N419" s="4"/>
    </row>
    <row r="420" spans="1:14" x14ac:dyDescent="0.25">
      <c r="A420" s="9" t="s">
        <v>127</v>
      </c>
      <c r="B420" s="9" t="s">
        <v>317</v>
      </c>
      <c r="C420" s="17">
        <v>9</v>
      </c>
      <c r="D420" s="18">
        <f>Champion_Usage_Data_with_KDA[[#This Row],[Games Played]]*Champion_Usage_Data_with_KDA[[#This Row],[Win Rate]]</f>
        <v>9</v>
      </c>
      <c r="E420" s="18">
        <f>Champion_Usage_Data_with_KDA[[#This Row],[Games Played]]-Champion_Usage_Data_with_KDA[[#This Row],[Wins]]</f>
        <v>0</v>
      </c>
      <c r="F420" s="9">
        <v>1</v>
      </c>
      <c r="G420" s="19" t="s">
        <v>128</v>
      </c>
      <c r="H420" s="17">
        <v>40</v>
      </c>
      <c r="N420" s="4"/>
    </row>
    <row r="421" spans="1:14" x14ac:dyDescent="0.25">
      <c r="A421" s="9" t="s">
        <v>127</v>
      </c>
      <c r="B421" s="9" t="s">
        <v>771</v>
      </c>
      <c r="C421" s="17">
        <v>9</v>
      </c>
      <c r="D421" s="18">
        <f>Champion_Usage_Data_with_KDA[[#This Row],[Games Played]]*Champion_Usage_Data_with_KDA[[#This Row],[Win Rate]]</f>
        <v>6.0030000000000001</v>
      </c>
      <c r="E421" s="18">
        <f>Champion_Usage_Data_with_KDA[[#This Row],[Games Played]]-Champion_Usage_Data_with_KDA[[#This Row],[Wins]]</f>
        <v>2.9969999999999999</v>
      </c>
      <c r="F421" s="9">
        <v>0.66700000000000004</v>
      </c>
      <c r="G421" s="19" t="s">
        <v>59</v>
      </c>
      <c r="H421" s="17">
        <v>40</v>
      </c>
      <c r="N421" s="4"/>
    </row>
    <row r="422" spans="1:14" x14ac:dyDescent="0.25">
      <c r="A422" s="9" t="s">
        <v>127</v>
      </c>
      <c r="B422" s="9" t="s">
        <v>653</v>
      </c>
      <c r="C422" s="17">
        <v>7</v>
      </c>
      <c r="D422" s="18">
        <f>Champion_Usage_Data_with_KDA[[#This Row],[Games Played]]*Champion_Usage_Data_with_KDA[[#This Row],[Win Rate]]</f>
        <v>4.9980000000000002</v>
      </c>
      <c r="E422" s="18">
        <f>Champion_Usage_Data_with_KDA[[#This Row],[Games Played]]-Champion_Usage_Data_with_KDA[[#This Row],[Wins]]</f>
        <v>2.0019999999999998</v>
      </c>
      <c r="F422" s="9">
        <v>0.71400000000000008</v>
      </c>
      <c r="G422" s="19" t="s">
        <v>151</v>
      </c>
      <c r="H422" s="17">
        <v>40</v>
      </c>
      <c r="N422" s="4"/>
    </row>
    <row r="423" spans="1:14" x14ac:dyDescent="0.25">
      <c r="A423" s="9" t="s">
        <v>127</v>
      </c>
      <c r="B423" s="9" t="s">
        <v>668</v>
      </c>
      <c r="C423" s="17">
        <v>5</v>
      </c>
      <c r="D423" s="18">
        <f>Champion_Usage_Data_with_KDA[[#This Row],[Games Played]]*Champion_Usage_Data_with_KDA[[#This Row],[Win Rate]]</f>
        <v>4</v>
      </c>
      <c r="E423" s="18">
        <f>Champion_Usage_Data_with_KDA[[#This Row],[Games Played]]-Champion_Usage_Data_with_KDA[[#This Row],[Wins]]</f>
        <v>1</v>
      </c>
      <c r="F423" s="9">
        <v>0.8</v>
      </c>
      <c r="G423" s="19" t="s">
        <v>57</v>
      </c>
      <c r="H423" s="17">
        <v>40</v>
      </c>
      <c r="N423" s="4"/>
    </row>
    <row r="424" spans="1:14" x14ac:dyDescent="0.25">
      <c r="A424" s="9" t="s">
        <v>127</v>
      </c>
      <c r="B424" s="9" t="s">
        <v>285</v>
      </c>
      <c r="C424" s="17">
        <v>3</v>
      </c>
      <c r="D424" s="18">
        <f>Champion_Usage_Data_with_KDA[[#This Row],[Games Played]]*Champion_Usage_Data_with_KDA[[#This Row],[Win Rate]]</f>
        <v>0.99899999999999989</v>
      </c>
      <c r="E424" s="18">
        <f>Champion_Usage_Data_with_KDA[[#This Row],[Games Played]]-Champion_Usage_Data_with_KDA[[#This Row],[Wins]]</f>
        <v>2.0010000000000003</v>
      </c>
      <c r="F424" s="9">
        <v>0.33299999999999996</v>
      </c>
      <c r="G424" s="19" t="s">
        <v>87</v>
      </c>
      <c r="H424" s="17">
        <v>40</v>
      </c>
      <c r="N424" s="4"/>
    </row>
    <row r="425" spans="1:14" x14ac:dyDescent="0.25">
      <c r="A425" s="9" t="s">
        <v>127</v>
      </c>
      <c r="B425" s="9" t="s">
        <v>656</v>
      </c>
      <c r="C425" s="17">
        <v>3</v>
      </c>
      <c r="D425" s="18">
        <f>Champion_Usage_Data_with_KDA[[#This Row],[Games Played]]*Champion_Usage_Data_with_KDA[[#This Row],[Win Rate]]</f>
        <v>2.0010000000000003</v>
      </c>
      <c r="E425" s="18">
        <f>Champion_Usage_Data_with_KDA[[#This Row],[Games Played]]-Champion_Usage_Data_with_KDA[[#This Row],[Wins]]</f>
        <v>0.99899999999999967</v>
      </c>
      <c r="F425" s="9">
        <v>0.66700000000000004</v>
      </c>
      <c r="G425" s="19" t="s">
        <v>34</v>
      </c>
      <c r="H425" s="17">
        <v>40</v>
      </c>
      <c r="N425" s="4"/>
    </row>
    <row r="426" spans="1:14" x14ac:dyDescent="0.25">
      <c r="A426" s="9" t="s">
        <v>127</v>
      </c>
      <c r="B426" s="9" t="s">
        <v>765</v>
      </c>
      <c r="C426" s="17">
        <v>2</v>
      </c>
      <c r="D426" s="18">
        <f>Champion_Usage_Data_with_KDA[[#This Row],[Games Played]]*Champion_Usage_Data_with_KDA[[#This Row],[Win Rate]]</f>
        <v>1</v>
      </c>
      <c r="E426" s="18">
        <f>Champion_Usage_Data_with_KDA[[#This Row],[Games Played]]-Champion_Usage_Data_with_KDA[[#This Row],[Wins]]</f>
        <v>1</v>
      </c>
      <c r="F426" s="9">
        <v>0.5</v>
      </c>
      <c r="G426" s="19" t="s">
        <v>47</v>
      </c>
      <c r="H426" s="17">
        <v>40</v>
      </c>
      <c r="N426" s="4"/>
    </row>
    <row r="427" spans="1:14" x14ac:dyDescent="0.25">
      <c r="A427" s="9" t="s">
        <v>127</v>
      </c>
      <c r="B427" s="9" t="s">
        <v>290</v>
      </c>
      <c r="C427" s="17">
        <v>1</v>
      </c>
      <c r="D427" s="18">
        <f>Champion_Usage_Data_with_KDA[[#This Row],[Games Played]]*Champion_Usage_Data_with_KDA[[#This Row],[Win Rate]]</f>
        <v>0</v>
      </c>
      <c r="E427" s="18">
        <f>Champion_Usage_Data_with_KDA[[#This Row],[Games Played]]-Champion_Usage_Data_with_KDA[[#This Row],[Wins]]</f>
        <v>1</v>
      </c>
      <c r="F427" s="9">
        <v>0</v>
      </c>
      <c r="G427" s="19" t="s">
        <v>1284</v>
      </c>
      <c r="H427" s="17">
        <v>40</v>
      </c>
      <c r="N427" s="4"/>
    </row>
    <row r="428" spans="1:14" x14ac:dyDescent="0.25">
      <c r="A428" s="9" t="s">
        <v>127</v>
      </c>
      <c r="B428" s="9" t="s">
        <v>687</v>
      </c>
      <c r="C428" s="17">
        <v>1</v>
      </c>
      <c r="D428" s="18">
        <f>Champion_Usage_Data_with_KDA[[#This Row],[Games Played]]*Champion_Usage_Data_with_KDA[[#This Row],[Win Rate]]</f>
        <v>1</v>
      </c>
      <c r="E428" s="18">
        <f>Champion_Usage_Data_with_KDA[[#This Row],[Games Played]]-Champion_Usage_Data_with_KDA[[#This Row],[Wins]]</f>
        <v>0</v>
      </c>
      <c r="F428" s="9">
        <v>1</v>
      </c>
      <c r="G428" s="19" t="s">
        <v>1282</v>
      </c>
      <c r="H428" s="17">
        <v>40</v>
      </c>
      <c r="N428" s="4"/>
    </row>
    <row r="429" spans="1:14" x14ac:dyDescent="0.25">
      <c r="A429" s="9" t="s">
        <v>127</v>
      </c>
      <c r="B429" s="9" t="s">
        <v>834</v>
      </c>
      <c r="C429" s="17">
        <v>1</v>
      </c>
      <c r="D429" s="18">
        <f>Champion_Usage_Data_with_KDA[[#This Row],[Games Played]]*Champion_Usage_Data_with_KDA[[#This Row],[Win Rate]]</f>
        <v>1</v>
      </c>
      <c r="E429" s="18">
        <f>Champion_Usage_Data_with_KDA[[#This Row],[Games Played]]-Champion_Usage_Data_with_KDA[[#This Row],[Wins]]</f>
        <v>0</v>
      </c>
      <c r="F429" s="9">
        <v>1</v>
      </c>
      <c r="G429" s="19" t="s">
        <v>121</v>
      </c>
      <c r="H429" s="17">
        <v>40</v>
      </c>
      <c r="N429" s="4"/>
    </row>
    <row r="430" spans="1:14" x14ac:dyDescent="0.25">
      <c r="A430" s="9" t="s">
        <v>129</v>
      </c>
      <c r="B430" s="9" t="s">
        <v>729</v>
      </c>
      <c r="C430" s="17">
        <v>14</v>
      </c>
      <c r="D430" s="18">
        <f>Champion_Usage_Data_with_KDA[[#This Row],[Games Played]]*Champion_Usage_Data_with_KDA[[#This Row],[Win Rate]]</f>
        <v>11.004</v>
      </c>
      <c r="E430" s="18">
        <f>Champion_Usage_Data_with_KDA[[#This Row],[Games Played]]-Champion_Usage_Data_with_KDA[[#This Row],[Wins]]</f>
        <v>2.9960000000000004</v>
      </c>
      <c r="F430" s="9">
        <v>0.78599999999999992</v>
      </c>
      <c r="G430" s="19" t="s">
        <v>117</v>
      </c>
      <c r="H430" s="17">
        <v>41</v>
      </c>
      <c r="N430" s="4"/>
    </row>
    <row r="431" spans="1:14" x14ac:dyDescent="0.25">
      <c r="A431" s="9" t="s">
        <v>129</v>
      </c>
      <c r="B431" s="9" t="s">
        <v>737</v>
      </c>
      <c r="C431" s="17">
        <v>8</v>
      </c>
      <c r="D431" s="18">
        <f>Champion_Usage_Data_with_KDA[[#This Row],[Games Played]]*Champion_Usage_Data_with_KDA[[#This Row],[Win Rate]]</f>
        <v>5</v>
      </c>
      <c r="E431" s="18">
        <f>Champion_Usage_Data_with_KDA[[#This Row],[Games Played]]-Champion_Usage_Data_with_KDA[[#This Row],[Wins]]</f>
        <v>3</v>
      </c>
      <c r="F431" s="9">
        <v>0.625</v>
      </c>
      <c r="G431" s="19" t="s">
        <v>29</v>
      </c>
      <c r="H431" s="17">
        <v>41</v>
      </c>
      <c r="N431" s="4"/>
    </row>
    <row r="432" spans="1:14" x14ac:dyDescent="0.25">
      <c r="A432" s="9" t="s">
        <v>129</v>
      </c>
      <c r="B432" s="9" t="s">
        <v>740</v>
      </c>
      <c r="C432" s="17">
        <v>7</v>
      </c>
      <c r="D432" s="18">
        <f>Champion_Usage_Data_with_KDA[[#This Row],[Games Played]]*Champion_Usage_Data_with_KDA[[#This Row],[Win Rate]]</f>
        <v>3.0030000000000001</v>
      </c>
      <c r="E432" s="18">
        <f>Champion_Usage_Data_with_KDA[[#This Row],[Games Played]]-Champion_Usage_Data_with_KDA[[#This Row],[Wins]]</f>
        <v>3.9969999999999999</v>
      </c>
      <c r="F432" s="9">
        <v>0.42899999999999999</v>
      </c>
      <c r="G432" s="19" t="s">
        <v>89</v>
      </c>
      <c r="H432" s="17">
        <v>41</v>
      </c>
      <c r="N432" s="4"/>
    </row>
    <row r="433" spans="1:14" x14ac:dyDescent="0.25">
      <c r="A433" s="9" t="s">
        <v>129</v>
      </c>
      <c r="B433" s="9" t="s">
        <v>751</v>
      </c>
      <c r="C433" s="17">
        <v>5</v>
      </c>
      <c r="D433" s="18">
        <f>Champion_Usage_Data_with_KDA[[#This Row],[Games Played]]*Champion_Usage_Data_with_KDA[[#This Row],[Win Rate]]</f>
        <v>3</v>
      </c>
      <c r="E433" s="18">
        <f>Champion_Usage_Data_with_KDA[[#This Row],[Games Played]]-Champion_Usage_Data_with_KDA[[#This Row],[Wins]]</f>
        <v>2</v>
      </c>
      <c r="F433" s="9">
        <v>0.6</v>
      </c>
      <c r="G433" s="19" t="s">
        <v>39</v>
      </c>
      <c r="H433" s="17">
        <v>41</v>
      </c>
      <c r="N433" s="4"/>
    </row>
    <row r="434" spans="1:14" x14ac:dyDescent="0.25">
      <c r="A434" s="9" t="s">
        <v>129</v>
      </c>
      <c r="B434" s="9" t="s">
        <v>922</v>
      </c>
      <c r="C434" s="17">
        <v>3</v>
      </c>
      <c r="D434" s="18">
        <f>Champion_Usage_Data_with_KDA[[#This Row],[Games Played]]*Champion_Usage_Data_with_KDA[[#This Row],[Win Rate]]</f>
        <v>0.99899999999999989</v>
      </c>
      <c r="E434" s="18">
        <f>Champion_Usage_Data_with_KDA[[#This Row],[Games Played]]-Champion_Usage_Data_with_KDA[[#This Row],[Wins]]</f>
        <v>2.0010000000000003</v>
      </c>
      <c r="F434" s="9">
        <v>0.33299999999999996</v>
      </c>
      <c r="G434" s="19" t="s">
        <v>72</v>
      </c>
      <c r="H434" s="17">
        <v>41</v>
      </c>
      <c r="N434" s="4"/>
    </row>
    <row r="435" spans="1:14" x14ac:dyDescent="0.25">
      <c r="A435" s="9" t="s">
        <v>129</v>
      </c>
      <c r="B435" s="9" t="s">
        <v>743</v>
      </c>
      <c r="C435" s="17">
        <v>3</v>
      </c>
      <c r="D435" s="18">
        <f>Champion_Usage_Data_with_KDA[[#This Row],[Games Played]]*Champion_Usage_Data_with_KDA[[#This Row],[Win Rate]]</f>
        <v>2.0010000000000003</v>
      </c>
      <c r="E435" s="18">
        <f>Champion_Usage_Data_with_KDA[[#This Row],[Games Played]]-Champion_Usage_Data_with_KDA[[#This Row],[Wins]]</f>
        <v>0.99899999999999967</v>
      </c>
      <c r="F435" s="9">
        <v>0.66700000000000004</v>
      </c>
      <c r="G435" s="19" t="s">
        <v>42</v>
      </c>
      <c r="H435" s="17">
        <v>41</v>
      </c>
      <c r="N435" s="4"/>
    </row>
    <row r="436" spans="1:14" x14ac:dyDescent="0.25">
      <c r="A436" s="9" t="s">
        <v>129</v>
      </c>
      <c r="B436" s="9" t="s">
        <v>647</v>
      </c>
      <c r="C436" s="17">
        <v>1</v>
      </c>
      <c r="D436" s="18">
        <f>Champion_Usage_Data_with_KDA[[#This Row],[Games Played]]*Champion_Usage_Data_with_KDA[[#This Row],[Win Rate]]</f>
        <v>0</v>
      </c>
      <c r="E436" s="18">
        <f>Champion_Usage_Data_with_KDA[[#This Row],[Games Played]]-Champion_Usage_Data_with_KDA[[#This Row],[Wins]]</f>
        <v>1</v>
      </c>
      <c r="F436" s="9">
        <v>0</v>
      </c>
      <c r="G436" s="19" t="s">
        <v>126</v>
      </c>
      <c r="H436" s="17">
        <v>41</v>
      </c>
      <c r="N436" s="4"/>
    </row>
    <row r="437" spans="1:14" x14ac:dyDescent="0.25">
      <c r="A437" s="9" t="s">
        <v>129</v>
      </c>
      <c r="B437" s="9" t="s">
        <v>772</v>
      </c>
      <c r="C437" s="17">
        <v>1</v>
      </c>
      <c r="D437" s="18">
        <f>Champion_Usage_Data_with_KDA[[#This Row],[Games Played]]*Champion_Usage_Data_with_KDA[[#This Row],[Win Rate]]</f>
        <v>0</v>
      </c>
      <c r="E437" s="18">
        <f>Champion_Usage_Data_with_KDA[[#This Row],[Games Played]]-Champion_Usage_Data_with_KDA[[#This Row],[Wins]]</f>
        <v>1</v>
      </c>
      <c r="F437" s="9">
        <v>0</v>
      </c>
      <c r="G437" s="19" t="s">
        <v>85</v>
      </c>
      <c r="H437" s="17">
        <v>41</v>
      </c>
      <c r="N437" s="4"/>
    </row>
    <row r="438" spans="1:14" x14ac:dyDescent="0.25">
      <c r="A438" s="9" t="s">
        <v>129</v>
      </c>
      <c r="B438" s="9" t="s">
        <v>745</v>
      </c>
      <c r="C438" s="17">
        <v>1</v>
      </c>
      <c r="D438" s="18">
        <f>Champion_Usage_Data_with_KDA[[#This Row],[Games Played]]*Champion_Usage_Data_with_KDA[[#This Row],[Win Rate]]</f>
        <v>1</v>
      </c>
      <c r="E438" s="18">
        <f>Champion_Usage_Data_with_KDA[[#This Row],[Games Played]]-Champion_Usage_Data_with_KDA[[#This Row],[Wins]]</f>
        <v>0</v>
      </c>
      <c r="F438" s="9">
        <v>1</v>
      </c>
      <c r="G438" s="19" t="s">
        <v>108</v>
      </c>
      <c r="H438" s="17">
        <v>41</v>
      </c>
      <c r="N438" s="4"/>
    </row>
    <row r="439" spans="1:14" x14ac:dyDescent="0.25">
      <c r="A439" s="9" t="s">
        <v>129</v>
      </c>
      <c r="B439" s="9" t="s">
        <v>754</v>
      </c>
      <c r="C439" s="17">
        <v>1</v>
      </c>
      <c r="D439" s="18">
        <f>Champion_Usage_Data_with_KDA[[#This Row],[Games Played]]*Champion_Usage_Data_with_KDA[[#This Row],[Win Rate]]</f>
        <v>0</v>
      </c>
      <c r="E439" s="18">
        <f>Champion_Usage_Data_with_KDA[[#This Row],[Games Played]]-Champion_Usage_Data_with_KDA[[#This Row],[Wins]]</f>
        <v>1</v>
      </c>
      <c r="F439" s="9">
        <v>0</v>
      </c>
      <c r="G439" s="19" t="s">
        <v>84</v>
      </c>
      <c r="H439" s="17">
        <v>41</v>
      </c>
      <c r="N439" s="4"/>
    </row>
    <row r="440" spans="1:14" x14ac:dyDescent="0.25">
      <c r="A440" s="9" t="s">
        <v>131</v>
      </c>
      <c r="B440" s="9" t="s">
        <v>339</v>
      </c>
      <c r="C440" s="17">
        <v>8</v>
      </c>
      <c r="D440" s="18">
        <f>Champion_Usage_Data_with_KDA[[#This Row],[Games Played]]*Champion_Usage_Data_with_KDA[[#This Row],[Win Rate]]</f>
        <v>2</v>
      </c>
      <c r="E440" s="18">
        <f>Champion_Usage_Data_with_KDA[[#This Row],[Games Played]]-Champion_Usage_Data_with_KDA[[#This Row],[Wins]]</f>
        <v>6</v>
      </c>
      <c r="F440" s="9">
        <v>0.25</v>
      </c>
      <c r="G440" s="19" t="s">
        <v>89</v>
      </c>
      <c r="H440" s="17">
        <v>42</v>
      </c>
      <c r="N440" s="4"/>
    </row>
    <row r="441" spans="1:14" x14ac:dyDescent="0.25">
      <c r="A441" s="9" t="s">
        <v>131</v>
      </c>
      <c r="B441" s="9" t="s">
        <v>290</v>
      </c>
      <c r="C441" s="17">
        <v>8</v>
      </c>
      <c r="D441" s="18">
        <f>Champion_Usage_Data_with_KDA[[#This Row],[Games Played]]*Champion_Usage_Data_with_KDA[[#This Row],[Win Rate]]</f>
        <v>2</v>
      </c>
      <c r="E441" s="18">
        <f>Champion_Usage_Data_with_KDA[[#This Row],[Games Played]]-Champion_Usage_Data_with_KDA[[#This Row],[Wins]]</f>
        <v>6</v>
      </c>
      <c r="F441" s="9">
        <v>0.25</v>
      </c>
      <c r="G441" s="19" t="s">
        <v>67</v>
      </c>
      <c r="H441" s="17">
        <v>42</v>
      </c>
      <c r="N441" s="4"/>
    </row>
    <row r="442" spans="1:14" x14ac:dyDescent="0.25">
      <c r="A442" s="9" t="s">
        <v>131</v>
      </c>
      <c r="B442" s="9" t="s">
        <v>297</v>
      </c>
      <c r="C442" s="17">
        <v>8</v>
      </c>
      <c r="D442" s="18">
        <f>Champion_Usage_Data_with_KDA[[#This Row],[Games Played]]*Champion_Usage_Data_with_KDA[[#This Row],[Win Rate]]</f>
        <v>1</v>
      </c>
      <c r="E442" s="18">
        <f>Champion_Usage_Data_with_KDA[[#This Row],[Games Played]]-Champion_Usage_Data_with_KDA[[#This Row],[Wins]]</f>
        <v>7</v>
      </c>
      <c r="F442" s="9">
        <v>0.125</v>
      </c>
      <c r="G442" s="19" t="s">
        <v>29</v>
      </c>
      <c r="H442" s="17">
        <v>42</v>
      </c>
      <c r="N442" s="4"/>
    </row>
    <row r="443" spans="1:14" x14ac:dyDescent="0.25">
      <c r="A443" s="9" t="s">
        <v>131</v>
      </c>
      <c r="B443" s="9" t="s">
        <v>346</v>
      </c>
      <c r="C443" s="17">
        <v>5</v>
      </c>
      <c r="D443" s="18">
        <f>Champion_Usage_Data_with_KDA[[#This Row],[Games Played]]*Champion_Usage_Data_with_KDA[[#This Row],[Win Rate]]</f>
        <v>2</v>
      </c>
      <c r="E443" s="18">
        <f>Champion_Usage_Data_with_KDA[[#This Row],[Games Played]]-Champion_Usage_Data_with_KDA[[#This Row],[Wins]]</f>
        <v>3</v>
      </c>
      <c r="F443" s="9">
        <v>0.4</v>
      </c>
      <c r="G443" s="19" t="s">
        <v>39</v>
      </c>
      <c r="H443" s="17">
        <v>42</v>
      </c>
      <c r="N443" s="4"/>
    </row>
    <row r="444" spans="1:14" x14ac:dyDescent="0.25">
      <c r="A444" s="9" t="s">
        <v>131</v>
      </c>
      <c r="B444" s="9" t="s">
        <v>373</v>
      </c>
      <c r="C444" s="17">
        <v>4</v>
      </c>
      <c r="D444" s="18">
        <f>Champion_Usage_Data_with_KDA[[#This Row],[Games Played]]*Champion_Usage_Data_with_KDA[[#This Row],[Win Rate]]</f>
        <v>3</v>
      </c>
      <c r="E444" s="18">
        <f>Champion_Usage_Data_with_KDA[[#This Row],[Games Played]]-Champion_Usage_Data_with_KDA[[#This Row],[Wins]]</f>
        <v>1</v>
      </c>
      <c r="F444" s="9">
        <v>0.75</v>
      </c>
      <c r="G444" s="19" t="s">
        <v>1317</v>
      </c>
      <c r="H444" s="17">
        <v>42</v>
      </c>
      <c r="N444" s="4"/>
    </row>
    <row r="445" spans="1:14" x14ac:dyDescent="0.25">
      <c r="A445" s="9" t="s">
        <v>131</v>
      </c>
      <c r="B445" s="9" t="s">
        <v>285</v>
      </c>
      <c r="C445" s="17">
        <v>3</v>
      </c>
      <c r="D445" s="18">
        <f>Champion_Usage_Data_with_KDA[[#This Row],[Games Played]]*Champion_Usage_Data_with_KDA[[#This Row],[Win Rate]]</f>
        <v>0.99899999999999989</v>
      </c>
      <c r="E445" s="18">
        <f>Champion_Usage_Data_with_KDA[[#This Row],[Games Played]]-Champion_Usage_Data_with_KDA[[#This Row],[Wins]]</f>
        <v>2.0010000000000003</v>
      </c>
      <c r="F445" s="9">
        <v>0.33299999999999996</v>
      </c>
      <c r="G445" s="19" t="s">
        <v>72</v>
      </c>
      <c r="H445" s="17">
        <v>42</v>
      </c>
      <c r="N445" s="4"/>
    </row>
    <row r="446" spans="1:14" x14ac:dyDescent="0.25">
      <c r="A446" s="9" t="s">
        <v>131</v>
      </c>
      <c r="B446" s="9" t="s">
        <v>281</v>
      </c>
      <c r="C446" s="17">
        <v>3</v>
      </c>
      <c r="D446" s="18">
        <f>Champion_Usage_Data_with_KDA[[#This Row],[Games Played]]*Champion_Usage_Data_with_KDA[[#This Row],[Win Rate]]</f>
        <v>0</v>
      </c>
      <c r="E446" s="18">
        <f>Champion_Usage_Data_with_KDA[[#This Row],[Games Played]]-Champion_Usage_Data_with_KDA[[#This Row],[Wins]]</f>
        <v>3</v>
      </c>
      <c r="F446" s="9">
        <v>0</v>
      </c>
      <c r="G446" s="19" t="s">
        <v>1283</v>
      </c>
      <c r="H446" s="17">
        <v>42</v>
      </c>
      <c r="N446" s="4"/>
    </row>
    <row r="447" spans="1:14" x14ac:dyDescent="0.25">
      <c r="A447" s="9" t="s">
        <v>131</v>
      </c>
      <c r="B447" s="9" t="s">
        <v>364</v>
      </c>
      <c r="C447" s="17">
        <v>2</v>
      </c>
      <c r="D447" s="18">
        <f>Champion_Usage_Data_with_KDA[[#This Row],[Games Played]]*Champion_Usage_Data_with_KDA[[#This Row],[Win Rate]]</f>
        <v>1</v>
      </c>
      <c r="E447" s="18">
        <f>Champion_Usage_Data_with_KDA[[#This Row],[Games Played]]-Champion_Usage_Data_with_KDA[[#This Row],[Wins]]</f>
        <v>1</v>
      </c>
      <c r="F447" s="9">
        <v>0.5</v>
      </c>
      <c r="G447" s="19" t="s">
        <v>53</v>
      </c>
      <c r="H447" s="17">
        <v>42</v>
      </c>
      <c r="N447" s="4"/>
    </row>
    <row r="448" spans="1:14" x14ac:dyDescent="0.25">
      <c r="A448" s="9" t="s">
        <v>131</v>
      </c>
      <c r="B448" s="9" t="s">
        <v>524</v>
      </c>
      <c r="C448" s="17">
        <v>1</v>
      </c>
      <c r="D448" s="18">
        <f>Champion_Usage_Data_with_KDA[[#This Row],[Games Played]]*Champion_Usage_Data_with_KDA[[#This Row],[Win Rate]]</f>
        <v>0</v>
      </c>
      <c r="E448" s="18">
        <f>Champion_Usage_Data_with_KDA[[#This Row],[Games Played]]-Champion_Usage_Data_with_KDA[[#This Row],[Wins]]</f>
        <v>1</v>
      </c>
      <c r="F448" s="9">
        <v>0</v>
      </c>
      <c r="G448" s="19" t="s">
        <v>44</v>
      </c>
      <c r="H448" s="17">
        <v>42</v>
      </c>
      <c r="N448" s="4"/>
    </row>
    <row r="449" spans="1:14" x14ac:dyDescent="0.25">
      <c r="A449" s="9" t="s">
        <v>131</v>
      </c>
      <c r="B449" s="9" t="s">
        <v>305</v>
      </c>
      <c r="C449" s="17">
        <v>1</v>
      </c>
      <c r="D449" s="18">
        <f>Champion_Usage_Data_with_KDA[[#This Row],[Games Played]]*Champion_Usage_Data_with_KDA[[#This Row],[Win Rate]]</f>
        <v>1</v>
      </c>
      <c r="E449" s="18">
        <f>Champion_Usage_Data_with_KDA[[#This Row],[Games Played]]-Champion_Usage_Data_with_KDA[[#This Row],[Wins]]</f>
        <v>0</v>
      </c>
      <c r="F449" s="9">
        <v>1</v>
      </c>
      <c r="G449" s="19" t="s">
        <v>1312</v>
      </c>
      <c r="H449" s="17">
        <v>42</v>
      </c>
      <c r="N449" s="4"/>
    </row>
    <row r="450" spans="1:14" x14ac:dyDescent="0.25">
      <c r="A450" s="9" t="s">
        <v>131</v>
      </c>
      <c r="B450" s="9" t="s">
        <v>874</v>
      </c>
      <c r="C450" s="17">
        <v>1</v>
      </c>
      <c r="D450" s="18">
        <f>Champion_Usage_Data_with_KDA[[#This Row],[Games Played]]*Champion_Usage_Data_with_KDA[[#This Row],[Win Rate]]</f>
        <v>1</v>
      </c>
      <c r="E450" s="18">
        <f>Champion_Usage_Data_with_KDA[[#This Row],[Games Played]]-Champion_Usage_Data_with_KDA[[#This Row],[Wins]]</f>
        <v>0</v>
      </c>
      <c r="F450" s="9">
        <v>1</v>
      </c>
      <c r="G450" s="19" t="s">
        <v>1303</v>
      </c>
      <c r="H450" s="17">
        <v>42</v>
      </c>
      <c r="N450" s="4"/>
    </row>
    <row r="451" spans="1:14" x14ac:dyDescent="0.25">
      <c r="A451" s="9" t="s">
        <v>132</v>
      </c>
      <c r="B451" s="9" t="s">
        <v>172</v>
      </c>
      <c r="C451" s="17">
        <v>9</v>
      </c>
      <c r="D451" s="18">
        <f>Champion_Usage_Data_with_KDA[[#This Row],[Games Played]]*Champion_Usage_Data_with_KDA[[#This Row],[Win Rate]]</f>
        <v>8.0010000000000012</v>
      </c>
      <c r="E451" s="18">
        <f>Champion_Usage_Data_with_KDA[[#This Row],[Games Played]]-Champion_Usage_Data_with_KDA[[#This Row],[Wins]]</f>
        <v>0.99899999999999878</v>
      </c>
      <c r="F451" s="9">
        <v>0.88900000000000012</v>
      </c>
      <c r="G451" s="19" t="s">
        <v>83</v>
      </c>
      <c r="H451" s="17">
        <v>43</v>
      </c>
      <c r="N451" s="4"/>
    </row>
    <row r="452" spans="1:14" x14ac:dyDescent="0.25">
      <c r="A452" s="9" t="s">
        <v>132</v>
      </c>
      <c r="B452" s="9" t="s">
        <v>190</v>
      </c>
      <c r="C452" s="17">
        <v>8</v>
      </c>
      <c r="D452" s="18">
        <f>Champion_Usage_Data_with_KDA[[#This Row],[Games Played]]*Champion_Usage_Data_with_KDA[[#This Row],[Win Rate]]</f>
        <v>5</v>
      </c>
      <c r="E452" s="18">
        <f>Champion_Usage_Data_with_KDA[[#This Row],[Games Played]]-Champion_Usage_Data_with_KDA[[#This Row],[Wins]]</f>
        <v>3</v>
      </c>
      <c r="F452" s="9">
        <v>0.625</v>
      </c>
      <c r="G452" s="19" t="s">
        <v>51</v>
      </c>
      <c r="H452" s="17">
        <v>43</v>
      </c>
      <c r="N452" s="4"/>
    </row>
    <row r="453" spans="1:14" x14ac:dyDescent="0.25">
      <c r="A453" s="9" t="s">
        <v>132</v>
      </c>
      <c r="B453" s="9" t="s">
        <v>232</v>
      </c>
      <c r="C453" s="17">
        <v>7</v>
      </c>
      <c r="D453" s="18">
        <f>Champion_Usage_Data_with_KDA[[#This Row],[Games Played]]*Champion_Usage_Data_with_KDA[[#This Row],[Win Rate]]</f>
        <v>5.9990000000000006</v>
      </c>
      <c r="E453" s="18">
        <f>Champion_Usage_Data_with_KDA[[#This Row],[Games Played]]-Champion_Usage_Data_with_KDA[[#This Row],[Wins]]</f>
        <v>1.0009999999999994</v>
      </c>
      <c r="F453" s="9">
        <v>0.8570000000000001</v>
      </c>
      <c r="G453" s="19" t="s">
        <v>1294</v>
      </c>
      <c r="H453" s="17">
        <v>43</v>
      </c>
      <c r="N453" s="4"/>
    </row>
    <row r="454" spans="1:14" x14ac:dyDescent="0.25">
      <c r="A454" s="9" t="s">
        <v>132</v>
      </c>
      <c r="B454" s="9" t="s">
        <v>175</v>
      </c>
      <c r="C454" s="17">
        <v>6</v>
      </c>
      <c r="D454" s="18">
        <f>Champion_Usage_Data_with_KDA[[#This Row],[Games Played]]*Champion_Usage_Data_with_KDA[[#This Row],[Win Rate]]</f>
        <v>6</v>
      </c>
      <c r="E454" s="18">
        <f>Champion_Usage_Data_with_KDA[[#This Row],[Games Played]]-Champion_Usage_Data_with_KDA[[#This Row],[Wins]]</f>
        <v>0</v>
      </c>
      <c r="F454" s="9">
        <v>1</v>
      </c>
      <c r="G454" s="19" t="s">
        <v>1318</v>
      </c>
      <c r="H454" s="17">
        <v>43</v>
      </c>
      <c r="N454" s="4"/>
    </row>
    <row r="455" spans="1:14" x14ac:dyDescent="0.25">
      <c r="A455" s="9" t="s">
        <v>132</v>
      </c>
      <c r="B455" s="9" t="s">
        <v>201</v>
      </c>
      <c r="C455" s="17">
        <v>4</v>
      </c>
      <c r="D455" s="18">
        <f>Champion_Usage_Data_with_KDA[[#This Row],[Games Played]]*Champion_Usage_Data_with_KDA[[#This Row],[Win Rate]]</f>
        <v>4</v>
      </c>
      <c r="E455" s="18">
        <f>Champion_Usage_Data_with_KDA[[#This Row],[Games Played]]-Champion_Usage_Data_with_KDA[[#This Row],[Wins]]</f>
        <v>0</v>
      </c>
      <c r="F455" s="9">
        <v>1</v>
      </c>
      <c r="G455" s="19" t="s">
        <v>1319</v>
      </c>
      <c r="H455" s="17">
        <v>43</v>
      </c>
      <c r="N455" s="4"/>
    </row>
    <row r="456" spans="1:14" x14ac:dyDescent="0.25">
      <c r="A456" s="9" t="s">
        <v>132</v>
      </c>
      <c r="B456" s="9" t="s">
        <v>211</v>
      </c>
      <c r="C456" s="17">
        <v>4</v>
      </c>
      <c r="D456" s="18">
        <f>Champion_Usage_Data_with_KDA[[#This Row],[Games Played]]*Champion_Usage_Data_with_KDA[[#This Row],[Win Rate]]</f>
        <v>4</v>
      </c>
      <c r="E456" s="18">
        <f>Champion_Usage_Data_with_KDA[[#This Row],[Games Played]]-Champion_Usage_Data_with_KDA[[#This Row],[Wins]]</f>
        <v>0</v>
      </c>
      <c r="F456" s="9">
        <v>1</v>
      </c>
      <c r="G456" s="19" t="s">
        <v>1312</v>
      </c>
      <c r="H456" s="17">
        <v>43</v>
      </c>
      <c r="N456" s="4"/>
    </row>
    <row r="457" spans="1:14" x14ac:dyDescent="0.25">
      <c r="A457" s="9" t="s">
        <v>132</v>
      </c>
      <c r="B457" s="9" t="s">
        <v>194</v>
      </c>
      <c r="C457" s="17">
        <v>1</v>
      </c>
      <c r="D457" s="18">
        <f>Champion_Usage_Data_with_KDA[[#This Row],[Games Played]]*Champion_Usage_Data_with_KDA[[#This Row],[Win Rate]]</f>
        <v>1</v>
      </c>
      <c r="E457" s="18">
        <f>Champion_Usage_Data_with_KDA[[#This Row],[Games Played]]-Champion_Usage_Data_with_KDA[[#This Row],[Wins]]</f>
        <v>0</v>
      </c>
      <c r="F457" s="9">
        <v>1</v>
      </c>
      <c r="G457" s="19" t="s">
        <v>1304</v>
      </c>
      <c r="H457" s="17">
        <v>43</v>
      </c>
      <c r="N457" s="4"/>
    </row>
    <row r="458" spans="1:14" x14ac:dyDescent="0.25">
      <c r="A458" s="9" t="s">
        <v>133</v>
      </c>
      <c r="B458" s="9" t="s">
        <v>297</v>
      </c>
      <c r="C458" s="17">
        <v>8</v>
      </c>
      <c r="D458" s="18">
        <f>Champion_Usage_Data_with_KDA[[#This Row],[Games Played]]*Champion_Usage_Data_with_KDA[[#This Row],[Win Rate]]</f>
        <v>2</v>
      </c>
      <c r="E458" s="18">
        <f>Champion_Usage_Data_with_KDA[[#This Row],[Games Played]]-Champion_Usage_Data_with_KDA[[#This Row],[Wins]]</f>
        <v>6</v>
      </c>
      <c r="F458" s="9">
        <v>0.25</v>
      </c>
      <c r="G458" s="19" t="s">
        <v>92</v>
      </c>
      <c r="H458" s="17">
        <v>44</v>
      </c>
      <c r="N458" s="4"/>
    </row>
    <row r="459" spans="1:14" x14ac:dyDescent="0.25">
      <c r="A459" s="9" t="s">
        <v>133</v>
      </c>
      <c r="B459" s="9" t="s">
        <v>364</v>
      </c>
      <c r="C459" s="17">
        <v>7</v>
      </c>
      <c r="D459" s="18">
        <f>Champion_Usage_Data_with_KDA[[#This Row],[Games Played]]*Champion_Usage_Data_with_KDA[[#This Row],[Win Rate]]</f>
        <v>3.0030000000000001</v>
      </c>
      <c r="E459" s="18">
        <f>Champion_Usage_Data_with_KDA[[#This Row],[Games Played]]-Champion_Usage_Data_with_KDA[[#This Row],[Wins]]</f>
        <v>3.9969999999999999</v>
      </c>
      <c r="F459" s="9">
        <v>0.42899999999999999</v>
      </c>
      <c r="G459" s="19" t="s">
        <v>1287</v>
      </c>
      <c r="H459" s="17">
        <v>44</v>
      </c>
      <c r="N459" s="4"/>
    </row>
    <row r="460" spans="1:14" x14ac:dyDescent="0.25">
      <c r="A460" s="9" t="s">
        <v>133</v>
      </c>
      <c r="B460" s="9" t="s">
        <v>290</v>
      </c>
      <c r="C460" s="17">
        <v>6</v>
      </c>
      <c r="D460" s="18">
        <f>Champion_Usage_Data_with_KDA[[#This Row],[Games Played]]*Champion_Usage_Data_with_KDA[[#This Row],[Win Rate]]</f>
        <v>1.9979999999999998</v>
      </c>
      <c r="E460" s="18">
        <f>Champion_Usage_Data_with_KDA[[#This Row],[Games Played]]-Champion_Usage_Data_with_KDA[[#This Row],[Wins]]</f>
        <v>4.0020000000000007</v>
      </c>
      <c r="F460" s="9">
        <v>0.33299999999999996</v>
      </c>
      <c r="G460" s="19" t="s">
        <v>76</v>
      </c>
      <c r="H460" s="17">
        <v>44</v>
      </c>
      <c r="N460" s="4"/>
    </row>
    <row r="461" spans="1:14" x14ac:dyDescent="0.25">
      <c r="A461" s="9" t="s">
        <v>133</v>
      </c>
      <c r="B461" s="9" t="s">
        <v>346</v>
      </c>
      <c r="C461" s="17">
        <v>5</v>
      </c>
      <c r="D461" s="18">
        <f>Champion_Usage_Data_with_KDA[[#This Row],[Games Played]]*Champion_Usage_Data_with_KDA[[#This Row],[Win Rate]]</f>
        <v>1</v>
      </c>
      <c r="E461" s="18">
        <f>Champion_Usage_Data_with_KDA[[#This Row],[Games Played]]-Champion_Usage_Data_with_KDA[[#This Row],[Wins]]</f>
        <v>4</v>
      </c>
      <c r="F461" s="9">
        <v>0.2</v>
      </c>
      <c r="G461" s="19" t="s">
        <v>1293</v>
      </c>
      <c r="H461" s="17">
        <v>44</v>
      </c>
      <c r="N461" s="4"/>
    </row>
    <row r="462" spans="1:14" x14ac:dyDescent="0.25">
      <c r="A462" s="9" t="s">
        <v>133</v>
      </c>
      <c r="B462" s="9" t="s">
        <v>339</v>
      </c>
      <c r="C462" s="17">
        <v>3</v>
      </c>
      <c r="D462" s="18">
        <f>Champion_Usage_Data_with_KDA[[#This Row],[Games Played]]*Champion_Usage_Data_with_KDA[[#This Row],[Win Rate]]</f>
        <v>0</v>
      </c>
      <c r="E462" s="18">
        <f>Champion_Usage_Data_with_KDA[[#This Row],[Games Played]]-Champion_Usage_Data_with_KDA[[#This Row],[Wins]]</f>
        <v>3</v>
      </c>
      <c r="F462" s="9">
        <v>0</v>
      </c>
      <c r="G462" s="19" t="s">
        <v>1301</v>
      </c>
      <c r="H462" s="17">
        <v>44</v>
      </c>
      <c r="N462" s="4"/>
    </row>
    <row r="463" spans="1:14" x14ac:dyDescent="0.25">
      <c r="A463" s="9" t="s">
        <v>133</v>
      </c>
      <c r="B463" s="9" t="s">
        <v>866</v>
      </c>
      <c r="C463" s="17">
        <v>2</v>
      </c>
      <c r="D463" s="18">
        <f>Champion_Usage_Data_with_KDA[[#This Row],[Games Played]]*Champion_Usage_Data_with_KDA[[#This Row],[Win Rate]]</f>
        <v>2</v>
      </c>
      <c r="E463" s="18">
        <f>Champion_Usage_Data_with_KDA[[#This Row],[Games Played]]-Champion_Usage_Data_with_KDA[[#This Row],[Wins]]</f>
        <v>0</v>
      </c>
      <c r="F463" s="9">
        <v>1</v>
      </c>
      <c r="G463" s="19" t="s">
        <v>1292</v>
      </c>
      <c r="H463" s="17">
        <v>44</v>
      </c>
      <c r="N463" s="4"/>
    </row>
    <row r="464" spans="1:14" x14ac:dyDescent="0.25">
      <c r="A464" s="9" t="s">
        <v>133</v>
      </c>
      <c r="B464" s="9" t="s">
        <v>232</v>
      </c>
      <c r="C464" s="17">
        <v>2</v>
      </c>
      <c r="D464" s="18">
        <f>Champion_Usage_Data_with_KDA[[#This Row],[Games Played]]*Champion_Usage_Data_with_KDA[[#This Row],[Win Rate]]</f>
        <v>0</v>
      </c>
      <c r="E464" s="18">
        <f>Champion_Usage_Data_with_KDA[[#This Row],[Games Played]]-Champion_Usage_Data_with_KDA[[#This Row],[Wins]]</f>
        <v>2</v>
      </c>
      <c r="F464" s="9">
        <v>0</v>
      </c>
      <c r="G464" s="19" t="s">
        <v>30</v>
      </c>
      <c r="H464" s="17">
        <v>44</v>
      </c>
      <c r="N464" s="4"/>
    </row>
    <row r="465" spans="1:14" x14ac:dyDescent="0.25">
      <c r="A465" s="9" t="s">
        <v>133</v>
      </c>
      <c r="B465" s="9" t="s">
        <v>309</v>
      </c>
      <c r="C465" s="17">
        <v>2</v>
      </c>
      <c r="D465" s="18">
        <f>Champion_Usage_Data_with_KDA[[#This Row],[Games Played]]*Champion_Usage_Data_with_KDA[[#This Row],[Win Rate]]</f>
        <v>0</v>
      </c>
      <c r="E465" s="18">
        <f>Champion_Usage_Data_with_KDA[[#This Row],[Games Played]]-Champion_Usage_Data_with_KDA[[#This Row],[Wins]]</f>
        <v>2</v>
      </c>
      <c r="F465" s="9">
        <v>0</v>
      </c>
      <c r="G465" s="19" t="s">
        <v>40</v>
      </c>
      <c r="H465" s="17">
        <v>44</v>
      </c>
      <c r="N465" s="4"/>
    </row>
    <row r="466" spans="1:14" x14ac:dyDescent="0.25">
      <c r="A466" s="9" t="s">
        <v>133</v>
      </c>
      <c r="B466" s="9" t="s">
        <v>317</v>
      </c>
      <c r="C466" s="17">
        <v>2</v>
      </c>
      <c r="D466" s="18">
        <f>Champion_Usage_Data_with_KDA[[#This Row],[Games Played]]*Champion_Usage_Data_with_KDA[[#This Row],[Win Rate]]</f>
        <v>1</v>
      </c>
      <c r="E466" s="18">
        <f>Champion_Usage_Data_with_KDA[[#This Row],[Games Played]]-Champion_Usage_Data_with_KDA[[#This Row],[Wins]]</f>
        <v>1</v>
      </c>
      <c r="F466" s="9">
        <v>0.5</v>
      </c>
      <c r="G466" s="19" t="s">
        <v>124</v>
      </c>
      <c r="H466" s="17">
        <v>44</v>
      </c>
      <c r="N466" s="4"/>
    </row>
    <row r="467" spans="1:14" x14ac:dyDescent="0.25">
      <c r="A467" s="9" t="s">
        <v>133</v>
      </c>
      <c r="B467" s="9" t="s">
        <v>373</v>
      </c>
      <c r="C467" s="17">
        <v>1</v>
      </c>
      <c r="D467" s="18">
        <f>Champion_Usage_Data_with_KDA[[#This Row],[Games Played]]*Champion_Usage_Data_with_KDA[[#This Row],[Win Rate]]</f>
        <v>0</v>
      </c>
      <c r="E467" s="18">
        <f>Champion_Usage_Data_with_KDA[[#This Row],[Games Played]]-Champion_Usage_Data_with_KDA[[#This Row],[Wins]]</f>
        <v>1</v>
      </c>
      <c r="F467" s="9">
        <v>0</v>
      </c>
      <c r="G467" s="19" t="s">
        <v>32</v>
      </c>
      <c r="H467" s="17">
        <v>44</v>
      </c>
      <c r="N467" s="4"/>
    </row>
    <row r="468" spans="1:14" x14ac:dyDescent="0.25">
      <c r="A468" s="9" t="s">
        <v>133</v>
      </c>
      <c r="B468" s="9" t="s">
        <v>201</v>
      </c>
      <c r="C468" s="17">
        <v>1</v>
      </c>
      <c r="D468" s="18">
        <f>Champion_Usage_Data_with_KDA[[#This Row],[Games Played]]*Champion_Usage_Data_with_KDA[[#This Row],[Win Rate]]</f>
        <v>0</v>
      </c>
      <c r="E468" s="18">
        <f>Champion_Usage_Data_with_KDA[[#This Row],[Games Played]]-Champion_Usage_Data_with_KDA[[#This Row],[Wins]]</f>
        <v>1</v>
      </c>
      <c r="F468" s="9">
        <v>0</v>
      </c>
      <c r="G468" s="19" t="s">
        <v>44</v>
      </c>
      <c r="H468" s="17">
        <v>44</v>
      </c>
      <c r="N468" s="4"/>
    </row>
    <row r="469" spans="1:14" x14ac:dyDescent="0.25">
      <c r="A469" s="9" t="s">
        <v>133</v>
      </c>
      <c r="B469" s="9" t="s">
        <v>281</v>
      </c>
      <c r="C469" s="17">
        <v>1</v>
      </c>
      <c r="D469" s="18">
        <f>Champion_Usage_Data_with_KDA[[#This Row],[Games Played]]*Champion_Usage_Data_with_KDA[[#This Row],[Win Rate]]</f>
        <v>0</v>
      </c>
      <c r="E469" s="18">
        <f>Champion_Usage_Data_with_KDA[[#This Row],[Games Played]]-Champion_Usage_Data_with_KDA[[#This Row],[Wins]]</f>
        <v>1</v>
      </c>
      <c r="F469" s="9">
        <v>0</v>
      </c>
      <c r="G469" s="19" t="s">
        <v>1296</v>
      </c>
      <c r="H469" s="17">
        <v>44</v>
      </c>
      <c r="N469" s="4"/>
    </row>
    <row r="470" spans="1:14" x14ac:dyDescent="0.25">
      <c r="A470" s="9" t="s">
        <v>133</v>
      </c>
      <c r="B470" s="9" t="s">
        <v>320</v>
      </c>
      <c r="C470" s="17">
        <v>1</v>
      </c>
      <c r="D470" s="18">
        <f>Champion_Usage_Data_with_KDA[[#This Row],[Games Played]]*Champion_Usage_Data_with_KDA[[#This Row],[Win Rate]]</f>
        <v>0</v>
      </c>
      <c r="E470" s="18">
        <f>Champion_Usage_Data_with_KDA[[#This Row],[Games Played]]-Champion_Usage_Data_with_KDA[[#This Row],[Wins]]</f>
        <v>1</v>
      </c>
      <c r="F470" s="9">
        <v>0</v>
      </c>
      <c r="G470" s="19" t="s">
        <v>40</v>
      </c>
      <c r="H470" s="17">
        <v>44</v>
      </c>
      <c r="N470" s="4"/>
    </row>
    <row r="471" spans="1:14" x14ac:dyDescent="0.25">
      <c r="A471" s="9" t="s">
        <v>133</v>
      </c>
      <c r="B471" s="9" t="s">
        <v>305</v>
      </c>
      <c r="C471" s="17">
        <v>1</v>
      </c>
      <c r="D471" s="18">
        <f>Champion_Usage_Data_with_KDA[[#This Row],[Games Played]]*Champion_Usage_Data_with_KDA[[#This Row],[Win Rate]]</f>
        <v>0</v>
      </c>
      <c r="E471" s="18">
        <f>Champion_Usage_Data_with_KDA[[#This Row],[Games Played]]-Champion_Usage_Data_with_KDA[[#This Row],[Wins]]</f>
        <v>1</v>
      </c>
      <c r="F471" s="9">
        <v>0</v>
      </c>
      <c r="G471" s="19" t="s">
        <v>40</v>
      </c>
      <c r="H471" s="17">
        <v>44</v>
      </c>
      <c r="N471" s="4"/>
    </row>
    <row r="472" spans="1:14" x14ac:dyDescent="0.25">
      <c r="A472" s="9" t="s">
        <v>133</v>
      </c>
      <c r="B472" s="9" t="s">
        <v>324</v>
      </c>
      <c r="C472" s="17">
        <v>1</v>
      </c>
      <c r="D472" s="18">
        <f>Champion_Usage_Data_with_KDA[[#This Row],[Games Played]]*Champion_Usage_Data_with_KDA[[#This Row],[Win Rate]]</f>
        <v>0</v>
      </c>
      <c r="E472" s="18">
        <f>Champion_Usage_Data_with_KDA[[#This Row],[Games Played]]-Champion_Usage_Data_with_KDA[[#This Row],[Wins]]</f>
        <v>1</v>
      </c>
      <c r="F472" s="9">
        <v>0</v>
      </c>
      <c r="G472" s="19" t="s">
        <v>87</v>
      </c>
      <c r="H472" s="17">
        <v>44</v>
      </c>
      <c r="N472" s="4"/>
    </row>
    <row r="473" spans="1:14" x14ac:dyDescent="0.25">
      <c r="A473" s="9" t="s">
        <v>135</v>
      </c>
      <c r="B473" s="9" t="s">
        <v>290</v>
      </c>
      <c r="C473" s="17">
        <v>9</v>
      </c>
      <c r="D473" s="18">
        <f>Champion_Usage_Data_with_KDA[[#This Row],[Games Played]]*Champion_Usage_Data_with_KDA[[#This Row],[Win Rate]]</f>
        <v>1.998</v>
      </c>
      <c r="E473" s="18">
        <f>Champion_Usage_Data_with_KDA[[#This Row],[Games Played]]-Champion_Usage_Data_with_KDA[[#This Row],[Wins]]</f>
        <v>7.0019999999999998</v>
      </c>
      <c r="F473" s="9">
        <v>0.222</v>
      </c>
      <c r="G473" s="19" t="s">
        <v>36</v>
      </c>
      <c r="H473" s="17">
        <v>45</v>
      </c>
      <c r="N473" s="4"/>
    </row>
    <row r="474" spans="1:14" x14ac:dyDescent="0.25">
      <c r="A474" s="9" t="s">
        <v>135</v>
      </c>
      <c r="B474" s="9" t="s">
        <v>297</v>
      </c>
      <c r="C474" s="17">
        <v>5</v>
      </c>
      <c r="D474" s="18">
        <f>Champion_Usage_Data_with_KDA[[#This Row],[Games Played]]*Champion_Usage_Data_with_KDA[[#This Row],[Win Rate]]</f>
        <v>3</v>
      </c>
      <c r="E474" s="18">
        <f>Champion_Usage_Data_with_KDA[[#This Row],[Games Played]]-Champion_Usage_Data_with_KDA[[#This Row],[Wins]]</f>
        <v>2</v>
      </c>
      <c r="F474" s="9">
        <v>0.6</v>
      </c>
      <c r="G474" s="19" t="s">
        <v>1288</v>
      </c>
      <c r="H474" s="17">
        <v>45</v>
      </c>
      <c r="N474" s="4"/>
    </row>
    <row r="475" spans="1:14" x14ac:dyDescent="0.25">
      <c r="A475" s="9" t="s">
        <v>135</v>
      </c>
      <c r="B475" s="9" t="s">
        <v>1088</v>
      </c>
      <c r="C475" s="17">
        <v>2</v>
      </c>
      <c r="D475" s="18">
        <f>Champion_Usage_Data_with_KDA[[#This Row],[Games Played]]*Champion_Usage_Data_with_KDA[[#This Row],[Win Rate]]</f>
        <v>0</v>
      </c>
      <c r="E475" s="18">
        <f>Champion_Usage_Data_with_KDA[[#This Row],[Games Played]]-Champion_Usage_Data_with_KDA[[#This Row],[Wins]]</f>
        <v>2</v>
      </c>
      <c r="F475" s="9">
        <v>0</v>
      </c>
      <c r="G475" s="19" t="s">
        <v>25</v>
      </c>
      <c r="H475" s="17">
        <v>45</v>
      </c>
      <c r="N475" s="4"/>
    </row>
    <row r="476" spans="1:14" x14ac:dyDescent="0.25">
      <c r="A476" s="9" t="s">
        <v>135</v>
      </c>
      <c r="B476" s="9" t="s">
        <v>317</v>
      </c>
      <c r="C476" s="17">
        <v>2</v>
      </c>
      <c r="D476" s="18">
        <f>Champion_Usage_Data_with_KDA[[#This Row],[Games Played]]*Champion_Usage_Data_with_KDA[[#This Row],[Win Rate]]</f>
        <v>1</v>
      </c>
      <c r="E476" s="18">
        <f>Champion_Usage_Data_with_KDA[[#This Row],[Games Played]]-Champion_Usage_Data_with_KDA[[#This Row],[Wins]]</f>
        <v>1</v>
      </c>
      <c r="F476" s="9">
        <v>0.5</v>
      </c>
      <c r="G476" s="19" t="s">
        <v>85</v>
      </c>
      <c r="H476" s="17">
        <v>45</v>
      </c>
      <c r="N476" s="4"/>
    </row>
    <row r="477" spans="1:14" x14ac:dyDescent="0.25">
      <c r="A477" s="9" t="s">
        <v>135</v>
      </c>
      <c r="B477" s="9" t="s">
        <v>281</v>
      </c>
      <c r="C477" s="17">
        <v>2</v>
      </c>
      <c r="D477" s="18">
        <f>Champion_Usage_Data_with_KDA[[#This Row],[Games Played]]*Champion_Usage_Data_with_KDA[[#This Row],[Win Rate]]</f>
        <v>1</v>
      </c>
      <c r="E477" s="18">
        <f>Champion_Usage_Data_with_KDA[[#This Row],[Games Played]]-Champion_Usage_Data_with_KDA[[#This Row],[Wins]]</f>
        <v>1</v>
      </c>
      <c r="F477" s="9">
        <v>0.5</v>
      </c>
      <c r="G477" s="19" t="s">
        <v>1304</v>
      </c>
      <c r="H477" s="17">
        <v>45</v>
      </c>
      <c r="N477" s="4"/>
    </row>
    <row r="478" spans="1:14" x14ac:dyDescent="0.25">
      <c r="A478" s="9" t="s">
        <v>135</v>
      </c>
      <c r="B478" s="9" t="s">
        <v>479</v>
      </c>
      <c r="C478" s="17">
        <v>1</v>
      </c>
      <c r="D478" s="18">
        <f>Champion_Usage_Data_with_KDA[[#This Row],[Games Played]]*Champion_Usage_Data_with_KDA[[#This Row],[Win Rate]]</f>
        <v>0</v>
      </c>
      <c r="E478" s="18">
        <f>Champion_Usage_Data_with_KDA[[#This Row],[Games Played]]-Champion_Usage_Data_with_KDA[[#This Row],[Wins]]</f>
        <v>1</v>
      </c>
      <c r="F478" s="9">
        <v>0</v>
      </c>
      <c r="G478" s="19" t="s">
        <v>40</v>
      </c>
      <c r="H478" s="17">
        <v>45</v>
      </c>
      <c r="N478" s="4"/>
    </row>
    <row r="479" spans="1:14" x14ac:dyDescent="0.25">
      <c r="A479" s="9" t="s">
        <v>135</v>
      </c>
      <c r="B479" s="9" t="s">
        <v>285</v>
      </c>
      <c r="C479" s="17">
        <v>1</v>
      </c>
      <c r="D479" s="18">
        <f>Champion_Usage_Data_with_KDA[[#This Row],[Games Played]]*Champion_Usage_Data_with_KDA[[#This Row],[Win Rate]]</f>
        <v>0</v>
      </c>
      <c r="E479" s="18">
        <f>Champion_Usage_Data_with_KDA[[#This Row],[Games Played]]-Champion_Usage_Data_with_KDA[[#This Row],[Wins]]</f>
        <v>1</v>
      </c>
      <c r="F479" s="9">
        <v>0</v>
      </c>
      <c r="G479" s="19" t="s">
        <v>53</v>
      </c>
      <c r="H479" s="17">
        <v>45</v>
      </c>
      <c r="N479" s="4"/>
    </row>
    <row r="480" spans="1:14" x14ac:dyDescent="0.25">
      <c r="A480" s="9" t="s">
        <v>135</v>
      </c>
      <c r="B480" s="9" t="s">
        <v>339</v>
      </c>
      <c r="C480" s="17">
        <v>1</v>
      </c>
      <c r="D480" s="18">
        <f>Champion_Usage_Data_with_KDA[[#This Row],[Games Played]]*Champion_Usage_Data_with_KDA[[#This Row],[Win Rate]]</f>
        <v>0</v>
      </c>
      <c r="E480" s="18">
        <f>Champion_Usage_Data_with_KDA[[#This Row],[Games Played]]-Champion_Usage_Data_with_KDA[[#This Row],[Wins]]</f>
        <v>1</v>
      </c>
      <c r="F480" s="9">
        <v>0</v>
      </c>
      <c r="G480" s="19" t="s">
        <v>1286</v>
      </c>
      <c r="H480" s="17">
        <v>45</v>
      </c>
      <c r="N480" s="4"/>
    </row>
    <row r="481" spans="1:14" x14ac:dyDescent="0.25">
      <c r="A481" s="9" t="s">
        <v>135</v>
      </c>
      <c r="B481" s="9" t="s">
        <v>309</v>
      </c>
      <c r="C481" s="17">
        <v>1</v>
      </c>
      <c r="D481" s="18">
        <f>Champion_Usage_Data_with_KDA[[#This Row],[Games Played]]*Champion_Usage_Data_with_KDA[[#This Row],[Win Rate]]</f>
        <v>0</v>
      </c>
      <c r="E481" s="18">
        <f>Champion_Usage_Data_with_KDA[[#This Row],[Games Played]]-Champion_Usage_Data_with_KDA[[#This Row],[Wins]]</f>
        <v>1</v>
      </c>
      <c r="F481" s="9">
        <v>0</v>
      </c>
      <c r="G481" s="19" t="s">
        <v>1298</v>
      </c>
      <c r="H481" s="17">
        <v>45</v>
      </c>
      <c r="N481" s="4"/>
    </row>
    <row r="482" spans="1:14" x14ac:dyDescent="0.25">
      <c r="A482" s="9" t="s">
        <v>135</v>
      </c>
      <c r="B482" s="9" t="s">
        <v>373</v>
      </c>
      <c r="C482" s="17">
        <v>1</v>
      </c>
      <c r="D482" s="18">
        <f>Champion_Usage_Data_with_KDA[[#This Row],[Games Played]]*Champion_Usage_Data_with_KDA[[#This Row],[Win Rate]]</f>
        <v>0</v>
      </c>
      <c r="E482" s="18">
        <f>Champion_Usage_Data_with_KDA[[#This Row],[Games Played]]-Champion_Usage_Data_with_KDA[[#This Row],[Wins]]</f>
        <v>1</v>
      </c>
      <c r="F482" s="9">
        <v>0</v>
      </c>
      <c r="G482" s="19" t="s">
        <v>44</v>
      </c>
      <c r="H482" s="17">
        <v>45</v>
      </c>
      <c r="N482" s="4"/>
    </row>
    <row r="483" spans="1:14" x14ac:dyDescent="0.25">
      <c r="A483" s="9" t="s">
        <v>135</v>
      </c>
      <c r="B483" s="9" t="s">
        <v>364</v>
      </c>
      <c r="C483" s="17">
        <v>1</v>
      </c>
      <c r="D483" s="18">
        <f>Champion_Usage_Data_with_KDA[[#This Row],[Games Played]]*Champion_Usage_Data_with_KDA[[#This Row],[Win Rate]]</f>
        <v>0</v>
      </c>
      <c r="E483" s="18">
        <f>Champion_Usage_Data_with_KDA[[#This Row],[Games Played]]-Champion_Usage_Data_with_KDA[[#This Row],[Wins]]</f>
        <v>1</v>
      </c>
      <c r="F483" s="9">
        <v>0</v>
      </c>
      <c r="G483" s="19" t="s">
        <v>1289</v>
      </c>
      <c r="H483" s="17">
        <v>45</v>
      </c>
      <c r="N483" s="4"/>
    </row>
    <row r="484" spans="1:14" x14ac:dyDescent="0.25">
      <c r="A484" s="9" t="s">
        <v>135</v>
      </c>
      <c r="B484" s="9" t="s">
        <v>346</v>
      </c>
      <c r="C484" s="17">
        <v>1</v>
      </c>
      <c r="D484" s="18">
        <f>Champion_Usage_Data_with_KDA[[#This Row],[Games Played]]*Champion_Usage_Data_with_KDA[[#This Row],[Win Rate]]</f>
        <v>0</v>
      </c>
      <c r="E484" s="18">
        <f>Champion_Usage_Data_with_KDA[[#This Row],[Games Played]]-Champion_Usage_Data_with_KDA[[#This Row],[Wins]]</f>
        <v>1</v>
      </c>
      <c r="F484" s="9">
        <v>0</v>
      </c>
      <c r="G484" s="19" t="s">
        <v>1284</v>
      </c>
      <c r="H484" s="17">
        <v>45</v>
      </c>
      <c r="N484" s="4"/>
    </row>
    <row r="485" spans="1:14" x14ac:dyDescent="0.25">
      <c r="A485" s="9" t="s">
        <v>136</v>
      </c>
      <c r="B485" s="9" t="s">
        <v>394</v>
      </c>
      <c r="C485" s="17">
        <v>1</v>
      </c>
      <c r="D485" s="18">
        <f>Champion_Usage_Data_with_KDA[[#This Row],[Games Played]]*Champion_Usage_Data_with_KDA[[#This Row],[Win Rate]]</f>
        <v>0</v>
      </c>
      <c r="E485" s="18">
        <f>Champion_Usage_Data_with_KDA[[#This Row],[Games Played]]-Champion_Usage_Data_with_KDA[[#This Row],[Wins]]</f>
        <v>1</v>
      </c>
      <c r="F485" s="9">
        <v>0</v>
      </c>
      <c r="G485" s="19" t="s">
        <v>29</v>
      </c>
      <c r="H485" s="17">
        <v>46</v>
      </c>
      <c r="N485" s="4"/>
    </row>
    <row r="486" spans="1:14" x14ac:dyDescent="0.25">
      <c r="A486" s="9" t="s">
        <v>138</v>
      </c>
      <c r="B486" s="9" t="s">
        <v>656</v>
      </c>
      <c r="C486" s="17">
        <v>9</v>
      </c>
      <c r="D486" s="18">
        <f>Champion_Usage_Data_with_KDA[[#This Row],[Games Played]]*Champion_Usage_Data_with_KDA[[#This Row],[Win Rate]]</f>
        <v>6.0030000000000001</v>
      </c>
      <c r="E486" s="18">
        <f>Champion_Usage_Data_with_KDA[[#This Row],[Games Played]]-Champion_Usage_Data_with_KDA[[#This Row],[Wins]]</f>
        <v>2.9969999999999999</v>
      </c>
      <c r="F486" s="9">
        <v>0.66700000000000004</v>
      </c>
      <c r="G486" s="19" t="s">
        <v>53</v>
      </c>
      <c r="H486" s="17">
        <v>47</v>
      </c>
      <c r="N486" s="4"/>
    </row>
    <row r="487" spans="1:14" x14ac:dyDescent="0.25">
      <c r="A487" s="9" t="s">
        <v>138</v>
      </c>
      <c r="B487" s="9" t="s">
        <v>668</v>
      </c>
      <c r="C487" s="17">
        <v>9</v>
      </c>
      <c r="D487" s="18">
        <f>Champion_Usage_Data_with_KDA[[#This Row],[Games Played]]*Champion_Usage_Data_with_KDA[[#This Row],[Win Rate]]</f>
        <v>6.0030000000000001</v>
      </c>
      <c r="E487" s="18">
        <f>Champion_Usage_Data_with_KDA[[#This Row],[Games Played]]-Champion_Usage_Data_with_KDA[[#This Row],[Wins]]</f>
        <v>2.9969999999999999</v>
      </c>
      <c r="F487" s="9">
        <v>0.66700000000000004</v>
      </c>
      <c r="G487" s="19" t="s">
        <v>51</v>
      </c>
      <c r="H487" s="17">
        <v>47</v>
      </c>
      <c r="N487" s="4"/>
    </row>
    <row r="488" spans="1:14" x14ac:dyDescent="0.25">
      <c r="A488" s="9" t="s">
        <v>138</v>
      </c>
      <c r="B488" s="9" t="s">
        <v>687</v>
      </c>
      <c r="C488" s="17">
        <v>6</v>
      </c>
      <c r="D488" s="18">
        <f>Champion_Usage_Data_with_KDA[[#This Row],[Games Played]]*Champion_Usage_Data_with_KDA[[#This Row],[Win Rate]]</f>
        <v>4.0020000000000007</v>
      </c>
      <c r="E488" s="18">
        <f>Champion_Usage_Data_with_KDA[[#This Row],[Games Played]]-Champion_Usage_Data_with_KDA[[#This Row],[Wins]]</f>
        <v>1.9979999999999993</v>
      </c>
      <c r="F488" s="9">
        <v>0.66700000000000004</v>
      </c>
      <c r="G488" s="19" t="s">
        <v>49</v>
      </c>
      <c r="H488" s="17">
        <v>47</v>
      </c>
      <c r="N488" s="4"/>
    </row>
    <row r="489" spans="1:14" x14ac:dyDescent="0.25">
      <c r="A489" s="9" t="s">
        <v>138</v>
      </c>
      <c r="B489" s="9" t="s">
        <v>817</v>
      </c>
      <c r="C489" s="17">
        <v>6</v>
      </c>
      <c r="D489" s="18">
        <f>Champion_Usage_Data_with_KDA[[#This Row],[Games Played]]*Champion_Usage_Data_with_KDA[[#This Row],[Win Rate]]</f>
        <v>4.0020000000000007</v>
      </c>
      <c r="E489" s="18">
        <f>Champion_Usage_Data_with_KDA[[#This Row],[Games Played]]-Champion_Usage_Data_with_KDA[[#This Row],[Wins]]</f>
        <v>1.9979999999999993</v>
      </c>
      <c r="F489" s="9">
        <v>0.66700000000000004</v>
      </c>
      <c r="G489" s="19" t="s">
        <v>1298</v>
      </c>
      <c r="H489" s="17">
        <v>47</v>
      </c>
      <c r="N489" s="4"/>
    </row>
    <row r="490" spans="1:14" x14ac:dyDescent="0.25">
      <c r="A490" s="9" t="s">
        <v>138</v>
      </c>
      <c r="B490" s="9" t="s">
        <v>317</v>
      </c>
      <c r="C490" s="17">
        <v>4</v>
      </c>
      <c r="D490" s="18">
        <f>Champion_Usage_Data_with_KDA[[#This Row],[Games Played]]*Champion_Usage_Data_with_KDA[[#This Row],[Win Rate]]</f>
        <v>1</v>
      </c>
      <c r="E490" s="18">
        <f>Champion_Usage_Data_with_KDA[[#This Row],[Games Played]]-Champion_Usage_Data_with_KDA[[#This Row],[Wins]]</f>
        <v>3</v>
      </c>
      <c r="F490" s="9">
        <v>0.25</v>
      </c>
      <c r="G490" s="19" t="s">
        <v>68</v>
      </c>
      <c r="H490" s="17">
        <v>47</v>
      </c>
      <c r="N490" s="4"/>
    </row>
    <row r="491" spans="1:14" x14ac:dyDescent="0.25">
      <c r="A491" s="9" t="s">
        <v>138</v>
      </c>
      <c r="B491" s="9" t="s">
        <v>771</v>
      </c>
      <c r="C491" s="17">
        <v>2</v>
      </c>
      <c r="D491" s="18">
        <f>Champion_Usage_Data_with_KDA[[#This Row],[Games Played]]*Champion_Usage_Data_with_KDA[[#This Row],[Win Rate]]</f>
        <v>1</v>
      </c>
      <c r="E491" s="18">
        <f>Champion_Usage_Data_with_KDA[[#This Row],[Games Played]]-Champion_Usage_Data_with_KDA[[#This Row],[Wins]]</f>
        <v>1</v>
      </c>
      <c r="F491" s="9">
        <v>0.5</v>
      </c>
      <c r="G491" s="19" t="s">
        <v>1287</v>
      </c>
      <c r="H491" s="17">
        <v>47</v>
      </c>
      <c r="N491" s="4"/>
    </row>
    <row r="492" spans="1:14" x14ac:dyDescent="0.25">
      <c r="A492" s="9" t="s">
        <v>138</v>
      </c>
      <c r="B492" s="9" t="s">
        <v>1187</v>
      </c>
      <c r="C492" s="17">
        <v>2</v>
      </c>
      <c r="D492" s="18">
        <f>Champion_Usage_Data_with_KDA[[#This Row],[Games Played]]*Champion_Usage_Data_with_KDA[[#This Row],[Win Rate]]</f>
        <v>2</v>
      </c>
      <c r="E492" s="18">
        <f>Champion_Usage_Data_with_KDA[[#This Row],[Games Played]]-Champion_Usage_Data_with_KDA[[#This Row],[Wins]]</f>
        <v>0</v>
      </c>
      <c r="F492" s="9">
        <v>1</v>
      </c>
      <c r="G492" s="19" t="s">
        <v>1294</v>
      </c>
      <c r="H492" s="17">
        <v>47</v>
      </c>
      <c r="N492" s="4"/>
    </row>
    <row r="493" spans="1:14" x14ac:dyDescent="0.25">
      <c r="A493" s="9" t="s">
        <v>138</v>
      </c>
      <c r="B493" s="9" t="s">
        <v>1203</v>
      </c>
      <c r="C493" s="17">
        <v>1</v>
      </c>
      <c r="D493" s="18">
        <f>Champion_Usage_Data_with_KDA[[#This Row],[Games Played]]*Champion_Usage_Data_with_KDA[[#This Row],[Win Rate]]</f>
        <v>0</v>
      </c>
      <c r="E493" s="18">
        <f>Champion_Usage_Data_with_KDA[[#This Row],[Games Played]]-Champion_Usage_Data_with_KDA[[#This Row],[Wins]]</f>
        <v>1</v>
      </c>
      <c r="F493" s="9">
        <v>0</v>
      </c>
      <c r="G493" s="19" t="s">
        <v>87</v>
      </c>
      <c r="H493" s="17">
        <v>47</v>
      </c>
      <c r="N493" s="4"/>
    </row>
    <row r="494" spans="1:14" x14ac:dyDescent="0.25">
      <c r="A494" s="9" t="s">
        <v>138</v>
      </c>
      <c r="B494" s="9" t="s">
        <v>834</v>
      </c>
      <c r="C494" s="17">
        <v>1</v>
      </c>
      <c r="D494" s="18">
        <f>Champion_Usage_Data_with_KDA[[#This Row],[Games Played]]*Champion_Usage_Data_with_KDA[[#This Row],[Win Rate]]</f>
        <v>0</v>
      </c>
      <c r="E494" s="18">
        <f>Champion_Usage_Data_with_KDA[[#This Row],[Games Played]]-Champion_Usage_Data_with_KDA[[#This Row],[Wins]]</f>
        <v>1</v>
      </c>
      <c r="F494" s="9">
        <v>0</v>
      </c>
      <c r="G494" s="19" t="s">
        <v>56</v>
      </c>
      <c r="H494" s="17">
        <v>47</v>
      </c>
      <c r="N494" s="4"/>
    </row>
    <row r="495" spans="1:14" x14ac:dyDescent="0.25">
      <c r="A495" s="9" t="s">
        <v>138</v>
      </c>
      <c r="B495" s="9" t="s">
        <v>653</v>
      </c>
      <c r="C495" s="17">
        <v>1</v>
      </c>
      <c r="D495" s="18">
        <f>Champion_Usage_Data_with_KDA[[#This Row],[Games Played]]*Champion_Usage_Data_with_KDA[[#This Row],[Win Rate]]</f>
        <v>0</v>
      </c>
      <c r="E495" s="18">
        <f>Champion_Usage_Data_with_KDA[[#This Row],[Games Played]]-Champion_Usage_Data_with_KDA[[#This Row],[Wins]]</f>
        <v>1</v>
      </c>
      <c r="F495" s="9">
        <v>0</v>
      </c>
      <c r="G495" s="19" t="s">
        <v>1289</v>
      </c>
      <c r="H495" s="17">
        <v>47</v>
      </c>
      <c r="N495" s="4"/>
    </row>
    <row r="496" spans="1:14" x14ac:dyDescent="0.25">
      <c r="A496" s="9" t="s">
        <v>138</v>
      </c>
      <c r="B496" s="9" t="s">
        <v>1197</v>
      </c>
      <c r="C496" s="17">
        <v>1</v>
      </c>
      <c r="D496" s="18">
        <f>Champion_Usage_Data_with_KDA[[#This Row],[Games Played]]*Champion_Usage_Data_with_KDA[[#This Row],[Win Rate]]</f>
        <v>0</v>
      </c>
      <c r="E496" s="18">
        <f>Champion_Usage_Data_with_KDA[[#This Row],[Games Played]]-Champion_Usage_Data_with_KDA[[#This Row],[Wins]]</f>
        <v>1</v>
      </c>
      <c r="F496" s="9">
        <v>0</v>
      </c>
      <c r="G496" s="19" t="s">
        <v>87</v>
      </c>
      <c r="H496" s="17">
        <v>47</v>
      </c>
      <c r="N496" s="4"/>
    </row>
    <row r="497" spans="1:14" x14ac:dyDescent="0.25">
      <c r="A497" s="9" t="s">
        <v>138</v>
      </c>
      <c r="B497" s="9" t="s">
        <v>285</v>
      </c>
      <c r="C497" s="17">
        <v>1</v>
      </c>
      <c r="D497" s="18">
        <f>Champion_Usage_Data_with_KDA[[#This Row],[Games Played]]*Champion_Usage_Data_with_KDA[[#This Row],[Win Rate]]</f>
        <v>1</v>
      </c>
      <c r="E497" s="18">
        <f>Champion_Usage_Data_with_KDA[[#This Row],[Games Played]]-Champion_Usage_Data_with_KDA[[#This Row],[Wins]]</f>
        <v>0</v>
      </c>
      <c r="F497" s="9">
        <v>1</v>
      </c>
      <c r="G497" s="19" t="s">
        <v>1312</v>
      </c>
      <c r="H497" s="17">
        <v>47</v>
      </c>
      <c r="N497" s="4"/>
    </row>
    <row r="498" spans="1:14" x14ac:dyDescent="0.25">
      <c r="A498" s="9" t="s">
        <v>138</v>
      </c>
      <c r="B498" s="9" t="s">
        <v>1192</v>
      </c>
      <c r="C498" s="17">
        <v>1</v>
      </c>
      <c r="D498" s="18">
        <f>Champion_Usage_Data_with_KDA[[#This Row],[Games Played]]*Champion_Usage_Data_with_KDA[[#This Row],[Win Rate]]</f>
        <v>1</v>
      </c>
      <c r="E498" s="18">
        <f>Champion_Usage_Data_with_KDA[[#This Row],[Games Played]]-Champion_Usage_Data_with_KDA[[#This Row],[Wins]]</f>
        <v>0</v>
      </c>
      <c r="F498" s="9">
        <v>1</v>
      </c>
      <c r="G498" s="19" t="s">
        <v>121</v>
      </c>
      <c r="H498" s="17">
        <v>47</v>
      </c>
      <c r="N498" s="4"/>
    </row>
    <row r="499" spans="1:14" x14ac:dyDescent="0.25">
      <c r="A499" s="9" t="s">
        <v>139</v>
      </c>
      <c r="B499" s="9" t="s">
        <v>477</v>
      </c>
      <c r="C499" s="17">
        <v>2</v>
      </c>
      <c r="D499" s="18">
        <f>Champion_Usage_Data_with_KDA[[#This Row],[Games Played]]*Champion_Usage_Data_with_KDA[[#This Row],[Win Rate]]</f>
        <v>1</v>
      </c>
      <c r="E499" s="18">
        <f>Champion_Usage_Data_with_KDA[[#This Row],[Games Played]]-Champion_Usage_Data_with_KDA[[#This Row],[Wins]]</f>
        <v>1</v>
      </c>
      <c r="F499" s="9">
        <v>0.5</v>
      </c>
      <c r="G499" s="19" t="s">
        <v>40</v>
      </c>
      <c r="H499" s="17">
        <v>48</v>
      </c>
      <c r="N499" s="4"/>
    </row>
    <row r="500" spans="1:14" x14ac:dyDescent="0.25">
      <c r="A500" s="9" t="s">
        <v>139</v>
      </c>
      <c r="B500" s="9" t="s">
        <v>281</v>
      </c>
      <c r="C500" s="17">
        <v>1</v>
      </c>
      <c r="D500" s="18">
        <f>Champion_Usage_Data_with_KDA[[#This Row],[Games Played]]*Champion_Usage_Data_with_KDA[[#This Row],[Win Rate]]</f>
        <v>1</v>
      </c>
      <c r="E500" s="18">
        <f>Champion_Usage_Data_with_KDA[[#This Row],[Games Played]]-Champion_Usage_Data_with_KDA[[#This Row],[Wins]]</f>
        <v>0</v>
      </c>
      <c r="F500" s="9">
        <v>1</v>
      </c>
      <c r="G500" s="19" t="s">
        <v>32</v>
      </c>
      <c r="H500" s="17">
        <v>48</v>
      </c>
      <c r="N500" s="4"/>
    </row>
    <row r="501" spans="1:14" x14ac:dyDescent="0.25">
      <c r="A501" s="9" t="s">
        <v>139</v>
      </c>
      <c r="B501" s="9" t="s">
        <v>320</v>
      </c>
      <c r="C501" s="17">
        <v>1</v>
      </c>
      <c r="D501" s="18">
        <f>Champion_Usage_Data_with_KDA[[#This Row],[Games Played]]*Champion_Usage_Data_with_KDA[[#This Row],[Win Rate]]</f>
        <v>0</v>
      </c>
      <c r="E501" s="18">
        <f>Champion_Usage_Data_with_KDA[[#This Row],[Games Played]]-Champion_Usage_Data_with_KDA[[#This Row],[Wins]]</f>
        <v>1</v>
      </c>
      <c r="F501" s="9">
        <v>0</v>
      </c>
      <c r="G501" s="19" t="s">
        <v>1284</v>
      </c>
      <c r="H501" s="17">
        <v>48</v>
      </c>
      <c r="N501" s="4"/>
    </row>
    <row r="502" spans="1:14" x14ac:dyDescent="0.25">
      <c r="A502" s="9" t="s">
        <v>139</v>
      </c>
      <c r="B502" s="9" t="s">
        <v>346</v>
      </c>
      <c r="C502" s="17">
        <v>1</v>
      </c>
      <c r="D502" s="18">
        <f>Champion_Usage_Data_with_KDA[[#This Row],[Games Played]]*Champion_Usage_Data_with_KDA[[#This Row],[Win Rate]]</f>
        <v>1</v>
      </c>
      <c r="E502" s="18">
        <f>Champion_Usage_Data_with_KDA[[#This Row],[Games Played]]-Champion_Usage_Data_with_KDA[[#This Row],[Wins]]</f>
        <v>0</v>
      </c>
      <c r="F502" s="9">
        <v>1</v>
      </c>
      <c r="G502" s="19" t="s">
        <v>1312</v>
      </c>
      <c r="H502" s="17">
        <v>48</v>
      </c>
      <c r="N502" s="4"/>
    </row>
    <row r="503" spans="1:14" x14ac:dyDescent="0.25">
      <c r="A503" s="9" t="s">
        <v>139</v>
      </c>
      <c r="B503" s="9" t="s">
        <v>305</v>
      </c>
      <c r="C503" s="17">
        <v>1</v>
      </c>
      <c r="D503" s="18">
        <f>Champion_Usage_Data_with_KDA[[#This Row],[Games Played]]*Champion_Usage_Data_with_KDA[[#This Row],[Win Rate]]</f>
        <v>1</v>
      </c>
      <c r="E503" s="18">
        <f>Champion_Usage_Data_with_KDA[[#This Row],[Games Played]]-Champion_Usage_Data_with_KDA[[#This Row],[Wins]]</f>
        <v>0</v>
      </c>
      <c r="F503" s="9">
        <v>1</v>
      </c>
      <c r="G503" s="19" t="s">
        <v>1287</v>
      </c>
      <c r="H503" s="17">
        <v>48</v>
      </c>
      <c r="N503" s="4"/>
    </row>
    <row r="504" spans="1:14" x14ac:dyDescent="0.25">
      <c r="A504" s="9" t="s">
        <v>139</v>
      </c>
      <c r="B504" s="9" t="s">
        <v>309</v>
      </c>
      <c r="C504" s="17">
        <v>1</v>
      </c>
      <c r="D504" s="18">
        <f>Champion_Usage_Data_with_KDA[[#This Row],[Games Played]]*Champion_Usage_Data_with_KDA[[#This Row],[Win Rate]]</f>
        <v>0</v>
      </c>
      <c r="E504" s="18">
        <f>Champion_Usage_Data_with_KDA[[#This Row],[Games Played]]-Champion_Usage_Data_with_KDA[[#This Row],[Wins]]</f>
        <v>1</v>
      </c>
      <c r="F504" s="9">
        <v>0</v>
      </c>
      <c r="G504" s="19" t="s">
        <v>76</v>
      </c>
      <c r="H504" s="17">
        <v>48</v>
      </c>
      <c r="N504" s="4"/>
    </row>
    <row r="505" spans="1:14" x14ac:dyDescent="0.25">
      <c r="A505" s="9" t="s">
        <v>140</v>
      </c>
      <c r="B505" s="9" t="s">
        <v>729</v>
      </c>
      <c r="C505" s="17">
        <v>9</v>
      </c>
      <c r="D505" s="18">
        <f>Champion_Usage_Data_with_KDA[[#This Row],[Games Played]]*Champion_Usage_Data_with_KDA[[#This Row],[Win Rate]]</f>
        <v>3.996</v>
      </c>
      <c r="E505" s="18">
        <f>Champion_Usage_Data_with_KDA[[#This Row],[Games Played]]-Champion_Usage_Data_with_KDA[[#This Row],[Wins]]</f>
        <v>5.0039999999999996</v>
      </c>
      <c r="F505" s="9">
        <v>0.44400000000000001</v>
      </c>
      <c r="G505" s="19" t="s">
        <v>92</v>
      </c>
      <c r="H505" s="17">
        <v>49</v>
      </c>
      <c r="N505" s="4"/>
    </row>
    <row r="506" spans="1:14" x14ac:dyDescent="0.25">
      <c r="A506" s="9" t="s">
        <v>140</v>
      </c>
      <c r="B506" s="9" t="s">
        <v>647</v>
      </c>
      <c r="C506" s="17">
        <v>6</v>
      </c>
      <c r="D506" s="18">
        <f>Champion_Usage_Data_with_KDA[[#This Row],[Games Played]]*Champion_Usage_Data_with_KDA[[#This Row],[Win Rate]]</f>
        <v>1.002</v>
      </c>
      <c r="E506" s="18">
        <f>Champion_Usage_Data_with_KDA[[#This Row],[Games Played]]-Champion_Usage_Data_with_KDA[[#This Row],[Wins]]</f>
        <v>4.9980000000000002</v>
      </c>
      <c r="F506" s="9">
        <v>0.16700000000000001</v>
      </c>
      <c r="G506" s="19" t="s">
        <v>60</v>
      </c>
      <c r="H506" s="17">
        <v>49</v>
      </c>
      <c r="N506" s="4"/>
    </row>
    <row r="507" spans="1:14" x14ac:dyDescent="0.25">
      <c r="A507" s="9" t="s">
        <v>140</v>
      </c>
      <c r="B507" s="9" t="s">
        <v>772</v>
      </c>
      <c r="C507" s="17">
        <v>6</v>
      </c>
      <c r="D507" s="18">
        <f>Champion_Usage_Data_with_KDA[[#This Row],[Games Played]]*Champion_Usage_Data_with_KDA[[#This Row],[Win Rate]]</f>
        <v>1.9979999999999998</v>
      </c>
      <c r="E507" s="18">
        <f>Champion_Usage_Data_with_KDA[[#This Row],[Games Played]]-Champion_Usage_Data_with_KDA[[#This Row],[Wins]]</f>
        <v>4.0020000000000007</v>
      </c>
      <c r="F507" s="9">
        <v>0.33299999999999996</v>
      </c>
      <c r="G507" s="19" t="s">
        <v>60</v>
      </c>
      <c r="H507" s="17">
        <v>49</v>
      </c>
      <c r="N507" s="4"/>
    </row>
    <row r="508" spans="1:14" x14ac:dyDescent="0.25">
      <c r="A508" s="9" t="s">
        <v>140</v>
      </c>
      <c r="B508" s="9" t="s">
        <v>737</v>
      </c>
      <c r="C508" s="17">
        <v>3</v>
      </c>
      <c r="D508" s="18">
        <f>Champion_Usage_Data_with_KDA[[#This Row],[Games Played]]*Champion_Usage_Data_with_KDA[[#This Row],[Win Rate]]</f>
        <v>0</v>
      </c>
      <c r="E508" s="18">
        <f>Champion_Usage_Data_with_KDA[[#This Row],[Games Played]]-Champion_Usage_Data_with_KDA[[#This Row],[Wins]]</f>
        <v>3</v>
      </c>
      <c r="F508" s="9">
        <v>0</v>
      </c>
      <c r="G508" s="19" t="s">
        <v>1289</v>
      </c>
      <c r="H508" s="17">
        <v>49</v>
      </c>
      <c r="N508" s="4"/>
    </row>
    <row r="509" spans="1:14" x14ac:dyDescent="0.25">
      <c r="A509" s="9" t="s">
        <v>140</v>
      </c>
      <c r="B509" s="9" t="s">
        <v>922</v>
      </c>
      <c r="C509" s="17">
        <v>3</v>
      </c>
      <c r="D509" s="18">
        <f>Champion_Usage_Data_with_KDA[[#This Row],[Games Played]]*Champion_Usage_Data_with_KDA[[#This Row],[Win Rate]]</f>
        <v>0</v>
      </c>
      <c r="E509" s="18">
        <f>Champion_Usage_Data_with_KDA[[#This Row],[Games Played]]-Champion_Usage_Data_with_KDA[[#This Row],[Wins]]</f>
        <v>3</v>
      </c>
      <c r="F509" s="9">
        <v>0</v>
      </c>
      <c r="G509" s="19" t="s">
        <v>1301</v>
      </c>
      <c r="H509" s="17">
        <v>49</v>
      </c>
      <c r="N509" s="4"/>
    </row>
    <row r="510" spans="1:14" x14ac:dyDescent="0.25">
      <c r="A510" s="9" t="s">
        <v>140</v>
      </c>
      <c r="B510" s="9" t="s">
        <v>740</v>
      </c>
      <c r="C510" s="17">
        <v>3</v>
      </c>
      <c r="D510" s="18">
        <f>Champion_Usage_Data_with_KDA[[#This Row],[Games Played]]*Champion_Usage_Data_with_KDA[[#This Row],[Win Rate]]</f>
        <v>2.0010000000000003</v>
      </c>
      <c r="E510" s="18">
        <f>Champion_Usage_Data_with_KDA[[#This Row],[Games Played]]-Champion_Usage_Data_with_KDA[[#This Row],[Wins]]</f>
        <v>0.99899999999999967</v>
      </c>
      <c r="F510" s="9">
        <v>0.66700000000000004</v>
      </c>
      <c r="G510" s="19" t="s">
        <v>121</v>
      </c>
      <c r="H510" s="17">
        <v>49</v>
      </c>
      <c r="N510" s="4"/>
    </row>
    <row r="511" spans="1:14" x14ac:dyDescent="0.25">
      <c r="A511" s="9" t="s">
        <v>140</v>
      </c>
      <c r="B511" s="9" t="s">
        <v>1206</v>
      </c>
      <c r="C511" s="17">
        <v>3</v>
      </c>
      <c r="D511" s="18">
        <f>Champion_Usage_Data_with_KDA[[#This Row],[Games Played]]*Champion_Usage_Data_with_KDA[[#This Row],[Win Rate]]</f>
        <v>2.0010000000000003</v>
      </c>
      <c r="E511" s="18">
        <f>Champion_Usage_Data_with_KDA[[#This Row],[Games Played]]-Champion_Usage_Data_with_KDA[[#This Row],[Wins]]</f>
        <v>0.99899999999999967</v>
      </c>
      <c r="F511" s="9">
        <v>0.66700000000000004</v>
      </c>
      <c r="G511" s="19" t="s">
        <v>49</v>
      </c>
      <c r="H511" s="17">
        <v>49</v>
      </c>
      <c r="N511" s="4"/>
    </row>
    <row r="512" spans="1:14" x14ac:dyDescent="0.25">
      <c r="A512" s="9" t="s">
        <v>140</v>
      </c>
      <c r="B512" s="9" t="s">
        <v>743</v>
      </c>
      <c r="C512" s="17">
        <v>3</v>
      </c>
      <c r="D512" s="18">
        <f>Champion_Usage_Data_with_KDA[[#This Row],[Games Played]]*Champion_Usage_Data_with_KDA[[#This Row],[Win Rate]]</f>
        <v>0</v>
      </c>
      <c r="E512" s="18">
        <f>Champion_Usage_Data_with_KDA[[#This Row],[Games Played]]-Champion_Usage_Data_with_KDA[[#This Row],[Wins]]</f>
        <v>3</v>
      </c>
      <c r="F512" s="9">
        <v>0</v>
      </c>
      <c r="G512" s="19" t="s">
        <v>27</v>
      </c>
      <c r="H512" s="17">
        <v>49</v>
      </c>
      <c r="N512" s="4"/>
    </row>
    <row r="513" spans="1:14" x14ac:dyDescent="0.25">
      <c r="A513" s="9" t="s">
        <v>140</v>
      </c>
      <c r="B513" s="9" t="s">
        <v>327</v>
      </c>
      <c r="C513" s="17">
        <v>2</v>
      </c>
      <c r="D513" s="18">
        <f>Champion_Usage_Data_with_KDA[[#This Row],[Games Played]]*Champion_Usage_Data_with_KDA[[#This Row],[Win Rate]]</f>
        <v>0</v>
      </c>
      <c r="E513" s="18">
        <f>Champion_Usage_Data_with_KDA[[#This Row],[Games Played]]-Champion_Usage_Data_with_KDA[[#This Row],[Wins]]</f>
        <v>2</v>
      </c>
      <c r="F513" s="9">
        <v>0</v>
      </c>
      <c r="G513" s="19" t="s">
        <v>84</v>
      </c>
      <c r="H513" s="17">
        <v>49</v>
      </c>
      <c r="N513" s="4"/>
    </row>
    <row r="514" spans="1:14" x14ac:dyDescent="0.25">
      <c r="A514" s="9" t="s">
        <v>140</v>
      </c>
      <c r="B514" s="9" t="s">
        <v>751</v>
      </c>
      <c r="C514" s="17">
        <v>1</v>
      </c>
      <c r="D514" s="18">
        <f>Champion_Usage_Data_with_KDA[[#This Row],[Games Played]]*Champion_Usage_Data_with_KDA[[#This Row],[Win Rate]]</f>
        <v>0</v>
      </c>
      <c r="E514" s="18">
        <f>Champion_Usage_Data_with_KDA[[#This Row],[Games Played]]-Champion_Usage_Data_with_KDA[[#This Row],[Wins]]</f>
        <v>1</v>
      </c>
      <c r="F514" s="9">
        <v>0</v>
      </c>
      <c r="G514" s="19" t="s">
        <v>1283</v>
      </c>
      <c r="H514" s="17">
        <v>49</v>
      </c>
      <c r="N514" s="4"/>
    </row>
    <row r="515" spans="1:14" x14ac:dyDescent="0.25">
      <c r="A515" s="9" t="s">
        <v>140</v>
      </c>
      <c r="B515" s="9" t="s">
        <v>754</v>
      </c>
      <c r="C515" s="17">
        <v>1</v>
      </c>
      <c r="D515" s="18">
        <f>Champion_Usage_Data_with_KDA[[#This Row],[Games Played]]*Champion_Usage_Data_with_KDA[[#This Row],[Win Rate]]</f>
        <v>0</v>
      </c>
      <c r="E515" s="18">
        <f>Champion_Usage_Data_with_KDA[[#This Row],[Games Played]]-Champion_Usage_Data_with_KDA[[#This Row],[Wins]]</f>
        <v>1</v>
      </c>
      <c r="F515" s="9">
        <v>0</v>
      </c>
      <c r="G515" s="19" t="s">
        <v>40</v>
      </c>
      <c r="H515" s="17">
        <v>49</v>
      </c>
      <c r="N515" s="4"/>
    </row>
    <row r="516" spans="1:14" x14ac:dyDescent="0.25">
      <c r="A516" s="9" t="s">
        <v>140</v>
      </c>
      <c r="B516" s="9" t="s">
        <v>1105</v>
      </c>
      <c r="C516" s="17">
        <v>1</v>
      </c>
      <c r="D516" s="18">
        <f>Champion_Usage_Data_with_KDA[[#This Row],[Games Played]]*Champion_Usage_Data_with_KDA[[#This Row],[Win Rate]]</f>
        <v>0</v>
      </c>
      <c r="E516" s="18">
        <f>Champion_Usage_Data_with_KDA[[#This Row],[Games Played]]-Champion_Usage_Data_with_KDA[[#This Row],[Wins]]</f>
        <v>1</v>
      </c>
      <c r="F516" s="9">
        <v>0</v>
      </c>
      <c r="G516" s="19" t="s">
        <v>90</v>
      </c>
      <c r="H516" s="17">
        <v>49</v>
      </c>
      <c r="N516" s="4"/>
    </row>
    <row r="517" spans="1:14" x14ac:dyDescent="0.25">
      <c r="A517" s="9" t="s">
        <v>141</v>
      </c>
      <c r="B517" s="9" t="s">
        <v>232</v>
      </c>
      <c r="C517" s="17">
        <v>2</v>
      </c>
      <c r="D517" s="18">
        <f>Champion_Usage_Data_with_KDA[[#This Row],[Games Played]]*Champion_Usage_Data_with_KDA[[#This Row],[Win Rate]]</f>
        <v>0</v>
      </c>
      <c r="E517" s="18">
        <f>Champion_Usage_Data_with_KDA[[#This Row],[Games Played]]-Champion_Usage_Data_with_KDA[[#This Row],[Wins]]</f>
        <v>2</v>
      </c>
      <c r="F517" s="9">
        <v>0</v>
      </c>
      <c r="G517" s="19" t="s">
        <v>25</v>
      </c>
      <c r="H517" s="17">
        <v>50</v>
      </c>
      <c r="N517" s="4"/>
    </row>
    <row r="518" spans="1:14" x14ac:dyDescent="0.25">
      <c r="A518" s="9" t="s">
        <v>141</v>
      </c>
      <c r="B518" s="9" t="s">
        <v>201</v>
      </c>
      <c r="C518" s="17">
        <v>1</v>
      </c>
      <c r="D518" s="18">
        <f>Champion_Usage_Data_with_KDA[[#This Row],[Games Played]]*Champion_Usage_Data_with_KDA[[#This Row],[Win Rate]]</f>
        <v>0</v>
      </c>
      <c r="E518" s="18">
        <f>Champion_Usage_Data_with_KDA[[#This Row],[Games Played]]-Champion_Usage_Data_with_KDA[[#This Row],[Wins]]</f>
        <v>1</v>
      </c>
      <c r="F518" s="9">
        <v>0</v>
      </c>
      <c r="G518" s="19" t="s">
        <v>32</v>
      </c>
      <c r="H518" s="17">
        <v>50</v>
      </c>
      <c r="N518" s="4"/>
    </row>
    <row r="519" spans="1:14" x14ac:dyDescent="0.25">
      <c r="A519" s="9" t="s">
        <v>141</v>
      </c>
      <c r="B519" s="9" t="s">
        <v>190</v>
      </c>
      <c r="C519" s="17">
        <v>1</v>
      </c>
      <c r="D519" s="18">
        <f>Champion_Usage_Data_with_KDA[[#This Row],[Games Played]]*Champion_Usage_Data_with_KDA[[#This Row],[Win Rate]]</f>
        <v>0</v>
      </c>
      <c r="E519" s="18">
        <f>Champion_Usage_Data_with_KDA[[#This Row],[Games Played]]-Champion_Usage_Data_with_KDA[[#This Row],[Wins]]</f>
        <v>1</v>
      </c>
      <c r="F519" s="9">
        <v>0</v>
      </c>
      <c r="G519" s="19" t="s">
        <v>1303</v>
      </c>
      <c r="H519" s="17">
        <v>50</v>
      </c>
      <c r="N519" s="4"/>
    </row>
    <row r="520" spans="1:14" x14ac:dyDescent="0.25">
      <c r="A520" s="9" t="s">
        <v>141</v>
      </c>
      <c r="B520" s="9" t="s">
        <v>197</v>
      </c>
      <c r="C520" s="17">
        <v>1</v>
      </c>
      <c r="D520" s="18">
        <f>Champion_Usage_Data_with_KDA[[#This Row],[Games Played]]*Champion_Usage_Data_with_KDA[[#This Row],[Win Rate]]</f>
        <v>0</v>
      </c>
      <c r="E520" s="18">
        <f>Champion_Usage_Data_with_KDA[[#This Row],[Games Played]]-Champion_Usage_Data_with_KDA[[#This Row],[Wins]]</f>
        <v>1</v>
      </c>
      <c r="F520" s="9">
        <v>0</v>
      </c>
      <c r="G520" s="19" t="s">
        <v>1283</v>
      </c>
      <c r="H520" s="17">
        <v>50</v>
      </c>
      <c r="N520" s="4"/>
    </row>
    <row r="521" spans="1:14" x14ac:dyDescent="0.25">
      <c r="A521" s="9" t="s">
        <v>141</v>
      </c>
      <c r="B521" s="9" t="s">
        <v>181</v>
      </c>
      <c r="C521" s="17">
        <v>1</v>
      </c>
      <c r="D521" s="18">
        <f>Champion_Usage_Data_with_KDA[[#This Row],[Games Played]]*Champion_Usage_Data_with_KDA[[#This Row],[Win Rate]]</f>
        <v>0</v>
      </c>
      <c r="E521" s="18">
        <f>Champion_Usage_Data_with_KDA[[#This Row],[Games Played]]-Champion_Usage_Data_with_KDA[[#This Row],[Wins]]</f>
        <v>1</v>
      </c>
      <c r="F521" s="9">
        <v>0</v>
      </c>
      <c r="G521" s="19" t="s">
        <v>1283</v>
      </c>
      <c r="H521" s="17">
        <v>50</v>
      </c>
      <c r="N521" s="4"/>
    </row>
    <row r="522" spans="1:14" x14ac:dyDescent="0.25">
      <c r="A522" s="9" t="s">
        <v>142</v>
      </c>
      <c r="B522" s="9" t="s">
        <v>420</v>
      </c>
      <c r="C522" s="17">
        <v>7</v>
      </c>
      <c r="D522" s="18">
        <f>Champion_Usage_Data_with_KDA[[#This Row],[Games Played]]*Champion_Usage_Data_with_KDA[[#This Row],[Win Rate]]</f>
        <v>2.0020000000000002</v>
      </c>
      <c r="E522" s="18">
        <f>Champion_Usage_Data_with_KDA[[#This Row],[Games Played]]-Champion_Usage_Data_with_KDA[[#This Row],[Wins]]</f>
        <v>4.9979999999999993</v>
      </c>
      <c r="F522" s="9">
        <v>0.28600000000000003</v>
      </c>
      <c r="G522" s="19" t="s">
        <v>76</v>
      </c>
      <c r="H522" s="17">
        <v>51</v>
      </c>
      <c r="N522" s="4"/>
    </row>
    <row r="523" spans="1:14" x14ac:dyDescent="0.25">
      <c r="A523" s="9" t="s">
        <v>142</v>
      </c>
      <c r="B523" s="9" t="s">
        <v>394</v>
      </c>
      <c r="C523" s="17">
        <v>3</v>
      </c>
      <c r="D523" s="18">
        <f>Champion_Usage_Data_with_KDA[[#This Row],[Games Played]]*Champion_Usage_Data_with_KDA[[#This Row],[Win Rate]]</f>
        <v>0</v>
      </c>
      <c r="E523" s="18">
        <f>Champion_Usage_Data_with_KDA[[#This Row],[Games Played]]-Champion_Usage_Data_with_KDA[[#This Row],[Wins]]</f>
        <v>3</v>
      </c>
      <c r="F523" s="9">
        <v>0</v>
      </c>
      <c r="G523" s="19" t="s">
        <v>72</v>
      </c>
      <c r="H523" s="17">
        <v>51</v>
      </c>
      <c r="N523" s="4"/>
    </row>
    <row r="524" spans="1:14" x14ac:dyDescent="0.25">
      <c r="A524" s="9" t="s">
        <v>142</v>
      </c>
      <c r="B524" s="9" t="s">
        <v>457</v>
      </c>
      <c r="C524" s="17">
        <v>3</v>
      </c>
      <c r="D524" s="18">
        <f>Champion_Usage_Data_with_KDA[[#This Row],[Games Played]]*Champion_Usage_Data_with_KDA[[#This Row],[Win Rate]]</f>
        <v>0.99899999999999989</v>
      </c>
      <c r="E524" s="18">
        <f>Champion_Usage_Data_with_KDA[[#This Row],[Games Played]]-Champion_Usage_Data_with_KDA[[#This Row],[Wins]]</f>
        <v>2.0010000000000003</v>
      </c>
      <c r="F524" s="9">
        <v>0.33299999999999996</v>
      </c>
      <c r="G524" s="19" t="s">
        <v>67</v>
      </c>
      <c r="H524" s="17">
        <v>51</v>
      </c>
      <c r="N524" s="4"/>
    </row>
    <row r="525" spans="1:14" x14ac:dyDescent="0.25">
      <c r="A525" s="9" t="s">
        <v>142</v>
      </c>
      <c r="B525" s="9" t="s">
        <v>709</v>
      </c>
      <c r="C525" s="17">
        <v>3</v>
      </c>
      <c r="D525" s="18">
        <f>Champion_Usage_Data_with_KDA[[#This Row],[Games Played]]*Champion_Usage_Data_with_KDA[[#This Row],[Win Rate]]</f>
        <v>0.99899999999999989</v>
      </c>
      <c r="E525" s="18">
        <f>Champion_Usage_Data_with_KDA[[#This Row],[Games Played]]-Champion_Usage_Data_with_KDA[[#This Row],[Wins]]</f>
        <v>2.0010000000000003</v>
      </c>
      <c r="F525" s="9">
        <v>0.33299999999999996</v>
      </c>
      <c r="G525" s="19" t="s">
        <v>72</v>
      </c>
      <c r="H525" s="17">
        <v>51</v>
      </c>
      <c r="N525" s="4"/>
    </row>
    <row r="526" spans="1:14" x14ac:dyDescent="0.25">
      <c r="A526" s="9" t="s">
        <v>142</v>
      </c>
      <c r="B526" s="9" t="s">
        <v>416</v>
      </c>
      <c r="C526" s="17">
        <v>2</v>
      </c>
      <c r="D526" s="18">
        <f>Champion_Usage_Data_with_KDA[[#This Row],[Games Played]]*Champion_Usage_Data_with_KDA[[#This Row],[Win Rate]]</f>
        <v>0</v>
      </c>
      <c r="E526" s="18">
        <f>Champion_Usage_Data_with_KDA[[#This Row],[Games Played]]-Champion_Usage_Data_with_KDA[[#This Row],[Wins]]</f>
        <v>2</v>
      </c>
      <c r="F526" s="9">
        <v>0</v>
      </c>
      <c r="G526" s="19" t="s">
        <v>44</v>
      </c>
      <c r="H526" s="17">
        <v>51</v>
      </c>
      <c r="N526" s="4"/>
    </row>
    <row r="527" spans="1:14" x14ac:dyDescent="0.25">
      <c r="A527" s="9" t="s">
        <v>142</v>
      </c>
      <c r="B527" s="9" t="s">
        <v>584</v>
      </c>
      <c r="C527" s="17">
        <v>2</v>
      </c>
      <c r="D527" s="18">
        <f>Champion_Usage_Data_with_KDA[[#This Row],[Games Played]]*Champion_Usage_Data_with_KDA[[#This Row],[Win Rate]]</f>
        <v>1</v>
      </c>
      <c r="E527" s="18">
        <f>Champion_Usage_Data_with_KDA[[#This Row],[Games Played]]-Champion_Usage_Data_with_KDA[[#This Row],[Wins]]</f>
        <v>1</v>
      </c>
      <c r="F527" s="9">
        <v>0.5</v>
      </c>
      <c r="G527" s="19" t="s">
        <v>79</v>
      </c>
      <c r="H527" s="17">
        <v>51</v>
      </c>
      <c r="N527" s="4"/>
    </row>
    <row r="528" spans="1:14" x14ac:dyDescent="0.25">
      <c r="A528" s="9" t="s">
        <v>142</v>
      </c>
      <c r="B528" s="9" t="s">
        <v>398</v>
      </c>
      <c r="C528" s="17">
        <v>2</v>
      </c>
      <c r="D528" s="18">
        <f>Champion_Usage_Data_with_KDA[[#This Row],[Games Played]]*Champion_Usage_Data_with_KDA[[#This Row],[Win Rate]]</f>
        <v>0</v>
      </c>
      <c r="E528" s="18">
        <f>Champion_Usage_Data_with_KDA[[#This Row],[Games Played]]-Champion_Usage_Data_with_KDA[[#This Row],[Wins]]</f>
        <v>2</v>
      </c>
      <c r="F528" s="9">
        <v>0</v>
      </c>
      <c r="G528" s="19" t="s">
        <v>30</v>
      </c>
      <c r="H528" s="17">
        <v>51</v>
      </c>
      <c r="N528" s="4"/>
    </row>
    <row r="529" spans="1:14" x14ac:dyDescent="0.25">
      <c r="A529" s="9" t="s">
        <v>142</v>
      </c>
      <c r="B529" s="9" t="s">
        <v>375</v>
      </c>
      <c r="C529" s="17">
        <v>1</v>
      </c>
      <c r="D529" s="18">
        <f>Champion_Usage_Data_with_KDA[[#This Row],[Games Played]]*Champion_Usage_Data_with_KDA[[#This Row],[Win Rate]]</f>
        <v>0</v>
      </c>
      <c r="E529" s="18">
        <f>Champion_Usage_Data_with_KDA[[#This Row],[Games Played]]-Champion_Usage_Data_with_KDA[[#This Row],[Wins]]</f>
        <v>1</v>
      </c>
      <c r="F529" s="9">
        <v>0</v>
      </c>
      <c r="G529" s="19" t="s">
        <v>90</v>
      </c>
      <c r="H529" s="17">
        <v>51</v>
      </c>
      <c r="N529" s="4"/>
    </row>
    <row r="530" spans="1:14" x14ac:dyDescent="0.25">
      <c r="A530" s="9" t="s">
        <v>142</v>
      </c>
      <c r="B530" s="9" t="s">
        <v>745</v>
      </c>
      <c r="C530" s="17">
        <v>1</v>
      </c>
      <c r="D530" s="18">
        <f>Champion_Usage_Data_with_KDA[[#This Row],[Games Played]]*Champion_Usage_Data_with_KDA[[#This Row],[Win Rate]]</f>
        <v>0</v>
      </c>
      <c r="E530" s="18">
        <f>Champion_Usage_Data_with_KDA[[#This Row],[Games Played]]-Champion_Usage_Data_with_KDA[[#This Row],[Wins]]</f>
        <v>1</v>
      </c>
      <c r="F530" s="9">
        <v>0</v>
      </c>
      <c r="G530" s="19" t="s">
        <v>1289</v>
      </c>
      <c r="H530" s="17">
        <v>51</v>
      </c>
      <c r="N530" s="4"/>
    </row>
    <row r="531" spans="1:14" x14ac:dyDescent="0.25">
      <c r="A531" s="9" t="s">
        <v>142</v>
      </c>
      <c r="B531" s="9" t="s">
        <v>327</v>
      </c>
      <c r="C531" s="17">
        <v>1</v>
      </c>
      <c r="D531" s="18">
        <f>Champion_Usage_Data_with_KDA[[#This Row],[Games Played]]*Champion_Usage_Data_with_KDA[[#This Row],[Win Rate]]</f>
        <v>0</v>
      </c>
      <c r="E531" s="18">
        <f>Champion_Usage_Data_with_KDA[[#This Row],[Games Played]]-Champion_Usage_Data_with_KDA[[#This Row],[Wins]]</f>
        <v>1</v>
      </c>
      <c r="F531" s="9">
        <v>0</v>
      </c>
      <c r="G531" s="19" t="s">
        <v>1283</v>
      </c>
      <c r="H531" s="17">
        <v>51</v>
      </c>
      <c r="N531" s="4"/>
    </row>
    <row r="532" spans="1:14" x14ac:dyDescent="0.25">
      <c r="A532" s="9" t="s">
        <v>143</v>
      </c>
      <c r="B532" s="9" t="s">
        <v>327</v>
      </c>
      <c r="C532" s="17">
        <v>10</v>
      </c>
      <c r="D532" s="18">
        <f>Champion_Usage_Data_with_KDA[[#This Row],[Games Played]]*Champion_Usage_Data_with_KDA[[#This Row],[Win Rate]]</f>
        <v>6</v>
      </c>
      <c r="E532" s="18">
        <f>Champion_Usage_Data_with_KDA[[#This Row],[Games Played]]-Champion_Usage_Data_with_KDA[[#This Row],[Wins]]</f>
        <v>4</v>
      </c>
      <c r="F532" s="9">
        <v>0.6</v>
      </c>
      <c r="G532" s="19" t="s">
        <v>1288</v>
      </c>
      <c r="H532" s="17">
        <v>52</v>
      </c>
      <c r="N532" s="4"/>
    </row>
    <row r="533" spans="1:14" x14ac:dyDescent="0.25">
      <c r="A533" s="9" t="s">
        <v>143</v>
      </c>
      <c r="B533" s="9" t="s">
        <v>420</v>
      </c>
      <c r="C533" s="17">
        <v>6</v>
      </c>
      <c r="D533" s="18">
        <f>Champion_Usage_Data_with_KDA[[#This Row],[Games Played]]*Champion_Usage_Data_with_KDA[[#This Row],[Win Rate]]</f>
        <v>4.9979999999999993</v>
      </c>
      <c r="E533" s="18">
        <f>Champion_Usage_Data_with_KDA[[#This Row],[Games Played]]-Champion_Usage_Data_with_KDA[[#This Row],[Wins]]</f>
        <v>1.0020000000000007</v>
      </c>
      <c r="F533" s="9">
        <v>0.83299999999999996</v>
      </c>
      <c r="G533" s="19" t="s">
        <v>59</v>
      </c>
      <c r="H533" s="17">
        <v>52</v>
      </c>
      <c r="N533" s="4"/>
    </row>
    <row r="534" spans="1:14" x14ac:dyDescent="0.25">
      <c r="A534" s="9" t="s">
        <v>143</v>
      </c>
      <c r="B534" s="9" t="s">
        <v>584</v>
      </c>
      <c r="C534" s="17">
        <v>4</v>
      </c>
      <c r="D534" s="18">
        <f>Champion_Usage_Data_with_KDA[[#This Row],[Games Played]]*Champion_Usage_Data_with_KDA[[#This Row],[Win Rate]]</f>
        <v>2</v>
      </c>
      <c r="E534" s="18">
        <f>Champion_Usage_Data_with_KDA[[#This Row],[Games Played]]-Champion_Usage_Data_with_KDA[[#This Row],[Wins]]</f>
        <v>2</v>
      </c>
      <c r="F534" s="9">
        <v>0.5</v>
      </c>
      <c r="G534" s="19" t="s">
        <v>53</v>
      </c>
      <c r="H534" s="17">
        <v>52</v>
      </c>
      <c r="N534" s="4"/>
    </row>
    <row r="535" spans="1:14" x14ac:dyDescent="0.25">
      <c r="A535" s="9" t="s">
        <v>143</v>
      </c>
      <c r="B535" s="9" t="s">
        <v>386</v>
      </c>
      <c r="C535" s="17">
        <v>4</v>
      </c>
      <c r="D535" s="18">
        <f>Champion_Usage_Data_with_KDA[[#This Row],[Games Played]]*Champion_Usage_Data_with_KDA[[#This Row],[Win Rate]]</f>
        <v>1</v>
      </c>
      <c r="E535" s="18">
        <f>Champion_Usage_Data_with_KDA[[#This Row],[Games Played]]-Champion_Usage_Data_with_KDA[[#This Row],[Wins]]</f>
        <v>3</v>
      </c>
      <c r="F535" s="9">
        <v>0.25</v>
      </c>
      <c r="G535" s="19" t="s">
        <v>67</v>
      </c>
      <c r="H535" s="17">
        <v>52</v>
      </c>
      <c r="N535" s="4"/>
    </row>
    <row r="536" spans="1:14" x14ac:dyDescent="0.25">
      <c r="A536" s="9" t="s">
        <v>143</v>
      </c>
      <c r="B536" s="9" t="s">
        <v>416</v>
      </c>
      <c r="C536" s="17">
        <v>3</v>
      </c>
      <c r="D536" s="18">
        <f>Champion_Usage_Data_with_KDA[[#This Row],[Games Played]]*Champion_Usage_Data_with_KDA[[#This Row],[Win Rate]]</f>
        <v>0</v>
      </c>
      <c r="E536" s="18">
        <f>Champion_Usage_Data_with_KDA[[#This Row],[Games Played]]-Champion_Usage_Data_with_KDA[[#This Row],[Wins]]</f>
        <v>3</v>
      </c>
      <c r="F536" s="9">
        <v>0</v>
      </c>
      <c r="G536" s="19" t="s">
        <v>1283</v>
      </c>
      <c r="H536" s="17">
        <v>52</v>
      </c>
      <c r="N536" s="4"/>
    </row>
    <row r="537" spans="1:14" x14ac:dyDescent="0.25">
      <c r="A537" s="9" t="s">
        <v>143</v>
      </c>
      <c r="B537" s="9" t="s">
        <v>707</v>
      </c>
      <c r="C537" s="17">
        <v>2</v>
      </c>
      <c r="D537" s="18">
        <f>Champion_Usage_Data_with_KDA[[#This Row],[Games Played]]*Champion_Usage_Data_with_KDA[[#This Row],[Win Rate]]</f>
        <v>2</v>
      </c>
      <c r="E537" s="18">
        <f>Champion_Usage_Data_with_KDA[[#This Row],[Games Played]]-Champion_Usage_Data_with_KDA[[#This Row],[Wins]]</f>
        <v>0</v>
      </c>
      <c r="F537" s="9">
        <v>1</v>
      </c>
      <c r="G537" s="19" t="s">
        <v>1319</v>
      </c>
      <c r="H537" s="17">
        <v>52</v>
      </c>
      <c r="N537" s="4"/>
    </row>
    <row r="538" spans="1:14" x14ac:dyDescent="0.25">
      <c r="A538" s="9" t="s">
        <v>143</v>
      </c>
      <c r="B538" s="9" t="s">
        <v>379</v>
      </c>
      <c r="C538" s="17">
        <v>2</v>
      </c>
      <c r="D538" s="18">
        <f>Champion_Usage_Data_with_KDA[[#This Row],[Games Played]]*Champion_Usage_Data_with_KDA[[#This Row],[Win Rate]]</f>
        <v>1</v>
      </c>
      <c r="E538" s="18">
        <f>Champion_Usage_Data_with_KDA[[#This Row],[Games Played]]-Champion_Usage_Data_with_KDA[[#This Row],[Wins]]</f>
        <v>1</v>
      </c>
      <c r="F538" s="9">
        <v>0.5</v>
      </c>
      <c r="G538" s="19" t="s">
        <v>121</v>
      </c>
      <c r="H538" s="17">
        <v>52</v>
      </c>
      <c r="N538" s="4"/>
    </row>
    <row r="539" spans="1:14" x14ac:dyDescent="0.25">
      <c r="A539" s="9" t="s">
        <v>143</v>
      </c>
      <c r="B539" s="9" t="s">
        <v>457</v>
      </c>
      <c r="C539" s="17">
        <v>2</v>
      </c>
      <c r="D539" s="18">
        <f>Champion_Usage_Data_with_KDA[[#This Row],[Games Played]]*Champion_Usage_Data_with_KDA[[#This Row],[Win Rate]]</f>
        <v>0</v>
      </c>
      <c r="E539" s="18">
        <f>Champion_Usage_Data_with_KDA[[#This Row],[Games Played]]-Champion_Usage_Data_with_KDA[[#This Row],[Wins]]</f>
        <v>2</v>
      </c>
      <c r="F539" s="9">
        <v>0</v>
      </c>
      <c r="G539" s="19" t="s">
        <v>1283</v>
      </c>
      <c r="H539" s="17">
        <v>52</v>
      </c>
      <c r="N539" s="4"/>
    </row>
    <row r="540" spans="1:14" x14ac:dyDescent="0.25">
      <c r="A540" s="9" t="s">
        <v>143</v>
      </c>
      <c r="B540" s="9" t="s">
        <v>394</v>
      </c>
      <c r="C540" s="17">
        <v>2</v>
      </c>
      <c r="D540" s="18">
        <f>Champion_Usage_Data_with_KDA[[#This Row],[Games Played]]*Champion_Usage_Data_with_KDA[[#This Row],[Win Rate]]</f>
        <v>0</v>
      </c>
      <c r="E540" s="18">
        <f>Champion_Usage_Data_with_KDA[[#This Row],[Games Played]]-Champion_Usage_Data_with_KDA[[#This Row],[Wins]]</f>
        <v>2</v>
      </c>
      <c r="F540" s="9">
        <v>0</v>
      </c>
      <c r="G540" s="19" t="s">
        <v>68</v>
      </c>
      <c r="H540" s="17">
        <v>52</v>
      </c>
      <c r="N540" s="4"/>
    </row>
    <row r="541" spans="1:14" x14ac:dyDescent="0.25">
      <c r="A541" s="9" t="s">
        <v>143</v>
      </c>
      <c r="B541" s="9" t="s">
        <v>375</v>
      </c>
      <c r="C541" s="17">
        <v>2</v>
      </c>
      <c r="D541" s="18">
        <f>Champion_Usage_Data_with_KDA[[#This Row],[Games Played]]*Champion_Usage_Data_with_KDA[[#This Row],[Win Rate]]</f>
        <v>1</v>
      </c>
      <c r="E541" s="18">
        <f>Champion_Usage_Data_with_KDA[[#This Row],[Games Played]]-Champion_Usage_Data_with_KDA[[#This Row],[Wins]]</f>
        <v>1</v>
      </c>
      <c r="F541" s="9">
        <v>0.5</v>
      </c>
      <c r="G541" s="19" t="s">
        <v>55</v>
      </c>
      <c r="H541" s="17">
        <v>52</v>
      </c>
      <c r="N541" s="4"/>
    </row>
    <row r="542" spans="1:14" x14ac:dyDescent="0.25">
      <c r="A542" s="9" t="s">
        <v>143</v>
      </c>
      <c r="B542" s="9" t="s">
        <v>477</v>
      </c>
      <c r="C542" s="17">
        <v>1</v>
      </c>
      <c r="D542" s="18">
        <f>Champion_Usage_Data_with_KDA[[#This Row],[Games Played]]*Champion_Usage_Data_with_KDA[[#This Row],[Win Rate]]</f>
        <v>1</v>
      </c>
      <c r="E542" s="18">
        <f>Champion_Usage_Data_with_KDA[[#This Row],[Games Played]]-Champion_Usage_Data_with_KDA[[#This Row],[Wins]]</f>
        <v>0</v>
      </c>
      <c r="F542" s="9">
        <v>1</v>
      </c>
      <c r="G542" s="19" t="s">
        <v>1296</v>
      </c>
      <c r="H542" s="17">
        <v>52</v>
      </c>
      <c r="N542" s="4"/>
    </row>
    <row r="543" spans="1:14" x14ac:dyDescent="0.25">
      <c r="A543" s="9" t="s">
        <v>143</v>
      </c>
      <c r="B543" s="9" t="s">
        <v>713</v>
      </c>
      <c r="C543" s="17">
        <v>1</v>
      </c>
      <c r="D543" s="18">
        <f>Champion_Usage_Data_with_KDA[[#This Row],[Games Played]]*Champion_Usage_Data_with_KDA[[#This Row],[Win Rate]]</f>
        <v>1</v>
      </c>
      <c r="E543" s="18">
        <f>Champion_Usage_Data_with_KDA[[#This Row],[Games Played]]-Champion_Usage_Data_with_KDA[[#This Row],[Wins]]</f>
        <v>0</v>
      </c>
      <c r="F543" s="9">
        <v>1</v>
      </c>
      <c r="G543" s="19" t="s">
        <v>32</v>
      </c>
      <c r="H543" s="17">
        <v>52</v>
      </c>
      <c r="N543" s="4"/>
    </row>
    <row r="544" spans="1:14" x14ac:dyDescent="0.25">
      <c r="A544" s="9" t="s">
        <v>143</v>
      </c>
      <c r="B544" s="9" t="s">
        <v>507</v>
      </c>
      <c r="C544" s="17">
        <v>1</v>
      </c>
      <c r="D544" s="18">
        <f>Champion_Usage_Data_with_KDA[[#This Row],[Games Played]]*Champion_Usage_Data_with_KDA[[#This Row],[Win Rate]]</f>
        <v>0</v>
      </c>
      <c r="E544" s="18">
        <f>Champion_Usage_Data_with_KDA[[#This Row],[Games Played]]-Champion_Usage_Data_with_KDA[[#This Row],[Wins]]</f>
        <v>1</v>
      </c>
      <c r="F544" s="9">
        <v>0</v>
      </c>
      <c r="G544" s="19" t="s">
        <v>1308</v>
      </c>
      <c r="H544" s="17">
        <v>52</v>
      </c>
      <c r="N544" s="4"/>
    </row>
    <row r="545" spans="1:14" x14ac:dyDescent="0.25">
      <c r="A545" s="9" t="s">
        <v>143</v>
      </c>
      <c r="B545" s="9" t="s">
        <v>557</v>
      </c>
      <c r="C545" s="17">
        <v>1</v>
      </c>
      <c r="D545" s="18">
        <f>Champion_Usage_Data_with_KDA[[#This Row],[Games Played]]*Champion_Usage_Data_with_KDA[[#This Row],[Win Rate]]</f>
        <v>1</v>
      </c>
      <c r="E545" s="18">
        <f>Champion_Usage_Data_with_KDA[[#This Row],[Games Played]]-Champion_Usage_Data_with_KDA[[#This Row],[Wins]]</f>
        <v>0</v>
      </c>
      <c r="F545" s="9">
        <v>1</v>
      </c>
      <c r="G545" s="19" t="s">
        <v>32</v>
      </c>
      <c r="H545" s="17">
        <v>52</v>
      </c>
      <c r="N545" s="4"/>
    </row>
    <row r="546" spans="1:14" x14ac:dyDescent="0.25">
      <c r="A546" s="9" t="s">
        <v>143</v>
      </c>
      <c r="B546" s="9" t="s">
        <v>382</v>
      </c>
      <c r="C546" s="17">
        <v>1</v>
      </c>
      <c r="D546" s="18">
        <f>Champion_Usage_Data_with_KDA[[#This Row],[Games Played]]*Champion_Usage_Data_with_KDA[[#This Row],[Win Rate]]</f>
        <v>0</v>
      </c>
      <c r="E546" s="18">
        <f>Champion_Usage_Data_with_KDA[[#This Row],[Games Played]]-Champion_Usage_Data_with_KDA[[#This Row],[Wins]]</f>
        <v>1</v>
      </c>
      <c r="F546" s="9">
        <v>0</v>
      </c>
      <c r="G546" s="19" t="s">
        <v>40</v>
      </c>
      <c r="H546" s="17">
        <v>52</v>
      </c>
      <c r="N546" s="4"/>
    </row>
    <row r="547" spans="1:14" x14ac:dyDescent="0.25">
      <c r="A547" s="9" t="s">
        <v>144</v>
      </c>
      <c r="B547" s="9" t="s">
        <v>653</v>
      </c>
      <c r="C547" s="17">
        <v>9</v>
      </c>
      <c r="D547" s="18">
        <f>Champion_Usage_Data_with_KDA[[#This Row],[Games Played]]*Champion_Usage_Data_with_KDA[[#This Row],[Win Rate]]</f>
        <v>5.0040000000000004</v>
      </c>
      <c r="E547" s="18">
        <f>Champion_Usage_Data_with_KDA[[#This Row],[Games Played]]-Champion_Usage_Data_with_KDA[[#This Row],[Wins]]</f>
        <v>3.9959999999999996</v>
      </c>
      <c r="F547" s="9">
        <v>0.55600000000000005</v>
      </c>
      <c r="G547" s="19" t="s">
        <v>68</v>
      </c>
      <c r="H547" s="17">
        <v>53</v>
      </c>
      <c r="N547" s="4"/>
    </row>
    <row r="548" spans="1:14" x14ac:dyDescent="0.25">
      <c r="A548" s="9" t="s">
        <v>144</v>
      </c>
      <c r="B548" s="9" t="s">
        <v>687</v>
      </c>
      <c r="C548" s="17">
        <v>8</v>
      </c>
      <c r="D548" s="18">
        <f>Champion_Usage_Data_with_KDA[[#This Row],[Games Played]]*Champion_Usage_Data_with_KDA[[#This Row],[Win Rate]]</f>
        <v>4</v>
      </c>
      <c r="E548" s="18">
        <f>Champion_Usage_Data_with_KDA[[#This Row],[Games Played]]-Champion_Usage_Data_with_KDA[[#This Row],[Wins]]</f>
        <v>4</v>
      </c>
      <c r="F548" s="9">
        <v>0.5</v>
      </c>
      <c r="G548" s="19" t="s">
        <v>1287</v>
      </c>
      <c r="H548" s="17">
        <v>53</v>
      </c>
      <c r="N548" s="4"/>
    </row>
    <row r="549" spans="1:14" x14ac:dyDescent="0.25">
      <c r="A549" s="9" t="s">
        <v>144</v>
      </c>
      <c r="B549" s="9" t="s">
        <v>317</v>
      </c>
      <c r="C549" s="17">
        <v>6</v>
      </c>
      <c r="D549" s="18">
        <f>Champion_Usage_Data_with_KDA[[#This Row],[Games Played]]*Champion_Usage_Data_with_KDA[[#This Row],[Win Rate]]</f>
        <v>0</v>
      </c>
      <c r="E549" s="18">
        <f>Champion_Usage_Data_with_KDA[[#This Row],[Games Played]]-Champion_Usage_Data_with_KDA[[#This Row],[Wins]]</f>
        <v>6</v>
      </c>
      <c r="F549" s="9">
        <v>0</v>
      </c>
      <c r="G549" s="19" t="s">
        <v>1306</v>
      </c>
      <c r="H549" s="17">
        <v>53</v>
      </c>
      <c r="N549" s="4"/>
    </row>
    <row r="550" spans="1:14" x14ac:dyDescent="0.25">
      <c r="A550" s="9" t="s">
        <v>144</v>
      </c>
      <c r="B550" s="9" t="s">
        <v>771</v>
      </c>
      <c r="C550" s="17">
        <v>5</v>
      </c>
      <c r="D550" s="18">
        <f>Champion_Usage_Data_with_KDA[[#This Row],[Games Played]]*Champion_Usage_Data_with_KDA[[#This Row],[Win Rate]]</f>
        <v>0</v>
      </c>
      <c r="E550" s="18">
        <f>Champion_Usage_Data_with_KDA[[#This Row],[Games Played]]-Champion_Usage_Data_with_KDA[[#This Row],[Wins]]</f>
        <v>5</v>
      </c>
      <c r="F550" s="9">
        <v>0</v>
      </c>
      <c r="G550" s="19" t="s">
        <v>130</v>
      </c>
      <c r="H550" s="17">
        <v>53</v>
      </c>
      <c r="N550" s="4"/>
    </row>
    <row r="551" spans="1:14" x14ac:dyDescent="0.25">
      <c r="A551" s="9" t="s">
        <v>144</v>
      </c>
      <c r="B551" s="9" t="s">
        <v>656</v>
      </c>
      <c r="C551" s="17">
        <v>4</v>
      </c>
      <c r="D551" s="18">
        <f>Champion_Usage_Data_with_KDA[[#This Row],[Games Played]]*Champion_Usage_Data_with_KDA[[#This Row],[Win Rate]]</f>
        <v>0</v>
      </c>
      <c r="E551" s="18">
        <f>Champion_Usage_Data_with_KDA[[#This Row],[Games Played]]-Champion_Usage_Data_with_KDA[[#This Row],[Wins]]</f>
        <v>4</v>
      </c>
      <c r="F551" s="9">
        <v>0</v>
      </c>
      <c r="G551" s="19" t="s">
        <v>1284</v>
      </c>
      <c r="H551" s="17">
        <v>53</v>
      </c>
      <c r="N551" s="4"/>
    </row>
    <row r="552" spans="1:14" x14ac:dyDescent="0.25">
      <c r="A552" s="9" t="s">
        <v>144</v>
      </c>
      <c r="B552" s="9" t="s">
        <v>668</v>
      </c>
      <c r="C552" s="17">
        <v>4</v>
      </c>
      <c r="D552" s="18">
        <f>Champion_Usage_Data_with_KDA[[#This Row],[Games Played]]*Champion_Usage_Data_with_KDA[[#This Row],[Win Rate]]</f>
        <v>1</v>
      </c>
      <c r="E552" s="18">
        <f>Champion_Usage_Data_with_KDA[[#This Row],[Games Played]]-Champion_Usage_Data_with_KDA[[#This Row],[Wins]]</f>
        <v>3</v>
      </c>
      <c r="F552" s="9">
        <v>0.25</v>
      </c>
      <c r="G552" s="19" t="s">
        <v>60</v>
      </c>
      <c r="H552" s="17">
        <v>53</v>
      </c>
      <c r="N552" s="4"/>
    </row>
    <row r="553" spans="1:14" x14ac:dyDescent="0.25">
      <c r="A553" s="9" t="s">
        <v>144</v>
      </c>
      <c r="B553" s="9" t="s">
        <v>285</v>
      </c>
      <c r="C553" s="17">
        <v>3</v>
      </c>
      <c r="D553" s="18">
        <f>Champion_Usage_Data_with_KDA[[#This Row],[Games Played]]*Champion_Usage_Data_with_KDA[[#This Row],[Win Rate]]</f>
        <v>0</v>
      </c>
      <c r="E553" s="18">
        <f>Champion_Usage_Data_with_KDA[[#This Row],[Games Played]]-Champion_Usage_Data_with_KDA[[#This Row],[Wins]]</f>
        <v>3</v>
      </c>
      <c r="F553" s="9">
        <v>0</v>
      </c>
      <c r="G553" s="19" t="s">
        <v>1306</v>
      </c>
      <c r="H553" s="17">
        <v>53</v>
      </c>
      <c r="N553" s="4"/>
    </row>
    <row r="554" spans="1:14" x14ac:dyDescent="0.25">
      <c r="A554" s="9" t="s">
        <v>144</v>
      </c>
      <c r="B554" s="9" t="s">
        <v>834</v>
      </c>
      <c r="C554" s="17">
        <v>3</v>
      </c>
      <c r="D554" s="18">
        <f>Champion_Usage_Data_with_KDA[[#This Row],[Games Played]]*Champion_Usage_Data_with_KDA[[#This Row],[Win Rate]]</f>
        <v>0.99899999999999989</v>
      </c>
      <c r="E554" s="18">
        <f>Champion_Usage_Data_with_KDA[[#This Row],[Games Played]]-Champion_Usage_Data_with_KDA[[#This Row],[Wins]]</f>
        <v>2.0010000000000003</v>
      </c>
      <c r="F554" s="9">
        <v>0.33299999999999996</v>
      </c>
      <c r="G554" s="19" t="s">
        <v>85</v>
      </c>
      <c r="H554" s="17">
        <v>53</v>
      </c>
      <c r="N554" s="4"/>
    </row>
    <row r="555" spans="1:14" x14ac:dyDescent="0.25">
      <c r="A555" s="9" t="s">
        <v>144</v>
      </c>
      <c r="B555" s="9" t="s">
        <v>685</v>
      </c>
      <c r="C555" s="17">
        <v>1</v>
      </c>
      <c r="D555" s="18">
        <f>Champion_Usage_Data_with_KDA[[#This Row],[Games Played]]*Champion_Usage_Data_with_KDA[[#This Row],[Win Rate]]</f>
        <v>0</v>
      </c>
      <c r="E555" s="18">
        <f>Champion_Usage_Data_with_KDA[[#This Row],[Games Played]]-Champion_Usage_Data_with_KDA[[#This Row],[Wins]]</f>
        <v>1</v>
      </c>
      <c r="F555" s="9">
        <v>0</v>
      </c>
      <c r="G555" s="19" t="s">
        <v>81</v>
      </c>
      <c r="H555" s="17">
        <v>53</v>
      </c>
      <c r="N555" s="4"/>
    </row>
    <row r="556" spans="1:14" x14ac:dyDescent="0.25">
      <c r="A556" s="9" t="s">
        <v>145</v>
      </c>
      <c r="B556" s="9" t="s">
        <v>668</v>
      </c>
      <c r="C556" s="17">
        <v>8</v>
      </c>
      <c r="D556" s="18">
        <f>Champion_Usage_Data_with_KDA[[#This Row],[Games Played]]*Champion_Usage_Data_with_KDA[[#This Row],[Win Rate]]</f>
        <v>4</v>
      </c>
      <c r="E556" s="18">
        <f>Champion_Usage_Data_with_KDA[[#This Row],[Games Played]]-Champion_Usage_Data_with_KDA[[#This Row],[Wins]]</f>
        <v>4</v>
      </c>
      <c r="F556" s="9">
        <v>0.5</v>
      </c>
      <c r="G556" s="19" t="s">
        <v>36</v>
      </c>
      <c r="H556" s="17">
        <v>54</v>
      </c>
      <c r="N556" s="4"/>
    </row>
    <row r="557" spans="1:14" x14ac:dyDescent="0.25">
      <c r="A557" s="9" t="s">
        <v>145</v>
      </c>
      <c r="B557" s="9" t="s">
        <v>285</v>
      </c>
      <c r="C557" s="17">
        <v>8</v>
      </c>
      <c r="D557" s="18">
        <f>Champion_Usage_Data_with_KDA[[#This Row],[Games Played]]*Champion_Usage_Data_with_KDA[[#This Row],[Win Rate]]</f>
        <v>1</v>
      </c>
      <c r="E557" s="18">
        <f>Champion_Usage_Data_with_KDA[[#This Row],[Games Played]]-Champion_Usage_Data_with_KDA[[#This Row],[Wins]]</f>
        <v>7</v>
      </c>
      <c r="F557" s="9">
        <v>0.125</v>
      </c>
      <c r="G557" s="19" t="s">
        <v>55</v>
      </c>
      <c r="H557" s="17">
        <v>54</v>
      </c>
      <c r="N557" s="4"/>
    </row>
    <row r="558" spans="1:14" x14ac:dyDescent="0.25">
      <c r="A558" s="9" t="s">
        <v>145</v>
      </c>
      <c r="B558" s="9" t="s">
        <v>317</v>
      </c>
      <c r="C558" s="17">
        <v>6</v>
      </c>
      <c r="D558" s="18">
        <f>Champion_Usage_Data_with_KDA[[#This Row],[Games Played]]*Champion_Usage_Data_with_KDA[[#This Row],[Win Rate]]</f>
        <v>1.9979999999999998</v>
      </c>
      <c r="E558" s="18">
        <f>Champion_Usage_Data_with_KDA[[#This Row],[Games Played]]-Champion_Usage_Data_with_KDA[[#This Row],[Wins]]</f>
        <v>4.0020000000000007</v>
      </c>
      <c r="F558" s="9">
        <v>0.33299999999999996</v>
      </c>
      <c r="G558" s="19" t="s">
        <v>85</v>
      </c>
      <c r="H558" s="17">
        <v>54</v>
      </c>
      <c r="N558" s="4"/>
    </row>
    <row r="559" spans="1:14" x14ac:dyDescent="0.25">
      <c r="A559" s="9" t="s">
        <v>145</v>
      </c>
      <c r="B559" s="9" t="s">
        <v>817</v>
      </c>
      <c r="C559" s="17">
        <v>6</v>
      </c>
      <c r="D559" s="18">
        <f>Champion_Usage_Data_with_KDA[[#This Row],[Games Played]]*Champion_Usage_Data_with_KDA[[#This Row],[Win Rate]]</f>
        <v>1.9979999999999998</v>
      </c>
      <c r="E559" s="18">
        <f>Champion_Usage_Data_with_KDA[[#This Row],[Games Played]]-Champion_Usage_Data_with_KDA[[#This Row],[Wins]]</f>
        <v>4.0020000000000007</v>
      </c>
      <c r="F559" s="9">
        <v>0.33299999999999996</v>
      </c>
      <c r="G559" s="19" t="s">
        <v>1288</v>
      </c>
      <c r="H559" s="17">
        <v>54</v>
      </c>
      <c r="N559" s="4"/>
    </row>
    <row r="560" spans="1:14" x14ac:dyDescent="0.25">
      <c r="A560" s="9" t="s">
        <v>145</v>
      </c>
      <c r="B560" s="9" t="s">
        <v>653</v>
      </c>
      <c r="C560" s="17">
        <v>5</v>
      </c>
      <c r="D560" s="18">
        <f>Champion_Usage_Data_with_KDA[[#This Row],[Games Played]]*Champion_Usage_Data_with_KDA[[#This Row],[Win Rate]]</f>
        <v>2</v>
      </c>
      <c r="E560" s="18">
        <f>Champion_Usage_Data_with_KDA[[#This Row],[Games Played]]-Champion_Usage_Data_with_KDA[[#This Row],[Wins]]</f>
        <v>3</v>
      </c>
      <c r="F560" s="9">
        <v>0.4</v>
      </c>
      <c r="G560" s="19" t="s">
        <v>29</v>
      </c>
      <c r="H560" s="17">
        <v>54</v>
      </c>
      <c r="N560" s="4"/>
    </row>
    <row r="561" spans="1:14" x14ac:dyDescent="0.25">
      <c r="A561" s="9" t="s">
        <v>145</v>
      </c>
      <c r="B561" s="9" t="s">
        <v>771</v>
      </c>
      <c r="C561" s="17">
        <v>3</v>
      </c>
      <c r="D561" s="18">
        <f>Champion_Usage_Data_with_KDA[[#This Row],[Games Played]]*Champion_Usage_Data_with_KDA[[#This Row],[Win Rate]]</f>
        <v>0.99899999999999989</v>
      </c>
      <c r="E561" s="18">
        <f>Champion_Usage_Data_with_KDA[[#This Row],[Games Played]]-Champion_Usage_Data_with_KDA[[#This Row],[Wins]]</f>
        <v>2.0010000000000003</v>
      </c>
      <c r="F561" s="9">
        <v>0.33299999999999996</v>
      </c>
      <c r="G561" s="19" t="s">
        <v>42</v>
      </c>
      <c r="H561" s="17">
        <v>54</v>
      </c>
      <c r="N561" s="4"/>
    </row>
    <row r="562" spans="1:14" x14ac:dyDescent="0.25">
      <c r="A562" s="9" t="s">
        <v>145</v>
      </c>
      <c r="B562" s="9" t="s">
        <v>832</v>
      </c>
      <c r="C562" s="17">
        <v>2</v>
      </c>
      <c r="D562" s="18">
        <f>Champion_Usage_Data_with_KDA[[#This Row],[Games Played]]*Champion_Usage_Data_with_KDA[[#This Row],[Win Rate]]</f>
        <v>0</v>
      </c>
      <c r="E562" s="18">
        <f>Champion_Usage_Data_with_KDA[[#This Row],[Games Played]]-Champion_Usage_Data_with_KDA[[#This Row],[Wins]]</f>
        <v>2</v>
      </c>
      <c r="F562" s="9">
        <v>0</v>
      </c>
      <c r="G562" s="19" t="s">
        <v>1284</v>
      </c>
      <c r="H562" s="17">
        <v>54</v>
      </c>
      <c r="N562" s="4"/>
    </row>
    <row r="563" spans="1:14" x14ac:dyDescent="0.25">
      <c r="A563" s="9" t="s">
        <v>145</v>
      </c>
      <c r="B563" s="9" t="s">
        <v>656</v>
      </c>
      <c r="C563" s="17">
        <v>2</v>
      </c>
      <c r="D563" s="18">
        <f>Champion_Usage_Data_with_KDA[[#This Row],[Games Played]]*Champion_Usage_Data_with_KDA[[#This Row],[Win Rate]]</f>
        <v>1</v>
      </c>
      <c r="E563" s="18">
        <f>Champion_Usage_Data_with_KDA[[#This Row],[Games Played]]-Champion_Usage_Data_with_KDA[[#This Row],[Wins]]</f>
        <v>1</v>
      </c>
      <c r="F563" s="9">
        <v>0.5</v>
      </c>
      <c r="G563" s="19" t="s">
        <v>46</v>
      </c>
      <c r="H563" s="17">
        <v>54</v>
      </c>
      <c r="N563" s="4"/>
    </row>
    <row r="564" spans="1:14" x14ac:dyDescent="0.25">
      <c r="A564" s="9" t="s">
        <v>145</v>
      </c>
      <c r="B564" s="9" t="s">
        <v>647</v>
      </c>
      <c r="C564" s="17">
        <v>1</v>
      </c>
      <c r="D564" s="18">
        <f>Champion_Usage_Data_with_KDA[[#This Row],[Games Played]]*Champion_Usage_Data_with_KDA[[#This Row],[Win Rate]]</f>
        <v>1</v>
      </c>
      <c r="E564" s="18">
        <f>Champion_Usage_Data_with_KDA[[#This Row],[Games Played]]-Champion_Usage_Data_with_KDA[[#This Row],[Wins]]</f>
        <v>0</v>
      </c>
      <c r="F564" s="9">
        <v>1</v>
      </c>
      <c r="G564" s="19" t="s">
        <v>1287</v>
      </c>
      <c r="H564" s="17">
        <v>54</v>
      </c>
      <c r="N564" s="4"/>
    </row>
    <row r="565" spans="1:14" x14ac:dyDescent="0.25">
      <c r="A565" s="9" t="s">
        <v>145</v>
      </c>
      <c r="B565" s="9" t="s">
        <v>1197</v>
      </c>
      <c r="C565" s="17">
        <v>1</v>
      </c>
      <c r="D565" s="18">
        <f>Champion_Usage_Data_with_KDA[[#This Row],[Games Played]]*Champion_Usage_Data_with_KDA[[#This Row],[Win Rate]]</f>
        <v>0</v>
      </c>
      <c r="E565" s="18">
        <f>Champion_Usage_Data_with_KDA[[#This Row],[Games Played]]-Champion_Usage_Data_with_KDA[[#This Row],[Wins]]</f>
        <v>1</v>
      </c>
      <c r="F565" s="9">
        <v>0</v>
      </c>
      <c r="G565" s="19" t="s">
        <v>1284</v>
      </c>
      <c r="H565" s="17">
        <v>54</v>
      </c>
      <c r="N565" s="4"/>
    </row>
    <row r="566" spans="1:14" x14ac:dyDescent="0.25">
      <c r="A566" s="9" t="s">
        <v>145</v>
      </c>
      <c r="B566" s="9" t="s">
        <v>834</v>
      </c>
      <c r="C566" s="17">
        <v>1</v>
      </c>
      <c r="D566" s="18">
        <f>Champion_Usage_Data_with_KDA[[#This Row],[Games Played]]*Champion_Usage_Data_with_KDA[[#This Row],[Win Rate]]</f>
        <v>0</v>
      </c>
      <c r="E566" s="18">
        <f>Champion_Usage_Data_with_KDA[[#This Row],[Games Played]]-Champion_Usage_Data_with_KDA[[#This Row],[Wins]]</f>
        <v>1</v>
      </c>
      <c r="F566" s="9">
        <v>0</v>
      </c>
      <c r="G566" s="19" t="s">
        <v>51</v>
      </c>
      <c r="H566" s="17">
        <v>54</v>
      </c>
      <c r="N566" s="4"/>
    </row>
    <row r="567" spans="1:14" x14ac:dyDescent="0.25">
      <c r="A567" s="9" t="s">
        <v>145</v>
      </c>
      <c r="B567" s="9" t="s">
        <v>1020</v>
      </c>
      <c r="C567" s="17">
        <v>1</v>
      </c>
      <c r="D567" s="18">
        <f>Champion_Usage_Data_with_KDA[[#This Row],[Games Played]]*Champion_Usage_Data_with_KDA[[#This Row],[Win Rate]]</f>
        <v>0</v>
      </c>
      <c r="E567" s="18">
        <f>Champion_Usage_Data_with_KDA[[#This Row],[Games Played]]-Champion_Usage_Data_with_KDA[[#This Row],[Wins]]</f>
        <v>1</v>
      </c>
      <c r="F567" s="9">
        <v>0</v>
      </c>
      <c r="G567" s="19" t="s">
        <v>1283</v>
      </c>
      <c r="H567" s="17">
        <v>54</v>
      </c>
      <c r="N567" s="4"/>
    </row>
    <row r="568" spans="1:14" x14ac:dyDescent="0.25">
      <c r="A568" s="9" t="s">
        <v>146</v>
      </c>
      <c r="B568" s="9" t="s">
        <v>232</v>
      </c>
      <c r="C568" s="17">
        <v>2</v>
      </c>
      <c r="D568" s="18">
        <f>Champion_Usage_Data_with_KDA[[#This Row],[Games Played]]*Champion_Usage_Data_with_KDA[[#This Row],[Win Rate]]</f>
        <v>0</v>
      </c>
      <c r="E568" s="18">
        <f>Champion_Usage_Data_with_KDA[[#This Row],[Games Played]]-Champion_Usage_Data_with_KDA[[#This Row],[Wins]]</f>
        <v>2</v>
      </c>
      <c r="F568" s="9">
        <v>0</v>
      </c>
      <c r="G568" s="19" t="s">
        <v>84</v>
      </c>
      <c r="H568" s="17">
        <v>55</v>
      </c>
      <c r="N568" s="4"/>
    </row>
    <row r="569" spans="1:14" x14ac:dyDescent="0.25">
      <c r="A569" s="9" t="s">
        <v>146</v>
      </c>
      <c r="B569" s="9" t="s">
        <v>309</v>
      </c>
      <c r="C569" s="17">
        <v>1</v>
      </c>
      <c r="D569" s="18">
        <f>Champion_Usage_Data_with_KDA[[#This Row],[Games Played]]*Champion_Usage_Data_with_KDA[[#This Row],[Win Rate]]</f>
        <v>0</v>
      </c>
      <c r="E569" s="18">
        <f>Champion_Usage_Data_with_KDA[[#This Row],[Games Played]]-Champion_Usage_Data_with_KDA[[#This Row],[Wins]]</f>
        <v>1</v>
      </c>
      <c r="F569" s="9">
        <v>0</v>
      </c>
      <c r="G569" s="19" t="s">
        <v>1283</v>
      </c>
      <c r="H569" s="17">
        <v>55</v>
      </c>
      <c r="N569" s="4"/>
    </row>
    <row r="570" spans="1:14" x14ac:dyDescent="0.25">
      <c r="A570" s="9" t="s">
        <v>146</v>
      </c>
      <c r="B570" s="9" t="s">
        <v>533</v>
      </c>
      <c r="C570" s="17">
        <v>1</v>
      </c>
      <c r="D570" s="18">
        <f>Champion_Usage_Data_with_KDA[[#This Row],[Games Played]]*Champion_Usage_Data_with_KDA[[#This Row],[Win Rate]]</f>
        <v>0</v>
      </c>
      <c r="E570" s="18">
        <f>Champion_Usage_Data_with_KDA[[#This Row],[Games Played]]-Champion_Usage_Data_with_KDA[[#This Row],[Wins]]</f>
        <v>1</v>
      </c>
      <c r="F570" s="9">
        <v>0</v>
      </c>
      <c r="G570" s="19" t="s">
        <v>1308</v>
      </c>
      <c r="H570" s="17">
        <v>55</v>
      </c>
      <c r="N570" s="4"/>
    </row>
    <row r="571" spans="1:14" x14ac:dyDescent="0.25">
      <c r="A571" s="9" t="s">
        <v>147</v>
      </c>
      <c r="B571" s="9" t="s">
        <v>190</v>
      </c>
      <c r="C571" s="17">
        <v>7</v>
      </c>
      <c r="D571" s="18">
        <f>Champion_Usage_Data_with_KDA[[#This Row],[Games Played]]*Champion_Usage_Data_with_KDA[[#This Row],[Win Rate]]</f>
        <v>1.0010000000000001</v>
      </c>
      <c r="E571" s="18">
        <f>Champion_Usage_Data_with_KDA[[#This Row],[Games Played]]-Champion_Usage_Data_with_KDA[[#This Row],[Wins]]</f>
        <v>5.9989999999999997</v>
      </c>
      <c r="F571" s="9">
        <v>0.14300000000000002</v>
      </c>
      <c r="G571" s="19" t="s">
        <v>60</v>
      </c>
      <c r="H571" s="17">
        <v>56</v>
      </c>
      <c r="N571" s="4"/>
    </row>
    <row r="572" spans="1:14" x14ac:dyDescent="0.25">
      <c r="A572" s="9" t="s">
        <v>147</v>
      </c>
      <c r="B572" s="9" t="s">
        <v>232</v>
      </c>
      <c r="C572" s="17">
        <v>7</v>
      </c>
      <c r="D572" s="18">
        <f>Champion_Usage_Data_with_KDA[[#This Row],[Games Played]]*Champion_Usage_Data_with_KDA[[#This Row],[Win Rate]]</f>
        <v>2.0020000000000002</v>
      </c>
      <c r="E572" s="18">
        <f>Champion_Usage_Data_with_KDA[[#This Row],[Games Played]]-Champion_Usage_Data_with_KDA[[#This Row],[Wins]]</f>
        <v>4.9979999999999993</v>
      </c>
      <c r="F572" s="9">
        <v>0.28600000000000003</v>
      </c>
      <c r="G572" s="19" t="s">
        <v>72</v>
      </c>
      <c r="H572" s="17">
        <v>56</v>
      </c>
      <c r="N572" s="4"/>
    </row>
    <row r="573" spans="1:14" x14ac:dyDescent="0.25">
      <c r="A573" s="9" t="s">
        <v>147</v>
      </c>
      <c r="B573" s="9" t="s">
        <v>201</v>
      </c>
      <c r="C573" s="17">
        <v>5</v>
      </c>
      <c r="D573" s="18">
        <f>Champion_Usage_Data_with_KDA[[#This Row],[Games Played]]*Champion_Usage_Data_with_KDA[[#This Row],[Win Rate]]</f>
        <v>2</v>
      </c>
      <c r="E573" s="18">
        <f>Champion_Usage_Data_with_KDA[[#This Row],[Games Played]]-Champion_Usage_Data_with_KDA[[#This Row],[Wins]]</f>
        <v>3</v>
      </c>
      <c r="F573" s="9">
        <v>0.4</v>
      </c>
      <c r="G573" s="19" t="s">
        <v>94</v>
      </c>
      <c r="H573" s="17">
        <v>56</v>
      </c>
      <c r="N573" s="4"/>
    </row>
    <row r="574" spans="1:14" x14ac:dyDescent="0.25">
      <c r="A574" s="9" t="s">
        <v>147</v>
      </c>
      <c r="B574" s="9" t="s">
        <v>194</v>
      </c>
      <c r="C574" s="17">
        <v>5</v>
      </c>
      <c r="D574" s="18">
        <f>Champion_Usage_Data_with_KDA[[#This Row],[Games Played]]*Champion_Usage_Data_with_KDA[[#This Row],[Win Rate]]</f>
        <v>3</v>
      </c>
      <c r="E574" s="18">
        <f>Champion_Usage_Data_with_KDA[[#This Row],[Games Played]]-Champion_Usage_Data_with_KDA[[#This Row],[Wins]]</f>
        <v>2</v>
      </c>
      <c r="F574" s="9">
        <v>0.6</v>
      </c>
      <c r="G574" s="19" t="s">
        <v>1303</v>
      </c>
      <c r="H574" s="17">
        <v>56</v>
      </c>
      <c r="N574" s="4"/>
    </row>
    <row r="575" spans="1:14" x14ac:dyDescent="0.25">
      <c r="A575" s="9" t="s">
        <v>147</v>
      </c>
      <c r="B575" s="9" t="s">
        <v>181</v>
      </c>
      <c r="C575" s="17">
        <v>4</v>
      </c>
      <c r="D575" s="18">
        <f>Champion_Usage_Data_with_KDA[[#This Row],[Games Played]]*Champion_Usage_Data_with_KDA[[#This Row],[Win Rate]]</f>
        <v>0</v>
      </c>
      <c r="E575" s="18">
        <f>Champion_Usage_Data_with_KDA[[#This Row],[Games Played]]-Champion_Usage_Data_with_KDA[[#This Row],[Wins]]</f>
        <v>4</v>
      </c>
      <c r="F575" s="9">
        <v>0</v>
      </c>
      <c r="G575" s="19" t="s">
        <v>1301</v>
      </c>
      <c r="H575" s="17">
        <v>56</v>
      </c>
      <c r="N575" s="4"/>
    </row>
    <row r="576" spans="1:14" x14ac:dyDescent="0.25">
      <c r="A576" s="9" t="s">
        <v>147</v>
      </c>
      <c r="B576" s="9" t="s">
        <v>166</v>
      </c>
      <c r="C576" s="17">
        <v>3</v>
      </c>
      <c r="D576" s="18">
        <f>Champion_Usage_Data_with_KDA[[#This Row],[Games Played]]*Champion_Usage_Data_with_KDA[[#This Row],[Win Rate]]</f>
        <v>2.0010000000000003</v>
      </c>
      <c r="E576" s="18">
        <f>Champion_Usage_Data_with_KDA[[#This Row],[Games Played]]-Champion_Usage_Data_with_KDA[[#This Row],[Wins]]</f>
        <v>0.99899999999999967</v>
      </c>
      <c r="F576" s="9">
        <v>0.66700000000000004</v>
      </c>
      <c r="G576" s="19" t="s">
        <v>57</v>
      </c>
      <c r="H576" s="17">
        <v>56</v>
      </c>
      <c r="N576" s="4"/>
    </row>
    <row r="577" spans="1:14" x14ac:dyDescent="0.25">
      <c r="A577" s="9" t="s">
        <v>147</v>
      </c>
      <c r="B577" s="9" t="s">
        <v>211</v>
      </c>
      <c r="C577" s="17">
        <v>3</v>
      </c>
      <c r="D577" s="18">
        <f>Champion_Usage_Data_with_KDA[[#This Row],[Games Played]]*Champion_Usage_Data_with_KDA[[#This Row],[Win Rate]]</f>
        <v>0</v>
      </c>
      <c r="E577" s="18">
        <f>Champion_Usage_Data_with_KDA[[#This Row],[Games Played]]-Champion_Usage_Data_with_KDA[[#This Row],[Wins]]</f>
        <v>3</v>
      </c>
      <c r="F577" s="9">
        <v>0</v>
      </c>
      <c r="G577" s="19" t="s">
        <v>60</v>
      </c>
      <c r="H577" s="17">
        <v>56</v>
      </c>
      <c r="N577" s="4"/>
    </row>
    <row r="578" spans="1:14" x14ac:dyDescent="0.25">
      <c r="A578" s="9" t="s">
        <v>147</v>
      </c>
      <c r="B578" s="9" t="s">
        <v>172</v>
      </c>
      <c r="C578" s="17">
        <v>2</v>
      </c>
      <c r="D578" s="18">
        <f>Champion_Usage_Data_with_KDA[[#This Row],[Games Played]]*Champion_Usage_Data_with_KDA[[#This Row],[Win Rate]]</f>
        <v>0</v>
      </c>
      <c r="E578" s="18">
        <f>Champion_Usage_Data_with_KDA[[#This Row],[Games Played]]-Champion_Usage_Data_with_KDA[[#This Row],[Wins]]</f>
        <v>2</v>
      </c>
      <c r="F578" s="9">
        <v>0</v>
      </c>
      <c r="G578" s="19" t="s">
        <v>40</v>
      </c>
      <c r="H578" s="17">
        <v>56</v>
      </c>
      <c r="N578" s="4"/>
    </row>
    <row r="579" spans="1:14" x14ac:dyDescent="0.25">
      <c r="A579" s="9" t="s">
        <v>147</v>
      </c>
      <c r="B579" s="9" t="s">
        <v>175</v>
      </c>
      <c r="C579" s="17">
        <v>2</v>
      </c>
      <c r="D579" s="18">
        <f>Champion_Usage_Data_with_KDA[[#This Row],[Games Played]]*Champion_Usage_Data_with_KDA[[#This Row],[Win Rate]]</f>
        <v>1</v>
      </c>
      <c r="E579" s="18">
        <f>Champion_Usage_Data_with_KDA[[#This Row],[Games Played]]-Champion_Usage_Data_with_KDA[[#This Row],[Wins]]</f>
        <v>1</v>
      </c>
      <c r="F579" s="9">
        <v>0.5</v>
      </c>
      <c r="G579" s="19" t="s">
        <v>1295</v>
      </c>
      <c r="H579" s="17">
        <v>56</v>
      </c>
      <c r="N579" s="4"/>
    </row>
    <row r="580" spans="1:14" x14ac:dyDescent="0.25">
      <c r="A580" s="9" t="s">
        <v>147</v>
      </c>
      <c r="B580" s="9" t="s">
        <v>197</v>
      </c>
      <c r="C580" s="17">
        <v>2</v>
      </c>
      <c r="D580" s="18">
        <f>Champion_Usage_Data_with_KDA[[#This Row],[Games Played]]*Champion_Usage_Data_with_KDA[[#This Row],[Win Rate]]</f>
        <v>0</v>
      </c>
      <c r="E580" s="18">
        <f>Champion_Usage_Data_with_KDA[[#This Row],[Games Played]]-Champion_Usage_Data_with_KDA[[#This Row],[Wins]]</f>
        <v>2</v>
      </c>
      <c r="F580" s="9">
        <v>0</v>
      </c>
      <c r="G580" s="19" t="s">
        <v>1284</v>
      </c>
      <c r="H580" s="17">
        <v>56</v>
      </c>
      <c r="N580" s="4"/>
    </row>
    <row r="581" spans="1:14" x14ac:dyDescent="0.25">
      <c r="A581" s="9" t="s">
        <v>147</v>
      </c>
      <c r="B581" s="9" t="s">
        <v>533</v>
      </c>
      <c r="C581" s="17">
        <v>1</v>
      </c>
      <c r="D581" s="18">
        <f>Champion_Usage_Data_with_KDA[[#This Row],[Games Played]]*Champion_Usage_Data_with_KDA[[#This Row],[Win Rate]]</f>
        <v>0</v>
      </c>
      <c r="E581" s="18">
        <f>Champion_Usage_Data_with_KDA[[#This Row],[Games Played]]-Champion_Usage_Data_with_KDA[[#This Row],[Wins]]</f>
        <v>1</v>
      </c>
      <c r="F581" s="9">
        <v>0</v>
      </c>
      <c r="G581" s="19" t="s">
        <v>126</v>
      </c>
      <c r="H581" s="17">
        <v>56</v>
      </c>
      <c r="N581" s="4"/>
    </row>
    <row r="582" spans="1:14" x14ac:dyDescent="0.25">
      <c r="A582" s="9" t="s">
        <v>147</v>
      </c>
      <c r="B582" s="9" t="s">
        <v>531</v>
      </c>
      <c r="C582" s="17">
        <v>1</v>
      </c>
      <c r="D582" s="18">
        <f>Champion_Usage_Data_with_KDA[[#This Row],[Games Played]]*Champion_Usage_Data_with_KDA[[#This Row],[Win Rate]]</f>
        <v>0</v>
      </c>
      <c r="E582" s="18">
        <f>Champion_Usage_Data_with_KDA[[#This Row],[Games Played]]-Champion_Usage_Data_with_KDA[[#This Row],[Wins]]</f>
        <v>1</v>
      </c>
      <c r="F582" s="9">
        <v>0</v>
      </c>
      <c r="G582" s="19" t="s">
        <v>68</v>
      </c>
      <c r="H582" s="17">
        <v>56</v>
      </c>
      <c r="N582" s="4"/>
    </row>
    <row r="583" spans="1:14" x14ac:dyDescent="0.25">
      <c r="A583" s="9" t="s">
        <v>147</v>
      </c>
      <c r="B583" s="9" t="s">
        <v>507</v>
      </c>
      <c r="C583" s="17">
        <v>1</v>
      </c>
      <c r="D583" s="18">
        <f>Champion_Usage_Data_with_KDA[[#This Row],[Games Played]]*Champion_Usage_Data_with_KDA[[#This Row],[Win Rate]]</f>
        <v>0</v>
      </c>
      <c r="E583" s="18">
        <f>Champion_Usage_Data_with_KDA[[#This Row],[Games Played]]-Champion_Usage_Data_with_KDA[[#This Row],[Wins]]</f>
        <v>1</v>
      </c>
      <c r="F583" s="9">
        <v>0</v>
      </c>
      <c r="G583" s="19" t="s">
        <v>44</v>
      </c>
      <c r="H583" s="17">
        <v>56</v>
      </c>
      <c r="N583" s="4"/>
    </row>
    <row r="584" spans="1:14" x14ac:dyDescent="0.25">
      <c r="A584" s="9" t="s">
        <v>148</v>
      </c>
      <c r="B584" s="9" t="s">
        <v>232</v>
      </c>
      <c r="C584" s="17">
        <v>9</v>
      </c>
      <c r="D584" s="18">
        <f>Champion_Usage_Data_with_KDA[[#This Row],[Games Played]]*Champion_Usage_Data_with_KDA[[#This Row],[Win Rate]]</f>
        <v>6.0030000000000001</v>
      </c>
      <c r="E584" s="18">
        <f>Champion_Usage_Data_with_KDA[[#This Row],[Games Played]]-Champion_Usage_Data_with_KDA[[#This Row],[Wins]]</f>
        <v>2.9969999999999999</v>
      </c>
      <c r="F584" s="9">
        <v>0.66700000000000004</v>
      </c>
      <c r="G584" s="19" t="s">
        <v>151</v>
      </c>
      <c r="H584" s="17">
        <v>57</v>
      </c>
      <c r="N584" s="4"/>
    </row>
    <row r="585" spans="1:14" x14ac:dyDescent="0.25">
      <c r="A585" s="9" t="s">
        <v>148</v>
      </c>
      <c r="B585" s="9" t="s">
        <v>190</v>
      </c>
      <c r="C585" s="17">
        <v>7</v>
      </c>
      <c r="D585" s="18">
        <f>Champion_Usage_Data_with_KDA[[#This Row],[Games Played]]*Champion_Usage_Data_with_KDA[[#This Row],[Win Rate]]</f>
        <v>4.9980000000000002</v>
      </c>
      <c r="E585" s="18">
        <f>Champion_Usage_Data_with_KDA[[#This Row],[Games Played]]-Champion_Usage_Data_with_KDA[[#This Row],[Wins]]</f>
        <v>2.0019999999999998</v>
      </c>
      <c r="F585" s="9">
        <v>0.71400000000000008</v>
      </c>
      <c r="G585" s="19" t="s">
        <v>1320</v>
      </c>
      <c r="H585" s="17">
        <v>57</v>
      </c>
      <c r="N585" s="4"/>
    </row>
    <row r="586" spans="1:14" x14ac:dyDescent="0.25">
      <c r="A586" s="9" t="s">
        <v>148</v>
      </c>
      <c r="B586" s="9" t="s">
        <v>211</v>
      </c>
      <c r="C586" s="17">
        <v>6</v>
      </c>
      <c r="D586" s="18">
        <f>Champion_Usage_Data_with_KDA[[#This Row],[Games Played]]*Champion_Usage_Data_with_KDA[[#This Row],[Win Rate]]</f>
        <v>4.0020000000000007</v>
      </c>
      <c r="E586" s="18">
        <f>Champion_Usage_Data_with_KDA[[#This Row],[Games Played]]-Champion_Usage_Data_with_KDA[[#This Row],[Wins]]</f>
        <v>1.9979999999999993</v>
      </c>
      <c r="F586" s="9">
        <v>0.66700000000000004</v>
      </c>
      <c r="G586" s="19" t="s">
        <v>1295</v>
      </c>
      <c r="H586" s="17">
        <v>57</v>
      </c>
      <c r="N586" s="4"/>
    </row>
    <row r="587" spans="1:14" x14ac:dyDescent="0.25">
      <c r="A587" s="9" t="s">
        <v>148</v>
      </c>
      <c r="B587" s="9" t="s">
        <v>175</v>
      </c>
      <c r="C587" s="17">
        <v>4</v>
      </c>
      <c r="D587" s="18">
        <f>Champion_Usage_Data_with_KDA[[#This Row],[Games Played]]*Champion_Usage_Data_with_KDA[[#This Row],[Win Rate]]</f>
        <v>4</v>
      </c>
      <c r="E587" s="18">
        <f>Champion_Usage_Data_with_KDA[[#This Row],[Games Played]]-Champion_Usage_Data_with_KDA[[#This Row],[Wins]]</f>
        <v>0</v>
      </c>
      <c r="F587" s="9">
        <v>1</v>
      </c>
      <c r="G587" s="19" t="s">
        <v>1303</v>
      </c>
      <c r="H587" s="17">
        <v>57</v>
      </c>
      <c r="N587" s="4"/>
    </row>
    <row r="588" spans="1:14" x14ac:dyDescent="0.25">
      <c r="A588" s="9" t="s">
        <v>148</v>
      </c>
      <c r="B588" s="9" t="s">
        <v>181</v>
      </c>
      <c r="C588" s="17">
        <v>3</v>
      </c>
      <c r="D588" s="18">
        <f>Champion_Usage_Data_with_KDA[[#This Row],[Games Played]]*Champion_Usage_Data_with_KDA[[#This Row],[Win Rate]]</f>
        <v>0.99899999999999989</v>
      </c>
      <c r="E588" s="18">
        <f>Champion_Usage_Data_with_KDA[[#This Row],[Games Played]]-Champion_Usage_Data_with_KDA[[#This Row],[Wins]]</f>
        <v>2.0010000000000003</v>
      </c>
      <c r="F588" s="9">
        <v>0.33299999999999996</v>
      </c>
      <c r="G588" s="19" t="s">
        <v>1298</v>
      </c>
      <c r="H588" s="17">
        <v>57</v>
      </c>
      <c r="N588" s="4"/>
    </row>
    <row r="589" spans="1:14" x14ac:dyDescent="0.25">
      <c r="A589" s="9" t="s">
        <v>148</v>
      </c>
      <c r="B589" s="9" t="s">
        <v>172</v>
      </c>
      <c r="C589" s="17">
        <v>3</v>
      </c>
      <c r="D589" s="18">
        <f>Champion_Usage_Data_with_KDA[[#This Row],[Games Played]]*Champion_Usage_Data_with_KDA[[#This Row],[Win Rate]]</f>
        <v>0.99899999999999989</v>
      </c>
      <c r="E589" s="18">
        <f>Champion_Usage_Data_with_KDA[[#This Row],[Games Played]]-Champion_Usage_Data_with_KDA[[#This Row],[Wins]]</f>
        <v>2.0010000000000003</v>
      </c>
      <c r="F589" s="9">
        <v>0.33299999999999996</v>
      </c>
      <c r="G589" s="19" t="s">
        <v>76</v>
      </c>
      <c r="H589" s="17">
        <v>57</v>
      </c>
      <c r="N589" s="4"/>
    </row>
    <row r="590" spans="1:14" x14ac:dyDescent="0.25">
      <c r="A590" s="9" t="s">
        <v>148</v>
      </c>
      <c r="B590" s="9" t="s">
        <v>201</v>
      </c>
      <c r="C590" s="17">
        <v>3</v>
      </c>
      <c r="D590" s="18">
        <f>Champion_Usage_Data_with_KDA[[#This Row],[Games Played]]*Champion_Usage_Data_with_KDA[[#This Row],[Win Rate]]</f>
        <v>3</v>
      </c>
      <c r="E590" s="18">
        <f>Champion_Usage_Data_with_KDA[[#This Row],[Games Played]]-Champion_Usage_Data_with_KDA[[#This Row],[Wins]]</f>
        <v>0</v>
      </c>
      <c r="F590" s="9">
        <v>1</v>
      </c>
      <c r="G590" s="19" t="s">
        <v>1321</v>
      </c>
      <c r="H590" s="17">
        <v>57</v>
      </c>
      <c r="N590" s="4"/>
    </row>
    <row r="591" spans="1:14" x14ac:dyDescent="0.25">
      <c r="A591" s="9" t="s">
        <v>148</v>
      </c>
      <c r="B591" s="9" t="s">
        <v>194</v>
      </c>
      <c r="C591" s="17">
        <v>3</v>
      </c>
      <c r="D591" s="18">
        <f>Champion_Usage_Data_with_KDA[[#This Row],[Games Played]]*Champion_Usage_Data_with_KDA[[#This Row],[Win Rate]]</f>
        <v>3</v>
      </c>
      <c r="E591" s="18">
        <f>Champion_Usage_Data_with_KDA[[#This Row],[Games Played]]-Champion_Usage_Data_with_KDA[[#This Row],[Wins]]</f>
        <v>0</v>
      </c>
      <c r="F591" s="9">
        <v>1</v>
      </c>
      <c r="G591" s="19" t="s">
        <v>32</v>
      </c>
      <c r="H591" s="17">
        <v>57</v>
      </c>
      <c r="N591" s="4"/>
    </row>
    <row r="592" spans="1:14" x14ac:dyDescent="0.25">
      <c r="A592" s="9" t="s">
        <v>148</v>
      </c>
      <c r="B592" s="9" t="s">
        <v>229</v>
      </c>
      <c r="C592" s="17">
        <v>2</v>
      </c>
      <c r="D592" s="18">
        <f>Champion_Usage_Data_with_KDA[[#This Row],[Games Played]]*Champion_Usage_Data_with_KDA[[#This Row],[Win Rate]]</f>
        <v>2</v>
      </c>
      <c r="E592" s="18">
        <f>Champion_Usage_Data_with_KDA[[#This Row],[Games Played]]-Champion_Usage_Data_with_KDA[[#This Row],[Wins]]</f>
        <v>0</v>
      </c>
      <c r="F592" s="9">
        <v>1</v>
      </c>
      <c r="G592" s="19" t="s">
        <v>1322</v>
      </c>
      <c r="H592" s="17">
        <v>57</v>
      </c>
      <c r="N592" s="4"/>
    </row>
    <row r="593" spans="1:14" x14ac:dyDescent="0.25">
      <c r="A593" s="9" t="s">
        <v>148</v>
      </c>
      <c r="B593" s="9" t="s">
        <v>526</v>
      </c>
      <c r="C593" s="17">
        <v>1</v>
      </c>
      <c r="D593" s="18">
        <f>Champion_Usage_Data_with_KDA[[#This Row],[Games Played]]*Champion_Usage_Data_with_KDA[[#This Row],[Win Rate]]</f>
        <v>1</v>
      </c>
      <c r="E593" s="18">
        <f>Champion_Usage_Data_with_KDA[[#This Row],[Games Played]]-Champion_Usage_Data_with_KDA[[#This Row],[Wins]]</f>
        <v>0</v>
      </c>
      <c r="F593" s="9">
        <v>1</v>
      </c>
      <c r="G593" s="19" t="s">
        <v>32</v>
      </c>
      <c r="H593" s="17">
        <v>57</v>
      </c>
      <c r="N593" s="4"/>
    </row>
    <row r="594" spans="1:14" x14ac:dyDescent="0.25">
      <c r="A594" s="9" t="s">
        <v>149</v>
      </c>
      <c r="B594" s="9" t="s">
        <v>687</v>
      </c>
      <c r="C594" s="17">
        <v>5</v>
      </c>
      <c r="D594" s="18">
        <f>Champion_Usage_Data_with_KDA[[#This Row],[Games Played]]*Champion_Usage_Data_with_KDA[[#This Row],[Win Rate]]</f>
        <v>3</v>
      </c>
      <c r="E594" s="18">
        <f>Champion_Usage_Data_with_KDA[[#This Row],[Games Played]]-Champion_Usage_Data_with_KDA[[#This Row],[Wins]]</f>
        <v>2</v>
      </c>
      <c r="F594" s="9">
        <v>0.6</v>
      </c>
      <c r="G594" s="19" t="s">
        <v>108</v>
      </c>
      <c r="H594" s="17">
        <v>58</v>
      </c>
      <c r="N594" s="4"/>
    </row>
    <row r="595" spans="1:14" x14ac:dyDescent="0.25">
      <c r="A595" s="9" t="s">
        <v>149</v>
      </c>
      <c r="B595" s="9" t="s">
        <v>647</v>
      </c>
      <c r="C595" s="17">
        <v>5</v>
      </c>
      <c r="D595" s="18">
        <f>Champion_Usage_Data_with_KDA[[#This Row],[Games Played]]*Champion_Usage_Data_with_KDA[[#This Row],[Win Rate]]</f>
        <v>3</v>
      </c>
      <c r="E595" s="18">
        <f>Champion_Usage_Data_with_KDA[[#This Row],[Games Played]]-Champion_Usage_Data_with_KDA[[#This Row],[Wins]]</f>
        <v>2</v>
      </c>
      <c r="F595" s="9">
        <v>0.6</v>
      </c>
      <c r="G595" s="19" t="s">
        <v>124</v>
      </c>
      <c r="H595" s="17">
        <v>58</v>
      </c>
      <c r="N595" s="4"/>
    </row>
    <row r="596" spans="1:14" x14ac:dyDescent="0.25">
      <c r="A596" s="9" t="s">
        <v>149</v>
      </c>
      <c r="B596" s="9" t="s">
        <v>656</v>
      </c>
      <c r="C596" s="17">
        <v>4</v>
      </c>
      <c r="D596" s="18">
        <f>Champion_Usage_Data_with_KDA[[#This Row],[Games Played]]*Champion_Usage_Data_with_KDA[[#This Row],[Win Rate]]</f>
        <v>0</v>
      </c>
      <c r="E596" s="18">
        <f>Champion_Usage_Data_with_KDA[[#This Row],[Games Played]]-Champion_Usage_Data_with_KDA[[#This Row],[Wins]]</f>
        <v>4</v>
      </c>
      <c r="F596" s="9">
        <v>0</v>
      </c>
      <c r="G596" s="19" t="s">
        <v>40</v>
      </c>
      <c r="H596" s="17">
        <v>58</v>
      </c>
      <c r="N596" s="4"/>
    </row>
    <row r="597" spans="1:14" x14ac:dyDescent="0.25">
      <c r="A597" s="9" t="s">
        <v>149</v>
      </c>
      <c r="B597" s="9" t="s">
        <v>653</v>
      </c>
      <c r="C597" s="17">
        <v>4</v>
      </c>
      <c r="D597" s="18">
        <f>Champion_Usage_Data_with_KDA[[#This Row],[Games Played]]*Champion_Usage_Data_with_KDA[[#This Row],[Win Rate]]</f>
        <v>1</v>
      </c>
      <c r="E597" s="18">
        <f>Champion_Usage_Data_with_KDA[[#This Row],[Games Played]]-Champion_Usage_Data_with_KDA[[#This Row],[Wins]]</f>
        <v>3</v>
      </c>
      <c r="F597" s="9">
        <v>0.25</v>
      </c>
      <c r="G597" s="19" t="s">
        <v>35</v>
      </c>
      <c r="H597" s="17">
        <v>58</v>
      </c>
      <c r="N597" s="4"/>
    </row>
    <row r="598" spans="1:14" x14ac:dyDescent="0.25">
      <c r="A598" s="9" t="s">
        <v>149</v>
      </c>
      <c r="B598" s="9" t="s">
        <v>317</v>
      </c>
      <c r="C598" s="17">
        <v>4</v>
      </c>
      <c r="D598" s="18">
        <f>Champion_Usage_Data_with_KDA[[#This Row],[Games Played]]*Champion_Usage_Data_with_KDA[[#This Row],[Win Rate]]</f>
        <v>3</v>
      </c>
      <c r="E598" s="18">
        <f>Champion_Usage_Data_with_KDA[[#This Row],[Games Played]]-Champion_Usage_Data_with_KDA[[#This Row],[Wins]]</f>
        <v>1</v>
      </c>
      <c r="F598" s="9">
        <v>0.75</v>
      </c>
      <c r="G598" s="19" t="s">
        <v>26</v>
      </c>
      <c r="H598" s="17">
        <v>58</v>
      </c>
      <c r="N598" s="4"/>
    </row>
    <row r="599" spans="1:14" x14ac:dyDescent="0.25">
      <c r="A599" s="9" t="s">
        <v>149</v>
      </c>
      <c r="B599" s="9" t="s">
        <v>834</v>
      </c>
      <c r="C599" s="17">
        <v>4</v>
      </c>
      <c r="D599" s="18">
        <f>Champion_Usage_Data_with_KDA[[#This Row],[Games Played]]*Champion_Usage_Data_with_KDA[[#This Row],[Win Rate]]</f>
        <v>0</v>
      </c>
      <c r="E599" s="18">
        <f>Champion_Usage_Data_with_KDA[[#This Row],[Games Played]]-Champion_Usage_Data_with_KDA[[#This Row],[Wins]]</f>
        <v>4</v>
      </c>
      <c r="F599" s="9">
        <v>0</v>
      </c>
      <c r="G599" s="19" t="s">
        <v>56</v>
      </c>
      <c r="H599" s="17">
        <v>58</v>
      </c>
      <c r="N599" s="4"/>
    </row>
    <row r="600" spans="1:14" x14ac:dyDescent="0.25">
      <c r="A600" s="9" t="s">
        <v>149</v>
      </c>
      <c r="B600" s="9" t="s">
        <v>668</v>
      </c>
      <c r="C600" s="17">
        <v>4</v>
      </c>
      <c r="D600" s="18">
        <f>Champion_Usage_Data_with_KDA[[#This Row],[Games Played]]*Champion_Usage_Data_with_KDA[[#This Row],[Win Rate]]</f>
        <v>2</v>
      </c>
      <c r="E600" s="18">
        <f>Champion_Usage_Data_with_KDA[[#This Row],[Games Played]]-Champion_Usage_Data_with_KDA[[#This Row],[Wins]]</f>
        <v>2</v>
      </c>
      <c r="F600" s="9">
        <v>0.5</v>
      </c>
      <c r="G600" s="19" t="s">
        <v>35</v>
      </c>
      <c r="H600" s="17">
        <v>58</v>
      </c>
      <c r="N600" s="4"/>
    </row>
    <row r="601" spans="1:14" x14ac:dyDescent="0.25">
      <c r="A601" s="9" t="s">
        <v>149</v>
      </c>
      <c r="B601" s="9" t="s">
        <v>817</v>
      </c>
      <c r="C601" s="17">
        <v>3</v>
      </c>
      <c r="D601" s="18">
        <f>Champion_Usage_Data_with_KDA[[#This Row],[Games Played]]*Champion_Usage_Data_with_KDA[[#This Row],[Win Rate]]</f>
        <v>0.99899999999999989</v>
      </c>
      <c r="E601" s="18">
        <f>Champion_Usage_Data_with_KDA[[#This Row],[Games Played]]-Champion_Usage_Data_with_KDA[[#This Row],[Wins]]</f>
        <v>2.0010000000000003</v>
      </c>
      <c r="F601" s="9">
        <v>0.33299999999999996</v>
      </c>
      <c r="G601" s="19" t="s">
        <v>1306</v>
      </c>
      <c r="H601" s="17">
        <v>58</v>
      </c>
      <c r="N601" s="4"/>
    </row>
    <row r="602" spans="1:14" x14ac:dyDescent="0.25">
      <c r="A602" s="9" t="s">
        <v>149</v>
      </c>
      <c r="B602" s="9" t="s">
        <v>698</v>
      </c>
      <c r="C602" s="17">
        <v>2</v>
      </c>
      <c r="D602" s="18">
        <f>Champion_Usage_Data_with_KDA[[#This Row],[Games Played]]*Champion_Usage_Data_with_KDA[[#This Row],[Win Rate]]</f>
        <v>1</v>
      </c>
      <c r="E602" s="18">
        <f>Champion_Usage_Data_with_KDA[[#This Row],[Games Played]]-Champion_Usage_Data_with_KDA[[#This Row],[Wins]]</f>
        <v>1</v>
      </c>
      <c r="F602" s="9">
        <v>0.5</v>
      </c>
      <c r="G602" s="19" t="s">
        <v>1286</v>
      </c>
      <c r="H602" s="17">
        <v>58</v>
      </c>
      <c r="N602" s="4"/>
    </row>
    <row r="603" spans="1:14" x14ac:dyDescent="0.25">
      <c r="A603" s="9" t="s">
        <v>149</v>
      </c>
      <c r="B603" s="9" t="s">
        <v>1197</v>
      </c>
      <c r="C603" s="17">
        <v>2</v>
      </c>
      <c r="D603" s="18">
        <f>Champion_Usage_Data_with_KDA[[#This Row],[Games Played]]*Champion_Usage_Data_with_KDA[[#This Row],[Win Rate]]</f>
        <v>1</v>
      </c>
      <c r="E603" s="18">
        <f>Champion_Usage_Data_with_KDA[[#This Row],[Games Played]]-Champion_Usage_Data_with_KDA[[#This Row],[Wins]]</f>
        <v>1</v>
      </c>
      <c r="F603" s="9">
        <v>0.5</v>
      </c>
      <c r="G603" s="19" t="s">
        <v>1286</v>
      </c>
      <c r="H603" s="17">
        <v>58</v>
      </c>
      <c r="N603" s="4"/>
    </row>
    <row r="604" spans="1:14" x14ac:dyDescent="0.25">
      <c r="A604" s="9" t="s">
        <v>149</v>
      </c>
      <c r="B604" s="9" t="s">
        <v>1020</v>
      </c>
      <c r="C604" s="17">
        <v>2</v>
      </c>
      <c r="D604" s="18">
        <f>Champion_Usage_Data_with_KDA[[#This Row],[Games Played]]*Champion_Usage_Data_with_KDA[[#This Row],[Win Rate]]</f>
        <v>0</v>
      </c>
      <c r="E604" s="18">
        <f>Champion_Usage_Data_with_KDA[[#This Row],[Games Played]]-Champion_Usage_Data_with_KDA[[#This Row],[Wins]]</f>
        <v>2</v>
      </c>
      <c r="F604" s="9">
        <v>0</v>
      </c>
      <c r="G604" s="19" t="s">
        <v>51</v>
      </c>
      <c r="H604" s="17">
        <v>58</v>
      </c>
      <c r="N604" s="4"/>
    </row>
    <row r="605" spans="1:14" x14ac:dyDescent="0.25">
      <c r="A605" s="9" t="s">
        <v>149</v>
      </c>
      <c r="B605" s="9" t="s">
        <v>285</v>
      </c>
      <c r="C605" s="17">
        <v>1</v>
      </c>
      <c r="D605" s="18">
        <f>Champion_Usage_Data_with_KDA[[#This Row],[Games Played]]*Champion_Usage_Data_with_KDA[[#This Row],[Win Rate]]</f>
        <v>0</v>
      </c>
      <c r="E605" s="18">
        <f>Champion_Usage_Data_with_KDA[[#This Row],[Games Played]]-Champion_Usage_Data_with_KDA[[#This Row],[Wins]]</f>
        <v>1</v>
      </c>
      <c r="F605" s="9">
        <v>0</v>
      </c>
      <c r="G605" s="19" t="s">
        <v>47</v>
      </c>
      <c r="H605" s="17">
        <v>58</v>
      </c>
      <c r="N605" s="4"/>
    </row>
    <row r="606" spans="1:14" x14ac:dyDescent="0.25">
      <c r="A606" s="9" t="s">
        <v>149</v>
      </c>
      <c r="B606" s="9" t="s">
        <v>1019</v>
      </c>
      <c r="C606" s="17">
        <v>1</v>
      </c>
      <c r="D606" s="18">
        <f>Champion_Usage_Data_with_KDA[[#This Row],[Games Played]]*Champion_Usage_Data_with_KDA[[#This Row],[Win Rate]]</f>
        <v>1</v>
      </c>
      <c r="E606" s="18">
        <f>Champion_Usage_Data_with_KDA[[#This Row],[Games Played]]-Champion_Usage_Data_with_KDA[[#This Row],[Wins]]</f>
        <v>0</v>
      </c>
      <c r="F606" s="9">
        <v>1</v>
      </c>
      <c r="G606" s="19" t="s">
        <v>103</v>
      </c>
      <c r="H606" s="17">
        <v>58</v>
      </c>
      <c r="N606" s="4"/>
    </row>
    <row r="607" spans="1:14" x14ac:dyDescent="0.25">
      <c r="A607" s="9" t="s">
        <v>149</v>
      </c>
      <c r="B607" s="9" t="s">
        <v>751</v>
      </c>
      <c r="C607" s="17">
        <v>1</v>
      </c>
      <c r="D607" s="18">
        <f>Champion_Usage_Data_with_KDA[[#This Row],[Games Played]]*Champion_Usage_Data_with_KDA[[#This Row],[Win Rate]]</f>
        <v>0</v>
      </c>
      <c r="E607" s="18">
        <f>Champion_Usage_Data_with_KDA[[#This Row],[Games Played]]-Champion_Usage_Data_with_KDA[[#This Row],[Wins]]</f>
        <v>1</v>
      </c>
      <c r="F607" s="9">
        <v>0</v>
      </c>
      <c r="G607" s="19" t="s">
        <v>92</v>
      </c>
      <c r="H607" s="17">
        <v>58</v>
      </c>
      <c r="N607" s="4"/>
    </row>
    <row r="608" spans="1:14" x14ac:dyDescent="0.25">
      <c r="A608" s="9" t="s">
        <v>149</v>
      </c>
      <c r="B608" s="9" t="s">
        <v>771</v>
      </c>
      <c r="C608" s="17">
        <v>1</v>
      </c>
      <c r="D608" s="18">
        <f>Champion_Usage_Data_with_KDA[[#This Row],[Games Played]]*Champion_Usage_Data_with_KDA[[#This Row],[Win Rate]]</f>
        <v>0</v>
      </c>
      <c r="E608" s="18">
        <f>Champion_Usage_Data_with_KDA[[#This Row],[Games Played]]-Champion_Usage_Data_with_KDA[[#This Row],[Wins]]</f>
        <v>1</v>
      </c>
      <c r="F608" s="9">
        <v>0</v>
      </c>
      <c r="G608" s="19" t="s">
        <v>32</v>
      </c>
      <c r="H608" s="17">
        <v>58</v>
      </c>
      <c r="N608" s="4"/>
    </row>
    <row r="609" spans="1:14" x14ac:dyDescent="0.25">
      <c r="A609" s="9" t="s">
        <v>150</v>
      </c>
      <c r="B609" s="9" t="s">
        <v>420</v>
      </c>
      <c r="C609" s="17">
        <v>8</v>
      </c>
      <c r="D609" s="18">
        <f>Champion_Usage_Data_with_KDA[[#This Row],[Games Played]]*Champion_Usage_Data_with_KDA[[#This Row],[Win Rate]]</f>
        <v>6</v>
      </c>
      <c r="E609" s="18">
        <f>Champion_Usage_Data_with_KDA[[#This Row],[Games Played]]-Champion_Usage_Data_with_KDA[[#This Row],[Wins]]</f>
        <v>2</v>
      </c>
      <c r="F609" s="9">
        <v>0.75</v>
      </c>
      <c r="G609" s="19" t="s">
        <v>23</v>
      </c>
      <c r="H609" s="17">
        <v>59</v>
      </c>
      <c r="N609" s="4"/>
    </row>
    <row r="610" spans="1:14" x14ac:dyDescent="0.25">
      <c r="A610" s="9" t="s">
        <v>150</v>
      </c>
      <c r="B610" s="9" t="s">
        <v>398</v>
      </c>
      <c r="C610" s="17">
        <v>6</v>
      </c>
      <c r="D610" s="18">
        <f>Champion_Usage_Data_with_KDA[[#This Row],[Games Played]]*Champion_Usage_Data_with_KDA[[#This Row],[Win Rate]]</f>
        <v>3</v>
      </c>
      <c r="E610" s="18">
        <f>Champion_Usage_Data_with_KDA[[#This Row],[Games Played]]-Champion_Usage_Data_with_KDA[[#This Row],[Wins]]</f>
        <v>3</v>
      </c>
      <c r="F610" s="9">
        <v>0.5</v>
      </c>
      <c r="G610" s="19" t="s">
        <v>72</v>
      </c>
      <c r="H610" s="17">
        <v>59</v>
      </c>
      <c r="N610" s="4"/>
    </row>
    <row r="611" spans="1:14" x14ac:dyDescent="0.25">
      <c r="A611" s="9" t="s">
        <v>150</v>
      </c>
      <c r="B611" s="9" t="s">
        <v>416</v>
      </c>
      <c r="C611" s="17">
        <v>6</v>
      </c>
      <c r="D611" s="18">
        <f>Champion_Usage_Data_with_KDA[[#This Row],[Games Played]]*Champion_Usage_Data_with_KDA[[#This Row],[Win Rate]]</f>
        <v>4.0020000000000007</v>
      </c>
      <c r="E611" s="18">
        <f>Champion_Usage_Data_with_KDA[[#This Row],[Games Played]]-Champion_Usage_Data_with_KDA[[#This Row],[Wins]]</f>
        <v>1.9979999999999993</v>
      </c>
      <c r="F611" s="9">
        <v>0.66700000000000004</v>
      </c>
      <c r="G611" s="19" t="s">
        <v>73</v>
      </c>
      <c r="H611" s="17">
        <v>59</v>
      </c>
      <c r="N611" s="4"/>
    </row>
    <row r="612" spans="1:14" x14ac:dyDescent="0.25">
      <c r="A612" s="9" t="s">
        <v>150</v>
      </c>
      <c r="B612" s="9" t="s">
        <v>382</v>
      </c>
      <c r="C612" s="17">
        <v>6</v>
      </c>
      <c r="D612" s="18">
        <f>Champion_Usage_Data_with_KDA[[#This Row],[Games Played]]*Champion_Usage_Data_with_KDA[[#This Row],[Win Rate]]</f>
        <v>4.9979999999999993</v>
      </c>
      <c r="E612" s="18">
        <f>Champion_Usage_Data_with_KDA[[#This Row],[Games Played]]-Champion_Usage_Data_with_KDA[[#This Row],[Wins]]</f>
        <v>1.0020000000000007</v>
      </c>
      <c r="F612" s="9">
        <v>0.83299999999999996</v>
      </c>
      <c r="G612" s="19" t="s">
        <v>41</v>
      </c>
      <c r="H612" s="17">
        <v>59</v>
      </c>
      <c r="N612" s="4"/>
    </row>
    <row r="613" spans="1:14" x14ac:dyDescent="0.25">
      <c r="A613" s="9" t="s">
        <v>150</v>
      </c>
      <c r="B613" s="9" t="s">
        <v>375</v>
      </c>
      <c r="C613" s="17">
        <v>5</v>
      </c>
      <c r="D613" s="18">
        <f>Champion_Usage_Data_with_KDA[[#This Row],[Games Played]]*Champion_Usage_Data_with_KDA[[#This Row],[Win Rate]]</f>
        <v>3</v>
      </c>
      <c r="E613" s="18">
        <f>Champion_Usage_Data_with_KDA[[#This Row],[Games Played]]-Champion_Usage_Data_with_KDA[[#This Row],[Wins]]</f>
        <v>2</v>
      </c>
      <c r="F613" s="9">
        <v>0.6</v>
      </c>
      <c r="G613" s="19" t="s">
        <v>1323</v>
      </c>
      <c r="H613" s="17">
        <v>59</v>
      </c>
      <c r="N613" s="4"/>
    </row>
    <row r="614" spans="1:14" x14ac:dyDescent="0.25">
      <c r="A614" s="9" t="s">
        <v>150</v>
      </c>
      <c r="B614" s="9" t="s">
        <v>709</v>
      </c>
      <c r="C614" s="17">
        <v>4</v>
      </c>
      <c r="D614" s="18">
        <f>Champion_Usage_Data_with_KDA[[#This Row],[Games Played]]*Champion_Usage_Data_with_KDA[[#This Row],[Win Rate]]</f>
        <v>4</v>
      </c>
      <c r="E614" s="18">
        <f>Champion_Usage_Data_with_KDA[[#This Row],[Games Played]]-Champion_Usage_Data_with_KDA[[#This Row],[Wins]]</f>
        <v>0</v>
      </c>
      <c r="F614" s="9">
        <v>1</v>
      </c>
      <c r="G614" s="19" t="s">
        <v>1324</v>
      </c>
      <c r="H614" s="17">
        <v>59</v>
      </c>
      <c r="N614" s="4"/>
    </row>
    <row r="615" spans="1:14" x14ac:dyDescent="0.25">
      <c r="A615" s="9" t="s">
        <v>150</v>
      </c>
      <c r="B615" s="9" t="s">
        <v>457</v>
      </c>
      <c r="C615" s="17">
        <v>3</v>
      </c>
      <c r="D615" s="18">
        <f>Champion_Usage_Data_with_KDA[[#This Row],[Games Played]]*Champion_Usage_Data_with_KDA[[#This Row],[Win Rate]]</f>
        <v>3</v>
      </c>
      <c r="E615" s="18">
        <f>Champion_Usage_Data_with_KDA[[#This Row],[Games Played]]-Champion_Usage_Data_with_KDA[[#This Row],[Wins]]</f>
        <v>0</v>
      </c>
      <c r="F615" s="9">
        <v>1</v>
      </c>
      <c r="G615" s="19" t="s">
        <v>1292</v>
      </c>
      <c r="H615" s="17">
        <v>59</v>
      </c>
      <c r="N615" s="4"/>
    </row>
    <row r="616" spans="1:14" x14ac:dyDescent="0.25">
      <c r="A616" s="9" t="s">
        <v>150</v>
      </c>
      <c r="B616" s="9" t="s">
        <v>394</v>
      </c>
      <c r="C616" s="17">
        <v>3</v>
      </c>
      <c r="D616" s="18">
        <f>Champion_Usage_Data_with_KDA[[#This Row],[Games Played]]*Champion_Usage_Data_with_KDA[[#This Row],[Win Rate]]</f>
        <v>2.0010000000000003</v>
      </c>
      <c r="E616" s="18">
        <f>Champion_Usage_Data_with_KDA[[#This Row],[Games Played]]-Champion_Usage_Data_with_KDA[[#This Row],[Wins]]</f>
        <v>0.99899999999999967</v>
      </c>
      <c r="F616" s="9">
        <v>0.66700000000000004</v>
      </c>
      <c r="G616" s="19" t="s">
        <v>83</v>
      </c>
      <c r="H616" s="17">
        <v>59</v>
      </c>
      <c r="N616" s="4"/>
    </row>
    <row r="617" spans="1:14" x14ac:dyDescent="0.25">
      <c r="A617" s="9" t="s">
        <v>152</v>
      </c>
      <c r="B617" s="9" t="s">
        <v>772</v>
      </c>
      <c r="C617" s="17">
        <v>16</v>
      </c>
      <c r="D617" s="18">
        <f>Champion_Usage_Data_with_KDA[[#This Row],[Games Played]]*Champion_Usage_Data_with_KDA[[#This Row],[Win Rate]]</f>
        <v>14</v>
      </c>
      <c r="E617" s="18">
        <f>Champion_Usage_Data_with_KDA[[#This Row],[Games Played]]-Champion_Usage_Data_with_KDA[[#This Row],[Wins]]</f>
        <v>2</v>
      </c>
      <c r="F617" s="9">
        <v>0.875</v>
      </c>
      <c r="G617" s="19" t="s">
        <v>1298</v>
      </c>
      <c r="H617" s="17">
        <v>60</v>
      </c>
      <c r="N617" s="4"/>
    </row>
    <row r="618" spans="1:14" x14ac:dyDescent="0.25">
      <c r="A618" s="9" t="s">
        <v>152</v>
      </c>
      <c r="B618" s="9" t="s">
        <v>729</v>
      </c>
      <c r="C618" s="17">
        <v>6</v>
      </c>
      <c r="D618" s="18">
        <f>Champion_Usage_Data_with_KDA[[#This Row],[Games Played]]*Champion_Usage_Data_with_KDA[[#This Row],[Win Rate]]</f>
        <v>6</v>
      </c>
      <c r="E618" s="18">
        <f>Champion_Usage_Data_with_KDA[[#This Row],[Games Played]]-Champion_Usage_Data_with_KDA[[#This Row],[Wins]]</f>
        <v>0</v>
      </c>
      <c r="F618" s="9">
        <v>1</v>
      </c>
      <c r="G618" s="19" t="s">
        <v>47</v>
      </c>
      <c r="H618" s="17">
        <v>60</v>
      </c>
      <c r="N618" s="4"/>
    </row>
    <row r="619" spans="1:14" x14ac:dyDescent="0.25">
      <c r="A619" s="9" t="s">
        <v>152</v>
      </c>
      <c r="B619" s="9" t="s">
        <v>709</v>
      </c>
      <c r="C619" s="17">
        <v>4</v>
      </c>
      <c r="D619" s="18">
        <f>Champion_Usage_Data_with_KDA[[#This Row],[Games Played]]*Champion_Usage_Data_with_KDA[[#This Row],[Win Rate]]</f>
        <v>3</v>
      </c>
      <c r="E619" s="18">
        <f>Champion_Usage_Data_with_KDA[[#This Row],[Games Played]]-Champion_Usage_Data_with_KDA[[#This Row],[Wins]]</f>
        <v>1</v>
      </c>
      <c r="F619" s="9">
        <v>0.75</v>
      </c>
      <c r="G619" s="19" t="s">
        <v>1287</v>
      </c>
      <c r="H619" s="17">
        <v>60</v>
      </c>
      <c r="N619" s="4"/>
    </row>
    <row r="620" spans="1:14" x14ac:dyDescent="0.25">
      <c r="A620" s="9" t="s">
        <v>152</v>
      </c>
      <c r="B620" s="9" t="s">
        <v>745</v>
      </c>
      <c r="C620" s="17">
        <v>4</v>
      </c>
      <c r="D620" s="18">
        <f>Champion_Usage_Data_with_KDA[[#This Row],[Games Played]]*Champion_Usage_Data_with_KDA[[#This Row],[Win Rate]]</f>
        <v>4</v>
      </c>
      <c r="E620" s="18">
        <f>Champion_Usage_Data_with_KDA[[#This Row],[Games Played]]-Champion_Usage_Data_with_KDA[[#This Row],[Wins]]</f>
        <v>0</v>
      </c>
      <c r="F620" s="9">
        <v>1</v>
      </c>
      <c r="G620" s="19" t="s">
        <v>79</v>
      </c>
      <c r="H620" s="17">
        <v>60</v>
      </c>
      <c r="N620" s="4"/>
    </row>
    <row r="621" spans="1:14" x14ac:dyDescent="0.25">
      <c r="A621" s="9" t="s">
        <v>152</v>
      </c>
      <c r="B621" s="9" t="s">
        <v>740</v>
      </c>
      <c r="C621" s="17">
        <v>2</v>
      </c>
      <c r="D621" s="18">
        <f>Champion_Usage_Data_with_KDA[[#This Row],[Games Played]]*Champion_Usage_Data_with_KDA[[#This Row],[Win Rate]]</f>
        <v>2</v>
      </c>
      <c r="E621" s="18">
        <f>Champion_Usage_Data_with_KDA[[#This Row],[Games Played]]-Champion_Usage_Data_with_KDA[[#This Row],[Wins]]</f>
        <v>0</v>
      </c>
      <c r="F621" s="9">
        <v>1</v>
      </c>
      <c r="G621" s="19" t="s">
        <v>1298</v>
      </c>
      <c r="H621" s="17">
        <v>60</v>
      </c>
      <c r="N621" s="4"/>
    </row>
    <row r="622" spans="1:14" x14ac:dyDescent="0.25">
      <c r="A622" s="9" t="s">
        <v>152</v>
      </c>
      <c r="B622" s="9" t="s">
        <v>922</v>
      </c>
      <c r="C622" s="17">
        <v>1</v>
      </c>
      <c r="D622" s="18">
        <f>Champion_Usage_Data_with_KDA[[#This Row],[Games Played]]*Champion_Usage_Data_with_KDA[[#This Row],[Win Rate]]</f>
        <v>1</v>
      </c>
      <c r="E622" s="18">
        <f>Champion_Usage_Data_with_KDA[[#This Row],[Games Played]]-Champion_Usage_Data_with_KDA[[#This Row],[Wins]]</f>
        <v>0</v>
      </c>
      <c r="F622" s="9">
        <v>1</v>
      </c>
      <c r="G622" s="19" t="s">
        <v>1287</v>
      </c>
      <c r="H622" s="17">
        <v>60</v>
      </c>
      <c r="N622" s="4"/>
    </row>
    <row r="623" spans="1:14" x14ac:dyDescent="0.25">
      <c r="A623" s="9" t="s">
        <v>152</v>
      </c>
      <c r="B623" s="9" t="s">
        <v>737</v>
      </c>
      <c r="C623" s="17">
        <v>1</v>
      </c>
      <c r="D623" s="18">
        <f>Champion_Usage_Data_with_KDA[[#This Row],[Games Played]]*Champion_Usage_Data_with_KDA[[#This Row],[Win Rate]]</f>
        <v>0</v>
      </c>
      <c r="E623" s="18">
        <f>Champion_Usage_Data_with_KDA[[#This Row],[Games Played]]-Champion_Usage_Data_with_KDA[[#This Row],[Wins]]</f>
        <v>1</v>
      </c>
      <c r="F623" s="9">
        <v>0</v>
      </c>
      <c r="G623" s="19" t="s">
        <v>53</v>
      </c>
      <c r="H623" s="17">
        <v>60</v>
      </c>
      <c r="N623" s="4"/>
    </row>
    <row r="624" spans="1:14" x14ac:dyDescent="0.25">
      <c r="A624" s="9" t="s">
        <v>152</v>
      </c>
      <c r="B624" s="9" t="s">
        <v>924</v>
      </c>
      <c r="C624" s="17">
        <v>1</v>
      </c>
      <c r="D624" s="18">
        <f>Champion_Usage_Data_with_KDA[[#This Row],[Games Played]]*Champion_Usage_Data_with_KDA[[#This Row],[Win Rate]]</f>
        <v>0</v>
      </c>
      <c r="E624" s="18">
        <f>Champion_Usage_Data_with_KDA[[#This Row],[Games Played]]-Champion_Usage_Data_with_KDA[[#This Row],[Wins]]</f>
        <v>1</v>
      </c>
      <c r="F624" s="9">
        <v>0</v>
      </c>
      <c r="G624" s="19" t="s">
        <v>76</v>
      </c>
      <c r="H624" s="17">
        <v>60</v>
      </c>
      <c r="N624" s="4"/>
    </row>
    <row r="625" spans="1:14" x14ac:dyDescent="0.25">
      <c r="A625" s="9" t="s">
        <v>152</v>
      </c>
      <c r="B625" s="9" t="s">
        <v>479</v>
      </c>
      <c r="C625" s="17">
        <v>1</v>
      </c>
      <c r="D625" s="18">
        <f>Champion_Usage_Data_with_KDA[[#This Row],[Games Played]]*Champion_Usage_Data_with_KDA[[#This Row],[Win Rate]]</f>
        <v>1</v>
      </c>
      <c r="E625" s="18">
        <f>Champion_Usage_Data_with_KDA[[#This Row],[Games Played]]-Champion_Usage_Data_with_KDA[[#This Row],[Wins]]</f>
        <v>0</v>
      </c>
      <c r="F625" s="9">
        <v>1</v>
      </c>
      <c r="G625" s="19" t="s">
        <v>32</v>
      </c>
      <c r="H625" s="17">
        <v>60</v>
      </c>
      <c r="N625" s="4"/>
    </row>
    <row r="626" spans="1:14" x14ac:dyDescent="0.25">
      <c r="A626" s="9" t="s">
        <v>152</v>
      </c>
      <c r="B626" s="9" t="s">
        <v>751</v>
      </c>
      <c r="C626" s="17">
        <v>1</v>
      </c>
      <c r="D626" s="18">
        <f>Champion_Usage_Data_with_KDA[[#This Row],[Games Played]]*Champion_Usage_Data_with_KDA[[#This Row],[Win Rate]]</f>
        <v>0</v>
      </c>
      <c r="E626" s="18">
        <f>Champion_Usage_Data_with_KDA[[#This Row],[Games Played]]-Champion_Usage_Data_with_KDA[[#This Row],[Wins]]</f>
        <v>1</v>
      </c>
      <c r="F626" s="9">
        <v>0</v>
      </c>
      <c r="G626" s="19" t="s">
        <v>85</v>
      </c>
      <c r="H626" s="17">
        <v>60</v>
      </c>
      <c r="N626" s="4"/>
    </row>
    <row r="627" spans="1:14" x14ac:dyDescent="0.25">
      <c r="A627" s="9" t="s">
        <v>152</v>
      </c>
      <c r="B627" s="9" t="s">
        <v>765</v>
      </c>
      <c r="C627" s="17">
        <v>1</v>
      </c>
      <c r="D627" s="18">
        <f>Champion_Usage_Data_with_KDA[[#This Row],[Games Played]]*Champion_Usage_Data_with_KDA[[#This Row],[Win Rate]]</f>
        <v>1</v>
      </c>
      <c r="E627" s="18">
        <f>Champion_Usage_Data_with_KDA[[#This Row],[Games Played]]-Champion_Usage_Data_with_KDA[[#This Row],[Wins]]</f>
        <v>0</v>
      </c>
      <c r="F627" s="9">
        <v>1</v>
      </c>
      <c r="G627" s="19" t="s">
        <v>1286</v>
      </c>
      <c r="H627" s="17">
        <v>60</v>
      </c>
      <c r="N627" s="4"/>
    </row>
    <row r="628" spans="1:14" x14ac:dyDescent="0.25">
      <c r="A628" s="9" t="s">
        <v>152</v>
      </c>
      <c r="B628" s="9" t="s">
        <v>596</v>
      </c>
      <c r="C628" s="17">
        <v>1</v>
      </c>
      <c r="D628" s="18">
        <f>Champion_Usage_Data_with_KDA[[#This Row],[Games Played]]*Champion_Usage_Data_with_KDA[[#This Row],[Win Rate]]</f>
        <v>0</v>
      </c>
      <c r="E628" s="18">
        <f>Champion_Usage_Data_with_KDA[[#This Row],[Games Played]]-Champion_Usage_Data_with_KDA[[#This Row],[Wins]]</f>
        <v>1</v>
      </c>
      <c r="F628" s="9">
        <v>0</v>
      </c>
      <c r="G628" s="19" t="s">
        <v>1308</v>
      </c>
      <c r="H628" s="17">
        <v>60</v>
      </c>
      <c r="N628" s="4"/>
    </row>
    <row r="629" spans="1:14" x14ac:dyDescent="0.25">
      <c r="A629" s="9" t="s">
        <v>152</v>
      </c>
      <c r="B629" s="9" t="s">
        <v>416</v>
      </c>
      <c r="C629" s="17">
        <v>1</v>
      </c>
      <c r="D629" s="18">
        <f>Champion_Usage_Data_with_KDA[[#This Row],[Games Played]]*Champion_Usage_Data_with_KDA[[#This Row],[Win Rate]]</f>
        <v>0</v>
      </c>
      <c r="E629" s="18">
        <f>Champion_Usage_Data_with_KDA[[#This Row],[Games Played]]-Champion_Usage_Data_with_KDA[[#This Row],[Wins]]</f>
        <v>1</v>
      </c>
      <c r="F629" s="9">
        <v>0</v>
      </c>
      <c r="G629" s="19" t="s">
        <v>87</v>
      </c>
      <c r="H629" s="17">
        <v>60</v>
      </c>
      <c r="N629" s="4"/>
    </row>
    <row r="630" spans="1:14" x14ac:dyDescent="0.25">
      <c r="A630" s="9" t="s">
        <v>153</v>
      </c>
      <c r="B630" s="9" t="s">
        <v>772</v>
      </c>
      <c r="C630" s="17">
        <v>15</v>
      </c>
      <c r="D630" s="18">
        <f>Champion_Usage_Data_with_KDA[[#This Row],[Games Played]]*Champion_Usage_Data_with_KDA[[#This Row],[Win Rate]]</f>
        <v>10.994999999999999</v>
      </c>
      <c r="E630" s="18">
        <f>Champion_Usage_Data_with_KDA[[#This Row],[Games Played]]-Champion_Usage_Data_with_KDA[[#This Row],[Wins]]</f>
        <v>4.0050000000000008</v>
      </c>
      <c r="F630" s="9">
        <v>0.73299999999999998</v>
      </c>
      <c r="G630" s="19" t="s">
        <v>47</v>
      </c>
      <c r="H630" s="17">
        <v>61</v>
      </c>
      <c r="N630" s="4"/>
    </row>
    <row r="631" spans="1:14" x14ac:dyDescent="0.25">
      <c r="A631" s="9" t="s">
        <v>153</v>
      </c>
      <c r="B631" s="9" t="s">
        <v>740</v>
      </c>
      <c r="C631" s="17">
        <v>7</v>
      </c>
      <c r="D631" s="18">
        <f>Champion_Usage_Data_with_KDA[[#This Row],[Games Played]]*Champion_Usage_Data_with_KDA[[#This Row],[Win Rate]]</f>
        <v>3.0030000000000001</v>
      </c>
      <c r="E631" s="18">
        <f>Champion_Usage_Data_with_KDA[[#This Row],[Games Played]]-Champion_Usage_Data_with_KDA[[#This Row],[Wins]]</f>
        <v>3.9969999999999999</v>
      </c>
      <c r="F631" s="9">
        <v>0.42899999999999999</v>
      </c>
      <c r="G631" s="19" t="s">
        <v>48</v>
      </c>
      <c r="H631" s="17">
        <v>61</v>
      </c>
      <c r="N631" s="4"/>
    </row>
    <row r="632" spans="1:14" x14ac:dyDescent="0.25">
      <c r="A632" s="9" t="s">
        <v>153</v>
      </c>
      <c r="B632" s="9" t="s">
        <v>729</v>
      </c>
      <c r="C632" s="17">
        <v>5</v>
      </c>
      <c r="D632" s="18">
        <f>Champion_Usage_Data_with_KDA[[#This Row],[Games Played]]*Champion_Usage_Data_with_KDA[[#This Row],[Win Rate]]</f>
        <v>1</v>
      </c>
      <c r="E632" s="18">
        <f>Champion_Usage_Data_with_KDA[[#This Row],[Games Played]]-Champion_Usage_Data_with_KDA[[#This Row],[Wins]]</f>
        <v>4</v>
      </c>
      <c r="F632" s="9">
        <v>0.2</v>
      </c>
      <c r="G632" s="19" t="s">
        <v>1283</v>
      </c>
      <c r="H632" s="17">
        <v>61</v>
      </c>
      <c r="N632" s="4"/>
    </row>
    <row r="633" spans="1:14" x14ac:dyDescent="0.25">
      <c r="A633" s="9" t="s">
        <v>153</v>
      </c>
      <c r="B633" s="9" t="s">
        <v>737</v>
      </c>
      <c r="C633" s="17">
        <v>3</v>
      </c>
      <c r="D633" s="18">
        <f>Champion_Usage_Data_with_KDA[[#This Row],[Games Played]]*Champion_Usage_Data_with_KDA[[#This Row],[Win Rate]]</f>
        <v>0</v>
      </c>
      <c r="E633" s="18">
        <f>Champion_Usage_Data_with_KDA[[#This Row],[Games Played]]-Champion_Usage_Data_with_KDA[[#This Row],[Wins]]</f>
        <v>3</v>
      </c>
      <c r="F633" s="9">
        <v>0</v>
      </c>
      <c r="G633" s="19" t="s">
        <v>84</v>
      </c>
      <c r="H633" s="17">
        <v>61</v>
      </c>
      <c r="N633" s="4"/>
    </row>
    <row r="634" spans="1:14" x14ac:dyDescent="0.25">
      <c r="A634" s="9" t="s">
        <v>153</v>
      </c>
      <c r="B634" s="9" t="s">
        <v>743</v>
      </c>
      <c r="C634" s="17">
        <v>3</v>
      </c>
      <c r="D634" s="18">
        <f>Champion_Usage_Data_with_KDA[[#This Row],[Games Played]]*Champion_Usage_Data_with_KDA[[#This Row],[Win Rate]]</f>
        <v>0.99899999999999989</v>
      </c>
      <c r="E634" s="18">
        <f>Champion_Usage_Data_with_KDA[[#This Row],[Games Played]]-Champion_Usage_Data_with_KDA[[#This Row],[Wins]]</f>
        <v>2.0010000000000003</v>
      </c>
      <c r="F634" s="9">
        <v>0.33299999999999996</v>
      </c>
      <c r="G634" s="19" t="s">
        <v>42</v>
      </c>
      <c r="H634" s="17">
        <v>61</v>
      </c>
      <c r="N634" s="4"/>
    </row>
    <row r="635" spans="1:14" x14ac:dyDescent="0.25">
      <c r="A635" s="9" t="s">
        <v>153</v>
      </c>
      <c r="B635" s="9" t="s">
        <v>751</v>
      </c>
      <c r="C635" s="17">
        <v>2</v>
      </c>
      <c r="D635" s="18">
        <f>Champion_Usage_Data_with_KDA[[#This Row],[Games Played]]*Champion_Usage_Data_with_KDA[[#This Row],[Win Rate]]</f>
        <v>0</v>
      </c>
      <c r="E635" s="18">
        <f>Champion_Usage_Data_with_KDA[[#This Row],[Games Played]]-Champion_Usage_Data_with_KDA[[#This Row],[Wins]]</f>
        <v>2</v>
      </c>
      <c r="F635" s="9">
        <v>0</v>
      </c>
      <c r="G635" s="19" t="s">
        <v>46</v>
      </c>
      <c r="H635" s="17">
        <v>61</v>
      </c>
      <c r="N635" s="4"/>
    </row>
    <row r="636" spans="1:14" x14ac:dyDescent="0.25">
      <c r="A636" s="9" t="s">
        <v>153</v>
      </c>
      <c r="B636" s="9" t="s">
        <v>824</v>
      </c>
      <c r="C636" s="17">
        <v>2</v>
      </c>
      <c r="D636" s="18">
        <f>Champion_Usage_Data_with_KDA[[#This Row],[Games Played]]*Champion_Usage_Data_with_KDA[[#This Row],[Win Rate]]</f>
        <v>0</v>
      </c>
      <c r="E636" s="18">
        <f>Champion_Usage_Data_with_KDA[[#This Row],[Games Played]]-Champion_Usage_Data_with_KDA[[#This Row],[Wins]]</f>
        <v>2</v>
      </c>
      <c r="F636" s="9">
        <v>0</v>
      </c>
      <c r="G636" s="19" t="s">
        <v>1289</v>
      </c>
      <c r="H636" s="17">
        <v>61</v>
      </c>
      <c r="N636" s="4"/>
    </row>
    <row r="637" spans="1:14" x14ac:dyDescent="0.25">
      <c r="A637" s="9" t="s">
        <v>153</v>
      </c>
      <c r="B637" s="9" t="s">
        <v>1019</v>
      </c>
      <c r="C637" s="17">
        <v>1</v>
      </c>
      <c r="D637" s="18">
        <f>Champion_Usage_Data_with_KDA[[#This Row],[Games Played]]*Champion_Usage_Data_with_KDA[[#This Row],[Win Rate]]</f>
        <v>1</v>
      </c>
      <c r="E637" s="18">
        <f>Champion_Usage_Data_with_KDA[[#This Row],[Games Played]]-Champion_Usage_Data_with_KDA[[#This Row],[Wins]]</f>
        <v>0</v>
      </c>
      <c r="F637" s="9">
        <v>1</v>
      </c>
      <c r="G637" s="19" t="s">
        <v>32</v>
      </c>
      <c r="H637" s="17">
        <v>61</v>
      </c>
      <c r="N637" s="4"/>
    </row>
    <row r="638" spans="1:14" x14ac:dyDescent="0.25">
      <c r="A638" s="9" t="s">
        <v>153</v>
      </c>
      <c r="B638" s="9" t="s">
        <v>771</v>
      </c>
      <c r="C638" s="17">
        <v>1</v>
      </c>
      <c r="D638" s="18">
        <f>Champion_Usage_Data_with_KDA[[#This Row],[Games Played]]*Champion_Usage_Data_with_KDA[[#This Row],[Win Rate]]</f>
        <v>1</v>
      </c>
      <c r="E638" s="18">
        <f>Champion_Usage_Data_with_KDA[[#This Row],[Games Played]]-Champion_Usage_Data_with_KDA[[#This Row],[Wins]]</f>
        <v>0</v>
      </c>
      <c r="F638" s="9">
        <v>1</v>
      </c>
      <c r="G638" s="19" t="s">
        <v>1286</v>
      </c>
      <c r="H638" s="17">
        <v>61</v>
      </c>
      <c r="N638" s="4"/>
    </row>
    <row r="639" spans="1:14" x14ac:dyDescent="0.25">
      <c r="A639" s="9" t="s">
        <v>153</v>
      </c>
      <c r="B639" s="9" t="s">
        <v>1114</v>
      </c>
      <c r="C639" s="17">
        <v>1</v>
      </c>
      <c r="D639" s="18">
        <f>Champion_Usage_Data_with_KDA[[#This Row],[Games Played]]*Champion_Usage_Data_with_KDA[[#This Row],[Win Rate]]</f>
        <v>1</v>
      </c>
      <c r="E639" s="18">
        <f>Champion_Usage_Data_with_KDA[[#This Row],[Games Played]]-Champion_Usage_Data_with_KDA[[#This Row],[Wins]]</f>
        <v>0</v>
      </c>
      <c r="F639" s="9">
        <v>1</v>
      </c>
      <c r="G639" s="19" t="s">
        <v>53</v>
      </c>
      <c r="H639" s="17">
        <v>61</v>
      </c>
      <c r="N639" s="4"/>
    </row>
    <row r="640" spans="1:14" x14ac:dyDescent="0.25">
      <c r="A640" s="9" t="s">
        <v>153</v>
      </c>
      <c r="B640" s="9" t="s">
        <v>745</v>
      </c>
      <c r="C640" s="17">
        <v>1</v>
      </c>
      <c r="D640" s="18">
        <f>Champion_Usage_Data_with_KDA[[#This Row],[Games Played]]*Champion_Usage_Data_with_KDA[[#This Row],[Win Rate]]</f>
        <v>1</v>
      </c>
      <c r="E640" s="18">
        <f>Champion_Usage_Data_with_KDA[[#This Row],[Games Played]]-Champion_Usage_Data_with_KDA[[#This Row],[Wins]]</f>
        <v>0</v>
      </c>
      <c r="F640" s="9">
        <v>1</v>
      </c>
      <c r="G640" s="19" t="s">
        <v>106</v>
      </c>
      <c r="H640" s="17">
        <v>61</v>
      </c>
      <c r="N640" s="4"/>
    </row>
    <row r="641" spans="1:14" x14ac:dyDescent="0.25">
      <c r="A641" s="9" t="s">
        <v>153</v>
      </c>
      <c r="B641" s="9" t="s">
        <v>194</v>
      </c>
      <c r="C641" s="17">
        <v>1</v>
      </c>
      <c r="D641" s="18">
        <f>Champion_Usage_Data_with_KDA[[#This Row],[Games Played]]*Champion_Usage_Data_with_KDA[[#This Row],[Win Rate]]</f>
        <v>1</v>
      </c>
      <c r="E641" s="18">
        <f>Champion_Usage_Data_with_KDA[[#This Row],[Games Played]]-Champion_Usage_Data_with_KDA[[#This Row],[Wins]]</f>
        <v>0</v>
      </c>
      <c r="F641" s="9">
        <v>1</v>
      </c>
      <c r="G641" s="19" t="s">
        <v>53</v>
      </c>
      <c r="H641" s="17">
        <v>61</v>
      </c>
      <c r="N641" s="4"/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C D + B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A g / g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P 4 F Z z M q Q C L k B A A A 5 B g A A E w A c A E Z v c m 1 1 b G F z L 1 N l Y 3 R p b 2 4 x L m 0 g o h g A K K A U A A A A A A A A A A A A A A A A A A A A A A A A A A A A 7 V P L a t t A F N 0 b / A + D u r F B C B K S U l K 0 C F L 6 p C W N H L q I i r g Z 3 c r T z M P M I 6 k x + Z o u + i H 5 s V 5 Z T u I i Q + r Q V Y g 2 m r n n 6 t z H O X L I v T C a F d 1 7 5 / V w M B y 4 K V i s 2 T n w i z C r F H g + r a R w n q V M o h 8 O G D 2 F C Z Y j R T J 3 m e S G B 4 X a j 9 4 I i U l m t K e L G 0 X Z Q X n q 0 L p S h g t w 5 W 2 a K 4 + t a S w o u P l 9 8 8 u U n + Z 0 / 0 E d l L 2 S C X e X 0 T g + y 1 E K J T z a N I q j m G V G B q V d + i p m R 5 q b W u g m 3 d n d 3 4 3 Z l 2 A 8 F n 4 u M b 0 / J p + N x m / j u G v 9 R U T l F G E 1 e 4 d Q U 3 8 R z T G B c 0 p c I a v 4 q J s y Z m e r + K G U B Q c J 1 q X e h n X K b A q 6 I c b J f I b 3 d B M L 2 n 0 3 V n U N t 6 A b b a g f L x b R B 9 N A b S x N 5 y m N e f z p r 2 O 2 a J n V j L T p A S f o g v S 9 c M G N x V 4 0 D x b 8 J p Y c / F 1 2 T e d l 8 C 2 o P s W E l q G h F f A v 6 H o 8 H A i 9 c Q / r b r o d o z p 1 0 G B F Z W F r P + U H 5 K E r L Q 3 U r t x A + I B b 9 p 6 Q W 4 4 l z H E L s 7 S K O r b 8 q i b w v f Y v 9 5 K 2 w h L 9 K j Q 7 6 Y y w h j x e 2 e p K + G n 1 M T / 8 7 x L f M T + g 9 f 6 z 1 l t p 3 S K 0 1 X / + s / 8 A U E s B A i 0 A F A A C A A g A C D + B W Q 7 R I F K l A A A A 9 g A A A B I A A A A A A A A A A A A A A A A A A A A A A E N v b m Z p Z y 9 Q Y W N r Y W d l L n h t b F B L A Q I t A B Q A A g A I A A g / g V k P y u m r p A A A A O k A A A A T A A A A A A A A A A A A A A A A A P E A A A B b Q 2 9 u d G V u d F 9 U e X B l c 1 0 u e G 1 s U E s B A i 0 A F A A C A A g A C D + B W c z K k A i 5 A Q A A O Q Y A A B M A A A A A A A A A A A A A A A A A 4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E A A A A A A A A o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2 t 1 c F 9 t Y X R j a F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R i N D Z i Y j E t Y z M w M i 0 0 Y 2 Q 2 L T k 4 Y j U t N j Q 0 Z D Y 1 N D A y Y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Y 2 t 1 c F 9 t Y X R j a F 9 s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A 6 N D c 6 M j Q u N D A 5 M T Y 1 O V o i I C 8 + P E V u d H J 5 I F R 5 c G U 9 I k Z p b G x D b 2 x 1 b W 5 U e X B l c y I g V m F s d W U 9 I n N C Z 1 l H Q m d Z S k J n W T 0 i I C 8 + P E V u d H J 5 I F R 5 c G U 9 I k Z p b G x D b 2 x 1 b W 5 O Y W 1 l c y I g V m F s d W U 9 I n N b J n F 1 b 3 Q 7 S m 9 n Y W R v c i Z x d W 9 0 O y w m c X V v d D t D a G F t c G l v b i Z x d W 9 0 O y w m c X V v d D t S Z X N 1 b H Q m c X V v d D s s J n F 1 b 3 Q 7 U 2 N v c m U m c X V v d D s s J n F 1 b 3 Q 7 R H V y Y X R p b 2 4 m c X V v d D s s J n F 1 b 3 Q 7 R G F 0 Z S Z x d W 9 0 O y w m c X V v d D t H Y W 1 l J n F 1 b 3 Q 7 L C Z x d W 9 0 O 1 R v d X J u Y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N r d X B f b W F 0 Y 2 h f b G l z d C 9 B d X R v U m V t b 3 Z l Z E N v b H V t b n M x L n t K b 2 d h Z G 9 y L D B 9 J n F 1 b 3 Q 7 L C Z x d W 9 0 O 1 N l Y 3 R p b 2 4 x L 2 J h Y 2 t 1 c F 9 t Y X R j a F 9 s a X N 0 L 0 F 1 d G 9 S Z W 1 v d m V k Q 2 9 s d W 1 u c z E u e 0 N o Y W 1 w a W 9 u L D F 9 J n F 1 b 3 Q 7 L C Z x d W 9 0 O 1 N l Y 3 R p b 2 4 x L 2 J h Y 2 t 1 c F 9 t Y X R j a F 9 s a X N 0 L 0 F 1 d G 9 S Z W 1 v d m V k Q 2 9 s d W 1 u c z E u e 1 J l c 3 V s d C w y f S Z x d W 9 0 O y w m c X V v d D t T Z W N 0 a W 9 u M S 9 i Y W N r d X B f b W F 0 Y 2 h f b G l z d C 9 B d X R v U m V t b 3 Z l Z E N v b H V t b n M x L n t T Y 2 9 y Z S w z f S Z x d W 9 0 O y w m c X V v d D t T Z W N 0 a W 9 u M S 9 i Y W N r d X B f b W F 0 Y 2 h f b G l z d C 9 B d X R v U m V t b 3 Z l Z E N v b H V t b n M x L n t E d X J h d G l v b i w 0 f S Z x d W 9 0 O y w m c X V v d D t T Z W N 0 a W 9 u M S 9 i Y W N r d X B f b W F 0 Y 2 h f b G l z d C 9 B d X R v U m V t b 3 Z l Z E N v b H V t b n M x L n t E Y X R l L D V 9 J n F 1 b 3 Q 7 L C Z x d W 9 0 O 1 N l Y 3 R p b 2 4 x L 2 J h Y 2 t 1 c F 9 t Y X R j a F 9 s a X N 0 L 0 F 1 d G 9 S Z W 1 v d m V k Q 2 9 s d W 1 u c z E u e 0 d h b W U s N n 0 m c X V v d D s s J n F 1 b 3 Q 7 U 2 V j d G l v b j E v Y m F j a 3 V w X 2 1 h d G N o X 2 x p c 3 Q v Q X V 0 b 1 J l b W 9 2 Z W R D b 2 x 1 b W 5 z M S 5 7 V G 9 1 c m 5 h b W V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Y W N r d X B f b W F 0 Y 2 h f b G l z d C 9 B d X R v U m V t b 3 Z l Z E N v b H V t b n M x L n t K b 2 d h Z G 9 y L D B 9 J n F 1 b 3 Q 7 L C Z x d W 9 0 O 1 N l Y 3 R p b 2 4 x L 2 J h Y 2 t 1 c F 9 t Y X R j a F 9 s a X N 0 L 0 F 1 d G 9 S Z W 1 v d m V k Q 2 9 s d W 1 u c z E u e 0 N o Y W 1 w a W 9 u L D F 9 J n F 1 b 3 Q 7 L C Z x d W 9 0 O 1 N l Y 3 R p b 2 4 x L 2 J h Y 2 t 1 c F 9 t Y X R j a F 9 s a X N 0 L 0 F 1 d G 9 S Z W 1 v d m V k Q 2 9 s d W 1 u c z E u e 1 J l c 3 V s d C w y f S Z x d W 9 0 O y w m c X V v d D t T Z W N 0 a W 9 u M S 9 i Y W N r d X B f b W F 0 Y 2 h f b G l z d C 9 B d X R v U m V t b 3 Z l Z E N v b H V t b n M x L n t T Y 2 9 y Z S w z f S Z x d W 9 0 O y w m c X V v d D t T Z W N 0 a W 9 u M S 9 i Y W N r d X B f b W F 0 Y 2 h f b G l z d C 9 B d X R v U m V t b 3 Z l Z E N v b H V t b n M x L n t E d X J h d G l v b i w 0 f S Z x d W 9 0 O y w m c X V v d D t T Z W N 0 a W 9 u M S 9 i Y W N r d X B f b W F 0 Y 2 h f b G l z d C 9 B d X R v U m V t b 3 Z l Z E N v b H V t b n M x L n t E Y X R l L D V 9 J n F 1 b 3 Q 7 L C Z x d W 9 0 O 1 N l Y 3 R p b 2 4 x L 2 J h Y 2 t 1 c F 9 t Y X R j a F 9 s a X N 0 L 0 F 1 d G 9 S Z W 1 v d m V k Q 2 9 s d W 1 u c z E u e 0 d h b W U s N n 0 m c X V v d D s s J n F 1 b 3 Q 7 U 2 V j d G l v b j E v Y m F j a 3 V w X 2 1 h d G N o X 2 x p c 3 Q v Q X V 0 b 1 J l b W 9 2 Z W R D b 2 x 1 b W 5 z M S 5 7 V G 9 1 c m 5 h b W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j a 3 V w X 2 1 h d G N o X 2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2 1 h d G N o X 2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j a 3 V w X 2 1 h d G N o X 2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c G l v b l 9 V c 2 F n Z V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R h M m I 3 Z G Q t N j E 0 N i 0 0 Y z Q x L T g 5 M G Q t N 2 Z l N G M 4 M G J j N G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V Q x M D o 1 M z o 0 N i 4 y N j A 3 M T U z W i I g L z 4 8 R W 5 0 c n k g V H l w Z T 0 i R m l s b E N v b H V t b l R 5 c G V z I i B W Y W x 1 Z T 0 i c 0 J n W U R B d z 0 9 I i A v P j x F b n R y e S B U e X B l P S J G a W x s Q 2 9 s d W 1 u T m F t Z X M i I F Z h b H V l P S J z W y Z x d W 9 0 O 1 B s Y X l l c i Z x d W 9 0 O y w m c X V v d D t D a G F t c G l v b i Z x d W 9 0 O y w m c X V v d D t H Y W 1 l c y B Q b G F 5 Z W Q m c X V v d D s s J n F 1 b 3 Q 7 V 2 l u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t c G l v b l 9 V c 2 F n Z V 9 E Y X R h L 0 F 1 d G 9 S Z W 1 v d m V k Q 2 9 s d W 1 u c z E u e 1 B s Y X l l c i w w f S Z x d W 9 0 O y w m c X V v d D t T Z W N 0 a W 9 u M S 9 D a G F t c G l v b l 9 V c 2 F n Z V 9 E Y X R h L 0 F 1 d G 9 S Z W 1 v d m V k Q 2 9 s d W 1 u c z E u e 0 N o Y W 1 w a W 9 u L D F 9 J n F 1 b 3 Q 7 L C Z x d W 9 0 O 1 N l Y 3 R p b 2 4 x L 0 N o Y W 1 w a W 9 u X 1 V z Y W d l X 0 R h d G E v Q X V 0 b 1 J l b W 9 2 Z W R D b 2 x 1 b W 5 z M S 5 7 R 2 F t Z X M g U G x h e W V k L D J 9 J n F 1 b 3 Q 7 L C Z x d W 9 0 O 1 N l Y 3 R p b 2 4 x L 0 N o Y W 1 w a W 9 u X 1 V z Y W d l X 0 R h d G E v Q X V 0 b 1 J l b W 9 2 Z W R D b 2 x 1 b W 5 z M S 5 7 V 2 l u I F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h h b X B p b 2 5 f V X N h Z 2 V f R G F 0 Y S 9 B d X R v U m V t b 3 Z l Z E N v b H V t b n M x L n t Q b G F 5 Z X I s M H 0 m c X V v d D s s J n F 1 b 3 Q 7 U 2 V j d G l v b j E v Q 2 h h b X B p b 2 5 f V X N h Z 2 V f R G F 0 Y S 9 B d X R v U m V t b 3 Z l Z E N v b H V t b n M x L n t D a G F t c G l v b i w x f S Z x d W 9 0 O y w m c X V v d D t T Z W N 0 a W 9 u M S 9 D a G F t c G l v b l 9 V c 2 F n Z V 9 E Y X R h L 0 F 1 d G 9 S Z W 1 v d m V k Q 2 9 s d W 1 u c z E u e 0 d h b W V z I F B s Y X l l Z C w y f S Z x d W 9 0 O y w m c X V v d D t T Z W N 0 a W 9 u M S 9 D a G F t c G l v b l 9 V c 2 F n Z V 9 E Y X R h L 0 F 1 d G 9 S Z W 1 v d m V k Q 2 9 s d W 1 u c z E u e 1 d p b i B S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t c G l v b l 9 V c 2 F n Z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w a W 9 u X 1 V z Y W d l X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X B p b 2 5 f V X N h Z 2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1 w a W 9 u X 1 V z Y W d l X 0 R h d G F f d 2 l 0 a F 9 L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G R i O D d l Y y 0 y O W Q w L T Q z Z D U t O W J i O S 0 2 O D N m M j F j O T d j N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X B p b 2 5 f V X N h Z 2 V f R G F 0 Y V 9 3 a X R o X 0 t E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A 6 N T Y 6 M D g u M D A y N T k 4 N 1 o i I C 8 + P E V u d H J 5 I F R 5 c G U 9 I k Z p b G x D b 2 x 1 b W 5 U e X B l c y I g V m F s d W U 9 I n N C Z 1 l E Q X d Z P S I g L z 4 8 R W 5 0 c n k g V H l w Z T 0 i R m l s b E N v b H V t b k 5 h b W V z I i B W Y W x 1 Z T 0 i c 1 s m c X V v d D t Q b G F 5 Z X I m c X V v d D s s J n F 1 b 3 Q 7 Q 2 h h b X B p b 2 4 m c X V v d D s s J n F 1 b 3 Q 7 R 2 F t Z X M g U G x h e W V k J n F 1 b 3 Q 7 L C Z x d W 9 0 O 1 d p b i B S Y X R l J n F 1 b 3 Q 7 L C Z x d W 9 0 O 0 t E Q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1 w a W 9 u X 1 V z Y W d l X 0 R h d G F f d 2 l 0 a F 9 L R E E v Q X V 0 b 1 J l b W 9 2 Z W R D b 2 x 1 b W 5 z M S 5 7 U G x h e W V y L D B 9 J n F 1 b 3 Q 7 L C Z x d W 9 0 O 1 N l Y 3 R p b 2 4 x L 0 N o Y W 1 w a W 9 u X 1 V z Y W d l X 0 R h d G F f d 2 l 0 a F 9 L R E E v Q X V 0 b 1 J l b W 9 2 Z W R D b 2 x 1 b W 5 z M S 5 7 Q 2 h h b X B p b 2 4 s M X 0 m c X V v d D s s J n F 1 b 3 Q 7 U 2 V j d G l v b j E v Q 2 h h b X B p b 2 5 f V X N h Z 2 V f R G F 0 Y V 9 3 a X R o X 0 t E Q S 9 B d X R v U m V t b 3 Z l Z E N v b H V t b n M x L n t H Y W 1 l c y B Q b G F 5 Z W Q s M n 0 m c X V v d D s s J n F 1 b 3 Q 7 U 2 V j d G l v b j E v Q 2 h h b X B p b 2 5 f V X N h Z 2 V f R G F 0 Y V 9 3 a X R o X 0 t E Q S 9 B d X R v U m V t b 3 Z l Z E N v b H V t b n M x L n t X a W 4 g U m F 0 Z S w z f S Z x d W 9 0 O y w m c X V v d D t T Z W N 0 a W 9 u M S 9 D a G F t c G l v b l 9 V c 2 F n Z V 9 E Y X R h X 3 d p d G h f S 0 R B L 0 F 1 d G 9 S Z W 1 v d m V k Q 2 9 s d W 1 u c z E u e 0 t E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a G F t c G l v b l 9 V c 2 F n Z V 9 E Y X R h X 3 d p d G h f S 0 R B L 0 F 1 d G 9 S Z W 1 v d m V k Q 2 9 s d W 1 u c z E u e 1 B s Y X l l c i w w f S Z x d W 9 0 O y w m c X V v d D t T Z W N 0 a W 9 u M S 9 D a G F t c G l v b l 9 V c 2 F n Z V 9 E Y X R h X 3 d p d G h f S 0 R B L 0 F 1 d G 9 S Z W 1 v d m V k Q 2 9 s d W 1 u c z E u e 0 N o Y W 1 w a W 9 u L D F 9 J n F 1 b 3 Q 7 L C Z x d W 9 0 O 1 N l Y 3 R p b 2 4 x L 0 N o Y W 1 w a W 9 u X 1 V z Y W d l X 0 R h d G F f d 2 l 0 a F 9 L R E E v Q X V 0 b 1 J l b W 9 2 Z W R D b 2 x 1 b W 5 z M S 5 7 R 2 F t Z X M g U G x h e W V k L D J 9 J n F 1 b 3 Q 7 L C Z x d W 9 0 O 1 N l Y 3 R p b 2 4 x L 0 N o Y W 1 w a W 9 u X 1 V z Y W d l X 0 R h d G F f d 2 l 0 a F 9 L R E E v Q X V 0 b 1 J l b W 9 2 Z W R D b 2 x 1 b W 5 z M S 5 7 V 2 l u I F J h d G U s M 3 0 m c X V v d D s s J n F 1 b 3 Q 7 U 2 V j d G l v b j E v Q 2 h h b X B p b 2 5 f V X N h Z 2 V f R G F 0 Y V 9 3 a X R o X 0 t E Q S 9 B d X R v U m V t b 3 Z l Z E N v b H V t b n M x L n t L R E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1 w a W 9 u X 1 V z Y W d l X 0 R h d G F f d 2 l 0 a F 9 L R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X B p b 2 5 f V X N h Z 2 V f R G F 0 Y V 9 3 a X R o X 0 t E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t c G l v b l 9 V c 2 F n Z V 9 E Y X R h X 3 d p d G h f S 0 R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t d o i + g a J H u Y q S f u m X s Q E A A A A A A g A A A A A A E G Y A A A A B A A A g A A A A I h A 2 g b 8 x Y l R a 3 / V V V M a D k U l z o t 4 4 K U k u U X W K H J f E / g U A A A A A D o A A A A A C A A A g A A A A N i a d Z 1 z V W Y j a 2 T L F k m I V i d f v 2 1 k G a p X B 7 O I 9 c D k k A t V Q A A A A / i R y p D 4 P / C 7 G C / M L M T g F M 0 M m Q r M H w R d 2 L R U M M l x b 3 s s p 7 Y T t u Y 2 K V F 4 C 5 D X f 1 x i N V b w M I 6 3 J 8 L x E 2 n v m g r M 5 Z e 1 C z H E h O 9 J R H i A T g / W C s O p A A A A A y P I N m C M 8 Q S 2 u h W + s y w 6 w l 8 j D 2 k r y t O 6 7 / g 9 J N y K 4 E W k n E S y L 1 v 5 H S I y a 9 h g D h G e h i S K O F l h J s A A M B 0 v d U A t + n A = = < / D a t a M a s h u p > 
</file>

<file path=customXml/itemProps1.xml><?xml version="1.0" encoding="utf-8"?>
<ds:datastoreItem xmlns:ds="http://schemas.openxmlformats.org/officeDocument/2006/customXml" ds:itemID="{173AC8F4-DCBE-4DAD-9BB8-193077B978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LCK 2024 Spring Stats</vt:lpstr>
      <vt:lpstr>Match List Spring 2024</vt:lpstr>
      <vt:lpstr>Champions Match List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Silveira</dc:creator>
  <cp:lastModifiedBy>Lukas Silveira</cp:lastModifiedBy>
  <dcterms:created xsi:type="dcterms:W3CDTF">2024-11-30T11:47:10Z</dcterms:created>
  <dcterms:modified xsi:type="dcterms:W3CDTF">2024-12-01T12:28:55Z</dcterms:modified>
</cp:coreProperties>
</file>