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ica\Desktop\"/>
    </mc:Choice>
  </mc:AlternateContent>
  <bookViews>
    <workbookView xWindow="0" yWindow="0" windowWidth="28800" windowHeight="12435"/>
  </bookViews>
  <sheets>
    <sheet name="Plan" sheetId="2" r:id="rId1"/>
    <sheet name="Dijagram - aktivnosti" sheetId="3" r:id="rId2"/>
    <sheet name="Dijagram - osobe" sheetId="4" r:id="rId3"/>
  </sheets>
  <calcPr calcId="152511"/>
</workbook>
</file>

<file path=xl/calcChain.xml><?xml version="1.0" encoding="utf-8"?>
<calcChain xmlns="http://schemas.openxmlformats.org/spreadsheetml/2006/main">
  <c r="G89" i="3" l="1"/>
  <c r="G85" i="3"/>
  <c r="G81" i="3"/>
  <c r="G78" i="3"/>
  <c r="G88" i="3"/>
  <c r="G84" i="3"/>
  <c r="G82" i="3"/>
  <c r="G77" i="3"/>
  <c r="G90" i="3"/>
  <c r="G86" i="3"/>
  <c r="G79" i="3"/>
  <c r="G76" i="3"/>
  <c r="G91" i="3"/>
  <c r="G87" i="3"/>
  <c r="G83" i="3"/>
  <c r="G80" i="3"/>
  <c r="G75" i="3"/>
  <c r="I22" i="2"/>
  <c r="F22" i="2"/>
</calcChain>
</file>

<file path=xl/sharedStrings.xml><?xml version="1.0" encoding="utf-8"?>
<sst xmlns="http://schemas.openxmlformats.org/spreadsheetml/2006/main" count="217" uniqueCount="83">
  <si>
    <t>Plan</t>
  </si>
  <si>
    <t>Requirement (ID)</t>
  </si>
  <si>
    <t>Task ID</t>
  </si>
  <si>
    <t>Task</t>
  </si>
  <si>
    <t>Start (date)</t>
  </si>
  <si>
    <t>End (date)</t>
  </si>
  <si>
    <t>Estimate (days)</t>
  </si>
  <si>
    <t>Who</t>
  </si>
  <si>
    <t>Status</t>
  </si>
  <si>
    <t>Remaining Work</t>
  </si>
  <si>
    <t>Dependencies</t>
  </si>
  <si>
    <t>T1</t>
  </si>
  <si>
    <t>Dizajnirati css</t>
  </si>
  <si>
    <t>T2</t>
  </si>
  <si>
    <t>Kodiranje</t>
  </si>
  <si>
    <t>T3</t>
  </si>
  <si>
    <t>Sadržaj</t>
  </si>
  <si>
    <t>Pending</t>
  </si>
  <si>
    <t>Napraviti formu</t>
  </si>
  <si>
    <t>T4</t>
  </si>
  <si>
    <t>T5</t>
  </si>
  <si>
    <t>Napraviti bazu</t>
  </si>
  <si>
    <t>T6</t>
  </si>
  <si>
    <t>Dizajn</t>
  </si>
  <si>
    <t>T7</t>
  </si>
  <si>
    <t>Povezati formu s bazom - php</t>
  </si>
  <si>
    <t>T8</t>
  </si>
  <si>
    <t>T9</t>
  </si>
  <si>
    <t>T10</t>
  </si>
  <si>
    <t>Napraviti 2 vrste korisnika u bazi (profesor i student).  Dodijeliti ovlasti korisnicima</t>
  </si>
  <si>
    <t>T11</t>
  </si>
  <si>
    <t>kodiranje</t>
  </si>
  <si>
    <t>T12</t>
  </si>
  <si>
    <t xml:space="preserve">Ozana </t>
  </si>
  <si>
    <t>Ana</t>
  </si>
  <si>
    <t>Jurica</t>
  </si>
  <si>
    <t>Matija</t>
  </si>
  <si>
    <t>Ozana</t>
  </si>
  <si>
    <t>20.4.</t>
  </si>
  <si>
    <t>22.4.</t>
  </si>
  <si>
    <t>23.4.</t>
  </si>
  <si>
    <t>25.4.</t>
  </si>
  <si>
    <t>Napisati web stranicu i css</t>
  </si>
  <si>
    <t>Napraviti predloške pitanja u formi i opciju za vremensko ograničenje za odgovaranje na pitanja</t>
  </si>
  <si>
    <t>Povezivanje s bazom</t>
  </si>
  <si>
    <t>Dizajnirati grafove i prikaz podataka u tekstualnom obliku</t>
  </si>
  <si>
    <t>Napisati skriptu za obradu podataka iz ankete i slanje tih podataka u obliku grafova</t>
  </si>
  <si>
    <t>T13</t>
  </si>
  <si>
    <t>T14</t>
  </si>
  <si>
    <t>T15</t>
  </si>
  <si>
    <t>T16</t>
  </si>
  <si>
    <t>T17</t>
  </si>
  <si>
    <t>26.4.</t>
  </si>
  <si>
    <t>29.4.</t>
  </si>
  <si>
    <t>21.4.</t>
  </si>
  <si>
    <t>24.4.</t>
  </si>
  <si>
    <t>28.4.</t>
  </si>
  <si>
    <t>2.5.</t>
  </si>
  <si>
    <t>3.5.</t>
  </si>
  <si>
    <t>5.5.</t>
  </si>
  <si>
    <t>4.5.</t>
  </si>
  <si>
    <t>6.5.</t>
  </si>
  <si>
    <t>7.5.</t>
  </si>
  <si>
    <t>10.5.</t>
  </si>
  <si>
    <t>8.5.</t>
  </si>
  <si>
    <t>12.5.</t>
  </si>
  <si>
    <t>13.5.</t>
  </si>
  <si>
    <t>15.5.</t>
  </si>
  <si>
    <t>16.5.</t>
  </si>
  <si>
    <t>18.5.</t>
  </si>
  <si>
    <t>19.5.</t>
  </si>
  <si>
    <t>21.5.</t>
  </si>
  <si>
    <t>22.5.</t>
  </si>
  <si>
    <t>25.5.</t>
  </si>
  <si>
    <t>26.5.</t>
  </si>
  <si>
    <t>28.5.</t>
  </si>
  <si>
    <t>29.5.</t>
  </si>
  <si>
    <t>1.6.</t>
  </si>
  <si>
    <t>Total Estimate &amp; Remaining:</t>
  </si>
  <si>
    <t>T1,T2</t>
  </si>
  <si>
    <t>T6,T7</t>
  </si>
  <si>
    <t>Završno testiranje</t>
  </si>
  <si>
    <t>T11,T12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</si>
</sst>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left" vertical="center" wrapText="1" readingOrder="1"/>
    </xf>
    <xf numFmtId="14" fontId="3" fillId="4" borderId="3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1" fontId="3" fillId="4" borderId="3" xfId="0" applyNumberFormat="1" applyFont="1" applyFill="1" applyBorder="1" applyAlignment="1">
      <alignment horizontal="left" vertical="center" wrapText="1" readingOrder="1"/>
    </xf>
    <xf numFmtId="1" fontId="3" fillId="4" borderId="3" xfId="0" applyNumberFormat="1" applyFont="1" applyFill="1" applyBorder="1" applyAlignment="1">
      <alignment horizontal="left"/>
    </xf>
    <xf numFmtId="1" fontId="3" fillId="4" borderId="3" xfId="0" applyNumberFormat="1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/>
    </xf>
    <xf numFmtId="1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0" borderId="14" xfId="0" applyBorder="1"/>
    <xf numFmtId="0" fontId="0" fillId="0" borderId="15" xfId="0" applyBorder="1" applyAlignment="1">
      <alignment horizontal="left" vertical="top" wrapText="1"/>
    </xf>
    <xf numFmtId="0" fontId="0" fillId="0" borderId="15" xfId="0" applyFill="1" applyBorder="1"/>
    <xf numFmtId="1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9" xfId="0" applyBorder="1"/>
    <xf numFmtId="0" fontId="0" fillId="0" borderId="1" xfId="0" applyBorder="1"/>
    <xf numFmtId="0" fontId="0" fillId="3" borderId="8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17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3" xfId="0" applyNumberFormat="1" applyBorder="1"/>
    <xf numFmtId="14" fontId="0" fillId="0" borderId="4" xfId="0" applyNumberFormat="1" applyBorder="1"/>
    <xf numFmtId="14" fontId="3" fillId="5" borderId="3" xfId="0" applyNumberFormat="1" applyFont="1" applyFill="1" applyBorder="1" applyAlignment="1">
      <alignment horizontal="left" vertical="center" wrapText="1" readingOrder="1"/>
    </xf>
    <xf numFmtId="0" fontId="0" fillId="6" borderId="3" xfId="0" applyFill="1" applyBorder="1" applyAlignment="1">
      <alignment vertical="top" wrapText="1"/>
    </xf>
    <xf numFmtId="0" fontId="0" fillId="6" borderId="3" xfId="0" applyFill="1" applyBorder="1" applyAlignment="1">
      <alignment wrapText="1"/>
    </xf>
    <xf numFmtId="14" fontId="3" fillId="5" borderId="3" xfId="0" applyNumberFormat="1" applyFont="1" applyFill="1" applyBorder="1" applyAlignment="1">
      <alignment horizontal="left" vertical="top"/>
    </xf>
    <xf numFmtId="14" fontId="3" fillId="5" borderId="3" xfId="0" applyNumberFormat="1" applyFont="1" applyFill="1" applyBorder="1" applyAlignment="1">
      <alignment horizontal="left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'Dijagram - aktivnosti'!$D$74</c:f>
              <c:strCache>
                <c:ptCount val="1"/>
                <c:pt idx="0">
                  <c:v>Start (date)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'Dijagram - aktivnosti'!$B$75:$B$91</c:f>
              <c:strCache>
                <c:ptCount val="17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</c:strCache>
            </c:strRef>
          </c:cat>
          <c:val>
            <c:numRef>
              <c:f>'Dijagram - aktivnosti'!$D$75:$D$91</c:f>
              <c:numCache>
                <c:formatCode>m/d/yyyy</c:formatCode>
                <c:ptCount val="17"/>
                <c:pt idx="0">
                  <c:v>42845</c:v>
                </c:pt>
                <c:pt idx="1">
                  <c:v>42845</c:v>
                </c:pt>
                <c:pt idx="2">
                  <c:v>42847</c:v>
                </c:pt>
                <c:pt idx="3">
                  <c:v>42846</c:v>
                </c:pt>
                <c:pt idx="4">
                  <c:v>42850</c:v>
                </c:pt>
                <c:pt idx="5">
                  <c:v>42851</c:v>
                </c:pt>
                <c:pt idx="6">
                  <c:v>42853</c:v>
                </c:pt>
                <c:pt idx="7">
                  <c:v>42858</c:v>
                </c:pt>
                <c:pt idx="8">
                  <c:v>42859</c:v>
                </c:pt>
                <c:pt idx="9">
                  <c:v>42862</c:v>
                </c:pt>
                <c:pt idx="10">
                  <c:v>42863</c:v>
                </c:pt>
                <c:pt idx="11">
                  <c:v>42868</c:v>
                </c:pt>
                <c:pt idx="12">
                  <c:v>42871</c:v>
                </c:pt>
                <c:pt idx="13">
                  <c:v>42874</c:v>
                </c:pt>
                <c:pt idx="14">
                  <c:v>42877</c:v>
                </c:pt>
                <c:pt idx="15">
                  <c:v>42881</c:v>
                </c:pt>
                <c:pt idx="16">
                  <c:v>42884</c:v>
                </c:pt>
              </c:numCache>
            </c:numRef>
          </c:val>
        </c:ser>
        <c:ser>
          <c:idx val="1"/>
          <c:order val="1"/>
          <c:tx>
            <c:strRef>
              <c:f>'Dijagram - aktivnosti'!$F$74</c:f>
              <c:strCache>
                <c:ptCount val="1"/>
                <c:pt idx="0">
                  <c:v>Estimate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'Dijagram - aktivnosti'!$B$75:$B$91</c:f>
              <c:strCache>
                <c:ptCount val="17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</c:strCache>
            </c:strRef>
          </c:cat>
          <c:val>
            <c:numRef>
              <c:f>'Dijagram - aktivnosti'!$F$75:$F$91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1472433200"/>
        <c:axId val="-1472431568"/>
      </c:barChart>
      <c:catAx>
        <c:axId val="-14724332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472431568"/>
        <c:crosses val="autoZero"/>
        <c:auto val="1"/>
        <c:lblAlgn val="ctr"/>
        <c:lblOffset val="100"/>
        <c:noMultiLvlLbl val="0"/>
      </c:catAx>
      <c:valAx>
        <c:axId val="-1472431568"/>
        <c:scaling>
          <c:orientation val="minMax"/>
          <c:max val="42889"/>
          <c:min val="4284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47243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'Dijagram - aktivnosti'!$D$74</c:f>
              <c:strCache>
                <c:ptCount val="1"/>
                <c:pt idx="0">
                  <c:v>Start (date)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'Dijagram - aktivnosti'!$G$75:$G$91</c:f>
              <c:strCache>
                <c:ptCount val="17"/>
                <c:pt idx="0">
                  <c:v>Ozana</c:v>
                </c:pt>
                <c:pt idx="1">
                  <c:v>Ana</c:v>
                </c:pt>
                <c:pt idx="2">
                  <c:v>Jurica</c:v>
                </c:pt>
                <c:pt idx="3">
                  <c:v>Matija</c:v>
                </c:pt>
                <c:pt idx="4">
                  <c:v>Ana</c:v>
                </c:pt>
                <c:pt idx="5">
                  <c:v>Ozana</c:v>
                </c:pt>
                <c:pt idx="6">
                  <c:v>Matija</c:v>
                </c:pt>
                <c:pt idx="7">
                  <c:v>Jurica</c:v>
                </c:pt>
                <c:pt idx="8">
                  <c:v>Ozana</c:v>
                </c:pt>
                <c:pt idx="9">
                  <c:v>Jurica</c:v>
                </c:pt>
                <c:pt idx="10">
                  <c:v>Matija</c:v>
                </c:pt>
                <c:pt idx="11">
                  <c:v>Ana</c:v>
                </c:pt>
                <c:pt idx="12">
                  <c:v>Ozana</c:v>
                </c:pt>
                <c:pt idx="13">
                  <c:v>Jurica</c:v>
                </c:pt>
                <c:pt idx="14">
                  <c:v>Matija</c:v>
                </c:pt>
                <c:pt idx="15">
                  <c:v>Ana</c:v>
                </c:pt>
                <c:pt idx="16">
                  <c:v>Ozana</c:v>
                </c:pt>
              </c:strCache>
            </c:strRef>
          </c:cat>
          <c:val>
            <c:numRef>
              <c:f>'Dijagram - aktivnosti'!$D$75:$D$91</c:f>
              <c:numCache>
                <c:formatCode>m/d/yyyy</c:formatCode>
                <c:ptCount val="17"/>
                <c:pt idx="0">
                  <c:v>42845</c:v>
                </c:pt>
                <c:pt idx="1">
                  <c:v>42845</c:v>
                </c:pt>
                <c:pt idx="2">
                  <c:v>42847</c:v>
                </c:pt>
                <c:pt idx="3">
                  <c:v>42846</c:v>
                </c:pt>
                <c:pt idx="4">
                  <c:v>42850</c:v>
                </c:pt>
                <c:pt idx="5">
                  <c:v>42851</c:v>
                </c:pt>
                <c:pt idx="6">
                  <c:v>42853</c:v>
                </c:pt>
                <c:pt idx="7">
                  <c:v>42858</c:v>
                </c:pt>
                <c:pt idx="8">
                  <c:v>42859</c:v>
                </c:pt>
                <c:pt idx="9">
                  <c:v>42862</c:v>
                </c:pt>
                <c:pt idx="10">
                  <c:v>42863</c:v>
                </c:pt>
                <c:pt idx="11">
                  <c:v>42868</c:v>
                </c:pt>
                <c:pt idx="12">
                  <c:v>42871</c:v>
                </c:pt>
                <c:pt idx="13">
                  <c:v>42874</c:v>
                </c:pt>
                <c:pt idx="14">
                  <c:v>42877</c:v>
                </c:pt>
                <c:pt idx="15">
                  <c:v>42881</c:v>
                </c:pt>
                <c:pt idx="16">
                  <c:v>42884</c:v>
                </c:pt>
              </c:numCache>
            </c:numRef>
          </c:val>
        </c:ser>
        <c:ser>
          <c:idx val="1"/>
          <c:order val="1"/>
          <c:tx>
            <c:strRef>
              <c:f>'Dijagram - aktivnosti'!$F$74</c:f>
              <c:strCache>
                <c:ptCount val="1"/>
                <c:pt idx="0">
                  <c:v>Estimate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'Dijagram - aktivnosti'!$G$75:$G$91</c:f>
              <c:strCache>
                <c:ptCount val="17"/>
                <c:pt idx="0">
                  <c:v>Ozana</c:v>
                </c:pt>
                <c:pt idx="1">
                  <c:v>Ana</c:v>
                </c:pt>
                <c:pt idx="2">
                  <c:v>Jurica</c:v>
                </c:pt>
                <c:pt idx="3">
                  <c:v>Matija</c:v>
                </c:pt>
                <c:pt idx="4">
                  <c:v>Ana</c:v>
                </c:pt>
                <c:pt idx="5">
                  <c:v>Ozana</c:v>
                </c:pt>
                <c:pt idx="6">
                  <c:v>Matija</c:v>
                </c:pt>
                <c:pt idx="7">
                  <c:v>Jurica</c:v>
                </c:pt>
                <c:pt idx="8">
                  <c:v>Ozana</c:v>
                </c:pt>
                <c:pt idx="9">
                  <c:v>Jurica</c:v>
                </c:pt>
                <c:pt idx="10">
                  <c:v>Matija</c:v>
                </c:pt>
                <c:pt idx="11">
                  <c:v>Ana</c:v>
                </c:pt>
                <c:pt idx="12">
                  <c:v>Ozana</c:v>
                </c:pt>
                <c:pt idx="13">
                  <c:v>Jurica</c:v>
                </c:pt>
                <c:pt idx="14">
                  <c:v>Matija</c:v>
                </c:pt>
                <c:pt idx="15">
                  <c:v>Ana</c:v>
                </c:pt>
                <c:pt idx="16">
                  <c:v>Ozana</c:v>
                </c:pt>
              </c:strCache>
            </c:strRef>
          </c:cat>
          <c:val>
            <c:numRef>
              <c:f>'Dijagram - aktivnosti'!$F$75:$F$91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1472430480"/>
        <c:axId val="-1472422320"/>
      </c:barChart>
      <c:catAx>
        <c:axId val="-147243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472422320"/>
        <c:crosses val="autoZero"/>
        <c:auto val="1"/>
        <c:lblAlgn val="ctr"/>
        <c:lblOffset val="100"/>
        <c:noMultiLvlLbl val="0"/>
      </c:catAx>
      <c:valAx>
        <c:axId val="-1472422320"/>
        <c:scaling>
          <c:orientation val="minMax"/>
          <c:max val="42889"/>
          <c:min val="4284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147243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142875</xdr:rowOff>
    </xdr:from>
    <xdr:to>
      <xdr:col>7</xdr:col>
      <xdr:colOff>85724</xdr:colOff>
      <xdr:row>36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76200</xdr:rowOff>
    </xdr:from>
    <xdr:to>
      <xdr:col>17</xdr:col>
      <xdr:colOff>533399</xdr:colOff>
      <xdr:row>36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74:J91" totalsRowShown="0" headerRowDxfId="12" dataDxfId="10" headerRowBorderDxfId="11" tableBorderDxfId="9">
  <autoFilter ref="A74:J91"/>
  <tableColumns count="10">
    <tableColumn id="1" name="Requirement (ID)"/>
    <tableColumn id="2" name="Task ID" dataDxfId="8"/>
    <tableColumn id="3" name="Task" dataDxfId="7"/>
    <tableColumn id="4" name="Start (date)" dataDxfId="6"/>
    <tableColumn id="5" name="End (date)" dataDxfId="5"/>
    <tableColumn id="6" name="Estimate (days)" dataDxfId="4"/>
    <tableColumn id="7" name="Who" dataDxfId="3"/>
    <tableColumn id="8" name="Status" dataDxfId="2"/>
    <tableColumn id="9" name="Remaining Work" dataDxfId="1"/>
    <tableColumn id="10" name="Dependen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2" sqref="M2"/>
    </sheetView>
  </sheetViews>
  <sheetFormatPr defaultRowHeight="15" x14ac:dyDescent="0.25"/>
  <cols>
    <col min="1" max="1" width="87.7109375" bestFit="1" customWidth="1"/>
    <col min="2" max="2" width="8" customWidth="1"/>
    <col min="3" max="5" width="18.28515625" customWidth="1"/>
    <col min="6" max="6" width="8.7109375" bestFit="1" customWidth="1"/>
    <col min="7" max="7" width="15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 x14ac:dyDescent="0.45">
      <c r="A1" s="21" t="s">
        <v>0</v>
      </c>
      <c r="B1" s="22"/>
      <c r="C1" s="23"/>
      <c r="D1" s="23"/>
      <c r="E1" s="23"/>
      <c r="F1" s="23"/>
      <c r="G1" s="23"/>
      <c r="H1" s="23"/>
      <c r="I1" s="23"/>
      <c r="J1" s="24"/>
    </row>
    <row r="2" spans="1:10" ht="30" x14ac:dyDescent="0.25">
      <c r="A2" s="2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6" t="s">
        <v>10</v>
      </c>
    </row>
    <row r="3" spans="1:10" ht="16.5" customHeight="1" x14ac:dyDescent="0.25">
      <c r="A3" s="54" t="s">
        <v>42</v>
      </c>
      <c r="B3" s="8" t="s">
        <v>11</v>
      </c>
      <c r="C3" s="2" t="s">
        <v>12</v>
      </c>
      <c r="D3" s="11" t="s">
        <v>38</v>
      </c>
      <c r="E3" s="11" t="s">
        <v>39</v>
      </c>
      <c r="F3" s="2">
        <v>2</v>
      </c>
      <c r="G3" s="2" t="s">
        <v>33</v>
      </c>
      <c r="H3" s="2" t="s">
        <v>17</v>
      </c>
      <c r="I3" s="2">
        <v>2</v>
      </c>
      <c r="J3" s="27"/>
    </row>
    <row r="4" spans="1:10" x14ac:dyDescent="0.25">
      <c r="A4" s="55"/>
      <c r="B4" s="8" t="s">
        <v>13</v>
      </c>
      <c r="C4" s="2" t="s">
        <v>14</v>
      </c>
      <c r="D4" s="11" t="s">
        <v>38</v>
      </c>
      <c r="E4" s="11" t="s">
        <v>40</v>
      </c>
      <c r="F4" s="2">
        <v>3</v>
      </c>
      <c r="G4" s="2" t="s">
        <v>34</v>
      </c>
      <c r="H4" s="2" t="s">
        <v>17</v>
      </c>
      <c r="I4" s="2">
        <v>3</v>
      </c>
      <c r="J4" s="27"/>
    </row>
    <row r="5" spans="1:10" x14ac:dyDescent="0.25">
      <c r="A5" s="56"/>
      <c r="B5" s="8" t="s">
        <v>15</v>
      </c>
      <c r="C5" s="10" t="s">
        <v>16</v>
      </c>
      <c r="D5" s="11" t="s">
        <v>39</v>
      </c>
      <c r="E5" s="11" t="s">
        <v>55</v>
      </c>
      <c r="F5" s="2">
        <v>1</v>
      </c>
      <c r="G5" s="10" t="s">
        <v>35</v>
      </c>
      <c r="H5" s="2" t="s">
        <v>17</v>
      </c>
      <c r="I5" s="2">
        <v>1</v>
      </c>
      <c r="J5" s="27"/>
    </row>
    <row r="6" spans="1:10" x14ac:dyDescent="0.25">
      <c r="A6" s="54" t="s">
        <v>18</v>
      </c>
      <c r="B6" s="8" t="s">
        <v>19</v>
      </c>
      <c r="C6" s="2" t="s">
        <v>14</v>
      </c>
      <c r="D6" s="12" t="s">
        <v>54</v>
      </c>
      <c r="E6" s="12" t="s">
        <v>55</v>
      </c>
      <c r="F6" s="2">
        <v>3</v>
      </c>
      <c r="G6" s="2" t="s">
        <v>36</v>
      </c>
      <c r="H6" s="2" t="s">
        <v>17</v>
      </c>
      <c r="I6" s="2">
        <v>3</v>
      </c>
      <c r="J6" s="27" t="s">
        <v>79</v>
      </c>
    </row>
    <row r="7" spans="1:10" ht="30" x14ac:dyDescent="0.25">
      <c r="A7" s="56"/>
      <c r="B7" s="8" t="s">
        <v>20</v>
      </c>
      <c r="C7" s="2" t="s">
        <v>44</v>
      </c>
      <c r="D7" s="13" t="s">
        <v>41</v>
      </c>
      <c r="E7" s="13" t="s">
        <v>53</v>
      </c>
      <c r="F7" s="10">
        <v>4</v>
      </c>
      <c r="G7" s="10" t="s">
        <v>34</v>
      </c>
      <c r="H7" s="2" t="s">
        <v>17</v>
      </c>
      <c r="I7" s="10">
        <v>4</v>
      </c>
      <c r="J7" s="27" t="s">
        <v>79</v>
      </c>
    </row>
    <row r="8" spans="1:10" x14ac:dyDescent="0.25">
      <c r="A8" s="54" t="s">
        <v>21</v>
      </c>
      <c r="B8" s="8" t="s">
        <v>22</v>
      </c>
      <c r="C8" s="2" t="s">
        <v>23</v>
      </c>
      <c r="D8" s="12" t="s">
        <v>52</v>
      </c>
      <c r="E8" s="12" t="s">
        <v>56</v>
      </c>
      <c r="F8" s="2">
        <v>2</v>
      </c>
      <c r="G8" s="2" t="s">
        <v>37</v>
      </c>
      <c r="H8" s="2" t="s">
        <v>17</v>
      </c>
      <c r="I8" s="2">
        <v>2</v>
      </c>
      <c r="J8" s="27"/>
    </row>
    <row r="9" spans="1:10" x14ac:dyDescent="0.25">
      <c r="A9" s="56"/>
      <c r="B9" s="8" t="s">
        <v>24</v>
      </c>
      <c r="C9" s="2" t="s">
        <v>14</v>
      </c>
      <c r="D9" s="12" t="s">
        <v>56</v>
      </c>
      <c r="E9" s="12" t="s">
        <v>57</v>
      </c>
      <c r="F9" s="2">
        <v>4</v>
      </c>
      <c r="G9" s="2" t="s">
        <v>36</v>
      </c>
      <c r="H9" s="2" t="s">
        <v>17</v>
      </c>
      <c r="I9" s="2">
        <v>4</v>
      </c>
      <c r="J9" s="27" t="s">
        <v>22</v>
      </c>
    </row>
    <row r="10" spans="1:10" ht="15.75" customHeight="1" x14ac:dyDescent="0.25">
      <c r="A10" s="54" t="s">
        <v>25</v>
      </c>
      <c r="B10" s="8" t="s">
        <v>26</v>
      </c>
      <c r="C10" s="2" t="s">
        <v>14</v>
      </c>
      <c r="D10" s="14" t="s">
        <v>58</v>
      </c>
      <c r="E10" s="14" t="s">
        <v>59</v>
      </c>
      <c r="F10" s="2">
        <v>2</v>
      </c>
      <c r="G10" s="2" t="s">
        <v>35</v>
      </c>
      <c r="H10" s="2" t="s">
        <v>17</v>
      </c>
      <c r="I10" s="2">
        <v>2</v>
      </c>
      <c r="J10" s="27" t="s">
        <v>80</v>
      </c>
    </row>
    <row r="11" spans="1:10" ht="15" customHeight="1" x14ac:dyDescent="0.25">
      <c r="A11" s="56"/>
      <c r="B11" s="8" t="s">
        <v>27</v>
      </c>
      <c r="C11" s="1" t="s">
        <v>14</v>
      </c>
      <c r="D11" s="15" t="s">
        <v>60</v>
      </c>
      <c r="E11" s="15" t="s">
        <v>61</v>
      </c>
      <c r="F11" s="1">
        <v>2</v>
      </c>
      <c r="G11" s="1" t="s">
        <v>37</v>
      </c>
      <c r="H11" s="2" t="s">
        <v>17</v>
      </c>
      <c r="I11" s="1">
        <v>2</v>
      </c>
      <c r="J11" s="27" t="s">
        <v>80</v>
      </c>
    </row>
    <row r="12" spans="1:10" x14ac:dyDescent="0.25">
      <c r="A12" s="51" t="s">
        <v>29</v>
      </c>
      <c r="B12" s="8" t="s">
        <v>28</v>
      </c>
      <c r="C12" s="1" t="s">
        <v>14</v>
      </c>
      <c r="D12" s="15" t="s">
        <v>62</v>
      </c>
      <c r="E12" s="15" t="s">
        <v>63</v>
      </c>
      <c r="F12" s="1">
        <v>3</v>
      </c>
      <c r="G12" s="1" t="s">
        <v>35</v>
      </c>
      <c r="H12" s="2" t="s">
        <v>17</v>
      </c>
      <c r="I12" s="1">
        <v>3</v>
      </c>
      <c r="J12" s="27" t="s">
        <v>80</v>
      </c>
    </row>
    <row r="13" spans="1:10" x14ac:dyDescent="0.25">
      <c r="A13" s="52"/>
      <c r="B13" s="8" t="s">
        <v>30</v>
      </c>
      <c r="C13" s="1" t="s">
        <v>31</v>
      </c>
      <c r="D13" s="15" t="s">
        <v>64</v>
      </c>
      <c r="E13" s="15" t="s">
        <v>65</v>
      </c>
      <c r="F13" s="1">
        <v>4</v>
      </c>
      <c r="G13" s="1" t="s">
        <v>36</v>
      </c>
      <c r="H13" s="2" t="s">
        <v>17</v>
      </c>
      <c r="I13" s="1">
        <v>4</v>
      </c>
      <c r="J13" s="27" t="s">
        <v>80</v>
      </c>
    </row>
    <row r="14" spans="1:10" x14ac:dyDescent="0.25">
      <c r="A14" s="54" t="s">
        <v>43</v>
      </c>
      <c r="B14" s="8" t="s">
        <v>32</v>
      </c>
      <c r="C14" s="1" t="s">
        <v>23</v>
      </c>
      <c r="D14" s="15" t="s">
        <v>66</v>
      </c>
      <c r="E14" s="15" t="s">
        <v>67</v>
      </c>
      <c r="F14" s="1">
        <v>2</v>
      </c>
      <c r="G14" s="1" t="s">
        <v>34</v>
      </c>
      <c r="H14" s="2" t="s">
        <v>17</v>
      </c>
      <c r="I14" s="1">
        <v>2</v>
      </c>
      <c r="J14" s="27"/>
    </row>
    <row r="15" spans="1:10" x14ac:dyDescent="0.25">
      <c r="A15" s="56"/>
      <c r="B15" s="8" t="s">
        <v>47</v>
      </c>
      <c r="C15" s="18" t="s">
        <v>14</v>
      </c>
      <c r="D15" s="15" t="s">
        <v>68</v>
      </c>
      <c r="E15" s="15" t="s">
        <v>69</v>
      </c>
      <c r="F15" s="18">
        <v>2</v>
      </c>
      <c r="G15" s="18" t="s">
        <v>37</v>
      </c>
      <c r="H15" s="2" t="s">
        <v>17</v>
      </c>
      <c r="I15" s="18">
        <v>2</v>
      </c>
      <c r="J15" s="27" t="s">
        <v>32</v>
      </c>
    </row>
    <row r="16" spans="1:10" x14ac:dyDescent="0.25">
      <c r="A16" s="51" t="s">
        <v>46</v>
      </c>
      <c r="B16" s="8" t="s">
        <v>48</v>
      </c>
      <c r="C16" s="1" t="s">
        <v>23</v>
      </c>
      <c r="D16" s="15" t="s">
        <v>70</v>
      </c>
      <c r="E16" s="15" t="s">
        <v>71</v>
      </c>
      <c r="F16" s="18">
        <v>2</v>
      </c>
      <c r="G16" s="18" t="s">
        <v>35</v>
      </c>
      <c r="H16" s="2" t="s">
        <v>17</v>
      </c>
      <c r="I16" s="18">
        <v>2</v>
      </c>
      <c r="J16" s="27" t="s">
        <v>82</v>
      </c>
    </row>
    <row r="17" spans="1:10" x14ac:dyDescent="0.25">
      <c r="A17" s="52"/>
      <c r="B17" s="8" t="s">
        <v>49</v>
      </c>
      <c r="C17" s="18" t="s">
        <v>14</v>
      </c>
      <c r="D17" s="15" t="s">
        <v>72</v>
      </c>
      <c r="E17" s="15" t="s">
        <v>73</v>
      </c>
      <c r="F17" s="18">
        <v>3</v>
      </c>
      <c r="G17" s="18" t="s">
        <v>36</v>
      </c>
      <c r="H17" s="2" t="s">
        <v>17</v>
      </c>
      <c r="I17" s="18">
        <v>3</v>
      </c>
      <c r="J17" s="27" t="s">
        <v>48</v>
      </c>
    </row>
    <row r="18" spans="1:10" x14ac:dyDescent="0.25">
      <c r="A18" s="51" t="s">
        <v>45</v>
      </c>
      <c r="B18" s="8" t="s">
        <v>50</v>
      </c>
      <c r="C18" s="1" t="s">
        <v>23</v>
      </c>
      <c r="D18" s="15" t="s">
        <v>74</v>
      </c>
      <c r="E18" s="15" t="s">
        <v>75</v>
      </c>
      <c r="F18" s="18">
        <v>2</v>
      </c>
      <c r="G18" s="18" t="s">
        <v>34</v>
      </c>
      <c r="H18" s="2" t="s">
        <v>17</v>
      </c>
      <c r="I18" s="18">
        <v>2</v>
      </c>
      <c r="J18" s="27"/>
    </row>
    <row r="19" spans="1:10" ht="15.75" thickBot="1" x14ac:dyDescent="0.3">
      <c r="A19" s="53"/>
      <c r="B19" s="28" t="s">
        <v>51</v>
      </c>
      <c r="C19" s="29" t="s">
        <v>81</v>
      </c>
      <c r="D19" s="30" t="s">
        <v>76</v>
      </c>
      <c r="E19" s="30" t="s">
        <v>77</v>
      </c>
      <c r="F19" s="29">
        <v>3</v>
      </c>
      <c r="G19" s="29" t="s">
        <v>37</v>
      </c>
      <c r="H19" s="31" t="s">
        <v>17</v>
      </c>
      <c r="I19" s="29">
        <v>3</v>
      </c>
      <c r="J19" s="32" t="s">
        <v>50</v>
      </c>
    </row>
    <row r="20" spans="1:10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15.75" thickBot="1" x14ac:dyDescent="0.3"/>
    <row r="22" spans="1:10" ht="15.75" thickBot="1" x14ac:dyDescent="0.3">
      <c r="A22" s="33" t="s">
        <v>78</v>
      </c>
      <c r="F22" s="33">
        <f>SUM(F3:F19)</f>
        <v>44</v>
      </c>
      <c r="I22" s="33">
        <f>SUM(I3:I19)</f>
        <v>44</v>
      </c>
    </row>
  </sheetData>
  <mergeCells count="8">
    <mergeCell ref="A16:A17"/>
    <mergeCell ref="A18:A19"/>
    <mergeCell ref="A12:A13"/>
    <mergeCell ref="A3:A5"/>
    <mergeCell ref="A6:A7"/>
    <mergeCell ref="A8:A9"/>
    <mergeCell ref="A14:A15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4:J98"/>
  <sheetViews>
    <sheetView workbookViewId="0">
      <selection activeCell="J6" sqref="J6"/>
    </sheetView>
  </sheetViews>
  <sheetFormatPr defaultRowHeight="15" x14ac:dyDescent="0.25"/>
  <cols>
    <col min="1" max="1" width="87.7109375" bestFit="1" customWidth="1"/>
    <col min="2" max="2" width="9.28515625" customWidth="1"/>
    <col min="3" max="3" width="17" bestFit="1" customWidth="1"/>
    <col min="4" max="4" width="13.140625" customWidth="1"/>
    <col min="5" max="5" width="12.28515625" customWidth="1"/>
    <col min="6" max="6" width="16.7109375" customWidth="1"/>
    <col min="7" max="7" width="7.42578125" customWidth="1"/>
    <col min="8" max="8" width="8.5703125" customWidth="1"/>
    <col min="9" max="9" width="17.85546875" customWidth="1"/>
    <col min="10" max="10" width="15.85546875" customWidth="1"/>
  </cols>
  <sheetData>
    <row r="74" spans="1:10" x14ac:dyDescent="0.25">
      <c r="A74" s="35" t="s">
        <v>1</v>
      </c>
      <c r="B74" s="7" t="s">
        <v>2</v>
      </c>
      <c r="C74" s="7" t="s">
        <v>3</v>
      </c>
      <c r="D74" s="7" t="s">
        <v>4</v>
      </c>
      <c r="E74" s="7" t="s">
        <v>5</v>
      </c>
      <c r="F74" s="7" t="s">
        <v>6</v>
      </c>
      <c r="G74" s="7" t="s">
        <v>7</v>
      </c>
      <c r="H74" s="7" t="s">
        <v>8</v>
      </c>
      <c r="I74" s="7" t="s">
        <v>9</v>
      </c>
      <c r="J74" s="36" t="s">
        <v>10</v>
      </c>
    </row>
    <row r="75" spans="1:10" x14ac:dyDescent="0.25">
      <c r="A75" s="39" t="s">
        <v>42</v>
      </c>
      <c r="B75" s="8" t="s">
        <v>11</v>
      </c>
      <c r="C75" s="2" t="s">
        <v>12</v>
      </c>
      <c r="D75" s="46">
        <v>42845</v>
      </c>
      <c r="E75" s="46">
        <v>42847</v>
      </c>
      <c r="F75" s="2">
        <v>2</v>
      </c>
      <c r="G75" s="2" t="str">
        <f>$G$95</f>
        <v>Ozana</v>
      </c>
      <c r="H75" s="2" t="s">
        <v>17</v>
      </c>
      <c r="I75" s="2">
        <v>2</v>
      </c>
      <c r="J75" s="34"/>
    </row>
    <row r="76" spans="1:10" x14ac:dyDescent="0.25">
      <c r="A76" s="40"/>
      <c r="B76" s="8" t="s">
        <v>13</v>
      </c>
      <c r="C76" s="2" t="s">
        <v>14</v>
      </c>
      <c r="D76" s="5">
        <v>42845</v>
      </c>
      <c r="E76" s="5">
        <v>42848</v>
      </c>
      <c r="F76" s="2">
        <v>3</v>
      </c>
      <c r="G76" s="2" t="str">
        <f>$G$96</f>
        <v>Ana</v>
      </c>
      <c r="H76" s="2" t="s">
        <v>17</v>
      </c>
      <c r="I76" s="2">
        <v>3</v>
      </c>
      <c r="J76" s="34"/>
    </row>
    <row r="77" spans="1:10" x14ac:dyDescent="0.25">
      <c r="A77" s="41"/>
      <c r="B77" s="8" t="s">
        <v>15</v>
      </c>
      <c r="C77" s="47" t="s">
        <v>16</v>
      </c>
      <c r="D77" s="46">
        <v>42847</v>
      </c>
      <c r="E77" s="46">
        <v>42849</v>
      </c>
      <c r="F77" s="2">
        <v>1</v>
      </c>
      <c r="G77" s="10" t="str">
        <f>$G$97</f>
        <v>Jurica</v>
      </c>
      <c r="H77" s="2" t="s">
        <v>17</v>
      </c>
      <c r="I77" s="2">
        <v>1</v>
      </c>
      <c r="J77" s="34"/>
    </row>
    <row r="78" spans="1:10" x14ac:dyDescent="0.25">
      <c r="A78" s="39" t="s">
        <v>18</v>
      </c>
      <c r="B78" s="8" t="s">
        <v>19</v>
      </c>
      <c r="C78" s="2" t="s">
        <v>14</v>
      </c>
      <c r="D78" s="6">
        <v>42846</v>
      </c>
      <c r="E78" s="6">
        <v>42849</v>
      </c>
      <c r="F78" s="2">
        <v>3</v>
      </c>
      <c r="G78" s="2" t="str">
        <f>$G$98</f>
        <v>Matija</v>
      </c>
      <c r="H78" s="2" t="s">
        <v>17</v>
      </c>
      <c r="I78" s="2">
        <v>3</v>
      </c>
      <c r="J78" s="34" t="s">
        <v>79</v>
      </c>
    </row>
    <row r="79" spans="1:10" ht="30" x14ac:dyDescent="0.25">
      <c r="A79" s="41"/>
      <c r="B79" s="8" t="s">
        <v>20</v>
      </c>
      <c r="C79" s="48" t="s">
        <v>44</v>
      </c>
      <c r="D79" s="49">
        <v>42850</v>
      </c>
      <c r="E79" s="49">
        <v>42854</v>
      </c>
      <c r="F79" s="10">
        <v>4</v>
      </c>
      <c r="G79" s="10" t="str">
        <f>$G$96</f>
        <v>Ana</v>
      </c>
      <c r="H79" s="2" t="s">
        <v>17</v>
      </c>
      <c r="I79" s="10">
        <v>4</v>
      </c>
      <c r="J79" s="34" t="s">
        <v>79</v>
      </c>
    </row>
    <row r="80" spans="1:10" x14ac:dyDescent="0.25">
      <c r="A80" s="39" t="s">
        <v>21</v>
      </c>
      <c r="B80" s="8" t="s">
        <v>22</v>
      </c>
      <c r="C80" s="2" t="s">
        <v>23</v>
      </c>
      <c r="D80" s="6">
        <v>42851</v>
      </c>
      <c r="E80" s="6">
        <v>42853</v>
      </c>
      <c r="F80" s="2">
        <v>2</v>
      </c>
      <c r="G80" s="2" t="str">
        <f>$G$95</f>
        <v>Ozana</v>
      </c>
      <c r="H80" s="2" t="s">
        <v>17</v>
      </c>
      <c r="I80" s="2">
        <v>2</v>
      </c>
      <c r="J80" s="34"/>
    </row>
    <row r="81" spans="1:10" x14ac:dyDescent="0.25">
      <c r="A81" s="41"/>
      <c r="B81" s="8" t="s">
        <v>24</v>
      </c>
      <c r="C81" s="48" t="s">
        <v>14</v>
      </c>
      <c r="D81" s="50">
        <v>42853</v>
      </c>
      <c r="E81" s="50">
        <v>42857</v>
      </c>
      <c r="F81" s="2">
        <v>4</v>
      </c>
      <c r="G81" s="2" t="str">
        <f>$G$98</f>
        <v>Matija</v>
      </c>
      <c r="H81" s="2" t="s">
        <v>17</v>
      </c>
      <c r="I81" s="2">
        <v>4</v>
      </c>
      <c r="J81" s="34" t="s">
        <v>22</v>
      </c>
    </row>
    <row r="82" spans="1:10" ht="15.75" x14ac:dyDescent="0.25">
      <c r="A82" s="39" t="s">
        <v>25</v>
      </c>
      <c r="B82" s="8" t="s">
        <v>26</v>
      </c>
      <c r="C82" s="2" t="s">
        <v>14</v>
      </c>
      <c r="D82" s="4">
        <v>42858</v>
      </c>
      <c r="E82" s="4">
        <v>42860</v>
      </c>
      <c r="F82" s="2">
        <v>2</v>
      </c>
      <c r="G82" s="2" t="str">
        <f>$G$97</f>
        <v>Jurica</v>
      </c>
      <c r="H82" s="2" t="s">
        <v>17</v>
      </c>
      <c r="I82" s="2">
        <v>2</v>
      </c>
      <c r="J82" s="34" t="s">
        <v>80</v>
      </c>
    </row>
    <row r="83" spans="1:10" x14ac:dyDescent="0.25">
      <c r="A83" s="41"/>
      <c r="B83" s="8" t="s">
        <v>27</v>
      </c>
      <c r="C83" s="1" t="s">
        <v>14</v>
      </c>
      <c r="D83" s="44">
        <v>42859</v>
      </c>
      <c r="E83" s="44">
        <v>42861</v>
      </c>
      <c r="F83" s="1">
        <v>2</v>
      </c>
      <c r="G83" s="1" t="str">
        <f>$G$95</f>
        <v>Ozana</v>
      </c>
      <c r="H83" s="2" t="s">
        <v>17</v>
      </c>
      <c r="I83" s="1">
        <v>2</v>
      </c>
      <c r="J83" s="34" t="s">
        <v>80</v>
      </c>
    </row>
    <row r="84" spans="1:10" x14ac:dyDescent="0.25">
      <c r="A84" s="37" t="s">
        <v>29</v>
      </c>
      <c r="B84" s="8" t="s">
        <v>28</v>
      </c>
      <c r="C84" s="1" t="s">
        <v>14</v>
      </c>
      <c r="D84" s="44">
        <v>42862</v>
      </c>
      <c r="E84" s="44">
        <v>42865</v>
      </c>
      <c r="F84" s="1">
        <v>3</v>
      </c>
      <c r="G84" s="1" t="str">
        <f>$G$97</f>
        <v>Jurica</v>
      </c>
      <c r="H84" s="2" t="s">
        <v>17</v>
      </c>
      <c r="I84" s="1">
        <v>3</v>
      </c>
      <c r="J84" s="34" t="s">
        <v>80</v>
      </c>
    </row>
    <row r="85" spans="1:10" x14ac:dyDescent="0.25">
      <c r="A85" s="42"/>
      <c r="B85" s="8" t="s">
        <v>30</v>
      </c>
      <c r="C85" s="1" t="s">
        <v>31</v>
      </c>
      <c r="D85" s="44">
        <v>42863</v>
      </c>
      <c r="E85" s="44">
        <v>42867</v>
      </c>
      <c r="F85" s="1">
        <v>4</v>
      </c>
      <c r="G85" s="1" t="str">
        <f>$G$98</f>
        <v>Matija</v>
      </c>
      <c r="H85" s="2" t="s">
        <v>17</v>
      </c>
      <c r="I85" s="1">
        <v>4</v>
      </c>
      <c r="J85" s="34" t="s">
        <v>80</v>
      </c>
    </row>
    <row r="86" spans="1:10" x14ac:dyDescent="0.25">
      <c r="A86" s="39" t="s">
        <v>43</v>
      </c>
      <c r="B86" s="8" t="s">
        <v>32</v>
      </c>
      <c r="C86" s="1" t="s">
        <v>23</v>
      </c>
      <c r="D86" s="44">
        <v>42868</v>
      </c>
      <c r="E86" s="44">
        <v>42870</v>
      </c>
      <c r="F86" s="1">
        <v>2</v>
      </c>
      <c r="G86" s="1" t="str">
        <f>$G$96</f>
        <v>Ana</v>
      </c>
      <c r="H86" s="2" t="s">
        <v>17</v>
      </c>
      <c r="I86" s="1">
        <v>2</v>
      </c>
      <c r="J86" s="34"/>
    </row>
    <row r="87" spans="1:10" x14ac:dyDescent="0.25">
      <c r="A87" s="41"/>
      <c r="B87" s="8" t="s">
        <v>47</v>
      </c>
      <c r="C87" s="18" t="s">
        <v>14</v>
      </c>
      <c r="D87" s="44">
        <v>42871</v>
      </c>
      <c r="E87" s="44">
        <v>42873</v>
      </c>
      <c r="F87" s="18">
        <v>2</v>
      </c>
      <c r="G87" s="18" t="str">
        <f>$G$95</f>
        <v>Ozana</v>
      </c>
      <c r="H87" s="2" t="s">
        <v>17</v>
      </c>
      <c r="I87" s="18">
        <v>2</v>
      </c>
      <c r="J87" s="34" t="s">
        <v>32</v>
      </c>
    </row>
    <row r="88" spans="1:10" x14ac:dyDescent="0.25">
      <c r="A88" s="37" t="s">
        <v>46</v>
      </c>
      <c r="B88" s="8" t="s">
        <v>48</v>
      </c>
      <c r="C88" s="1" t="s">
        <v>23</v>
      </c>
      <c r="D88" s="44">
        <v>42874</v>
      </c>
      <c r="E88" s="44">
        <v>42876</v>
      </c>
      <c r="F88" s="18">
        <v>2</v>
      </c>
      <c r="G88" s="18" t="str">
        <f>$G$97</f>
        <v>Jurica</v>
      </c>
      <c r="H88" s="2" t="s">
        <v>17</v>
      </c>
      <c r="I88" s="18">
        <v>2</v>
      </c>
      <c r="J88" s="34" t="s">
        <v>82</v>
      </c>
    </row>
    <row r="89" spans="1:10" x14ac:dyDescent="0.25">
      <c r="A89" s="42"/>
      <c r="B89" s="8" t="s">
        <v>49</v>
      </c>
      <c r="C89" s="18" t="s">
        <v>14</v>
      </c>
      <c r="D89" s="44">
        <v>42877</v>
      </c>
      <c r="E89" s="44">
        <v>42880</v>
      </c>
      <c r="F89" s="18">
        <v>3</v>
      </c>
      <c r="G89" s="18" t="str">
        <f>$G$98</f>
        <v>Matija</v>
      </c>
      <c r="H89" s="2" t="s">
        <v>17</v>
      </c>
      <c r="I89" s="18">
        <v>3</v>
      </c>
      <c r="J89" s="34" t="s">
        <v>48</v>
      </c>
    </row>
    <row r="90" spans="1:10" x14ac:dyDescent="0.25">
      <c r="A90" s="37" t="s">
        <v>45</v>
      </c>
      <c r="B90" s="8" t="s">
        <v>50</v>
      </c>
      <c r="C90" s="1" t="s">
        <v>23</v>
      </c>
      <c r="D90" s="44">
        <v>42881</v>
      </c>
      <c r="E90" s="44">
        <v>42883</v>
      </c>
      <c r="F90" s="18">
        <v>2</v>
      </c>
      <c r="G90" s="18" t="str">
        <f>$G$96</f>
        <v>Ana</v>
      </c>
      <c r="H90" s="2" t="s">
        <v>17</v>
      </c>
      <c r="I90" s="18">
        <v>2</v>
      </c>
      <c r="J90" s="34"/>
    </row>
    <row r="91" spans="1:10" x14ac:dyDescent="0.25">
      <c r="A91" s="43"/>
      <c r="B91" s="9" t="s">
        <v>51</v>
      </c>
      <c r="C91" s="17" t="s">
        <v>81</v>
      </c>
      <c r="D91" s="45">
        <v>42884</v>
      </c>
      <c r="E91" s="45">
        <v>42887</v>
      </c>
      <c r="F91" s="17">
        <v>3</v>
      </c>
      <c r="G91" s="17" t="str">
        <f>$G$95</f>
        <v>Ozana</v>
      </c>
      <c r="H91" s="16" t="s">
        <v>17</v>
      </c>
      <c r="I91" s="17">
        <v>3</v>
      </c>
      <c r="J91" s="38" t="s">
        <v>50</v>
      </c>
    </row>
    <row r="95" spans="1:10" x14ac:dyDescent="0.25">
      <c r="G95" t="s">
        <v>37</v>
      </c>
    </row>
    <row r="96" spans="1:10" x14ac:dyDescent="0.25">
      <c r="G96" t="s">
        <v>34</v>
      </c>
    </row>
    <row r="97" spans="7:7" x14ac:dyDescent="0.25">
      <c r="G97" t="s">
        <v>35</v>
      </c>
    </row>
    <row r="98" spans="7:7" x14ac:dyDescent="0.25">
      <c r="G98" t="s"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6" sqref="W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>Jurica</cp:lastModifiedBy>
  <cp:revision/>
  <dcterms:created xsi:type="dcterms:W3CDTF">2012-03-01T10:41:32Z</dcterms:created>
  <dcterms:modified xsi:type="dcterms:W3CDTF">2017-04-04T20:25:14Z</dcterms:modified>
  <cp:category/>
  <cp:contentStatus/>
</cp:coreProperties>
</file>