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https://idibell-my.sharepoint.com/personal/jmarin_idibell_cat/Documents/Máster UOC/TFM/"/>
    </mc:Choice>
  </mc:AlternateContent>
  <xr:revisionPtr revIDLastSave="2" documentId="13_ncr:1_{A07F9976-CBB1-4347-85EF-14EF944D6C2D}" xr6:coauthVersionLast="47" xr6:coauthVersionMax="47" xr10:uidLastSave="{6865DB90-66AB-244B-967E-88DA48DE8F01}"/>
  <bookViews>
    <workbookView xWindow="0" yWindow="500" windowWidth="28800" windowHeight="16120" xr2:uid="{00000000-000D-0000-FFFF-FFFF00000000}"/>
  </bookViews>
  <sheets>
    <sheet name="studies" sheetId="1" r:id="rId1"/>
    <sheet name="datasets" sheetId="2" r:id="rId2"/>
    <sheet name="patients" sheetId="5" r:id="rId3"/>
    <sheet name="samples" sheetId="3" r:id="rId4"/>
    <sheet name="Hoja2"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2" l="1"/>
  <c r="D14" i="2"/>
  <c r="E14" i="2"/>
  <c r="C14" i="2"/>
  <c r="F14" i="2"/>
</calcChain>
</file>

<file path=xl/sharedStrings.xml><?xml version="1.0" encoding="utf-8"?>
<sst xmlns="http://schemas.openxmlformats.org/spreadsheetml/2006/main" count="1042" uniqueCount="451">
  <si>
    <t>dataset</t>
  </si>
  <si>
    <t>publication</t>
  </si>
  <si>
    <t>patients</t>
  </si>
  <si>
    <t>samples</t>
  </si>
  <si>
    <t>comments</t>
  </si>
  <si>
    <t>GSE165897</t>
  </si>
  <si>
    <t>Expression profiles of single cells from treatment-naïve and post-NACT patient-derived prospective tissue sample pairs from 11 homogeneously treated HGSOC patients.
Patients participating in this study are from the DECIDER cohort (NCT04846933), and treated at Turku University Hospital.
*** Raw data were deposited in EGA (EGAD00001006922) due to patient privacy concerns.</t>
  </si>
  <si>
    <t>https://pubmed.ncbi.nlm.nih.gov/34038734/</t>
  </si>
  <si>
    <t>https://pubmed.ncbi.nlm.nih.gov/35196078/</t>
  </si>
  <si>
    <t>Olalekan, 2021</t>
  </si>
  <si>
    <t>Zhang, 2022</t>
  </si>
  <si>
    <t>GSE147082</t>
  </si>
  <si>
    <t>5 HGSOC, 3 after NACT. Deposited in GEO: Raw fastq and the processed digital gene expression matrix files.scRNA-seq of ovarian cancer metastatic cells from six ovarian cancer patients.</t>
  </si>
  <si>
    <t>Perkio, 2024</t>
  </si>
  <si>
    <t>GSE235329</t>
  </si>
  <si>
    <t>https://pubmed.ncbi.nlm.nih.gov/38383551/</t>
  </si>
  <si>
    <t>Shen, 2022</t>
  </si>
  <si>
    <t>GSE191301</t>
  </si>
  <si>
    <t>we applied single cell RNA sequencing to depict the tumor landscape of a single case of advanced high-grade serous fallopian tube carcinoma during neoadjuvant chemotherapy (NACT). Pre-NACT x3 and post-NACT x3 multi-site samples</t>
  </si>
  <si>
    <t>https://pubmed.ncbi.nlm.nih.gov/35907904/</t>
  </si>
  <si>
    <t>Denisenko, 2024</t>
  </si>
  <si>
    <t>GSE211956</t>
  </si>
  <si>
    <t>https://pubmed.ncbi.nlm.nih.gov/38570491/</t>
  </si>
  <si>
    <t>5 single-cell RNA-seq experiments (10x Genomics Chromium) using high-grade serous ovarian carcinoma (HGSOC) samples collected at the timepoint of interval debulking surgery</t>
  </si>
  <si>
    <t>Sequencing data were deposited to DRA012826 and DRA012827 in the DNA Data Bank of Japan (DDBJ). The processed data in the Seurat object were deposited to 10.25739/xdex-q387 in CyVerse. The analyzed data in the study are available from the corresponding author upon reasonable request.</t>
  </si>
  <si>
    <t>Olbrecht, 2021</t>
  </si>
  <si>
    <t>7 naive HGSOC: Raw sequencing reads of the scRNA-seq experiments have been deposited in the European Genome-phenome Archive under accession number EGAS00001004987 (EGA; https://ega-archive.org/studies/EGAS00001004987) [124]. Alternatively, a download of the read count matrix, meta data and Seurat scripts is publicly available at http://blueprint.lambrechtslab.org [125]. The publicly available data for gene expression analysis were retrieved from the R package at Zenodo.org (https://doi.org/10.5281/zenodo.32906) [61] for the Mayo Clinic cohort and from the CuratedOvarianData Bioconductor package for the 5 other cohorts (https://doi.org/10.18129/B9.bioc.curatedOvarianData) [60]. The count matrix of the pan-cancer blueprint data from Qian et al. [64] is available as an interactive web server at http://blueprint.lambrechtslab.org [125].</t>
  </si>
  <si>
    <t>High-grade serous tubo-ovarian cancer refined with single-cell RNA sequencing: specific cell subtypes influence survival and determine molecular subtype classification | Genome Medicine | Full Text (biomedcentral.com)</t>
  </si>
  <si>
    <t>GSE222557</t>
  </si>
  <si>
    <t>Neoadjuvant PARPi or chemotherapy in ovarian cancer informs targeting effector Treg cells for homologous-recombination-deficient tumors - ScienceDirect</t>
  </si>
  <si>
    <t>From 34 patients in the trial cohort, we obtained 67 tumor samples (39 pre-treatment and 28 post-treatment), including 24 site-matched pre- and post-treatment pairs as our main cohort for single-cell RNA sequencing (scRNA-seq). Raw sequencing data have been deposited in the Genome Sequence Archive for Human at the National Genomics Data Center with accession number HRA007180 for 10x scRNA-seq, HRA007216 for Singleron scRNA-seq, HRA007181 for Singleron scTCR-seq, and HRA007230 for bulk TCR-seq. All records are under project PRJCA016620 (https://ngdc.cncb.ac.cn/ bioproject/browse/PRJCA016620), which will be provided for scientific research upon request complying with the law due to human patient privacy concerns. Processed, de-identified scRNA-seq, scTCR-seq, and bulk TCR-seq profiles are publicly available at the Gene Expression Omnibus (GEO) with accession number GSE222557. This study also utilized existing, publicly available data, the accession numbers for which are listed in the key resources table."</t>
  </si>
  <si>
    <t>repository</t>
  </si>
  <si>
    <t>Yeh, 2024</t>
  </si>
  <si>
    <t>Shih, A. J. et al. Identification of grade and origin specific cell populations in serous epithelial ovarian cancer by single cell RNA-seq. PLoS ONE https://doi.org/10.1371/journal.pone.0206785 (2018).</t>
  </si>
  <si>
    <t>Geistlinger, L. Multiomic analysis of subtype evolution and heterogeneity in high-grade serous ovarian carcinoma. Cancer Res. https://doi.org/10.1158/0008-5472.CAN-20-0521 (2020).</t>
  </si>
  <si>
    <t>Included at Yeh</t>
  </si>
  <si>
    <r>
      <t>Regner, M. J. et al. A multi-omic single-cell landscape of human gynecologic malignancies. </t>
    </r>
    <r>
      <rPr>
        <i/>
        <sz val="10"/>
        <color rgb="FF222222"/>
        <rFont val="Aptos"/>
        <family val="2"/>
      </rPr>
      <t>Mol. Cell</t>
    </r>
    <r>
      <rPr>
        <sz val="10"/>
        <color rgb="FF222222"/>
        <rFont val="Aptos"/>
        <family val="2"/>
      </rPr>
      <t> </t>
    </r>
    <r>
      <rPr>
        <b/>
        <sz val="10"/>
        <color rgb="FF222222"/>
        <rFont val="Aptos"/>
        <family val="2"/>
      </rPr>
      <t>81</t>
    </r>
    <r>
      <rPr>
        <sz val="10"/>
        <color rgb="FF222222"/>
        <rFont val="Aptos"/>
        <family val="2"/>
      </rPr>
      <t>, 4924–4941 (2021).</t>
    </r>
  </si>
  <si>
    <r>
      <t>Qian, J. et al. A pan-cancer blueprint of the heterogeneous tumor microenvironment revealed by single-cell profiling. </t>
    </r>
    <r>
      <rPr>
        <i/>
        <sz val="10"/>
        <color rgb="FF222222"/>
        <rFont val="Aptos"/>
        <family val="2"/>
      </rPr>
      <t>Cell Res.</t>
    </r>
    <r>
      <rPr>
        <sz val="10"/>
        <color rgb="FF222222"/>
        <rFont val="Aptos"/>
        <family val="2"/>
      </rPr>
      <t> </t>
    </r>
    <r>
      <rPr>
        <b/>
        <sz val="10"/>
        <color rgb="FF222222"/>
        <rFont val="Aptos"/>
        <family val="2"/>
      </rPr>
      <t>30</t>
    </r>
    <r>
      <rPr>
        <sz val="10"/>
        <color rgb="FF222222"/>
        <rFont val="Aptos"/>
        <family val="2"/>
      </rPr>
      <t>, 745–762 (2020).</t>
    </r>
  </si>
  <si>
    <t>paired</t>
  </si>
  <si>
    <t>fresh</t>
  </si>
  <si>
    <t>Chromium single-cell 3'reagent kit v2.0</t>
  </si>
  <si>
    <t>seq</t>
  </si>
  <si>
    <t>lib</t>
  </si>
  <si>
    <t>proc</t>
  </si>
  <si>
    <t>Illumina HiSeq 4000, HiSeq 2500, NovaSeq 6000</t>
  </si>
  <si>
    <t>pre_n</t>
  </si>
  <si>
    <t>post_n</t>
  </si>
  <si>
    <t>zhang_2022</t>
  </si>
  <si>
    <t>patient</t>
  </si>
  <si>
    <t>trt</t>
  </si>
  <si>
    <t>tissue</t>
  </si>
  <si>
    <t>mol</t>
  </si>
  <si>
    <t>GSM5057576</t>
  </si>
  <si>
    <t>GSM5057577</t>
  </si>
  <si>
    <t>GSM5057578</t>
  </si>
  <si>
    <t>GSM5057579</t>
  </si>
  <si>
    <t>GSM5057580</t>
  </si>
  <si>
    <t>GSM5057581</t>
  </si>
  <si>
    <t>GSM5057582</t>
  </si>
  <si>
    <t>GSM5057583</t>
  </si>
  <si>
    <t>GSM5057584</t>
  </si>
  <si>
    <t>GSM5057585</t>
  </si>
  <si>
    <t>GSM5057586</t>
  </si>
  <si>
    <t>GSM5057587</t>
  </si>
  <si>
    <t>GSM5057588</t>
  </si>
  <si>
    <t>GSM5057589</t>
  </si>
  <si>
    <t>GSM5057590</t>
  </si>
  <si>
    <t>GSM5057591</t>
  </si>
  <si>
    <t>GSM5057592</t>
  </si>
  <si>
    <t>GSM5057593</t>
  </si>
  <si>
    <t>GSM5057594</t>
  </si>
  <si>
    <t>GSM5057595</t>
  </si>
  <si>
    <t>GSM5057596</t>
  </si>
  <si>
    <t>GSM5057597</t>
  </si>
  <si>
    <t>pt</t>
  </si>
  <si>
    <t>om</t>
  </si>
  <si>
    <t>bowel</t>
  </si>
  <si>
    <t>mesentery</t>
  </si>
  <si>
    <t>EOC1005</t>
  </si>
  <si>
    <t>EOC136</t>
  </si>
  <si>
    <t>EOC153</t>
  </si>
  <si>
    <t>EOC227</t>
  </si>
  <si>
    <t>EOC349</t>
  </si>
  <si>
    <t>EOC372</t>
  </si>
  <si>
    <t>EOC3</t>
  </si>
  <si>
    <t>EOC443</t>
  </si>
  <si>
    <t>EOC540</t>
  </si>
  <si>
    <t>EOC733</t>
  </si>
  <si>
    <t>EOC87</t>
  </si>
  <si>
    <t>olalekan_2021</t>
  </si>
  <si>
    <t>GSM4416534</t>
  </si>
  <si>
    <t>GSM4416535</t>
  </si>
  <si>
    <t>GSM4416536</t>
  </si>
  <si>
    <t>GSM4416537</t>
  </si>
  <si>
    <t>GSM4416538</t>
  </si>
  <si>
    <t>GSM4416539</t>
  </si>
  <si>
    <t>Illumina NextSeq 500</t>
  </si>
  <si>
    <t>PT4_3232</t>
  </si>
  <si>
    <t>PT1_5150</t>
  </si>
  <si>
    <t>PT3_6885</t>
  </si>
  <si>
    <t>PT5_4806</t>
  </si>
  <si>
    <t>PT2_3401</t>
  </si>
  <si>
    <t>PT6_2834</t>
  </si>
  <si>
    <t>shen_2022</t>
  </si>
  <si>
    <t>Chromium single-cell 3'reagent kit v3</t>
  </si>
  <si>
    <t>Illumina NovaSeq 6000</t>
  </si>
  <si>
    <t>Columna1</t>
  </si>
  <si>
    <t>hist</t>
  </si>
  <si>
    <t>hgsoc</t>
  </si>
  <si>
    <t>mullerian</t>
  </si>
  <si>
    <t>serous</t>
  </si>
  <si>
    <t>stage</t>
  </si>
  <si>
    <t>GSM5743307</t>
  </si>
  <si>
    <t>GSM5743308</t>
  </si>
  <si>
    <t>GSM5743309</t>
  </si>
  <si>
    <t>GSM5743310</t>
  </si>
  <si>
    <t>GSM5743311</t>
  </si>
  <si>
    <t>GSM5743312</t>
  </si>
  <si>
    <t>zhang_2021</t>
  </si>
  <si>
    <t>zhang_2023</t>
  </si>
  <si>
    <t>zhang_2024</t>
  </si>
  <si>
    <t>zhang_2025</t>
  </si>
  <si>
    <t>zhang_2026</t>
  </si>
  <si>
    <t>zhang_2027</t>
  </si>
  <si>
    <t>zhang_2028</t>
  </si>
  <si>
    <t>zhang_2029</t>
  </si>
  <si>
    <t>zhang_2030</t>
  </si>
  <si>
    <t>zhang_2031</t>
  </si>
  <si>
    <t>shen_1</t>
  </si>
  <si>
    <t>BRCAwt</t>
  </si>
  <si>
    <t>IVA</t>
  </si>
  <si>
    <t>IVB</t>
  </si>
  <si>
    <t>IIIC</t>
  </si>
  <si>
    <t>frozen single cell suspension</t>
  </si>
  <si>
    <t>BRCA2 frameshift deletion (c.1338delG),</t>
  </si>
  <si>
    <t>olbrecht_2021</t>
  </si>
  <si>
    <t>P1TOm</t>
  </si>
  <si>
    <t>P1NOm</t>
  </si>
  <si>
    <t>P1NP</t>
  </si>
  <si>
    <t>P1TP</t>
  </si>
  <si>
    <t>olb_1</t>
  </si>
  <si>
    <t>P1TOv</t>
  </si>
  <si>
    <t>P2TP</t>
  </si>
  <si>
    <t>P3TP</t>
  </si>
  <si>
    <t>P4TOv</t>
  </si>
  <si>
    <t>P4NOv</t>
  </si>
  <si>
    <t>P5TP</t>
  </si>
  <si>
    <t>P6TP</t>
  </si>
  <si>
    <t>P7TP</t>
  </si>
  <si>
    <t>olb_2</t>
  </si>
  <si>
    <t>olb_3</t>
  </si>
  <si>
    <t>olb_4</t>
  </si>
  <si>
    <t>olb_5</t>
  </si>
  <si>
    <t>olb_6</t>
  </si>
  <si>
    <t>olb_7</t>
  </si>
  <si>
    <t>ov</t>
  </si>
  <si>
    <t>ov, non-tumour</t>
  </si>
  <si>
    <t>om, non-tumour</t>
  </si>
  <si>
    <t>pt, non-tumour</t>
  </si>
  <si>
    <t>IC1</t>
  </si>
  <si>
    <t>hgsoc-ccc</t>
  </si>
  <si>
    <r>
      <t xml:space="preserve">We studied LINE-1 expression in 22 high-grade serous ovarian cancer patient samples collected concurrently with both laparoscopy and interval debulking surgery from 11 women, as well as in five non-cancerous fallopian tube or fimbria tissue samples from five healthy post-menopausal women. We used scRNA-seq to get a single-cell level view of the expression profiles. Raw data files are not included. The raw data has been uploaded to EGA (EGAS00001006246 for fallopian tube/fibmriae samples, EGAS00001005010 for cancer samples) in order to comply with data protection regulations. </t>
    </r>
    <r>
      <rPr>
        <sz val="10"/>
        <color rgb="FFFF0000"/>
        <rFont val="Aptos"/>
        <family val="2"/>
      </rPr>
      <t>Same sample as Zhang? - YES, although 5 more normal tissue samples</t>
    </r>
  </si>
  <si>
    <t>cryopreserved</t>
  </si>
  <si>
    <t>Chromium Single Cell 3’ v2</t>
  </si>
  <si>
    <t xml:space="preserve">Illumina NovaSeq 6000 </t>
  </si>
  <si>
    <t>denisenko_2024</t>
  </si>
  <si>
    <t>GSM6506105</t>
  </si>
  <si>
    <t>GSM6506106</t>
  </si>
  <si>
    <t>GSM6506107</t>
  </si>
  <si>
    <t>GSM6506108</t>
  </si>
  <si>
    <t>GSM6506109</t>
  </si>
  <si>
    <t>code</t>
  </si>
  <si>
    <t>Y2</t>
  </si>
  <si>
    <t>Y3</t>
  </si>
  <si>
    <t>Y5</t>
  </si>
  <si>
    <t>MJ10</t>
  </si>
  <si>
    <t>MJ11</t>
  </si>
  <si>
    <t>CRS</t>
  </si>
  <si>
    <t>NA</t>
  </si>
  <si>
    <t>Sumitami:</t>
  </si>
  <si>
    <t>Denisenko:</t>
  </si>
  <si>
    <t>III-IV</t>
  </si>
  <si>
    <t>https://doi.org/10.3390/cancers14153580</t>
  </si>
  <si>
    <t>sum_1</t>
  </si>
  <si>
    <t>sum_2</t>
  </si>
  <si>
    <t>sum_3</t>
  </si>
  <si>
    <t>BRCA2mut</t>
  </si>
  <si>
    <t>id</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</si>
  <si>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</si>
  <si>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</si>
  <si>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</si>
  <si>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</si>
  <si>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</si>
  <si>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</si>
  <si>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</si>
  <si>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</si>
  <si>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</si>
  <si>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</si>
  <si>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</si>
  <si>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</si>
  <si>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</si>
  <si>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</si>
  <si>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</si>
  <si>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</si>
  <si>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</si>
  <si>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</si>
  <si>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</si>
  <si>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</si>
  <si>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</si>
  <si>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</si>
  <si>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</si>
  <si>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</si>
  <si>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</si>
  <si>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</si>
  <si>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</si>
  <si>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</si>
  <si>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</si>
  <si>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</si>
  <si>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</si>
  <si>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</si>
  <si>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</si>
  <si>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</si>
  <si>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</si>
  <si>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</si>
  <si>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</si>
  <si>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</si>
  <si>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</si>
  <si>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</si>
  <si>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</si>
  <si>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</si>
  <si>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</si>
  <si>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</si>
  <si>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</si>
  <si>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</si>
  <si>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</si>
  <si>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</si>
  <si>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</si>
  <si>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</si>
  <si>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</si>
  <si>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</si>
  <si>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</si>
  <si>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</si>
  <si>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P2_prim</t>
  </si>
  <si>
    <t>P1_prim</t>
  </si>
  <si>
    <t>P3_ics</t>
  </si>
  <si>
    <t>not tested</t>
  </si>
  <si>
    <t>Sumitani, 2022</t>
  </si>
  <si>
    <t>sumitani_2022</t>
  </si>
  <si>
    <t>ascites</t>
  </si>
  <si>
    <t>Luo, 2024</t>
  </si>
  <si>
    <t>luo_2024</t>
  </si>
  <si>
    <t>P02_M1-1</t>
  </si>
  <si>
    <t>P02_M2-1</t>
  </si>
  <si>
    <t>P02_P2-1</t>
  </si>
  <si>
    <t>P03_M1-1</t>
  </si>
  <si>
    <t>P03_M2-1</t>
  </si>
  <si>
    <t>P04_M1-1</t>
  </si>
  <si>
    <t>P04_M2-1</t>
  </si>
  <si>
    <t>P04_P1-1</t>
  </si>
  <si>
    <t>P04_P1-2</t>
  </si>
  <si>
    <t>P05_M1-1</t>
  </si>
  <si>
    <t>P05_M2-1</t>
  </si>
  <si>
    <t>P10_P1-1</t>
  </si>
  <si>
    <t>P10_P2-1</t>
  </si>
  <si>
    <t>P11_M1-1</t>
  </si>
  <si>
    <t>P11_M2-1</t>
  </si>
  <si>
    <t>P15_M1-1</t>
  </si>
  <si>
    <t>P15_M2-1</t>
  </si>
  <si>
    <t>P15_P1-1</t>
  </si>
  <si>
    <t>P16_M1-1</t>
  </si>
  <si>
    <t>P16_M2-1</t>
  </si>
  <si>
    <t>P17_P1-1</t>
  </si>
  <si>
    <t>P18_M1-1</t>
  </si>
  <si>
    <t>P19_M1-1</t>
  </si>
  <si>
    <t>P20_M1-1</t>
  </si>
  <si>
    <t>P24_M1-1</t>
  </si>
  <si>
    <t>P25_M1-1</t>
  </si>
  <si>
    <t>P25_M2-1</t>
  </si>
  <si>
    <t>P26_M1-1</t>
  </si>
  <si>
    <t>P26_M2-1</t>
  </si>
  <si>
    <t>P27_P1-1</t>
  </si>
  <si>
    <t>P33_M1-1</t>
  </si>
  <si>
    <t>P33_M2-1</t>
  </si>
  <si>
    <t>P34_M1-1</t>
  </si>
  <si>
    <t>P34_M2-1</t>
  </si>
  <si>
    <t>P02</t>
  </si>
  <si>
    <t>P03</t>
  </si>
  <si>
    <t>P04</t>
  </si>
  <si>
    <t>P05</t>
  </si>
  <si>
    <t>P10</t>
  </si>
  <si>
    <t>P11</t>
  </si>
  <si>
    <t>P15</t>
  </si>
  <si>
    <t>P16</t>
  </si>
  <si>
    <t>P17</t>
  </si>
  <si>
    <t>P18</t>
  </si>
  <si>
    <t>P19</t>
  </si>
  <si>
    <t>P20</t>
  </si>
  <si>
    <t>P24</t>
  </si>
  <si>
    <t>P25</t>
  </si>
  <si>
    <t>P26</t>
  </si>
  <si>
    <t>P27</t>
  </si>
  <si>
    <t>P33</t>
  </si>
  <si>
    <t>P34</t>
  </si>
  <si>
    <t>adnexa</t>
  </si>
  <si>
    <t>pelvic cavity</t>
  </si>
  <si>
    <t>pre</t>
  </si>
  <si>
    <t>post</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</si>
  <si>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</si>
  <si>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</si>
  <si>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</si>
  <si>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</si>
  <si>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</si>
  <si>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</si>
  <si>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</si>
  <si>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</si>
  <si>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</si>
  <si>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</si>
  <si>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</si>
  <si>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</si>
  <si>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</si>
  <si>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</si>
  <si>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</si>
  <si>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</si>
  <si>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</si>
  <si>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</si>
  <si>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</si>
  <si>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</si>
  <si>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</si>
  <si>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</si>
  <si>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</si>
  <si>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</si>
  <si>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</si>
  <si>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</si>
  <si>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</si>
  <si>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</si>
  <si>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</si>
  <si>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</si>
  <si>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</si>
  <si>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</si>
  <si>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</si>
  <si>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</si>
  <si>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Niraparib+Chemotherapy</t>
  </si>
  <si>
    <t>IV</t>
  </si>
  <si>
    <t>HRD</t>
  </si>
  <si>
    <t>HRP</t>
  </si>
  <si>
    <t>P53WT</t>
  </si>
  <si>
    <r>
      <t>scRNA-seq studies with HGSC tumor samples were accessed from Synapse (</t>
    </r>
    <r>
      <rPr>
        <sz val="10"/>
        <color rgb="FF006699"/>
        <rFont val="Aptos"/>
        <family val="2"/>
      </rPr>
      <t>syn33521743</t>
    </r>
    <r>
      <rPr>
        <sz val="10"/>
        <color rgb="FF222222"/>
        <rFont val="Aptos"/>
        <family val="2"/>
      </rPr>
      <t>), the GEO (</t>
    </r>
    <r>
      <rPr>
        <sz val="10"/>
        <color rgb="FF006699"/>
        <rFont val="Aptos"/>
        <family val="2"/>
      </rPr>
      <t>GSE118828</t>
    </r>
    <r>
      <rPr>
        <sz val="10"/>
        <color rgb="FF222222"/>
        <rFont val="Aptos"/>
        <family val="2"/>
      </rPr>
      <t>, </t>
    </r>
    <r>
      <rPr>
        <sz val="10"/>
        <color rgb="FF006699"/>
        <rFont val="Aptos"/>
        <family val="2"/>
      </rPr>
      <t>GSE173682</t>
    </r>
    <r>
      <rPr>
        <sz val="10"/>
        <color rgb="FF222222"/>
        <rFont val="Aptos"/>
        <family val="2"/>
      </rPr>
      <t>, </t>
    </r>
    <r>
      <rPr>
        <b/>
        <sz val="10"/>
        <color rgb="FF006699"/>
        <rFont val="Aptos"/>
      </rPr>
      <t>GSE147082</t>
    </r>
    <r>
      <rPr>
        <sz val="10"/>
        <color rgb="FF222222"/>
        <rFont val="Aptos"/>
        <family val="2"/>
      </rPr>
      <t>, </t>
    </r>
    <r>
      <rPr>
        <sz val="10"/>
        <color rgb="FF006699"/>
        <rFont val="Aptos"/>
      </rPr>
      <t>GSE154600</t>
    </r>
    <r>
      <rPr>
        <sz val="10"/>
        <color rgb="FF222222"/>
        <rFont val="Aptos"/>
      </rPr>
      <t> </t>
    </r>
    <r>
      <rPr>
        <sz val="10"/>
        <color rgb="FF222222"/>
        <rFont val="Aptos"/>
        <family val="2"/>
      </rPr>
      <t>and </t>
    </r>
    <r>
      <rPr>
        <sz val="10"/>
        <color rgb="FF006699"/>
        <rFont val="Aptos"/>
        <family val="2"/>
      </rPr>
      <t>GSE146026</t>
    </r>
    <r>
      <rPr>
        <sz val="10"/>
        <color rgb="FF222222"/>
        <rFont val="Aptos"/>
        <family val="2"/>
      </rPr>
      <t>) and </t>
    </r>
    <r>
      <rPr>
        <sz val="10"/>
        <color rgb="FF006699"/>
        <rFont val="Aptos"/>
        <family val="2"/>
      </rPr>
      <t>https://lambrechtslab.sites.vib.be/en/data-access/</t>
    </r>
    <r>
      <rPr>
        <sz val="10"/>
        <color rgb="FF222222"/>
        <rFont val="Aptos"/>
        <family val="2"/>
      </rPr>
      <t>. An additional external validation dataset hosted on the European Genome-Phenome Archive (</t>
    </r>
    <r>
      <rPr>
        <sz val="10"/>
        <color rgb="FF006699"/>
        <rFont val="Aptos"/>
        <family val="2"/>
      </rPr>
      <t>EGAD00001006973</t>
    </r>
    <r>
      <rPr>
        <sz val="10"/>
        <color rgb="FF222222"/>
        <rFont val="Aptos"/>
        <family val="2"/>
      </rPr>
      <t> and </t>
    </r>
    <r>
      <rPr>
        <sz val="10"/>
        <color rgb="FF006699"/>
        <rFont val="Aptos"/>
        <family val="2"/>
      </rPr>
      <t>EGAD00001006974</t>
    </r>
    <r>
      <rPr>
        <sz val="10"/>
        <color rgb="FF222222"/>
        <rFont val="Aptos"/>
        <family val="2"/>
      </rPr>
      <t>) was made available for this study through a Data Access Agreement with Genentech. Ovarian cancer ‘Sequencing-based Gene Expression’ data and accompanying overall survival and clinical annotations of the Australian Ovarian Cancer Study cohort (OV-AU) were downloaded from the ICGC (</t>
    </r>
    <r>
      <rPr>
        <sz val="10"/>
        <color rgb="FF006699"/>
        <rFont val="Aptos"/>
        <family val="2"/>
      </rPr>
      <t>https://docs.icgc-argo.org/docs/data-access/data-download/</t>
    </r>
    <r>
      <rPr>
        <sz val="10"/>
        <color rgb="FF222222"/>
        <rFont val="Aptos"/>
        <family val="2"/>
      </rPr>
      <t>). </t>
    </r>
  </si>
  <si>
    <r>
      <t>In-house single-cell RNA sequencing data are deposited in the Gene Expression Omnibus (Accession No. GSE232314). Expression data from previous studies were obtained from the Gene Expression Omnibus (GEO) dataset and the European Genome-phenome Archive (EGA) dataset, under accession numbers GSE173682</t>
    </r>
    <r>
      <rPr>
        <sz val="14"/>
        <color rgb="FF006699"/>
        <rFont val="Calibri"/>
        <family val="2"/>
        <scheme val="minor"/>
      </rPr>
      <t>19</t>
    </r>
    <r>
      <rPr>
        <sz val="11"/>
        <color theme="1"/>
        <rFont val="Calibri"/>
        <family val="2"/>
        <scheme val="minor"/>
      </rPr>
      <t> (Regner et al.), GSE184880</t>
    </r>
    <r>
      <rPr>
        <sz val="14"/>
        <color rgb="FF006699"/>
        <rFont val="Calibri"/>
        <family val="2"/>
        <scheme val="minor"/>
      </rPr>
      <t>20</t>
    </r>
    <r>
      <rPr>
        <sz val="11"/>
        <color theme="1"/>
        <rFont val="Calibri"/>
        <family val="2"/>
        <scheme val="minor"/>
      </rPr>
      <t> (by Xu et al.), GSE189843</t>
    </r>
    <r>
      <rPr>
        <sz val="14"/>
        <color rgb="FF006699"/>
        <rFont val="Calibri"/>
        <family val="2"/>
        <scheme val="minor"/>
      </rPr>
      <t>3</t>
    </r>
    <r>
      <rPr>
        <sz val="11"/>
        <color theme="1"/>
        <rFont val="Calibri"/>
        <family val="2"/>
        <scheme val="minor"/>
      </rPr>
      <t> (by Stur et al.), and EGAS00001004935</t>
    </r>
    <r>
      <rPr>
        <sz val="14"/>
        <color rgb="FF006699"/>
        <rFont val="Calibri"/>
        <family val="2"/>
        <scheme val="minor"/>
      </rPr>
      <t>14</t>
    </r>
    <r>
      <rPr>
        <sz val="11"/>
        <color theme="1"/>
        <rFont val="Calibri"/>
        <family val="2"/>
        <scheme val="minor"/>
      </rPr>
      <t> (by Hornburg et al.). The selected studies and samples are listed in Table </t>
    </r>
    <r>
      <rPr>
        <sz val="11"/>
        <color rgb="FF006699"/>
        <rFont val="Calibri"/>
        <family val="2"/>
        <scheme val="minor"/>
      </rPr>
      <t>S1</t>
    </r>
    <r>
      <rPr>
        <sz val="11"/>
        <color theme="1"/>
        <rFont val="Calibri"/>
        <family val="2"/>
        <scheme val="minor"/>
      </rPr>
      <t>. The source data behind the graphs in the paper are available in Supplementary Data </t>
    </r>
    <r>
      <rPr>
        <sz val="11"/>
        <color rgb="FF006699"/>
        <rFont val="Calibri"/>
        <family val="2"/>
        <scheme val="minor"/>
      </rPr>
      <t>1</t>
    </r>
    <r>
      <rPr>
        <sz val="11"/>
        <color theme="1"/>
        <rFont val="Calibri"/>
        <family val="2"/>
        <scheme val="minor"/>
      </rPr>
      <t>.</t>
    </r>
  </si>
  <si>
    <t>https://doi-org.sire.ub.edu/10.1038/s42003-023-05733-x</t>
  </si>
  <si>
    <t>Zhang, 2024</t>
  </si>
  <si>
    <t>GSE118828</t>
  </si>
  <si>
    <t>GSE173682</t>
  </si>
  <si>
    <t>GSE154600</t>
  </si>
  <si>
    <t>TOTAL</t>
  </si>
  <si>
    <t>EGAD00001006898 / http://blueprint.lambrechtslab.org</t>
  </si>
  <si>
    <t>vazquez_2024</t>
  </si>
  <si>
    <t>10x 3’ single-cell RNA sequencing.</t>
  </si>
  <si>
    <t>https://www.synapse.org/Synapse:syn33521743/datasets/</t>
  </si>
  <si>
    <t>Shih, 2018</t>
  </si>
  <si>
    <t>Included at Yeh: Here we investigated different cell populations within ovarian cancer using single-cell RNA seq: fourteen samples from nine patients with differing grades (high grade, low grade and benign) as well as different origin sites (primary and metastatic tumor site, ovarian in origin and fallopian in origin). Methods: BioRad droplet digital SEQ Single-cell Isolator and the Illumina SureCell Whole Transcriptome Analysis 3’ library prep kit,</t>
  </si>
  <si>
    <t xml:space="preserve"> Illumina SureCell Whole Transcriptome Analysis 3’ library prep kit</t>
  </si>
  <si>
    <t>HG1</t>
  </si>
  <si>
    <t>HG2F</t>
  </si>
  <si>
    <t>HG3</t>
  </si>
  <si>
    <t>HG4</t>
  </si>
  <si>
    <t>HG5</t>
  </si>
  <si>
    <t>IIIA</t>
  </si>
  <si>
    <t>IIIB</t>
  </si>
  <si>
    <t>previous history of breast cancer</t>
  </si>
  <si>
    <t>HG1-P</t>
  </si>
  <si>
    <t>HG1-M</t>
  </si>
  <si>
    <t>HG2F-P</t>
  </si>
  <si>
    <t>HG3-P</t>
  </si>
  <si>
    <t>primary</t>
  </si>
  <si>
    <t>metastatic</t>
  </si>
  <si>
    <t>shih_2018</t>
  </si>
  <si>
    <t>shih_2019</t>
  </si>
  <si>
    <t>shih_2020</t>
  </si>
  <si>
    <t>shih_2021</t>
  </si>
  <si>
    <t>shih_2022</t>
  </si>
  <si>
    <t>shih_2023</t>
  </si>
  <si>
    <t>shih_2024</t>
  </si>
  <si>
    <t>shih_2025</t>
  </si>
  <si>
    <t>Regner:</t>
  </si>
  <si>
    <t>Shih:</t>
  </si>
  <si>
    <t>Regner, 2021</t>
  </si>
  <si>
    <t>regner_2021</t>
  </si>
  <si>
    <t>IIB</t>
  </si>
  <si>
    <t>HG5-P / not available</t>
  </si>
  <si>
    <t>GSM3348305</t>
  </si>
  <si>
    <t>GSM3348309</t>
  </si>
  <si>
    <t>GSM3348310</t>
  </si>
  <si>
    <t>GSM3348311</t>
  </si>
  <si>
    <t>GSM3348313</t>
  </si>
  <si>
    <t>GSM3348319</t>
  </si>
  <si>
    <t>GSM3348320</t>
  </si>
  <si>
    <t>HG3-M1-2</t>
  </si>
  <si>
    <t>HG4-P1-4</t>
  </si>
  <si>
    <t>GSM5276940</t>
  </si>
  <si>
    <t>Patient_8_3BAE2L_RNA</t>
  </si>
  <si>
    <t>GSM5276943</t>
  </si>
  <si>
    <t>Patient_9_3E5CFL_RNA</t>
  </si>
  <si>
    <t>Patient_8_3BAE2L</t>
  </si>
  <si>
    <t>Patient_9_3E5CFL</t>
  </si>
  <si>
    <t>Chromium Single Cell 30 GEM, Library &amp; Gel Bead Kit v3</t>
  </si>
  <si>
    <t>Illumina NextSeq 500 instrument.</t>
  </si>
  <si>
    <t>Included at Yeh: 10X Genomics single-cell RNA sequencing of five high-grade serous ovarian carcinomas</t>
  </si>
  <si>
    <t>Geistlinger, 2020</t>
  </si>
  <si>
    <t>geistlinger_2020</t>
  </si>
  <si>
    <t>10x Genomics Single Cell 3’ Protocol utilizing the ChromiumTM Single Cell 3’ v2</t>
  </si>
  <si>
    <t>Illumina HiSeq 2500</t>
  </si>
  <si>
    <t>reference</t>
  </si>
  <si>
    <t>hg38</t>
  </si>
  <si>
    <t>GSM4675273</t>
  </si>
  <si>
    <t>Tumor T59</t>
  </si>
  <si>
    <t>GSM4675274</t>
  </si>
  <si>
    <t>Tumor T61</t>
  </si>
  <si>
    <t>GSM4675275</t>
  </si>
  <si>
    <t>Tumor T76</t>
  </si>
  <si>
    <t>GSM4675276</t>
  </si>
  <si>
    <t>Tumor T89</t>
  </si>
  <si>
    <t>GSM4675277</t>
  </si>
  <si>
    <t>Tumor T90</t>
  </si>
  <si>
    <t>omemtum</t>
  </si>
  <si>
    <t>recurrent?</t>
  </si>
  <si>
    <t xml:space="preserve">Included at Yeh: Raw sequencing reads of the single-cell RNA experiments have been deposited in the ArrayExpress database at EMBL-EBI (www.ebi.ac.uk/arrayexpress) under accession number E-MTAB-8107, E-MTAB-6149 and E-MTAB-6653. Based on SCope package,103 an interactive web server for scRNA-seq data visualisation, exploration and downloading of the count matrix is available at http://blueprint.lambrechtslab.org.
</t>
  </si>
  <si>
    <t>Qian, 2020</t>
  </si>
  <si>
    <t>https://lambrechtslab.sites.vib.be/en/pan-cancer-blueprint-tumour-microenvironment-0</t>
  </si>
  <si>
    <t>qian_2020</t>
  </si>
  <si>
    <t>Qian:</t>
  </si>
  <si>
    <t>probably same samples as Olbrecht</t>
  </si>
  <si>
    <t>recurrent samples?</t>
  </si>
  <si>
    <t>From Zhang 2024</t>
  </si>
  <si>
    <t>Vazquez, 2024</t>
  </si>
  <si>
    <t>s89</t>
  </si>
  <si>
    <t>s90</t>
  </si>
  <si>
    <t>s91</t>
  </si>
  <si>
    <t>s92</t>
  </si>
  <si>
    <t>s93</t>
  </si>
  <si>
    <t>s94</t>
  </si>
  <si>
    <t>s95</t>
  </si>
  <si>
    <t>s96</t>
  </si>
  <si>
    <t>s97</t>
  </si>
  <si>
    <t>s98</t>
  </si>
  <si>
    <t>s99</t>
  </si>
  <si>
    <t>s100</t>
  </si>
  <si>
    <t>s101</t>
  </si>
  <si>
    <t>s102</t>
  </si>
  <si>
    <t>s103</t>
  </si>
  <si>
    <t>https://github.com/Jerby-Lab/HGSC_SpatialPerturbational/?tab=readme-ov-file</t>
  </si>
  <si>
    <t>https://www-nature-com.sire.ub.edu/articles/s41590-024-01943-5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</si>
</sst>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8"/>
      <name val="Calibri"/>
      <family val="2"/>
      <scheme val="minor"/>
    </font>
    <font>
      <sz val="10"/>
      <color theme="1"/>
      <name val="Aptos"/>
      <family val="2"/>
    </font>
    <font>
      <sz val="10"/>
      <color rgb="FF000000"/>
      <name val="Aptos"/>
      <family val="2"/>
    </font>
    <font>
      <sz val="10"/>
      <color rgb="FFFF0000"/>
      <name val="Aptos"/>
      <family val="2"/>
    </font>
    <font>
      <sz val="10"/>
      <color rgb="FF1F1F1F"/>
      <name val="Aptos"/>
      <family val="2"/>
    </font>
    <font>
      <sz val="10"/>
      <color rgb="FF262626"/>
      <name val="Aptos"/>
      <family val="2"/>
    </font>
    <font>
      <sz val="10"/>
      <color rgb="FF212121"/>
      <name val="Aptos"/>
      <family val="2"/>
    </font>
    <font>
      <sz val="10"/>
      <color rgb="FF222222"/>
      <name val="Aptos"/>
      <family val="2"/>
    </font>
    <font>
      <sz val="10"/>
      <color rgb="FF006699"/>
      <name val="Aptos"/>
      <family val="2"/>
    </font>
    <font>
      <i/>
      <sz val="10"/>
      <color rgb="FF222222"/>
      <name val="Aptos"/>
      <family val="2"/>
    </font>
    <font>
      <b/>
      <sz val="10"/>
      <color rgb="FF222222"/>
      <name val="Aptos"/>
      <family val="2"/>
    </font>
    <font>
      <b/>
      <sz val="11"/>
      <color theme="0"/>
      <name val="Calibri"/>
      <family val="2"/>
      <scheme val="minor"/>
    </font>
    <font>
      <u/>
      <sz val="11"/>
      <color theme="10"/>
      <name val="Calibri"/>
      <family val="2"/>
      <scheme val="minor"/>
    </font>
    <font>
      <sz val="11"/>
      <color rgb="FFFF0000"/>
      <name val="Calibri"/>
      <family val="2"/>
      <scheme val="minor"/>
    </font>
    <font>
      <sz val="11"/>
      <color rgb="FFFFC000"/>
      <name val="Calibri"/>
      <family val="2"/>
      <scheme val="minor"/>
    </font>
    <font>
      <sz val="11"/>
      <color theme="1"/>
      <name val="Arial"/>
      <family val="2"/>
    </font>
    <font>
      <b/>
      <sz val="10"/>
      <color rgb="FF006699"/>
      <name val="Aptos"/>
    </font>
    <font>
      <sz val="10"/>
      <color rgb="FF006699"/>
      <name val="Aptos"/>
    </font>
    <font>
      <sz val="10"/>
      <color rgb="FF222222"/>
      <name val="Aptos"/>
    </font>
    <font>
      <sz val="14"/>
      <color rgb="FF006699"/>
      <name val="Calibri"/>
      <family val="2"/>
      <scheme val="minor"/>
    </font>
    <font>
      <sz val="11"/>
      <color rgb="FF006699"/>
      <name val="Calibri"/>
      <family val="2"/>
      <scheme val="minor"/>
    </font>
    <font>
      <sz val="12"/>
      <color theme="1"/>
      <name val="Verdana"/>
      <family val="2"/>
    </font>
    <font>
      <sz val="10"/>
      <color rgb="FFFFFF00"/>
      <name val="Aptos"/>
      <family val="2"/>
    </font>
    <font>
      <sz val="11"/>
      <color rgb="FFFFFF0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theme="1"/>
        <bgColor theme="1"/>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FFFF00"/>
        <bgColor indexed="64"/>
      </patternFill>
    </fill>
  </fills>
  <borders count="6">
    <border>
      <left/>
      <right/>
      <top/>
      <bottom/>
      <diagonal/>
    </border>
    <border>
      <left/>
      <right/>
      <top style="thin">
        <color theme="1"/>
      </top>
      <bottom/>
      <diagonal/>
    </border>
    <border>
      <left/>
      <right/>
      <top style="thin">
        <color theme="1"/>
      </top>
      <bottom style="thin">
        <color theme="1"/>
      </bottom>
      <diagonal/>
    </border>
    <border>
      <left style="thin">
        <color theme="1"/>
      </left>
      <right/>
      <top style="thin">
        <color theme="1"/>
      </top>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0" fontId="13" fillId="0" borderId="0" applyNumberFormat="0" applyFill="0" applyBorder="0" applyAlignment="0" applyProtection="0"/>
  </cellStyleXfs>
  <cellXfs count="56">
    <xf numFmtId="0" fontId="0" fillId="0" borderId="0" xfId="0"/>
    <xf numFmtId="0" fontId="0" fillId="0" borderId="0" xfId="0" applyAlignment="1">
      <alignment vertical="top"/>
    </xf>
    <xf numFmtId="0" fontId="0" fillId="0" borderId="0" xfId="0" applyAlignment="1">
      <alignment horizontal="left" vertical="top" wrapText="1"/>
    </xf>
    <xf numFmtId="0" fontId="0" fillId="0" borderId="0" xfId="0" applyAlignment="1">
      <alignment shrinkToFit="1"/>
    </xf>
    <xf numFmtId="0" fontId="12" fillId="3" borderId="0" xfId="0" applyFont="1" applyFill="1" applyAlignment="1">
      <alignment horizontal="left" vertical="center" wrapText="1"/>
    </xf>
    <xf numFmtId="0" fontId="12" fillId="3" borderId="0" xfId="0" applyFont="1" applyFill="1" applyAlignment="1">
      <alignment horizontal="left" vertical="center"/>
    </xf>
    <xf numFmtId="0" fontId="0" fillId="0" borderId="0" xfId="0" applyAlignment="1">
      <alignment horizontal="left" vertical="center"/>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13" fillId="0" borderId="0" xfId="1"/>
    <xf numFmtId="0" fontId="2" fillId="0" borderId="2" xfId="0" applyFont="1" applyBorder="1" applyAlignment="1">
      <alignment horizontal="left" vertical="center"/>
    </xf>
    <xf numFmtId="0" fontId="2" fillId="0" borderId="1" xfId="0" applyFont="1" applyBorder="1" applyAlignment="1">
      <alignment horizontal="left" vertical="center"/>
    </xf>
    <xf numFmtId="0" fontId="2" fillId="0" borderId="2" xfId="1" applyFont="1" applyBorder="1" applyAlignment="1">
      <alignment horizontal="left" vertical="center"/>
    </xf>
    <xf numFmtId="0" fontId="15" fillId="0" borderId="0" xfId="0" applyFont="1"/>
    <xf numFmtId="0" fontId="14" fillId="0" borderId="0" xfId="0" applyFont="1"/>
    <xf numFmtId="0" fontId="2" fillId="0" borderId="3" xfId="0" applyFont="1" applyBorder="1" applyAlignment="1">
      <alignment horizontal="center" vertical="center"/>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2" fillId="0" borderId="2" xfId="1" applyFont="1" applyBorder="1" applyAlignment="1">
      <alignment horizontal="center" vertical="center"/>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2" fillId="0" borderId="1" xfId="1" applyFont="1" applyBorder="1" applyAlignment="1">
      <alignment horizontal="center" vertical="center"/>
    </xf>
    <xf numFmtId="0" fontId="0" fillId="0" borderId="0" xfId="0"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xf>
    <xf numFmtId="0" fontId="2" fillId="0" borderId="2" xfId="0" applyFont="1" applyBorder="1" applyAlignment="1">
      <alignment horizontal="center" vertical="center" wrapText="1"/>
    </xf>
    <xf numFmtId="0" fontId="16" fillId="0" borderId="0" xfId="0" applyFont="1" applyAlignment="1">
      <alignment horizontal="center" vertical="center"/>
    </xf>
    <xf numFmtId="0" fontId="2" fillId="7" borderId="1" xfId="0" applyFont="1" applyFill="1" applyBorder="1" applyAlignment="1">
      <alignment horizontal="left" vertical="center" wrapText="1"/>
    </xf>
    <xf numFmtId="0" fontId="3" fillId="8" borderId="5" xfId="0" applyFont="1" applyFill="1" applyBorder="1" applyAlignment="1">
      <alignment horizontal="center" vertical="center" wrapText="1"/>
    </xf>
    <xf numFmtId="0" fontId="0" fillId="8" borderId="0" xfId="0" applyFill="1" applyAlignment="1">
      <alignment horizontal="center" vertical="center"/>
    </xf>
    <xf numFmtId="0" fontId="3" fillId="8" borderId="4" xfId="0" applyFont="1" applyFill="1" applyBorder="1" applyAlignment="1">
      <alignment horizontal="center" vertical="center" wrapText="1"/>
    </xf>
    <xf numFmtId="0" fontId="0" fillId="8" borderId="0" xfId="0" applyFill="1"/>
    <xf numFmtId="0" fontId="2" fillId="0" borderId="3" xfId="0" applyFont="1" applyBorder="1" applyAlignment="1">
      <alignment horizontal="left" vertical="center"/>
    </xf>
    <xf numFmtId="0" fontId="2" fillId="0" borderId="1" xfId="1" applyFont="1" applyBorder="1" applyAlignment="1">
      <alignment horizontal="left" vertical="center"/>
    </xf>
    <xf numFmtId="0" fontId="22" fillId="0" borderId="0" xfId="0" applyFont="1"/>
    <xf numFmtId="0" fontId="2" fillId="8" borderId="1" xfId="0" applyFont="1" applyFill="1" applyBorder="1" applyAlignment="1">
      <alignment horizontal="left" vertical="center"/>
    </xf>
    <xf numFmtId="0" fontId="2" fillId="8" borderId="2" xfId="0" applyFont="1" applyFill="1" applyBorder="1" applyAlignment="1">
      <alignment horizontal="left" vertical="center"/>
    </xf>
    <xf numFmtId="0" fontId="23" fillId="8" borderId="1" xfId="0" applyFont="1" applyFill="1" applyBorder="1" applyAlignment="1">
      <alignment horizontal="left" vertical="center" wrapText="1"/>
    </xf>
    <xf numFmtId="0" fontId="24" fillId="8" borderId="0" xfId="0" applyFont="1" applyFill="1" applyAlignment="1">
      <alignment horizontal="left" vertical="center"/>
    </xf>
    <xf numFmtId="0" fontId="4" fillId="0" borderId="1" xfId="0" applyFont="1" applyBorder="1" applyAlignment="1">
      <alignment horizontal="left" vertical="center" wrapText="1"/>
    </xf>
    <xf numFmtId="0" fontId="14" fillId="0" borderId="0" xfId="0" applyFont="1" applyAlignment="1">
      <alignment horizontal="left" vertical="center"/>
    </xf>
    <xf numFmtId="0" fontId="2" fillId="4" borderId="0" xfId="0" applyFont="1" applyFill="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2" fillId="2" borderId="0" xfId="0" applyFont="1" applyFill="1" applyAlignment="1">
      <alignment horizontal="left" vertical="top" wrapText="1"/>
    </xf>
    <xf numFmtId="0" fontId="2" fillId="5" borderId="0" xfId="0" applyFont="1" applyFill="1" applyAlignment="1">
      <alignment horizontal="left" vertical="top" wrapText="1"/>
    </xf>
    <xf numFmtId="0" fontId="3" fillId="0" borderId="0" xfId="0" applyFont="1" applyAlignment="1">
      <alignment horizontal="left" vertical="top" wrapText="1"/>
    </xf>
    <xf numFmtId="0" fontId="2" fillId="6" borderId="0" xfId="0" applyFont="1" applyFill="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13" fillId="0" borderId="0" xfId="1" applyAlignment="1">
      <alignment horizontal="left" vertical="top"/>
    </xf>
    <xf numFmtId="0" fontId="22" fillId="0" borderId="0" xfId="0" applyFont="1" applyAlignment="1">
      <alignment horizontal="left" vertical="top"/>
    </xf>
  </cellXfs>
  <cellStyles count="2">
    <cellStyle name="Hipervínculo" xfId="1" builtinId="8"/>
    <cellStyle name="Normal" xfId="0" builtinId="0"/>
  </cellStyles>
  <dxfs count="40">
    <dxf>
      <font>
        <b val="0"/>
        <i val="0"/>
        <strike val="0"/>
        <condense val="0"/>
        <extend val="0"/>
        <outline val="0"/>
        <shadow val="0"/>
        <u val="none"/>
        <vertAlign val="baseline"/>
        <sz val="10"/>
        <color theme="1"/>
        <name val="Aptos"/>
        <family val="2"/>
        <scheme val="none"/>
      </font>
      <alignment horizontal="left" vertical="center" textRotation="0" wrapText="0"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theme="1"/>
        <name val="Aptos"/>
        <family val="2"/>
        <scheme val="none"/>
      </font>
      <alignment horizontal="left" vertical="center" textRotation="0" wrapText="0"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theme="1"/>
        <name val="Aptos"/>
        <family val="2"/>
        <scheme val="none"/>
      </font>
      <alignment horizontal="left" vertical="center" textRotation="0" wrapText="0"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theme="1"/>
        <name val="Aptos"/>
        <family val="2"/>
        <scheme val="none"/>
      </font>
      <alignment horizontal="left" vertical="center" textRotation="0" wrapText="0"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theme="1"/>
        <name val="Aptos"/>
        <family val="2"/>
        <scheme val="none"/>
      </font>
      <alignment horizontal="left" vertical="center" textRotation="0" wrapText="0"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theme="1"/>
        <name val="Aptos"/>
        <family val="2"/>
        <scheme val="none"/>
      </font>
      <alignment horizontal="left" vertical="center" textRotation="0" wrapText="0" indent="0" justifyLastLine="0" shrinkToFit="0" readingOrder="0"/>
      <border diagonalUp="0" diagonalDown="0">
        <left style="thin">
          <color theme="1"/>
        </left>
        <right/>
        <top style="thin">
          <color theme="1"/>
        </top>
        <bottom/>
        <vertical/>
        <horizontal/>
      </border>
    </dxf>
    <dxf>
      <font>
        <b val="0"/>
        <i val="0"/>
        <strike val="0"/>
        <condense val="0"/>
        <extend val="0"/>
        <outline val="0"/>
        <shadow val="0"/>
        <u val="none"/>
        <vertAlign val="baseline"/>
        <sz val="10"/>
        <color theme="1"/>
        <name val="Aptos"/>
        <family val="2"/>
        <scheme val="none"/>
      </font>
      <alignment horizontal="left" vertical="center" textRotation="0" wrapText="0" indent="0" justifyLastLine="0" shrinkToFit="0" readingOrder="0"/>
      <border diagonalUp="0" diagonalDown="0">
        <left/>
        <right/>
        <top style="thin">
          <color theme="1"/>
        </top>
        <bottom style="thin">
          <color theme="1"/>
        </bottom>
        <vertical/>
        <horizontal/>
      </border>
    </dxf>
    <dxf>
      <border outline="0">
        <left style="thin">
          <color theme="1"/>
        </left>
        <top style="thin">
          <color theme="1"/>
        </top>
      </border>
    </dxf>
    <dxf>
      <font>
        <b val="0"/>
        <i val="0"/>
        <strike val="0"/>
        <condense val="0"/>
        <extend val="0"/>
        <outline val="0"/>
        <shadow val="0"/>
        <u val="none"/>
        <vertAlign val="baseline"/>
        <sz val="10"/>
        <color theme="1"/>
        <name val="Aptos"/>
        <family val="2"/>
        <scheme val="none"/>
      </font>
      <alignment horizontal="left"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left"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ptos"/>
        <family val="2"/>
        <scheme val="none"/>
      </font>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Aptos"/>
        <family val="2"/>
        <scheme val="none"/>
      </font>
      <alignment horizontal="center" vertical="center"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theme="1"/>
        <name val="Aptos"/>
        <family val="2"/>
        <scheme val="none"/>
      </font>
      <alignment horizontal="center" vertical="center"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theme="1"/>
        <name val="Aptos"/>
        <family val="2"/>
        <scheme val="none"/>
      </font>
      <alignment horizontal="center" vertical="center" textRotation="0" wrapText="0" indent="0" justifyLastLine="0" shrinkToFit="0" readingOrder="0"/>
      <border diagonalUp="0" diagonalDown="0" outline="0">
        <left style="thin">
          <color theme="1"/>
        </left>
        <right/>
        <top style="thin">
          <color theme="1"/>
        </top>
        <bottom style="thin">
          <color theme="1"/>
        </bottom>
      </border>
    </dxf>
    <dxf>
      <alignment horizontal="center" vertical="center" textRotation="0" indent="0" justifyLastLine="0" shrinkToFit="0" readingOrder="0"/>
    </dxf>
    <dxf>
      <font>
        <b val="0"/>
        <i val="0"/>
        <strike val="0"/>
        <condense val="0"/>
        <extend val="0"/>
        <outline val="0"/>
        <shadow val="0"/>
        <u val="none"/>
        <vertAlign val="baseline"/>
        <sz val="10"/>
        <color theme="1"/>
        <name val="Aptos"/>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ptos"/>
        <family val="2"/>
        <scheme val="none"/>
      </font>
      <alignment horizontal="left" vertical="center"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0"/>
        <color theme="1"/>
        <name val="Aptos"/>
        <family val="2"/>
        <scheme val="none"/>
      </font>
      <alignment horizontal="left" vertical="center"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ptos"/>
        <family val="2"/>
        <scheme val="none"/>
      </font>
      <alignment horizontal="left" vertical="center"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0"/>
        <color theme="1"/>
        <name val="Aptos"/>
        <family val="2"/>
        <scheme val="none"/>
      </font>
      <alignment horizontal="left" vertical="center"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0"/>
        <color theme="1"/>
        <name val="Aptos"/>
        <family val="2"/>
        <scheme val="none"/>
      </font>
      <alignment horizontal="left" vertical="center" textRotation="0" wrapText="1" indent="0" justifyLastLine="0" shrinkToFit="0" readingOrder="0"/>
      <border diagonalUp="0" diagonalDown="0" outline="0">
        <left/>
        <right/>
        <top style="thin">
          <color theme="1"/>
        </top>
        <bottom/>
      </border>
    </dxf>
    <dxf>
      <alignment horizontal="left" vertical="center" textRotation="0" indent="0" justifyLastLine="0" shrinkToFit="0" readingOrder="0"/>
    </dxf>
    <dxf>
      <font>
        <b val="0"/>
        <i val="0"/>
        <strike val="0"/>
        <condense val="0"/>
        <extend val="0"/>
        <outline val="0"/>
        <shadow val="0"/>
        <u val="none"/>
        <vertAlign val="baseline"/>
        <sz val="10"/>
        <color theme="1"/>
        <name val="Aptos"/>
        <family val="2"/>
        <scheme val="none"/>
      </font>
      <alignment horizontal="left" vertical="center"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0"/>
        <color theme="1"/>
        <name val="Aptos"/>
        <family val="2"/>
        <scheme val="none"/>
      </font>
      <alignment horizontal="left" vertical="center"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0"/>
        <color theme="1"/>
        <name val="Aptos"/>
        <family val="2"/>
        <scheme val="none"/>
      </font>
      <alignment horizontal="left" vertical="center"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0"/>
        <color theme="1"/>
        <name val="Aptos"/>
        <family val="2"/>
        <scheme val="none"/>
      </font>
      <alignment horizontal="left" vertical="center" textRotation="0" wrapText="1" indent="0" justifyLastLine="0" shrinkToFit="0" readingOrder="0"/>
      <border diagonalUp="0" diagonalDown="0" outline="0">
        <left/>
        <right/>
        <top style="thin">
          <color theme="1"/>
        </top>
        <bottom/>
      </border>
    </dxf>
    <dxf>
      <border outline="0">
        <left style="thin">
          <color theme="1"/>
        </left>
        <top style="thin">
          <color theme="1"/>
        </top>
      </border>
    </dxf>
    <dxf>
      <font>
        <b val="0"/>
        <i val="0"/>
        <strike val="0"/>
        <condense val="0"/>
        <extend val="0"/>
        <outline val="0"/>
        <shadow val="0"/>
        <u val="none"/>
        <vertAlign val="baseline"/>
        <sz val="10"/>
        <color theme="1"/>
        <name val="Aptos"/>
        <family val="2"/>
        <scheme val="none"/>
      </font>
      <alignment horizontal="left"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left" vertical="center" textRotation="0" wrapText="1" indent="0" justifyLastLine="0" shrinkToFit="0" readingOrder="0"/>
    </dxf>
    <dxf>
      <font>
        <strike val="0"/>
        <outline val="0"/>
        <shadow val="0"/>
        <u val="none"/>
        <vertAlign val="baseline"/>
        <sz val="10"/>
        <name val="Aptos"/>
        <family val="2"/>
        <scheme val="none"/>
      </font>
      <alignment horizontal="left" vertical="top" textRotation="0" wrapText="1" indent="0" justifyLastLine="0" shrinkToFit="0" readingOrder="0"/>
    </dxf>
    <dxf>
      <font>
        <strike val="0"/>
        <outline val="0"/>
        <shadow val="0"/>
        <u val="none"/>
        <vertAlign val="baseline"/>
        <sz val="10"/>
        <name val="Aptos"/>
        <family val="2"/>
        <scheme val="none"/>
      </font>
      <alignment horizontal="left" vertical="top" textRotation="0" wrapText="1" indent="0" justifyLastLine="0" shrinkToFit="0" readingOrder="0"/>
    </dxf>
    <dxf>
      <font>
        <strike val="0"/>
        <outline val="0"/>
        <shadow val="0"/>
        <u val="none"/>
        <vertAlign val="baseline"/>
        <sz val="10"/>
        <name val="Aptos"/>
        <family val="2"/>
        <scheme val="none"/>
      </font>
      <alignment horizontal="left" vertical="top" textRotation="0" wrapText="1" indent="0" justifyLastLine="0" shrinkToFit="0" readingOrder="0"/>
    </dxf>
    <dxf>
      <font>
        <strike val="0"/>
        <outline val="0"/>
        <shadow val="0"/>
        <u val="none"/>
        <vertAlign val="baseline"/>
        <sz val="10"/>
        <name val="Aptos"/>
        <family val="2"/>
        <scheme val="none"/>
      </font>
      <alignment horizontal="left" vertical="top" textRotation="0" wrapText="1" indent="0" justifyLastLine="0" shrinkToFit="0" readingOrder="0"/>
    </dxf>
    <dxf>
      <font>
        <strike val="0"/>
        <outline val="0"/>
        <shadow val="0"/>
        <u val="none"/>
        <vertAlign val="baseline"/>
        <sz val="10"/>
        <name val="Aptos"/>
        <family val="2"/>
        <scheme val="none"/>
      </font>
      <alignment horizontal="left" vertical="top" textRotation="0" wrapText="1" indent="0" justifyLastLine="0" shrinkToFit="0" readingOrder="0"/>
    </dxf>
    <dxf>
      <font>
        <strike val="0"/>
        <outline val="0"/>
        <shadow val="0"/>
        <u val="none"/>
        <vertAlign val="baseline"/>
        <sz val="10"/>
        <name val="Aptos"/>
        <family val="2"/>
        <scheme val="none"/>
      </font>
      <alignment horizontal="left" vertical="top" textRotation="0" wrapText="1" indent="0" justifyLastLine="0" shrinkToFit="0" readingOrder="0"/>
    </dxf>
    <dxf>
      <font>
        <strike val="0"/>
        <outline val="0"/>
        <shadow val="0"/>
        <u val="none"/>
        <vertAlign val="baseline"/>
        <sz val="10"/>
        <name val="Aptos"/>
        <family val="2"/>
        <scheme val="none"/>
      </font>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171450</xdr:rowOff>
    </xdr:from>
    <xdr:to>
      <xdr:col>11</xdr:col>
      <xdr:colOff>234950</xdr:colOff>
      <xdr:row>39</xdr:row>
      <xdr:rowOff>31750</xdr:rowOff>
    </xdr:to>
    <xdr:pic>
      <xdr:nvPicPr>
        <xdr:cNvPr id="2" name="Imagen 1">
          <a:extLst>
            <a:ext uri="{FF2B5EF4-FFF2-40B4-BE49-F238E27FC236}">
              <a16:creationId xmlns:a16="http://schemas.microsoft.com/office/drawing/2014/main" id="{A8C02C9C-AB09-1A45-9FA4-DF68ACB65DD7}"/>
            </a:ext>
          </a:extLst>
        </xdr:cNvPr>
        <xdr:cNvPicPr>
          <a:picLocks noChangeAspect="1"/>
        </xdr:cNvPicPr>
      </xdr:nvPicPr>
      <xdr:blipFill>
        <a:blip xmlns:r="http://schemas.openxmlformats.org/officeDocument/2006/relationships" r:embed="rId1"/>
        <a:stretch>
          <a:fillRect/>
        </a:stretch>
      </xdr:blipFill>
      <xdr:spPr>
        <a:xfrm rot="5400000">
          <a:off x="1041400" y="-812800"/>
          <a:ext cx="7289800" cy="9258300"/>
        </a:xfrm>
        <a:prstGeom prst="rect">
          <a:avLst/>
        </a:prstGeom>
      </xdr:spPr>
    </xdr:pic>
    <xdr:clientData/>
  </xdr:twoCellAnchor>
  <xdr:twoCellAnchor editAs="oneCell">
    <xdr:from>
      <xdr:col>0</xdr:col>
      <xdr:colOff>355600</xdr:colOff>
      <xdr:row>40</xdr:row>
      <xdr:rowOff>165100</xdr:rowOff>
    </xdr:from>
    <xdr:to>
      <xdr:col>10</xdr:col>
      <xdr:colOff>812800</xdr:colOff>
      <xdr:row>64</xdr:row>
      <xdr:rowOff>139700</xdr:rowOff>
    </xdr:to>
    <xdr:pic>
      <xdr:nvPicPr>
        <xdr:cNvPr id="4" name="Imagen 3">
          <a:extLst>
            <a:ext uri="{FF2B5EF4-FFF2-40B4-BE49-F238E27FC236}">
              <a16:creationId xmlns:a16="http://schemas.microsoft.com/office/drawing/2014/main" id="{E1D7F1BC-8D2B-E52D-5007-31306B4EEAE7}"/>
            </a:ext>
          </a:extLst>
        </xdr:cNvPr>
        <xdr:cNvPicPr>
          <a:picLocks noChangeAspect="1"/>
        </xdr:cNvPicPr>
      </xdr:nvPicPr>
      <xdr:blipFill>
        <a:blip xmlns:r="http://schemas.openxmlformats.org/officeDocument/2006/relationships" r:embed="rId2"/>
        <a:stretch>
          <a:fillRect/>
        </a:stretch>
      </xdr:blipFill>
      <xdr:spPr>
        <a:xfrm rot="5400000">
          <a:off x="2438400" y="5702300"/>
          <a:ext cx="4546600" cy="8712200"/>
        </a:xfrm>
        <a:prstGeom prst="rect">
          <a:avLst/>
        </a:prstGeom>
      </xdr:spPr>
    </xdr:pic>
    <xdr:clientData/>
  </xdr:twoCellAnchor>
  <xdr:twoCellAnchor editAs="oneCell">
    <xdr:from>
      <xdr:col>0</xdr:col>
      <xdr:colOff>342900</xdr:colOff>
      <xdr:row>80</xdr:row>
      <xdr:rowOff>25400</xdr:rowOff>
    </xdr:from>
    <xdr:to>
      <xdr:col>9</xdr:col>
      <xdr:colOff>685800</xdr:colOff>
      <xdr:row>87</xdr:row>
      <xdr:rowOff>9828</xdr:rowOff>
    </xdr:to>
    <xdr:pic>
      <xdr:nvPicPr>
        <xdr:cNvPr id="5" name="Imagen 4">
          <a:extLst>
            <a:ext uri="{FF2B5EF4-FFF2-40B4-BE49-F238E27FC236}">
              <a16:creationId xmlns:a16="http://schemas.microsoft.com/office/drawing/2014/main" id="{2A1C7D57-01A8-C501-D755-19153A5F8E2A}"/>
            </a:ext>
          </a:extLst>
        </xdr:cNvPr>
        <xdr:cNvPicPr>
          <a:picLocks noChangeAspect="1"/>
        </xdr:cNvPicPr>
      </xdr:nvPicPr>
      <xdr:blipFill>
        <a:blip xmlns:r="http://schemas.openxmlformats.org/officeDocument/2006/relationships" r:embed="rId3"/>
        <a:stretch>
          <a:fillRect/>
        </a:stretch>
      </xdr:blipFill>
      <xdr:spPr>
        <a:xfrm>
          <a:off x="342900" y="15265400"/>
          <a:ext cx="7772400" cy="1317928"/>
        </a:xfrm>
        <a:prstGeom prst="rect">
          <a:avLst/>
        </a:prstGeom>
      </xdr:spPr>
    </xdr:pic>
    <xdr:clientData/>
  </xdr:twoCellAnchor>
  <xdr:twoCellAnchor editAs="oneCell">
    <xdr:from>
      <xdr:col>0</xdr:col>
      <xdr:colOff>355600</xdr:colOff>
      <xdr:row>68</xdr:row>
      <xdr:rowOff>12700</xdr:rowOff>
    </xdr:from>
    <xdr:to>
      <xdr:col>9</xdr:col>
      <xdr:colOff>698500</xdr:colOff>
      <xdr:row>80</xdr:row>
      <xdr:rowOff>18290</xdr:rowOff>
    </xdr:to>
    <xdr:pic>
      <xdr:nvPicPr>
        <xdr:cNvPr id="6" name="Imagen 5">
          <a:extLst>
            <a:ext uri="{FF2B5EF4-FFF2-40B4-BE49-F238E27FC236}">
              <a16:creationId xmlns:a16="http://schemas.microsoft.com/office/drawing/2014/main" id="{8F1D725E-2D59-2445-84ED-CCA9EAA872A5}"/>
            </a:ext>
          </a:extLst>
        </xdr:cNvPr>
        <xdr:cNvPicPr>
          <a:picLocks noChangeAspect="1"/>
        </xdr:cNvPicPr>
      </xdr:nvPicPr>
      <xdr:blipFill>
        <a:blip xmlns:r="http://schemas.openxmlformats.org/officeDocument/2006/relationships" r:embed="rId4"/>
        <a:stretch>
          <a:fillRect/>
        </a:stretch>
      </xdr:blipFill>
      <xdr:spPr>
        <a:xfrm>
          <a:off x="355600" y="12966700"/>
          <a:ext cx="7772400" cy="2291590"/>
        </a:xfrm>
        <a:prstGeom prst="rect">
          <a:avLst/>
        </a:prstGeom>
      </xdr:spPr>
    </xdr:pic>
    <xdr:clientData/>
  </xdr:twoCellAnchor>
  <xdr:twoCellAnchor editAs="oneCell">
    <xdr:from>
      <xdr:col>0</xdr:col>
      <xdr:colOff>419100</xdr:colOff>
      <xdr:row>89</xdr:row>
      <xdr:rowOff>25400</xdr:rowOff>
    </xdr:from>
    <xdr:to>
      <xdr:col>9</xdr:col>
      <xdr:colOff>762000</xdr:colOff>
      <xdr:row>97</xdr:row>
      <xdr:rowOff>155102</xdr:rowOff>
    </xdr:to>
    <xdr:pic>
      <xdr:nvPicPr>
        <xdr:cNvPr id="7" name="Imagen 6">
          <a:extLst>
            <a:ext uri="{FF2B5EF4-FFF2-40B4-BE49-F238E27FC236}">
              <a16:creationId xmlns:a16="http://schemas.microsoft.com/office/drawing/2014/main" id="{7F661392-115A-1D58-0494-579257AA0CB9}"/>
            </a:ext>
          </a:extLst>
        </xdr:cNvPr>
        <xdr:cNvPicPr>
          <a:picLocks noChangeAspect="1"/>
        </xdr:cNvPicPr>
      </xdr:nvPicPr>
      <xdr:blipFill>
        <a:blip xmlns:r="http://schemas.openxmlformats.org/officeDocument/2006/relationships" r:embed="rId5"/>
        <a:stretch>
          <a:fillRect/>
        </a:stretch>
      </xdr:blipFill>
      <xdr:spPr>
        <a:xfrm>
          <a:off x="419100" y="16979900"/>
          <a:ext cx="7772400" cy="1653702"/>
        </a:xfrm>
        <a:prstGeom prst="rect">
          <a:avLst/>
        </a:prstGeom>
      </xdr:spPr>
    </xdr:pic>
    <xdr:clientData/>
  </xdr:twoCellAnchor>
  <xdr:twoCellAnchor editAs="oneCell">
    <xdr:from>
      <xdr:col>0</xdr:col>
      <xdr:colOff>413820</xdr:colOff>
      <xdr:row>99</xdr:row>
      <xdr:rowOff>28540</xdr:rowOff>
    </xdr:from>
    <xdr:to>
      <xdr:col>9</xdr:col>
      <xdr:colOff>737456</xdr:colOff>
      <xdr:row>118</xdr:row>
      <xdr:rowOff>172892</xdr:rowOff>
    </xdr:to>
    <xdr:pic>
      <xdr:nvPicPr>
        <xdr:cNvPr id="3" name="Imagen 2">
          <a:extLst>
            <a:ext uri="{FF2B5EF4-FFF2-40B4-BE49-F238E27FC236}">
              <a16:creationId xmlns:a16="http://schemas.microsoft.com/office/drawing/2014/main" id="{763261F2-1180-46A7-0A1B-4682391D10E4}"/>
            </a:ext>
          </a:extLst>
        </xdr:cNvPr>
        <xdr:cNvPicPr>
          <a:picLocks noChangeAspect="1"/>
        </xdr:cNvPicPr>
      </xdr:nvPicPr>
      <xdr:blipFill>
        <a:blip xmlns:r="http://schemas.openxmlformats.org/officeDocument/2006/relationships" r:embed="rId6"/>
        <a:stretch>
          <a:fillRect/>
        </a:stretch>
      </xdr:blipFill>
      <xdr:spPr>
        <a:xfrm>
          <a:off x="413820" y="18393596"/>
          <a:ext cx="7772400" cy="3668959"/>
        </a:xfrm>
        <a:prstGeom prst="rect">
          <a:avLst/>
        </a:prstGeom>
      </xdr:spPr>
    </xdr:pic>
    <xdr:clientData/>
  </xdr:twoCellAnchor>
  <xdr:twoCellAnchor editAs="oneCell">
    <xdr:from>
      <xdr:col>0</xdr:col>
      <xdr:colOff>826411</xdr:colOff>
      <xdr:row>121</xdr:row>
      <xdr:rowOff>0</xdr:rowOff>
    </xdr:from>
    <xdr:to>
      <xdr:col>10</xdr:col>
      <xdr:colOff>334696</xdr:colOff>
      <xdr:row>137</xdr:row>
      <xdr:rowOff>148591</xdr:rowOff>
    </xdr:to>
    <xdr:pic>
      <xdr:nvPicPr>
        <xdr:cNvPr id="8" name="Imagen 7">
          <a:extLst>
            <a:ext uri="{FF2B5EF4-FFF2-40B4-BE49-F238E27FC236}">
              <a16:creationId xmlns:a16="http://schemas.microsoft.com/office/drawing/2014/main" id="{8FB2D21E-4DE5-9050-E00C-99269322EEEE}"/>
            </a:ext>
          </a:extLst>
        </xdr:cNvPr>
        <xdr:cNvPicPr>
          <a:picLocks noChangeAspect="1"/>
        </xdr:cNvPicPr>
      </xdr:nvPicPr>
      <xdr:blipFill>
        <a:blip xmlns:r="http://schemas.openxmlformats.org/officeDocument/2006/relationships" r:embed="rId7"/>
        <a:stretch>
          <a:fillRect/>
        </a:stretch>
      </xdr:blipFill>
      <xdr:spPr>
        <a:xfrm>
          <a:off x="826411" y="22793158"/>
          <a:ext cx="7772400" cy="3162562"/>
        </a:xfrm>
        <a:prstGeom prst="rect">
          <a:avLst/>
        </a:prstGeom>
      </xdr:spPr>
    </xdr:pic>
    <xdr:clientData/>
  </xdr:twoCellAnchor>
  <xdr:twoCellAnchor editAs="oneCell">
    <xdr:from>
      <xdr:col>0</xdr:col>
      <xdr:colOff>826411</xdr:colOff>
      <xdr:row>141</xdr:row>
      <xdr:rowOff>0</xdr:rowOff>
    </xdr:from>
    <xdr:to>
      <xdr:col>10</xdr:col>
      <xdr:colOff>334696</xdr:colOff>
      <xdr:row>152</xdr:row>
      <xdr:rowOff>18454</xdr:rowOff>
    </xdr:to>
    <xdr:pic>
      <xdr:nvPicPr>
        <xdr:cNvPr id="9" name="Imagen 8">
          <a:extLst>
            <a:ext uri="{FF2B5EF4-FFF2-40B4-BE49-F238E27FC236}">
              <a16:creationId xmlns:a16="http://schemas.microsoft.com/office/drawing/2014/main" id="{9D92DA7D-FAA8-76AB-A362-F35AE5290B58}"/>
            </a:ext>
          </a:extLst>
        </xdr:cNvPr>
        <xdr:cNvPicPr>
          <a:picLocks noChangeAspect="1"/>
        </xdr:cNvPicPr>
      </xdr:nvPicPr>
      <xdr:blipFill>
        <a:blip xmlns:r="http://schemas.openxmlformats.org/officeDocument/2006/relationships" r:embed="rId8"/>
        <a:stretch>
          <a:fillRect/>
        </a:stretch>
      </xdr:blipFill>
      <xdr:spPr>
        <a:xfrm>
          <a:off x="826411" y="26560622"/>
          <a:ext cx="7772400" cy="2090559"/>
        </a:xfrm>
        <a:prstGeom prst="rect">
          <a:avLst/>
        </a:prstGeom>
      </xdr:spPr>
    </xdr:pic>
    <xdr:clientData/>
  </xdr:twoCellAnchor>
  <xdr:twoCellAnchor editAs="oneCell">
    <xdr:from>
      <xdr:col>0</xdr:col>
      <xdr:colOff>826411</xdr:colOff>
      <xdr:row>155</xdr:row>
      <xdr:rowOff>0</xdr:rowOff>
    </xdr:from>
    <xdr:to>
      <xdr:col>8</xdr:col>
      <xdr:colOff>412719</xdr:colOff>
      <xdr:row>195</xdr:row>
      <xdr:rowOff>34272</xdr:rowOff>
    </xdr:to>
    <xdr:pic>
      <xdr:nvPicPr>
        <xdr:cNvPr id="10" name="Imagen 9">
          <a:extLst>
            <a:ext uri="{FF2B5EF4-FFF2-40B4-BE49-F238E27FC236}">
              <a16:creationId xmlns:a16="http://schemas.microsoft.com/office/drawing/2014/main" id="{E84AE974-30D8-986D-6401-18FABDA43B9A}"/>
            </a:ext>
          </a:extLst>
        </xdr:cNvPr>
        <xdr:cNvPicPr>
          <a:picLocks noChangeAspect="1"/>
        </xdr:cNvPicPr>
      </xdr:nvPicPr>
      <xdr:blipFill>
        <a:blip xmlns:r="http://schemas.openxmlformats.org/officeDocument/2006/relationships" r:embed="rId9"/>
        <a:stretch>
          <a:fillRect/>
        </a:stretch>
      </xdr:blipFill>
      <xdr:spPr>
        <a:xfrm>
          <a:off x="826411" y="29197847"/>
          <a:ext cx="6197600" cy="75692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85D253-65CB-437A-8842-2F535A488BE1}" name="Table1" displayName="Table1" ref="A1:F16" totalsRowShown="0" headerRowDxfId="39" dataDxfId="38">
  <autoFilter ref="A1:F16" xr:uid="{2285D253-65CB-437A-8842-2F535A488BE1}"/>
  <tableColumns count="6">
    <tableColumn id="2" xr3:uid="{4E219232-9B59-4216-8FE5-96BA8CFBC3B2}" name="dataset" dataDxfId="37"/>
    <tableColumn id="5" xr3:uid="{85933FF7-BF65-434A-B9A1-C0DAF8BE65E8}" name="patients" dataDxfId="36"/>
    <tableColumn id="6" xr3:uid="{A7D40F5A-D837-4E51-96F9-E3919F238C91}" name="samples" dataDxfId="35"/>
    <tableColumn id="7" xr3:uid="{1D92E151-5FD4-4CD6-AB5B-C4A35BAB7C89}" name="repository" dataDxfId="34"/>
    <tableColumn id="3" xr3:uid="{2728382F-3BBD-4B6F-8D60-DECE4E692243}" name="publication" dataDxfId="33"/>
    <tableColumn id="4" xr3:uid="{B449BC65-0E3F-4B58-B619-CBA962DE7688}" name="comments" dataDxfId="3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E16474-2A0F-1145-A517-082A4F83ABBF}" name="Tabla2" displayName="Tabla2" ref="A1:K14" totalsRowShown="0" headerRowDxfId="31" dataDxfId="30" tableBorderDxfId="29">
  <autoFilter ref="A1:K14" xr:uid="{09E16474-2A0F-1145-A517-082A4F83ABBF}"/>
  <tableColumns count="11">
    <tableColumn id="1" xr3:uid="{75B89B33-543B-FB47-B91E-0573A5821583}" name="dataset" dataDxfId="28"/>
    <tableColumn id="2" xr3:uid="{E9AE8653-C18D-BD4D-91B0-106BCAF0D2A4}" name="patients" dataDxfId="27"/>
    <tableColumn id="9" xr3:uid="{00756EB5-3DF6-5949-92F4-53207352254A}" name="samples" dataDxfId="26"/>
    <tableColumn id="3" xr3:uid="{B0DDBD89-B34B-BE48-99B0-7F1C05A42C89}" name="pre_n" dataDxfId="25"/>
    <tableColumn id="4" xr3:uid="{8463AC0C-99D2-7848-AE4B-907179AE5855}" name="post_n" dataDxfId="24"/>
    <tableColumn id="5" xr3:uid="{CCA60A99-F4D9-7646-AAAE-E9AABF2170EB}" name="paired" dataDxfId="23"/>
    <tableColumn id="6" xr3:uid="{6491799B-D8D0-8A4B-843E-A466F2067706}" name="proc" dataDxfId="22"/>
    <tableColumn id="7" xr3:uid="{9D37A275-C767-9440-9888-086C71F949EA}" name="lib" dataDxfId="21"/>
    <tableColumn id="10" xr3:uid="{0CD3212F-E7D7-264D-AA8F-A0CCFAB1BB17}" name="reference" dataDxfId="20"/>
    <tableColumn id="8" xr3:uid="{76D420D0-9611-B643-A28D-80747C45313F}" name="seq" dataDxfId="19"/>
    <tableColumn id="11" xr3:uid="{55571CF1-9FE4-5F4F-85D6-FA9D8D3A9807}" name="comments" dataDxfId="1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39FB59-8D6D-9740-8A15-4A2DDB228322}" name="Tabla4" displayName="Tabla4" ref="A1:G64" totalsRowShown="0" dataDxfId="17">
  <autoFilter ref="A1:G64" xr:uid="{7F39FB59-8D6D-9740-8A15-4A2DDB228322}"/>
  <tableColumns count="7">
    <tableColumn id="1" xr3:uid="{CCF2CB69-E262-CE4A-9178-2F7FE8A3897F}" name="dataset" dataDxfId="16"/>
    <tableColumn id="2" xr3:uid="{587E532B-F2CA-8B44-A045-B90183E57255}" name="patient" dataDxfId="15"/>
    <tableColumn id="3" xr3:uid="{F36995F7-70CD-EA40-832F-D0479F5EFF5A}" name="hist" dataDxfId="14"/>
    <tableColumn id="4" xr3:uid="{561A9BA6-7937-FE4D-9B7D-3E39121EDE1A}" name="stage" dataDxfId="13"/>
    <tableColumn id="6" xr3:uid="{4986A083-CA2B-1146-9CD2-010EE130D9CB}" name="CRS" dataDxfId="12"/>
    <tableColumn id="5" xr3:uid="{001953EA-9103-4146-9D6F-CBACFD5508D0}" name="mol" dataDxfId="11"/>
    <tableColumn id="7" xr3:uid="{E5B2F80C-7372-6C4A-8344-4030AF5F336D}" name="Columna1" dataDxfId="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CAAD1C-A3C1-504A-86E1-7FC5899AE5FD}" name="Tabla3" displayName="Tabla3" ref="A1:G104" totalsRowShown="0" headerRowDxfId="9" dataDxfId="8" tableBorderDxfId="7">
  <autoFilter ref="A1:G104" xr:uid="{F0CAAD1C-A3C1-504A-86E1-7FC5899AE5FD}"/>
  <tableColumns count="7">
    <tableColumn id="10" xr3:uid="{DC3EEDE5-154C-B949-B1F8-9CB96576DE21}" name="id" dataDxfId="6"/>
    <tableColumn id="1" xr3:uid="{797DD79E-6B80-E34F-A7F3-C21DF4BDEB03}" name="dataset" dataDxfId="5"/>
    <tableColumn id="2" xr3:uid="{C14D4957-EE8C-2248-96D9-352D5BF5AF74}" name="code" dataDxfId="4"/>
    <tableColumn id="7" xr3:uid="{D729557A-B378-8641-9E7C-1744E4058826}" name="patient" dataDxfId="3" dataCellStyle="Hipervínculo"/>
    <tableColumn id="4" xr3:uid="{1D5B7FAC-39A3-4E4F-8F1F-E68DBE5AA4A0}" name="trt" dataDxfId="2"/>
    <tableColumn id="5" xr3:uid="{179D40F9-CC7C-754A-819D-151C21824490}" name="tissue" dataDxfId="1"/>
    <tableColumn id="9" xr3:uid="{238BE69F-36A4-D444-92CC-60F766E670CD}" name="comment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cbi.nlm.nih.gov/geo/query/acc.cgi?acc=GSE154600" TargetMode="External"/><Relationship Id="rId2" Type="http://schemas.openxmlformats.org/officeDocument/2006/relationships/hyperlink" Target="https://www.ncbi.nlm.nih.gov/geo/query/acc.cgi?acc=GSE173682" TargetMode="External"/><Relationship Id="rId1" Type="http://schemas.openxmlformats.org/officeDocument/2006/relationships/hyperlink" Target="https://www.ncbi.nlm.nih.gov/geo/query/acc.cgi?acc=GSE118828" TargetMode="External"/><Relationship Id="rId5" Type="http://schemas.openxmlformats.org/officeDocument/2006/relationships/table" Target="../tables/table1.xml"/><Relationship Id="rId4" Type="http://schemas.openxmlformats.org/officeDocument/2006/relationships/hyperlink" Target="https://doi-org.sire.ub.edu/10.1038/s42003-023-05733-x"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ncbi.nlm.nih.gov/geo/query/acc.cgi?acc=GSM5057588" TargetMode="External"/><Relationship Id="rId18" Type="http://schemas.openxmlformats.org/officeDocument/2006/relationships/hyperlink" Target="https://www.ncbi.nlm.nih.gov/geo/query/acc.cgi?acc=GSM5057593" TargetMode="External"/><Relationship Id="rId26" Type="http://schemas.openxmlformats.org/officeDocument/2006/relationships/hyperlink" Target="https://www.ncbi.nlm.nih.gov/geo/query/acc.cgi?acc=GSM4416537" TargetMode="External"/><Relationship Id="rId39" Type="http://schemas.openxmlformats.org/officeDocument/2006/relationships/hyperlink" Target="https://www.ncbi.nlm.nih.gov/geo/query/acc.cgi?acc=GSM3348305" TargetMode="External"/><Relationship Id="rId21" Type="http://schemas.openxmlformats.org/officeDocument/2006/relationships/hyperlink" Target="https://www.ncbi.nlm.nih.gov/geo/query/acc.cgi?acc=GSM5057596" TargetMode="External"/><Relationship Id="rId34" Type="http://schemas.openxmlformats.org/officeDocument/2006/relationships/hyperlink" Target="https://www.ncbi.nlm.nih.gov/geo/query/acc.cgi?acc=GSM3348319" TargetMode="External"/><Relationship Id="rId42" Type="http://schemas.openxmlformats.org/officeDocument/2006/relationships/hyperlink" Target="https://www.ncbi.nlm.nih.gov/geo/query/acc.cgi?acc=GSM4675273" TargetMode="External"/><Relationship Id="rId47" Type="http://schemas.openxmlformats.org/officeDocument/2006/relationships/table" Target="../tables/table4.xml"/><Relationship Id="rId7" Type="http://schemas.openxmlformats.org/officeDocument/2006/relationships/hyperlink" Target="https://www.ncbi.nlm.nih.gov/geo/query/acc.cgi?acc=GSM5057582" TargetMode="External"/><Relationship Id="rId2" Type="http://schemas.openxmlformats.org/officeDocument/2006/relationships/hyperlink" Target="https://www.ncbi.nlm.nih.gov/geo/query/acc.cgi?acc=GSM5057577" TargetMode="External"/><Relationship Id="rId16" Type="http://schemas.openxmlformats.org/officeDocument/2006/relationships/hyperlink" Target="https://www.ncbi.nlm.nih.gov/geo/query/acc.cgi?acc=GSM5057591" TargetMode="External"/><Relationship Id="rId29" Type="http://schemas.openxmlformats.org/officeDocument/2006/relationships/hyperlink" Target="https://www.ncbi.nlm.nih.gov/geo/query/acc.cgi?acc=GSM6506105" TargetMode="External"/><Relationship Id="rId1" Type="http://schemas.openxmlformats.org/officeDocument/2006/relationships/hyperlink" Target="https://www.ncbi.nlm.nih.gov/geo/query/acc.cgi?acc=GSM5057576" TargetMode="External"/><Relationship Id="rId6" Type="http://schemas.openxmlformats.org/officeDocument/2006/relationships/hyperlink" Target="https://www.ncbi.nlm.nih.gov/geo/query/acc.cgi?acc=GSM5057581" TargetMode="External"/><Relationship Id="rId11" Type="http://schemas.openxmlformats.org/officeDocument/2006/relationships/hyperlink" Target="https://www.ncbi.nlm.nih.gov/geo/query/acc.cgi?acc=GSM5057586" TargetMode="External"/><Relationship Id="rId24" Type="http://schemas.openxmlformats.org/officeDocument/2006/relationships/hyperlink" Target="https://www.ncbi.nlm.nih.gov/geo/query/acc.cgi?acc=GSM4416535" TargetMode="External"/><Relationship Id="rId32" Type="http://schemas.openxmlformats.org/officeDocument/2006/relationships/hyperlink" Target="https://www.ncbi.nlm.nih.gov/geo/query/acc.cgi?acc=GSM6506108" TargetMode="External"/><Relationship Id="rId37" Type="http://schemas.openxmlformats.org/officeDocument/2006/relationships/hyperlink" Target="https://www.ncbi.nlm.nih.gov/geo/query/acc.cgi?acc=GSM3348311" TargetMode="External"/><Relationship Id="rId40" Type="http://schemas.openxmlformats.org/officeDocument/2006/relationships/hyperlink" Target="https://www.ncbi.nlm.nih.gov/geo/query/acc.cgi?acc=GSM5276940" TargetMode="External"/><Relationship Id="rId45" Type="http://schemas.openxmlformats.org/officeDocument/2006/relationships/hyperlink" Target="https://www.ncbi.nlm.nih.gov/geo/query/acc.cgi?acc=GSM4675276" TargetMode="External"/><Relationship Id="rId5" Type="http://schemas.openxmlformats.org/officeDocument/2006/relationships/hyperlink" Target="https://www.ncbi.nlm.nih.gov/geo/query/acc.cgi?acc=GSM5057580" TargetMode="External"/><Relationship Id="rId15" Type="http://schemas.openxmlformats.org/officeDocument/2006/relationships/hyperlink" Target="https://www.ncbi.nlm.nih.gov/geo/query/acc.cgi?acc=GSM5057590" TargetMode="External"/><Relationship Id="rId23" Type="http://schemas.openxmlformats.org/officeDocument/2006/relationships/hyperlink" Target="https://www.ncbi.nlm.nih.gov/geo/query/acc.cgi?acc=GSM4416534" TargetMode="External"/><Relationship Id="rId28" Type="http://schemas.openxmlformats.org/officeDocument/2006/relationships/hyperlink" Target="https://www.ncbi.nlm.nih.gov/geo/query/acc.cgi?acc=GSM4416539" TargetMode="External"/><Relationship Id="rId36" Type="http://schemas.openxmlformats.org/officeDocument/2006/relationships/hyperlink" Target="https://www.ncbi.nlm.nih.gov/geo/query/acc.cgi?acc=GSM3348310" TargetMode="External"/><Relationship Id="rId10" Type="http://schemas.openxmlformats.org/officeDocument/2006/relationships/hyperlink" Target="https://www.ncbi.nlm.nih.gov/geo/query/acc.cgi?acc=GSM5057585" TargetMode="External"/><Relationship Id="rId19" Type="http://schemas.openxmlformats.org/officeDocument/2006/relationships/hyperlink" Target="https://www.ncbi.nlm.nih.gov/geo/query/acc.cgi?acc=GSM5057594" TargetMode="External"/><Relationship Id="rId31" Type="http://schemas.openxmlformats.org/officeDocument/2006/relationships/hyperlink" Target="https://www.ncbi.nlm.nih.gov/geo/query/acc.cgi?acc=GSM6506107" TargetMode="External"/><Relationship Id="rId44" Type="http://schemas.openxmlformats.org/officeDocument/2006/relationships/hyperlink" Target="https://www.ncbi.nlm.nih.gov/geo/query/acc.cgi?acc=GSM4675275" TargetMode="External"/><Relationship Id="rId4" Type="http://schemas.openxmlformats.org/officeDocument/2006/relationships/hyperlink" Target="https://www.ncbi.nlm.nih.gov/geo/query/acc.cgi?acc=GSM5057579" TargetMode="External"/><Relationship Id="rId9" Type="http://schemas.openxmlformats.org/officeDocument/2006/relationships/hyperlink" Target="https://www.ncbi.nlm.nih.gov/geo/query/acc.cgi?acc=GSM5057584" TargetMode="External"/><Relationship Id="rId14" Type="http://schemas.openxmlformats.org/officeDocument/2006/relationships/hyperlink" Target="https://www.ncbi.nlm.nih.gov/geo/query/acc.cgi?acc=GSM5057589" TargetMode="External"/><Relationship Id="rId22" Type="http://schemas.openxmlformats.org/officeDocument/2006/relationships/hyperlink" Target="https://www.ncbi.nlm.nih.gov/geo/query/acc.cgi?acc=GSM5057597" TargetMode="External"/><Relationship Id="rId27" Type="http://schemas.openxmlformats.org/officeDocument/2006/relationships/hyperlink" Target="https://www.ncbi.nlm.nih.gov/geo/query/acc.cgi?acc=GSM4416538" TargetMode="External"/><Relationship Id="rId30" Type="http://schemas.openxmlformats.org/officeDocument/2006/relationships/hyperlink" Target="https://www.ncbi.nlm.nih.gov/geo/query/acc.cgi?acc=GSM6506106" TargetMode="External"/><Relationship Id="rId35" Type="http://schemas.openxmlformats.org/officeDocument/2006/relationships/hyperlink" Target="https://www.ncbi.nlm.nih.gov/geo/query/acc.cgi?acc=GSM3348309" TargetMode="External"/><Relationship Id="rId43" Type="http://schemas.openxmlformats.org/officeDocument/2006/relationships/hyperlink" Target="https://www.ncbi.nlm.nih.gov/geo/query/acc.cgi?acc=GSM4675274" TargetMode="External"/><Relationship Id="rId8" Type="http://schemas.openxmlformats.org/officeDocument/2006/relationships/hyperlink" Target="https://www.ncbi.nlm.nih.gov/geo/query/acc.cgi?acc=GSM5057583" TargetMode="External"/><Relationship Id="rId3" Type="http://schemas.openxmlformats.org/officeDocument/2006/relationships/hyperlink" Target="https://www.ncbi.nlm.nih.gov/geo/query/acc.cgi?acc=GSM5057578" TargetMode="External"/><Relationship Id="rId12" Type="http://schemas.openxmlformats.org/officeDocument/2006/relationships/hyperlink" Target="https://www.ncbi.nlm.nih.gov/geo/query/acc.cgi?acc=GSM5057587" TargetMode="External"/><Relationship Id="rId17" Type="http://schemas.openxmlformats.org/officeDocument/2006/relationships/hyperlink" Target="https://www.ncbi.nlm.nih.gov/geo/query/acc.cgi?acc=GSM5057592" TargetMode="External"/><Relationship Id="rId25" Type="http://schemas.openxmlformats.org/officeDocument/2006/relationships/hyperlink" Target="https://www.ncbi.nlm.nih.gov/geo/query/acc.cgi?acc=GSM4416536" TargetMode="External"/><Relationship Id="rId33" Type="http://schemas.openxmlformats.org/officeDocument/2006/relationships/hyperlink" Target="https://www.ncbi.nlm.nih.gov/geo/query/acc.cgi?acc=GSM6506109" TargetMode="External"/><Relationship Id="rId38" Type="http://schemas.openxmlformats.org/officeDocument/2006/relationships/hyperlink" Target="https://www.ncbi.nlm.nih.gov/geo/query/acc.cgi?acc=GSM3348313" TargetMode="External"/><Relationship Id="rId46" Type="http://schemas.openxmlformats.org/officeDocument/2006/relationships/hyperlink" Target="https://www.ncbi.nlm.nih.gov/geo/query/acc.cgi?acc=GSM4675277" TargetMode="External"/><Relationship Id="rId20" Type="http://schemas.openxmlformats.org/officeDocument/2006/relationships/hyperlink" Target="https://www.ncbi.nlm.nih.gov/geo/query/acc.cgi?acc=GSM5057595" TargetMode="External"/><Relationship Id="rId41" Type="http://schemas.openxmlformats.org/officeDocument/2006/relationships/hyperlink" Target="https://www.ncbi.nlm.nih.gov/geo/query/acc.cgi?acc=GSM527694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zoomScale="94" workbookViewId="0">
      <selection activeCell="D9" sqref="D9"/>
    </sheetView>
  </sheetViews>
  <sheetFormatPr baseColWidth="10" defaultColWidth="8.83203125" defaultRowHeight="15" x14ac:dyDescent="0.2"/>
  <cols>
    <col min="1" max="1" width="15.5" style="2" bestFit="1" customWidth="1"/>
    <col min="2" max="3" width="12.1640625" style="2" customWidth="1"/>
    <col min="4" max="4" width="17" style="2" bestFit="1" customWidth="1"/>
    <col min="5" max="5" width="51.83203125" style="2" customWidth="1"/>
    <col min="6" max="6" width="87.5" style="2" customWidth="1"/>
  </cols>
  <sheetData>
    <row r="1" spans="1:6" ht="16" x14ac:dyDescent="0.2">
      <c r="A1" s="2" t="s">
        <v>0</v>
      </c>
      <c r="B1" s="2" t="s">
        <v>2</v>
      </c>
      <c r="C1" s="2" t="s">
        <v>3</v>
      </c>
      <c r="D1" s="2" t="s">
        <v>31</v>
      </c>
      <c r="E1" s="2" t="s">
        <v>1</v>
      </c>
      <c r="F1" s="2" t="s">
        <v>4</v>
      </c>
    </row>
    <row r="2" spans="1:6" s="1" customFormat="1" ht="75" x14ac:dyDescent="0.2">
      <c r="A2" s="43" t="s">
        <v>10</v>
      </c>
      <c r="B2" s="44">
        <v>11</v>
      </c>
      <c r="C2" s="44">
        <v>22</v>
      </c>
      <c r="D2" s="45" t="s">
        <v>5</v>
      </c>
      <c r="E2" s="45" t="s">
        <v>8</v>
      </c>
      <c r="F2" s="44" t="s">
        <v>6</v>
      </c>
    </row>
    <row r="3" spans="1:6" ht="30" x14ac:dyDescent="0.2">
      <c r="A3" s="43" t="s">
        <v>9</v>
      </c>
      <c r="B3" s="44">
        <v>6</v>
      </c>
      <c r="C3" s="44">
        <v>6</v>
      </c>
      <c r="D3" s="45" t="s">
        <v>11</v>
      </c>
      <c r="E3" s="45" t="s">
        <v>7</v>
      </c>
      <c r="F3" s="46" t="s">
        <v>12</v>
      </c>
    </row>
    <row r="4" spans="1:6" ht="90" x14ac:dyDescent="0.2">
      <c r="A4" s="47" t="s">
        <v>13</v>
      </c>
      <c r="B4" s="44">
        <v>16</v>
      </c>
      <c r="C4" s="44">
        <v>27</v>
      </c>
      <c r="D4" s="45" t="s">
        <v>14</v>
      </c>
      <c r="E4" s="44" t="s">
        <v>15</v>
      </c>
      <c r="F4" s="48" t="s">
        <v>161</v>
      </c>
    </row>
    <row r="5" spans="1:6" ht="45" x14ac:dyDescent="0.2">
      <c r="A5" s="43" t="s">
        <v>16</v>
      </c>
      <c r="B5" s="44">
        <v>1</v>
      </c>
      <c r="C5" s="44">
        <v>6</v>
      </c>
      <c r="D5" s="45" t="s">
        <v>17</v>
      </c>
      <c r="E5" s="44" t="s">
        <v>19</v>
      </c>
      <c r="F5" s="48" t="s">
        <v>18</v>
      </c>
    </row>
    <row r="6" spans="1:6" ht="30" x14ac:dyDescent="0.2">
      <c r="A6" s="43" t="s">
        <v>20</v>
      </c>
      <c r="B6" s="44">
        <v>3</v>
      </c>
      <c r="C6" s="44">
        <v>5</v>
      </c>
      <c r="D6" s="45" t="s">
        <v>21</v>
      </c>
      <c r="E6" s="44" t="s">
        <v>22</v>
      </c>
      <c r="F6" s="48" t="s">
        <v>23</v>
      </c>
    </row>
    <row r="7" spans="1:6" ht="45" x14ac:dyDescent="0.2">
      <c r="A7" s="49" t="s">
        <v>246</v>
      </c>
      <c r="B7" s="44">
        <v>4</v>
      </c>
      <c r="C7" s="44">
        <v>4</v>
      </c>
      <c r="D7" s="44"/>
      <c r="E7" s="50" t="s">
        <v>182</v>
      </c>
      <c r="F7" s="51" t="s">
        <v>24</v>
      </c>
    </row>
    <row r="8" spans="1:6" ht="120" x14ac:dyDescent="0.2">
      <c r="A8" s="43" t="s">
        <v>25</v>
      </c>
      <c r="B8" s="44">
        <v>7</v>
      </c>
      <c r="C8" s="44">
        <v>12</v>
      </c>
      <c r="D8" s="44" t="s">
        <v>354</v>
      </c>
      <c r="E8" s="45" t="s">
        <v>27</v>
      </c>
      <c r="F8" s="44" t="s">
        <v>26</v>
      </c>
    </row>
    <row r="9" spans="1:6" ht="150" x14ac:dyDescent="0.2">
      <c r="A9" s="43" t="s">
        <v>249</v>
      </c>
      <c r="B9" s="44">
        <v>34</v>
      </c>
      <c r="C9" s="44">
        <v>67</v>
      </c>
      <c r="D9" s="45" t="s">
        <v>28</v>
      </c>
      <c r="E9" s="45" t="s">
        <v>29</v>
      </c>
      <c r="F9" s="44" t="s">
        <v>30</v>
      </c>
    </row>
    <row r="10" spans="1:6" ht="105" x14ac:dyDescent="0.2">
      <c r="A10" s="49" t="s">
        <v>32</v>
      </c>
      <c r="B10" s="44"/>
      <c r="C10" s="44"/>
      <c r="D10" s="44" t="s">
        <v>449</v>
      </c>
      <c r="E10" s="52" t="s">
        <v>450</v>
      </c>
      <c r="F10" s="53" t="s">
        <v>346</v>
      </c>
    </row>
    <row r="11" spans="1:6" ht="60" x14ac:dyDescent="0.2">
      <c r="A11" s="43" t="s">
        <v>358</v>
      </c>
      <c r="B11" s="44">
        <v>9</v>
      </c>
      <c r="C11" s="44">
        <v>14</v>
      </c>
      <c r="D11" s="54" t="s">
        <v>350</v>
      </c>
      <c r="E11" s="45" t="s">
        <v>33</v>
      </c>
      <c r="F11" s="44" t="s">
        <v>359</v>
      </c>
    </row>
    <row r="12" spans="1:6" ht="30" x14ac:dyDescent="0.2">
      <c r="A12" s="43" t="s">
        <v>385</v>
      </c>
      <c r="B12" s="44">
        <v>2</v>
      </c>
      <c r="C12" s="44">
        <v>2</v>
      </c>
      <c r="D12" s="54" t="s">
        <v>351</v>
      </c>
      <c r="E12" s="53" t="s">
        <v>36</v>
      </c>
      <c r="F12" s="44" t="s">
        <v>35</v>
      </c>
    </row>
    <row r="13" spans="1:6" ht="16" x14ac:dyDescent="0.2">
      <c r="A13" s="49" t="s">
        <v>407</v>
      </c>
      <c r="B13" s="44">
        <v>5</v>
      </c>
      <c r="C13" s="44">
        <v>5</v>
      </c>
      <c r="D13" s="54" t="s">
        <v>352</v>
      </c>
      <c r="E13" s="45" t="s">
        <v>34</v>
      </c>
      <c r="F13" s="55" t="s">
        <v>406</v>
      </c>
    </row>
    <row r="14" spans="1:6" ht="75" x14ac:dyDescent="0.2">
      <c r="A14" s="49" t="s">
        <v>426</v>
      </c>
      <c r="B14" s="44">
        <v>5</v>
      </c>
      <c r="C14" s="44">
        <v>5</v>
      </c>
      <c r="D14" s="44" t="s">
        <v>427</v>
      </c>
      <c r="E14" s="53" t="s">
        <v>37</v>
      </c>
      <c r="F14" s="44" t="s">
        <v>425</v>
      </c>
    </row>
    <row r="15" spans="1:6" ht="104" x14ac:dyDescent="0.2">
      <c r="A15" s="49" t="s">
        <v>349</v>
      </c>
      <c r="B15" s="44"/>
      <c r="C15" s="44"/>
      <c r="D15" s="44"/>
      <c r="E15" s="54" t="s">
        <v>348</v>
      </c>
      <c r="F15" s="2" t="s">
        <v>347</v>
      </c>
    </row>
    <row r="16" spans="1:6" x14ac:dyDescent="0.2">
      <c r="A16" s="43" t="s">
        <v>433</v>
      </c>
      <c r="B16" s="44"/>
      <c r="C16" s="44"/>
      <c r="D16" s="44"/>
      <c r="E16" s="44" t="s">
        <v>357</v>
      </c>
      <c r="F16" s="44"/>
    </row>
  </sheetData>
  <phoneticPr fontId="1" type="noConversion"/>
  <hyperlinks>
    <hyperlink ref="D11" r:id="rId1" display="https://www.ncbi.nlm.nih.gov/geo/query/acc.cgi?acc=GSE118828" xr:uid="{8B25243E-C66C-1B47-A777-B65A23FB34D4}"/>
    <hyperlink ref="D12" r:id="rId2" display="https://www.ncbi.nlm.nih.gov/geo/query/acc.cgi?acc=GSE173682" xr:uid="{906DD66C-9C91-084D-BABB-4775DACF3D35}"/>
    <hyperlink ref="D13" r:id="rId3" display="https://www.ncbi.nlm.nih.gov/geo/query/acc.cgi?acc=GSE154600" xr:uid="{2DC05D4B-699E-5141-9D36-246017E50739}"/>
    <hyperlink ref="E15" r:id="rId4" xr:uid="{991654FC-E7A6-7E4E-9DF3-D59F1261E1D0}"/>
  </hyperlinks>
  <pageMargins left="0.7" right="0.7" top="0.75" bottom="0.75" header="0.3" footer="0.3"/>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225C4-B91E-844D-9DB2-151E516897AE}">
  <dimension ref="A1:L14"/>
  <sheetViews>
    <sheetView workbookViewId="0">
      <selection activeCell="A4" sqref="A4"/>
    </sheetView>
  </sheetViews>
  <sheetFormatPr baseColWidth="10" defaultRowHeight="15" x14ac:dyDescent="0.2"/>
  <cols>
    <col min="1" max="1" width="13" bestFit="1" customWidth="1"/>
    <col min="2" max="2" width="17.5" bestFit="1" customWidth="1"/>
    <col min="4" max="4" width="13.1640625" customWidth="1"/>
    <col min="5" max="5" width="13.83203125" customWidth="1"/>
    <col min="7" max="7" width="14.33203125" bestFit="1" customWidth="1"/>
    <col min="8" max="8" width="29.6640625" bestFit="1" customWidth="1"/>
    <col min="9" max="9" width="29.6640625" customWidth="1"/>
    <col min="10" max="10" width="36.33203125" bestFit="1" customWidth="1"/>
    <col min="11" max="11" width="28" bestFit="1" customWidth="1"/>
  </cols>
  <sheetData>
    <row r="1" spans="1:12" s="6" customFormat="1" ht="17" customHeight="1" x14ac:dyDescent="0.2">
      <c r="A1" s="4" t="s">
        <v>0</v>
      </c>
      <c r="B1" s="4" t="s">
        <v>2</v>
      </c>
      <c r="C1" s="4" t="s">
        <v>3</v>
      </c>
      <c r="D1" s="4" t="s">
        <v>45</v>
      </c>
      <c r="E1" s="4" t="s">
        <v>46</v>
      </c>
      <c r="F1" s="4" t="s">
        <v>38</v>
      </c>
      <c r="G1" s="4" t="s">
        <v>43</v>
      </c>
      <c r="H1" s="4" t="s">
        <v>42</v>
      </c>
      <c r="I1" s="4" t="s">
        <v>411</v>
      </c>
      <c r="J1" s="5" t="s">
        <v>41</v>
      </c>
      <c r="K1" s="4" t="s">
        <v>4</v>
      </c>
    </row>
    <row r="2" spans="1:12" s="6" customFormat="1" x14ac:dyDescent="0.2">
      <c r="A2" s="7" t="s">
        <v>47</v>
      </c>
      <c r="B2" s="7">
        <v>11</v>
      </c>
      <c r="C2" s="7">
        <v>22</v>
      </c>
      <c r="D2" s="7">
        <v>11</v>
      </c>
      <c r="E2" s="6">
        <v>11</v>
      </c>
      <c r="F2" s="8">
        <v>22</v>
      </c>
      <c r="G2" s="8" t="s">
        <v>39</v>
      </c>
      <c r="H2" s="9" t="s">
        <v>40</v>
      </c>
      <c r="I2" s="9"/>
      <c r="J2" s="9" t="s">
        <v>44</v>
      </c>
      <c r="K2" s="8"/>
    </row>
    <row r="3" spans="1:12" x14ac:dyDescent="0.2">
      <c r="A3" s="12" t="s">
        <v>89</v>
      </c>
      <c r="B3" s="7">
        <v>6</v>
      </c>
      <c r="C3" s="7">
        <v>6</v>
      </c>
      <c r="D3" s="7">
        <v>2</v>
      </c>
      <c r="E3" s="6">
        <v>4</v>
      </c>
      <c r="F3" s="7">
        <v>0</v>
      </c>
      <c r="G3" s="7"/>
      <c r="H3" s="12"/>
      <c r="I3" s="12"/>
      <c r="J3" s="12" t="s">
        <v>96</v>
      </c>
      <c r="K3" s="8"/>
    </row>
    <row r="4" spans="1:12" x14ac:dyDescent="0.2">
      <c r="A4" s="7" t="s">
        <v>103</v>
      </c>
      <c r="B4" s="7">
        <v>1</v>
      </c>
      <c r="C4" s="7">
        <v>6</v>
      </c>
      <c r="D4" s="7">
        <v>3</v>
      </c>
      <c r="E4" s="6">
        <v>3</v>
      </c>
      <c r="F4" s="7">
        <v>6</v>
      </c>
      <c r="G4" s="7"/>
      <c r="H4" s="9" t="s">
        <v>104</v>
      </c>
      <c r="I4" s="9"/>
      <c r="J4" s="12" t="s">
        <v>105</v>
      </c>
      <c r="K4" s="8"/>
      <c r="L4" s="3"/>
    </row>
    <row r="5" spans="1:12" x14ac:dyDescent="0.2">
      <c r="A5" s="7" t="s">
        <v>135</v>
      </c>
      <c r="B5" s="7">
        <v>7</v>
      </c>
      <c r="C5" s="7">
        <v>12</v>
      </c>
      <c r="D5" s="7">
        <v>12</v>
      </c>
      <c r="E5" s="6">
        <v>0</v>
      </c>
      <c r="F5" s="7">
        <v>0</v>
      </c>
      <c r="G5" s="7"/>
      <c r="H5" s="12"/>
      <c r="I5" s="12"/>
      <c r="J5" s="12"/>
      <c r="K5" s="8"/>
    </row>
    <row r="6" spans="1:12" x14ac:dyDescent="0.2">
      <c r="A6" s="12" t="s">
        <v>165</v>
      </c>
      <c r="B6" s="12">
        <v>5</v>
      </c>
      <c r="C6" s="7">
        <v>5</v>
      </c>
      <c r="D6" s="7">
        <v>0</v>
      </c>
      <c r="E6" s="6">
        <v>5</v>
      </c>
      <c r="F6" s="7">
        <v>0</v>
      </c>
      <c r="G6" s="7" t="s">
        <v>162</v>
      </c>
      <c r="H6" s="12" t="s">
        <v>163</v>
      </c>
      <c r="I6" s="12"/>
      <c r="J6" s="12" t="s">
        <v>164</v>
      </c>
      <c r="K6" s="8"/>
    </row>
    <row r="7" spans="1:12" x14ac:dyDescent="0.2">
      <c r="A7" s="7" t="s">
        <v>247</v>
      </c>
      <c r="B7" s="7">
        <v>3</v>
      </c>
      <c r="C7" s="7">
        <v>3</v>
      </c>
      <c r="D7" s="7">
        <v>2</v>
      </c>
      <c r="E7" s="6">
        <v>1</v>
      </c>
      <c r="F7" s="7">
        <v>0</v>
      </c>
      <c r="G7" s="7"/>
      <c r="H7" s="12"/>
      <c r="I7" s="12"/>
      <c r="J7" s="12"/>
      <c r="K7" s="8"/>
    </row>
    <row r="8" spans="1:12" x14ac:dyDescent="0.2">
      <c r="A8" s="7" t="s">
        <v>250</v>
      </c>
      <c r="B8" s="7">
        <v>18</v>
      </c>
      <c r="C8" s="7">
        <v>34</v>
      </c>
      <c r="D8" s="7">
        <v>21</v>
      </c>
      <c r="E8" s="6">
        <v>13</v>
      </c>
      <c r="F8" s="7">
        <v>28</v>
      </c>
      <c r="G8" s="7"/>
      <c r="H8" s="12"/>
      <c r="I8" s="12"/>
      <c r="J8" s="12"/>
      <c r="K8" s="8"/>
    </row>
    <row r="9" spans="1:12" x14ac:dyDescent="0.2">
      <c r="A9" s="7" t="s">
        <v>375</v>
      </c>
      <c r="B9" s="7">
        <v>5</v>
      </c>
      <c r="C9" s="7">
        <v>8</v>
      </c>
      <c r="D9" s="7">
        <v>7</v>
      </c>
      <c r="E9" s="6">
        <v>1</v>
      </c>
      <c r="F9" s="7">
        <v>6</v>
      </c>
      <c r="G9" s="7" t="s">
        <v>162</v>
      </c>
      <c r="H9" s="12"/>
      <c r="I9" s="12"/>
      <c r="J9" s="12" t="s">
        <v>360</v>
      </c>
      <c r="K9" s="8"/>
    </row>
    <row r="10" spans="1:12" x14ac:dyDescent="0.2">
      <c r="A10" s="7" t="s">
        <v>386</v>
      </c>
      <c r="B10" s="7">
        <v>2</v>
      </c>
      <c r="C10" s="7">
        <v>2</v>
      </c>
      <c r="D10" s="7">
        <v>2</v>
      </c>
      <c r="E10" s="6">
        <v>0</v>
      </c>
      <c r="F10" s="7">
        <v>0</v>
      </c>
      <c r="G10" s="7" t="s">
        <v>39</v>
      </c>
      <c r="H10" s="12" t="s">
        <v>404</v>
      </c>
      <c r="I10" s="12"/>
      <c r="J10" s="12" t="s">
        <v>405</v>
      </c>
      <c r="K10" s="8"/>
    </row>
    <row r="11" spans="1:12" x14ac:dyDescent="0.2">
      <c r="A11" s="7" t="s">
        <v>408</v>
      </c>
      <c r="B11" s="7">
        <v>5</v>
      </c>
      <c r="C11" s="7">
        <v>5</v>
      </c>
      <c r="D11" s="39"/>
      <c r="E11" s="40"/>
      <c r="F11" s="39"/>
      <c r="G11" s="7"/>
      <c r="H11" s="12" t="s">
        <v>409</v>
      </c>
      <c r="I11" s="12" t="s">
        <v>412</v>
      </c>
      <c r="J11" s="12" t="s">
        <v>410</v>
      </c>
      <c r="K11" s="8" t="s">
        <v>431</v>
      </c>
    </row>
    <row r="12" spans="1:12" x14ac:dyDescent="0.2">
      <c r="A12" s="7" t="s">
        <v>428</v>
      </c>
      <c r="B12" s="41">
        <v>5</v>
      </c>
      <c r="C12" s="41">
        <v>5</v>
      </c>
      <c r="D12" s="41">
        <v>5</v>
      </c>
      <c r="E12" s="42">
        <v>0</v>
      </c>
      <c r="F12" s="41">
        <v>0</v>
      </c>
      <c r="G12" s="7"/>
      <c r="H12" s="12"/>
      <c r="I12" s="12"/>
      <c r="J12" s="12"/>
      <c r="K12" s="9" t="s">
        <v>430</v>
      </c>
    </row>
    <row r="13" spans="1:12" x14ac:dyDescent="0.2">
      <c r="A13" s="7" t="s">
        <v>355</v>
      </c>
      <c r="B13" s="7"/>
      <c r="C13" s="7"/>
      <c r="D13" s="7"/>
      <c r="E13" s="6"/>
      <c r="F13" s="7"/>
      <c r="G13" s="7"/>
      <c r="H13" s="12" t="s">
        <v>356</v>
      </c>
      <c r="I13" s="12"/>
      <c r="J13" s="12"/>
      <c r="K13" s="8"/>
    </row>
    <row r="14" spans="1:12" x14ac:dyDescent="0.2">
      <c r="A14" s="29" t="s">
        <v>353</v>
      </c>
      <c r="B14" s="29">
        <f>SUM(B2:B10)</f>
        <v>58</v>
      </c>
      <c r="C14" s="29">
        <f>SUM(C2:C13)</f>
        <v>108</v>
      </c>
      <c r="D14" s="29">
        <f>SUM(D2:D13)</f>
        <v>65</v>
      </c>
      <c r="E14" s="29">
        <f>SUM(E2:E13)</f>
        <v>38</v>
      </c>
      <c r="F14" s="29">
        <f>SUM(F2:F13)</f>
        <v>62</v>
      </c>
      <c r="G14" s="29"/>
      <c r="H14" s="29"/>
      <c r="I14" s="29"/>
      <c r="J14" s="29"/>
      <c r="K14" s="8"/>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D55D1-2828-4E4B-85D7-5ADB6965994D}">
  <dimension ref="A1:G64"/>
  <sheetViews>
    <sheetView topLeftCell="A50" zoomScale="165" workbookViewId="0">
      <selection activeCell="D61" sqref="D61"/>
    </sheetView>
  </sheetViews>
  <sheetFormatPr baseColWidth="10" defaultRowHeight="15" x14ac:dyDescent="0.2"/>
  <cols>
    <col min="1" max="1" width="13.1640625" bestFit="1" customWidth="1"/>
    <col min="3" max="3" width="10.6640625" bestFit="1" customWidth="1"/>
    <col min="4" max="4" width="7.6640625" bestFit="1" customWidth="1"/>
    <col min="5" max="5" width="6.5" bestFit="1" customWidth="1"/>
    <col min="6" max="6" width="32.83203125" bestFit="1" customWidth="1"/>
  </cols>
  <sheetData>
    <row r="1" spans="1:7" x14ac:dyDescent="0.2">
      <c r="A1" t="s">
        <v>0</v>
      </c>
      <c r="B1" t="s">
        <v>48</v>
      </c>
      <c r="C1" t="s">
        <v>107</v>
      </c>
      <c r="D1" t="s">
        <v>111</v>
      </c>
      <c r="E1" t="s">
        <v>177</v>
      </c>
      <c r="F1" t="s">
        <v>51</v>
      </c>
      <c r="G1" t="s">
        <v>106</v>
      </c>
    </row>
    <row r="2" spans="1:7" x14ac:dyDescent="0.2">
      <c r="A2" s="24" t="s">
        <v>118</v>
      </c>
      <c r="B2" s="24" t="s">
        <v>78</v>
      </c>
      <c r="C2" s="24" t="s">
        <v>108</v>
      </c>
      <c r="D2" s="24" t="s">
        <v>130</v>
      </c>
      <c r="E2" s="24">
        <v>2</v>
      </c>
      <c r="F2" s="31"/>
      <c r="G2" s="24"/>
    </row>
    <row r="3" spans="1:7" x14ac:dyDescent="0.2">
      <c r="A3" s="24" t="s">
        <v>47</v>
      </c>
      <c r="B3" s="24" t="s">
        <v>79</v>
      </c>
      <c r="C3" s="24" t="s">
        <v>108</v>
      </c>
      <c r="D3" s="24" t="s">
        <v>130</v>
      </c>
      <c r="E3" s="24">
        <v>2</v>
      </c>
      <c r="F3" s="31"/>
      <c r="G3" s="24"/>
    </row>
    <row r="4" spans="1:7" x14ac:dyDescent="0.2">
      <c r="A4" s="24" t="s">
        <v>119</v>
      </c>
      <c r="B4" s="24" t="s">
        <v>80</v>
      </c>
      <c r="C4" s="24" t="s">
        <v>108</v>
      </c>
      <c r="D4" s="24" t="s">
        <v>130</v>
      </c>
      <c r="E4" s="24">
        <v>2</v>
      </c>
      <c r="F4" s="31"/>
      <c r="G4" s="24"/>
    </row>
    <row r="5" spans="1:7" x14ac:dyDescent="0.2">
      <c r="A5" s="24" t="s">
        <v>120</v>
      </c>
      <c r="B5" s="24" t="s">
        <v>81</v>
      </c>
      <c r="C5" s="24" t="s">
        <v>108</v>
      </c>
      <c r="D5" s="24" t="s">
        <v>130</v>
      </c>
      <c r="E5" s="24">
        <v>2</v>
      </c>
      <c r="F5" s="31"/>
      <c r="G5" s="24"/>
    </row>
    <row r="6" spans="1:7" x14ac:dyDescent="0.2">
      <c r="A6" s="24" t="s">
        <v>121</v>
      </c>
      <c r="B6" s="24" t="s">
        <v>82</v>
      </c>
      <c r="C6" s="24" t="s">
        <v>108</v>
      </c>
      <c r="D6" s="24" t="s">
        <v>131</v>
      </c>
      <c r="E6" s="24">
        <v>2</v>
      </c>
      <c r="F6" s="31"/>
      <c r="G6" s="24"/>
    </row>
    <row r="7" spans="1:7" x14ac:dyDescent="0.2">
      <c r="A7" s="24" t="s">
        <v>122</v>
      </c>
      <c r="B7" s="24" t="s">
        <v>83</v>
      </c>
      <c r="C7" s="24" t="s">
        <v>108</v>
      </c>
      <c r="D7" s="24" t="s">
        <v>132</v>
      </c>
      <c r="E7" s="24">
        <v>1</v>
      </c>
      <c r="F7" s="31"/>
      <c r="G7" s="24"/>
    </row>
    <row r="8" spans="1:7" x14ac:dyDescent="0.2">
      <c r="A8" s="24" t="s">
        <v>123</v>
      </c>
      <c r="B8" s="24" t="s">
        <v>84</v>
      </c>
      <c r="C8" s="24" t="s">
        <v>108</v>
      </c>
      <c r="D8" s="24" t="s">
        <v>130</v>
      </c>
      <c r="E8" s="24">
        <v>2</v>
      </c>
      <c r="F8" s="31"/>
      <c r="G8" s="24"/>
    </row>
    <row r="9" spans="1:7" x14ac:dyDescent="0.2">
      <c r="A9" s="24" t="s">
        <v>124</v>
      </c>
      <c r="B9" s="24" t="s">
        <v>85</v>
      </c>
      <c r="C9" s="24" t="s">
        <v>108</v>
      </c>
      <c r="D9" s="24" t="s">
        <v>130</v>
      </c>
      <c r="E9" s="24">
        <v>3</v>
      </c>
      <c r="F9" s="31"/>
      <c r="G9" s="24"/>
    </row>
    <row r="10" spans="1:7" x14ac:dyDescent="0.2">
      <c r="A10" s="24" t="s">
        <v>125</v>
      </c>
      <c r="B10" s="24" t="s">
        <v>86</v>
      </c>
      <c r="C10" s="24" t="s">
        <v>108</v>
      </c>
      <c r="D10" s="24" t="s">
        <v>132</v>
      </c>
      <c r="E10" s="24">
        <v>2</v>
      </c>
      <c r="F10" s="31"/>
      <c r="G10" s="24"/>
    </row>
    <row r="11" spans="1:7" x14ac:dyDescent="0.2">
      <c r="A11" s="24" t="s">
        <v>126</v>
      </c>
      <c r="B11" s="24" t="s">
        <v>87</v>
      </c>
      <c r="C11" s="24" t="s">
        <v>108</v>
      </c>
      <c r="D11" s="24" t="s">
        <v>130</v>
      </c>
      <c r="E11" s="24">
        <v>1</v>
      </c>
      <c r="F11" s="31"/>
      <c r="G11" s="24"/>
    </row>
    <row r="12" spans="1:7" x14ac:dyDescent="0.2">
      <c r="A12" s="24" t="s">
        <v>127</v>
      </c>
      <c r="B12" s="24" t="s">
        <v>88</v>
      </c>
      <c r="C12" s="24" t="s">
        <v>108</v>
      </c>
      <c r="D12" s="24" t="s">
        <v>132</v>
      </c>
      <c r="E12" s="24">
        <v>1</v>
      </c>
      <c r="F12" s="24" t="s">
        <v>134</v>
      </c>
      <c r="G12" s="24"/>
    </row>
    <row r="13" spans="1:7" x14ac:dyDescent="0.2">
      <c r="A13" s="24" t="s">
        <v>89</v>
      </c>
      <c r="B13" s="24" t="s">
        <v>97</v>
      </c>
      <c r="C13" s="24" t="s">
        <v>108</v>
      </c>
      <c r="D13" s="24" t="s">
        <v>132</v>
      </c>
      <c r="E13" s="31"/>
      <c r="F13" s="31"/>
      <c r="G13" s="24"/>
    </row>
    <row r="14" spans="1:7" x14ac:dyDescent="0.2">
      <c r="A14" s="24" t="s">
        <v>89</v>
      </c>
      <c r="B14" s="24" t="s">
        <v>98</v>
      </c>
      <c r="C14" s="25" t="s">
        <v>110</v>
      </c>
      <c r="D14" s="24" t="s">
        <v>131</v>
      </c>
      <c r="E14" s="31"/>
      <c r="F14" s="31"/>
      <c r="G14" s="24"/>
    </row>
    <row r="15" spans="1:7" x14ac:dyDescent="0.2">
      <c r="A15" s="24" t="s">
        <v>89</v>
      </c>
      <c r="B15" s="24" t="s">
        <v>99</v>
      </c>
      <c r="C15" s="24" t="s">
        <v>108</v>
      </c>
      <c r="D15" s="24" t="s">
        <v>132</v>
      </c>
      <c r="E15" s="31"/>
      <c r="F15" s="31"/>
      <c r="G15" s="24"/>
    </row>
    <row r="16" spans="1:7" x14ac:dyDescent="0.2">
      <c r="A16" s="24" t="s">
        <v>89</v>
      </c>
      <c r="B16" s="24" t="s">
        <v>100</v>
      </c>
      <c r="C16" s="24" t="s">
        <v>108</v>
      </c>
      <c r="D16" s="24" t="s">
        <v>132</v>
      </c>
      <c r="E16" s="31"/>
      <c r="F16" s="31"/>
      <c r="G16" s="24"/>
    </row>
    <row r="17" spans="1:7" x14ac:dyDescent="0.2">
      <c r="A17" s="24" t="s">
        <v>89</v>
      </c>
      <c r="B17" s="24" t="s">
        <v>101</v>
      </c>
      <c r="C17" s="24" t="s">
        <v>108</v>
      </c>
      <c r="D17" s="24" t="s">
        <v>132</v>
      </c>
      <c r="E17" s="31"/>
      <c r="F17" s="31"/>
      <c r="G17" s="24"/>
    </row>
    <row r="18" spans="1:7" x14ac:dyDescent="0.2">
      <c r="A18" s="24" t="s">
        <v>89</v>
      </c>
      <c r="B18" s="24" t="s">
        <v>102</v>
      </c>
      <c r="C18" s="26" t="s">
        <v>109</v>
      </c>
      <c r="D18" s="24" t="s">
        <v>132</v>
      </c>
      <c r="E18" s="31"/>
      <c r="F18" s="31"/>
      <c r="G18" s="24"/>
    </row>
    <row r="19" spans="1:7" x14ac:dyDescent="0.2">
      <c r="A19" s="24" t="s">
        <v>103</v>
      </c>
      <c r="B19" s="24" t="s">
        <v>128</v>
      </c>
      <c r="C19" s="24" t="s">
        <v>108</v>
      </c>
      <c r="D19" s="24" t="s">
        <v>132</v>
      </c>
      <c r="E19" s="31"/>
      <c r="F19" s="24" t="s">
        <v>129</v>
      </c>
      <c r="G19" s="24"/>
    </row>
    <row r="20" spans="1:7" x14ac:dyDescent="0.2">
      <c r="A20" s="16" t="s">
        <v>135</v>
      </c>
      <c r="B20" s="17" t="s">
        <v>140</v>
      </c>
      <c r="C20" s="17" t="s">
        <v>108</v>
      </c>
      <c r="D20" s="24" t="s">
        <v>132</v>
      </c>
      <c r="E20" s="24" t="s">
        <v>178</v>
      </c>
      <c r="F20" s="31"/>
      <c r="G20" s="24"/>
    </row>
    <row r="21" spans="1:7" x14ac:dyDescent="0.2">
      <c r="A21" s="16" t="s">
        <v>135</v>
      </c>
      <c r="B21" s="17" t="s">
        <v>149</v>
      </c>
      <c r="C21" s="17" t="s">
        <v>108</v>
      </c>
      <c r="D21" s="24" t="s">
        <v>131</v>
      </c>
      <c r="E21" s="24" t="s">
        <v>178</v>
      </c>
      <c r="F21" s="31"/>
      <c r="G21" s="24"/>
    </row>
    <row r="22" spans="1:7" x14ac:dyDescent="0.2">
      <c r="A22" s="16" t="s">
        <v>135</v>
      </c>
      <c r="B22" s="17" t="s">
        <v>150</v>
      </c>
      <c r="C22" s="18" t="s">
        <v>160</v>
      </c>
      <c r="D22" s="24" t="s">
        <v>131</v>
      </c>
      <c r="E22" s="24" t="s">
        <v>178</v>
      </c>
      <c r="F22" s="31"/>
      <c r="G22" s="24"/>
    </row>
    <row r="23" spans="1:7" x14ac:dyDescent="0.2">
      <c r="A23" s="16" t="s">
        <v>135</v>
      </c>
      <c r="B23" s="17" t="s">
        <v>151</v>
      </c>
      <c r="C23" s="17" t="s">
        <v>108</v>
      </c>
      <c r="D23" s="19" t="s">
        <v>159</v>
      </c>
      <c r="E23" s="24" t="s">
        <v>178</v>
      </c>
      <c r="F23" s="31"/>
      <c r="G23" s="24"/>
    </row>
    <row r="24" spans="1:7" x14ac:dyDescent="0.2">
      <c r="A24" s="16" t="s">
        <v>135</v>
      </c>
      <c r="B24" s="17" t="s">
        <v>152</v>
      </c>
      <c r="C24" s="17" t="s">
        <v>108</v>
      </c>
      <c r="D24" s="24" t="s">
        <v>131</v>
      </c>
      <c r="E24" s="24" t="s">
        <v>178</v>
      </c>
      <c r="F24" s="31"/>
      <c r="G24" s="24"/>
    </row>
    <row r="25" spans="1:7" x14ac:dyDescent="0.2">
      <c r="A25" s="16" t="s">
        <v>135</v>
      </c>
      <c r="B25" s="17" t="s">
        <v>153</v>
      </c>
      <c r="C25" s="17" t="s">
        <v>108</v>
      </c>
      <c r="D25" s="24" t="s">
        <v>132</v>
      </c>
      <c r="E25" s="24" t="s">
        <v>178</v>
      </c>
      <c r="F25" s="31"/>
      <c r="G25" s="24"/>
    </row>
    <row r="26" spans="1:7" x14ac:dyDescent="0.2">
      <c r="A26" s="16" t="s">
        <v>135</v>
      </c>
      <c r="B26" s="17" t="s">
        <v>154</v>
      </c>
      <c r="C26" s="17" t="s">
        <v>108</v>
      </c>
      <c r="D26" s="24" t="s">
        <v>131</v>
      </c>
      <c r="E26" s="24" t="s">
        <v>178</v>
      </c>
      <c r="F26" s="31"/>
      <c r="G26" s="24"/>
    </row>
    <row r="27" spans="1:7" x14ac:dyDescent="0.2">
      <c r="A27" s="16" t="s">
        <v>165</v>
      </c>
      <c r="B27" s="20" t="s">
        <v>172</v>
      </c>
      <c r="C27" s="17" t="s">
        <v>108</v>
      </c>
      <c r="D27" s="21" t="s">
        <v>181</v>
      </c>
      <c r="E27" s="24">
        <v>3</v>
      </c>
      <c r="F27" s="31"/>
      <c r="G27" s="24"/>
    </row>
    <row r="28" spans="1:7" x14ac:dyDescent="0.2">
      <c r="A28" s="16" t="s">
        <v>165</v>
      </c>
      <c r="B28" s="20" t="s">
        <v>173</v>
      </c>
      <c r="C28" s="17" t="s">
        <v>108</v>
      </c>
      <c r="D28" s="21" t="s">
        <v>181</v>
      </c>
      <c r="E28" s="24">
        <v>3</v>
      </c>
      <c r="F28" s="31"/>
      <c r="G28" s="24"/>
    </row>
    <row r="29" spans="1:7" x14ac:dyDescent="0.2">
      <c r="A29" s="16" t="s">
        <v>165</v>
      </c>
      <c r="B29" s="20" t="s">
        <v>174</v>
      </c>
      <c r="C29" s="17" t="s">
        <v>108</v>
      </c>
      <c r="D29" s="21" t="s">
        <v>181</v>
      </c>
      <c r="E29" s="24">
        <v>3</v>
      </c>
      <c r="F29" s="31"/>
      <c r="G29" s="24"/>
    </row>
    <row r="30" spans="1:7" x14ac:dyDescent="0.2">
      <c r="A30" s="16" t="s">
        <v>165</v>
      </c>
      <c r="B30" s="20" t="s">
        <v>175</v>
      </c>
      <c r="C30" s="17" t="s">
        <v>108</v>
      </c>
      <c r="D30" s="21" t="s">
        <v>181</v>
      </c>
      <c r="E30" s="24">
        <v>1</v>
      </c>
      <c r="F30" s="31"/>
      <c r="G30" s="24"/>
    </row>
    <row r="31" spans="1:7" x14ac:dyDescent="0.2">
      <c r="A31" s="16" t="s">
        <v>165</v>
      </c>
      <c r="B31" s="23" t="s">
        <v>176</v>
      </c>
      <c r="C31" s="17" t="s">
        <v>108</v>
      </c>
      <c r="D31" s="21" t="s">
        <v>181</v>
      </c>
      <c r="E31" s="24">
        <v>1</v>
      </c>
      <c r="F31" s="31"/>
      <c r="G31" s="24"/>
    </row>
    <row r="32" spans="1:7" x14ac:dyDescent="0.2">
      <c r="A32" s="16" t="s">
        <v>247</v>
      </c>
      <c r="B32" s="17" t="s">
        <v>183</v>
      </c>
      <c r="C32" s="17" t="s">
        <v>108</v>
      </c>
      <c r="D32" s="30"/>
      <c r="E32" s="31"/>
      <c r="F32" s="24" t="s">
        <v>245</v>
      </c>
      <c r="G32" s="24"/>
    </row>
    <row r="33" spans="1:7" x14ac:dyDescent="0.2">
      <c r="A33" s="16" t="s">
        <v>247</v>
      </c>
      <c r="B33" s="27" t="s">
        <v>184</v>
      </c>
      <c r="C33" s="17" t="s">
        <v>108</v>
      </c>
      <c r="D33" s="32"/>
      <c r="E33" s="31"/>
      <c r="F33" s="24" t="s">
        <v>186</v>
      </c>
      <c r="G33" s="24"/>
    </row>
    <row r="34" spans="1:7" x14ac:dyDescent="0.2">
      <c r="A34" s="16" t="s">
        <v>247</v>
      </c>
      <c r="B34" s="17" t="s">
        <v>185</v>
      </c>
      <c r="C34" s="17" t="s">
        <v>108</v>
      </c>
      <c r="D34" s="30"/>
      <c r="E34" s="31"/>
      <c r="F34" s="24" t="s">
        <v>245</v>
      </c>
      <c r="G34" s="24"/>
    </row>
    <row r="35" spans="1:7" x14ac:dyDescent="0.2">
      <c r="A35" s="16" t="s">
        <v>250</v>
      </c>
      <c r="B35" s="17" t="s">
        <v>285</v>
      </c>
      <c r="C35" s="17" t="s">
        <v>108</v>
      </c>
      <c r="D35" s="24" t="s">
        <v>132</v>
      </c>
      <c r="E35" s="24"/>
      <c r="F35" s="24" t="s">
        <v>343</v>
      </c>
      <c r="G35" s="24"/>
    </row>
    <row r="36" spans="1:7" x14ac:dyDescent="0.2">
      <c r="A36" s="16" t="s">
        <v>250</v>
      </c>
      <c r="B36" s="27" t="s">
        <v>286</v>
      </c>
      <c r="C36" s="17" t="s">
        <v>108</v>
      </c>
      <c r="D36" s="24" t="s">
        <v>132</v>
      </c>
      <c r="E36" s="24"/>
      <c r="F36" s="24" t="s">
        <v>343</v>
      </c>
      <c r="G36" s="24"/>
    </row>
    <row r="37" spans="1:7" x14ac:dyDescent="0.2">
      <c r="A37" s="16" t="s">
        <v>250</v>
      </c>
      <c r="B37" s="27" t="s">
        <v>287</v>
      </c>
      <c r="C37" s="17" t="s">
        <v>108</v>
      </c>
      <c r="D37" s="24" t="s">
        <v>132</v>
      </c>
      <c r="E37" s="24"/>
      <c r="F37" s="24" t="s">
        <v>344</v>
      </c>
      <c r="G37" s="24"/>
    </row>
    <row r="38" spans="1:7" x14ac:dyDescent="0.2">
      <c r="A38" s="16" t="s">
        <v>250</v>
      </c>
      <c r="B38" s="27" t="s">
        <v>288</v>
      </c>
      <c r="C38" s="17" t="s">
        <v>108</v>
      </c>
      <c r="D38" s="24" t="s">
        <v>132</v>
      </c>
      <c r="E38" s="24"/>
      <c r="F38" s="24" t="s">
        <v>344</v>
      </c>
      <c r="G38" s="24" t="s">
        <v>345</v>
      </c>
    </row>
    <row r="39" spans="1:7" x14ac:dyDescent="0.2">
      <c r="A39" s="16" t="s">
        <v>250</v>
      </c>
      <c r="B39" s="27" t="s">
        <v>289</v>
      </c>
      <c r="C39" s="17" t="s">
        <v>108</v>
      </c>
      <c r="D39" s="24" t="s">
        <v>132</v>
      </c>
      <c r="E39" s="24"/>
      <c r="F39" s="24" t="s">
        <v>343</v>
      </c>
      <c r="G39" s="24" t="s">
        <v>345</v>
      </c>
    </row>
    <row r="40" spans="1:7" x14ac:dyDescent="0.2">
      <c r="A40" s="16" t="s">
        <v>250</v>
      </c>
      <c r="B40" s="27" t="s">
        <v>290</v>
      </c>
      <c r="C40" s="17" t="s">
        <v>108</v>
      </c>
      <c r="D40" s="22" t="s">
        <v>342</v>
      </c>
      <c r="E40" s="24"/>
      <c r="F40" s="24" t="s">
        <v>344</v>
      </c>
      <c r="G40" s="24" t="s">
        <v>345</v>
      </c>
    </row>
    <row r="41" spans="1:7" x14ac:dyDescent="0.2">
      <c r="A41" s="16" t="s">
        <v>250</v>
      </c>
      <c r="B41" s="27" t="s">
        <v>291</v>
      </c>
      <c r="C41" s="17" t="s">
        <v>108</v>
      </c>
      <c r="D41" s="24" t="s">
        <v>132</v>
      </c>
      <c r="E41" s="24"/>
      <c r="F41" s="24" t="s">
        <v>344</v>
      </c>
      <c r="G41" s="24"/>
    </row>
    <row r="42" spans="1:7" x14ac:dyDescent="0.2">
      <c r="A42" s="16" t="s">
        <v>250</v>
      </c>
      <c r="B42" s="27" t="s">
        <v>292</v>
      </c>
      <c r="C42" s="17" t="s">
        <v>108</v>
      </c>
      <c r="D42" s="24" t="s">
        <v>132</v>
      </c>
      <c r="E42" s="24"/>
      <c r="F42" s="24" t="s">
        <v>344</v>
      </c>
      <c r="G42" s="24" t="s">
        <v>345</v>
      </c>
    </row>
    <row r="43" spans="1:7" x14ac:dyDescent="0.2">
      <c r="A43" s="16" t="s">
        <v>250</v>
      </c>
      <c r="B43" s="27" t="s">
        <v>293</v>
      </c>
      <c r="C43" s="17" t="s">
        <v>108</v>
      </c>
      <c r="D43" s="24" t="s">
        <v>132</v>
      </c>
      <c r="E43" s="24"/>
      <c r="F43" s="24" t="s">
        <v>343</v>
      </c>
      <c r="G43" s="24"/>
    </row>
    <row r="44" spans="1:7" x14ac:dyDescent="0.2">
      <c r="A44" s="16" t="s">
        <v>250</v>
      </c>
      <c r="B44" s="27" t="s">
        <v>294</v>
      </c>
      <c r="C44" s="17" t="s">
        <v>108</v>
      </c>
      <c r="D44" s="24" t="s">
        <v>132</v>
      </c>
      <c r="E44" s="24"/>
      <c r="F44" s="24" t="s">
        <v>343</v>
      </c>
      <c r="G44" s="24"/>
    </row>
    <row r="45" spans="1:7" x14ac:dyDescent="0.2">
      <c r="A45" s="16" t="s">
        <v>250</v>
      </c>
      <c r="B45" s="27" t="s">
        <v>295</v>
      </c>
      <c r="C45" s="17" t="s">
        <v>108</v>
      </c>
      <c r="D45" s="24" t="s">
        <v>132</v>
      </c>
      <c r="E45" s="24"/>
      <c r="F45" s="24" t="s">
        <v>344</v>
      </c>
      <c r="G45" s="24" t="s">
        <v>345</v>
      </c>
    </row>
    <row r="46" spans="1:7" x14ac:dyDescent="0.2">
      <c r="A46" s="16" t="s">
        <v>250</v>
      </c>
      <c r="B46" s="17" t="s">
        <v>296</v>
      </c>
      <c r="C46" s="17" t="s">
        <v>108</v>
      </c>
      <c r="D46" s="24" t="s">
        <v>132</v>
      </c>
      <c r="E46" s="24"/>
      <c r="F46" s="24" t="s">
        <v>344</v>
      </c>
      <c r="G46" s="24" t="s">
        <v>345</v>
      </c>
    </row>
    <row r="47" spans="1:7" x14ac:dyDescent="0.2">
      <c r="A47" s="16" t="s">
        <v>250</v>
      </c>
      <c r="B47" s="27" t="s">
        <v>297</v>
      </c>
      <c r="C47" s="17" t="s">
        <v>108</v>
      </c>
      <c r="D47" s="24" t="s">
        <v>132</v>
      </c>
      <c r="E47" s="24"/>
      <c r="F47" s="24" t="s">
        <v>344</v>
      </c>
      <c r="G47" s="24"/>
    </row>
    <row r="48" spans="1:7" x14ac:dyDescent="0.2">
      <c r="A48" s="16" t="s">
        <v>250</v>
      </c>
      <c r="B48" s="27" t="s">
        <v>298</v>
      </c>
      <c r="C48" s="17" t="s">
        <v>108</v>
      </c>
      <c r="D48" s="24" t="s">
        <v>132</v>
      </c>
      <c r="E48" s="24"/>
      <c r="F48" s="24" t="s">
        <v>343</v>
      </c>
      <c r="G48" s="24"/>
    </row>
    <row r="49" spans="1:7" x14ac:dyDescent="0.2">
      <c r="A49" s="16" t="s">
        <v>250</v>
      </c>
      <c r="B49" s="27" t="s">
        <v>299</v>
      </c>
      <c r="C49" s="17" t="s">
        <v>108</v>
      </c>
      <c r="D49" s="24" t="s">
        <v>132</v>
      </c>
      <c r="E49" s="24"/>
      <c r="F49" s="24" t="s">
        <v>343</v>
      </c>
      <c r="G49" s="24"/>
    </row>
    <row r="50" spans="1:7" x14ac:dyDescent="0.2">
      <c r="A50" s="16" t="s">
        <v>250</v>
      </c>
      <c r="B50" s="27" t="s">
        <v>300</v>
      </c>
      <c r="C50" s="17" t="s">
        <v>108</v>
      </c>
      <c r="D50" s="24" t="s">
        <v>132</v>
      </c>
      <c r="E50" s="24"/>
      <c r="F50" s="24" t="s">
        <v>344</v>
      </c>
      <c r="G50" s="24"/>
    </row>
    <row r="51" spans="1:7" x14ac:dyDescent="0.2">
      <c r="A51" s="16" t="s">
        <v>250</v>
      </c>
      <c r="B51" s="27" t="s">
        <v>301</v>
      </c>
      <c r="C51" s="17" t="s">
        <v>108</v>
      </c>
      <c r="D51" s="24" t="s">
        <v>132</v>
      </c>
      <c r="E51" s="24"/>
      <c r="F51" s="24" t="s">
        <v>344</v>
      </c>
      <c r="G51" s="24"/>
    </row>
    <row r="52" spans="1:7" x14ac:dyDescent="0.2">
      <c r="A52" s="16" t="s">
        <v>250</v>
      </c>
      <c r="B52" s="17" t="s">
        <v>302</v>
      </c>
      <c r="C52" s="17" t="s">
        <v>108</v>
      </c>
      <c r="D52" s="24" t="s">
        <v>132</v>
      </c>
      <c r="E52" s="24"/>
      <c r="F52" s="24" t="s">
        <v>343</v>
      </c>
      <c r="G52" s="24"/>
    </row>
    <row r="53" spans="1:7" x14ac:dyDescent="0.2">
      <c r="A53" s="16" t="s">
        <v>375</v>
      </c>
      <c r="B53" s="17" t="s">
        <v>361</v>
      </c>
      <c r="C53" s="17" t="s">
        <v>108</v>
      </c>
      <c r="D53" s="21" t="s">
        <v>366</v>
      </c>
      <c r="E53" s="24"/>
      <c r="F53" s="31"/>
      <c r="G53" s="24"/>
    </row>
    <row r="54" spans="1:7" x14ac:dyDescent="0.2">
      <c r="A54" s="16" t="s">
        <v>375</v>
      </c>
      <c r="B54" s="27" t="s">
        <v>362</v>
      </c>
      <c r="C54" s="17" t="s">
        <v>108</v>
      </c>
      <c r="D54" s="22" t="s">
        <v>367</v>
      </c>
      <c r="E54" s="24"/>
      <c r="F54" s="31"/>
      <c r="G54" s="24"/>
    </row>
    <row r="55" spans="1:7" x14ac:dyDescent="0.2">
      <c r="A55" s="16" t="s">
        <v>375</v>
      </c>
      <c r="B55" s="27" t="s">
        <v>363</v>
      </c>
      <c r="C55" s="17" t="s">
        <v>108</v>
      </c>
      <c r="D55" s="22" t="s">
        <v>132</v>
      </c>
      <c r="E55" s="24"/>
      <c r="F55" s="31"/>
      <c r="G55" s="24" t="s">
        <v>368</v>
      </c>
    </row>
    <row r="56" spans="1:7" x14ac:dyDescent="0.2">
      <c r="A56" s="16" t="s">
        <v>375</v>
      </c>
      <c r="B56" s="27" t="s">
        <v>364</v>
      </c>
      <c r="C56" s="17" t="s">
        <v>108</v>
      </c>
      <c r="D56" s="22" t="s">
        <v>366</v>
      </c>
      <c r="E56" s="24"/>
      <c r="F56" s="31"/>
      <c r="G56" s="24"/>
    </row>
    <row r="57" spans="1:7" x14ac:dyDescent="0.2">
      <c r="A57" s="16" t="s">
        <v>375</v>
      </c>
      <c r="B57" s="27" t="s">
        <v>365</v>
      </c>
      <c r="C57" s="17" t="s">
        <v>108</v>
      </c>
      <c r="D57" s="22" t="s">
        <v>132</v>
      </c>
      <c r="E57" s="24"/>
      <c r="F57" s="31"/>
      <c r="G57" s="24" t="s">
        <v>368</v>
      </c>
    </row>
    <row r="58" spans="1:7" x14ac:dyDescent="0.2">
      <c r="A58" s="16" t="s">
        <v>386</v>
      </c>
      <c r="B58" s="13" t="s">
        <v>402</v>
      </c>
      <c r="C58" s="17" t="s">
        <v>108</v>
      </c>
      <c r="D58" s="21" t="s">
        <v>387</v>
      </c>
      <c r="E58" s="24"/>
      <c r="F58" s="31"/>
      <c r="G58" s="24"/>
    </row>
    <row r="59" spans="1:7" x14ac:dyDescent="0.2">
      <c r="A59" s="16" t="s">
        <v>386</v>
      </c>
      <c r="B59" s="35" t="s">
        <v>403</v>
      </c>
      <c r="C59" s="17" t="s">
        <v>108</v>
      </c>
      <c r="D59" s="21" t="s">
        <v>132</v>
      </c>
      <c r="E59" s="24"/>
      <c r="F59" s="31"/>
      <c r="G59" s="24"/>
    </row>
    <row r="60" spans="1:7" x14ac:dyDescent="0.2">
      <c r="A60" s="16" t="s">
        <v>408</v>
      </c>
      <c r="B60" s="13" t="s">
        <v>414</v>
      </c>
      <c r="C60" s="17" t="s">
        <v>108</v>
      </c>
      <c r="D60" s="21" t="s">
        <v>342</v>
      </c>
      <c r="E60" s="24"/>
      <c r="F60" s="24"/>
      <c r="G60" s="24"/>
    </row>
    <row r="61" spans="1:7" x14ac:dyDescent="0.2">
      <c r="A61" s="16" t="s">
        <v>408</v>
      </c>
      <c r="B61" s="13" t="s">
        <v>416</v>
      </c>
      <c r="C61" s="17" t="s">
        <v>108</v>
      </c>
      <c r="D61" s="22"/>
      <c r="E61" s="24"/>
      <c r="F61" s="24"/>
      <c r="G61" s="24"/>
    </row>
    <row r="62" spans="1:7" x14ac:dyDescent="0.2">
      <c r="A62" s="16" t="s">
        <v>408</v>
      </c>
      <c r="B62" s="13" t="s">
        <v>418</v>
      </c>
      <c r="C62" s="17" t="s">
        <v>108</v>
      </c>
      <c r="D62" s="22"/>
      <c r="E62" s="24"/>
      <c r="F62" s="24"/>
      <c r="G62" s="24"/>
    </row>
    <row r="63" spans="1:7" x14ac:dyDescent="0.2">
      <c r="A63" s="16" t="s">
        <v>408</v>
      </c>
      <c r="B63" s="13" t="s">
        <v>420</v>
      </c>
      <c r="C63" s="17" t="s">
        <v>108</v>
      </c>
      <c r="D63" s="22"/>
      <c r="E63" s="24"/>
      <c r="F63" s="24"/>
      <c r="G63" s="24"/>
    </row>
    <row r="64" spans="1:7" x14ac:dyDescent="0.2">
      <c r="A64" s="16" t="s">
        <v>408</v>
      </c>
      <c r="B64" s="35" t="s">
        <v>422</v>
      </c>
      <c r="C64" s="17" t="s">
        <v>108</v>
      </c>
      <c r="D64" s="22"/>
      <c r="E64" s="24"/>
      <c r="F64" s="24"/>
      <c r="G64" s="24"/>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AF5ED-AEAA-CF4F-9F7D-22E63E3FBC09}">
  <dimension ref="A1:J114"/>
  <sheetViews>
    <sheetView topLeftCell="A26" zoomScale="156" workbookViewId="0">
      <selection activeCell="B24" sqref="B24:F29"/>
    </sheetView>
  </sheetViews>
  <sheetFormatPr baseColWidth="10" defaultRowHeight="15" x14ac:dyDescent="0.2"/>
  <cols>
    <col min="1" max="1" width="5.6640625" bestFit="1" customWidth="1"/>
    <col min="2" max="2" width="13.6640625" bestFit="1" customWidth="1"/>
    <col min="3" max="3" width="11.6640625" bestFit="1" customWidth="1"/>
    <col min="4" max="4" width="14.33203125" bestFit="1" customWidth="1"/>
    <col min="5" max="5" width="9.5" customWidth="1"/>
    <col min="6" max="6" width="13.83203125" bestFit="1" customWidth="1"/>
    <col min="7" max="7" width="27.33203125" bestFit="1" customWidth="1"/>
    <col min="8" max="8" width="22.6640625" bestFit="1" customWidth="1"/>
  </cols>
  <sheetData>
    <row r="1" spans="1:7" x14ac:dyDescent="0.2">
      <c r="A1" s="5" t="s">
        <v>187</v>
      </c>
      <c r="B1" s="5" t="s">
        <v>0</v>
      </c>
      <c r="C1" s="5" t="s">
        <v>171</v>
      </c>
      <c r="D1" s="5" t="s">
        <v>48</v>
      </c>
      <c r="E1" s="5" t="s">
        <v>49</v>
      </c>
      <c r="F1" s="5" t="s">
        <v>50</v>
      </c>
      <c r="G1" s="5" t="s">
        <v>4</v>
      </c>
    </row>
    <row r="2" spans="1:7" x14ac:dyDescent="0.2">
      <c r="A2" t="s">
        <v>188</v>
      </c>
      <c r="B2" t="s">
        <v>47</v>
      </c>
      <c r="C2" t="s">
        <v>52</v>
      </c>
      <c r="D2" t="s">
        <v>78</v>
      </c>
      <c r="E2" t="s">
        <v>305</v>
      </c>
      <c r="F2" t="s">
        <v>74</v>
      </c>
    </row>
    <row r="3" spans="1:7" x14ac:dyDescent="0.2">
      <c r="A3" t="s">
        <v>189</v>
      </c>
      <c r="B3" t="s">
        <v>47</v>
      </c>
      <c r="C3" t="s">
        <v>53</v>
      </c>
      <c r="D3" t="s">
        <v>78</v>
      </c>
      <c r="E3" t="s">
        <v>306</v>
      </c>
      <c r="F3" s="14" t="s">
        <v>76</v>
      </c>
      <c r="G3" t="s">
        <v>133</v>
      </c>
    </row>
    <row r="4" spans="1:7" x14ac:dyDescent="0.2">
      <c r="A4" t="s">
        <v>190</v>
      </c>
      <c r="B4" t="s">
        <v>47</v>
      </c>
      <c r="C4" t="s">
        <v>54</v>
      </c>
      <c r="D4" t="s">
        <v>79</v>
      </c>
      <c r="E4" t="s">
        <v>305</v>
      </c>
      <c r="F4" s="14" t="s">
        <v>77</v>
      </c>
    </row>
    <row r="5" spans="1:7" x14ac:dyDescent="0.2">
      <c r="A5" t="s">
        <v>191</v>
      </c>
      <c r="B5" t="s">
        <v>47</v>
      </c>
      <c r="C5" t="s">
        <v>55</v>
      </c>
      <c r="D5" t="s">
        <v>79</v>
      </c>
      <c r="E5" t="s">
        <v>306</v>
      </c>
      <c r="F5" t="s">
        <v>75</v>
      </c>
    </row>
    <row r="6" spans="1:7" x14ac:dyDescent="0.2">
      <c r="A6" t="s">
        <v>192</v>
      </c>
      <c r="B6" t="s">
        <v>47</v>
      </c>
      <c r="C6" t="s">
        <v>56</v>
      </c>
      <c r="D6" t="s">
        <v>80</v>
      </c>
      <c r="E6" t="s">
        <v>305</v>
      </c>
      <c r="F6" t="s">
        <v>75</v>
      </c>
    </row>
    <row r="7" spans="1:7" x14ac:dyDescent="0.2">
      <c r="A7" t="s">
        <v>193</v>
      </c>
      <c r="B7" t="s">
        <v>47</v>
      </c>
      <c r="C7" t="s">
        <v>57</v>
      </c>
      <c r="D7" t="s">
        <v>80</v>
      </c>
      <c r="E7" t="s">
        <v>306</v>
      </c>
      <c r="F7" t="s">
        <v>75</v>
      </c>
    </row>
    <row r="8" spans="1:7" x14ac:dyDescent="0.2">
      <c r="A8" t="s">
        <v>194</v>
      </c>
      <c r="B8" t="s">
        <v>47</v>
      </c>
      <c r="C8" t="s">
        <v>58</v>
      </c>
      <c r="D8" t="s">
        <v>81</v>
      </c>
      <c r="E8" t="s">
        <v>305</v>
      </c>
      <c r="F8" t="s">
        <v>75</v>
      </c>
      <c r="G8" t="s">
        <v>133</v>
      </c>
    </row>
    <row r="9" spans="1:7" x14ac:dyDescent="0.2">
      <c r="A9" t="s">
        <v>195</v>
      </c>
      <c r="B9" t="s">
        <v>47</v>
      </c>
      <c r="C9" t="s">
        <v>59</v>
      </c>
      <c r="D9" t="s">
        <v>81</v>
      </c>
      <c r="E9" t="s">
        <v>306</v>
      </c>
      <c r="F9" t="s">
        <v>75</v>
      </c>
      <c r="G9" t="s">
        <v>133</v>
      </c>
    </row>
    <row r="10" spans="1:7" x14ac:dyDescent="0.2">
      <c r="A10" t="s">
        <v>196</v>
      </c>
      <c r="B10" t="s">
        <v>47</v>
      </c>
      <c r="C10" t="s">
        <v>60</v>
      </c>
      <c r="D10" t="s">
        <v>82</v>
      </c>
      <c r="E10" t="s">
        <v>305</v>
      </c>
      <c r="F10" t="s">
        <v>74</v>
      </c>
      <c r="G10" t="s">
        <v>133</v>
      </c>
    </row>
    <row r="11" spans="1:7" x14ac:dyDescent="0.2">
      <c r="A11" t="s">
        <v>197</v>
      </c>
      <c r="B11" t="s">
        <v>47</v>
      </c>
      <c r="C11" t="s">
        <v>61</v>
      </c>
      <c r="D11" t="s">
        <v>82</v>
      </c>
      <c r="E11" t="s">
        <v>306</v>
      </c>
      <c r="F11" t="s">
        <v>75</v>
      </c>
      <c r="G11" t="s">
        <v>133</v>
      </c>
    </row>
    <row r="12" spans="1:7" x14ac:dyDescent="0.2">
      <c r="A12" t="s">
        <v>198</v>
      </c>
      <c r="B12" t="s">
        <v>47</v>
      </c>
      <c r="C12" t="s">
        <v>62</v>
      </c>
      <c r="D12" t="s">
        <v>83</v>
      </c>
      <c r="E12" t="s">
        <v>305</v>
      </c>
      <c r="F12" t="s">
        <v>74</v>
      </c>
    </row>
    <row r="13" spans="1:7" x14ac:dyDescent="0.2">
      <c r="A13" t="s">
        <v>199</v>
      </c>
      <c r="B13" t="s">
        <v>47</v>
      </c>
      <c r="C13" t="s">
        <v>63</v>
      </c>
      <c r="D13" t="s">
        <v>83</v>
      </c>
      <c r="E13" t="s">
        <v>306</v>
      </c>
      <c r="F13" t="s">
        <v>74</v>
      </c>
    </row>
    <row r="14" spans="1:7" x14ac:dyDescent="0.2">
      <c r="A14" t="s">
        <v>200</v>
      </c>
      <c r="B14" t="s">
        <v>47</v>
      </c>
      <c r="C14" t="s">
        <v>64</v>
      </c>
      <c r="D14" t="s">
        <v>84</v>
      </c>
      <c r="E14" t="s">
        <v>305</v>
      </c>
      <c r="F14" t="s">
        <v>74</v>
      </c>
      <c r="G14" t="s">
        <v>133</v>
      </c>
    </row>
    <row r="15" spans="1:7" x14ac:dyDescent="0.2">
      <c r="A15" t="s">
        <v>201</v>
      </c>
      <c r="B15" t="s">
        <v>47</v>
      </c>
      <c r="C15" t="s">
        <v>65</v>
      </c>
      <c r="D15" t="s">
        <v>84</v>
      </c>
      <c r="E15" t="s">
        <v>306</v>
      </c>
      <c r="F15" t="s">
        <v>75</v>
      </c>
    </row>
    <row r="16" spans="1:7" x14ac:dyDescent="0.2">
      <c r="A16" t="s">
        <v>202</v>
      </c>
      <c r="B16" t="s">
        <v>47</v>
      </c>
      <c r="C16" t="s">
        <v>66</v>
      </c>
      <c r="D16" t="s">
        <v>85</v>
      </c>
      <c r="E16" t="s">
        <v>305</v>
      </c>
      <c r="F16" t="s">
        <v>75</v>
      </c>
    </row>
    <row r="17" spans="1:6" x14ac:dyDescent="0.2">
      <c r="A17" t="s">
        <v>203</v>
      </c>
      <c r="B17" t="s">
        <v>47</v>
      </c>
      <c r="C17" t="s">
        <v>67</v>
      </c>
      <c r="D17" t="s">
        <v>85</v>
      </c>
      <c r="E17" t="s">
        <v>306</v>
      </c>
      <c r="F17" t="s">
        <v>75</v>
      </c>
    </row>
    <row r="18" spans="1:6" x14ac:dyDescent="0.2">
      <c r="A18" t="s">
        <v>204</v>
      </c>
      <c r="B18" t="s">
        <v>47</v>
      </c>
      <c r="C18" t="s">
        <v>68</v>
      </c>
      <c r="D18" t="s">
        <v>86</v>
      </c>
      <c r="E18" t="s">
        <v>305</v>
      </c>
      <c r="F18" t="s">
        <v>75</v>
      </c>
    </row>
    <row r="19" spans="1:6" x14ac:dyDescent="0.2">
      <c r="A19" t="s">
        <v>205</v>
      </c>
      <c r="B19" t="s">
        <v>47</v>
      </c>
      <c r="C19" t="s">
        <v>69</v>
      </c>
      <c r="D19" t="s">
        <v>86</v>
      </c>
      <c r="E19" t="s">
        <v>306</v>
      </c>
      <c r="F19" t="s">
        <v>75</v>
      </c>
    </row>
    <row r="20" spans="1:6" x14ac:dyDescent="0.2">
      <c r="A20" t="s">
        <v>206</v>
      </c>
      <c r="B20" t="s">
        <v>47</v>
      </c>
      <c r="C20" t="s">
        <v>70</v>
      </c>
      <c r="D20" t="s">
        <v>87</v>
      </c>
      <c r="E20" t="s">
        <v>305</v>
      </c>
      <c r="F20" t="s">
        <v>74</v>
      </c>
    </row>
    <row r="21" spans="1:6" x14ac:dyDescent="0.2">
      <c r="A21" t="s">
        <v>207</v>
      </c>
      <c r="B21" t="s">
        <v>47</v>
      </c>
      <c r="C21" t="s">
        <v>71</v>
      </c>
      <c r="D21" t="s">
        <v>87</v>
      </c>
      <c r="E21" t="s">
        <v>306</v>
      </c>
      <c r="F21" t="s">
        <v>75</v>
      </c>
    </row>
    <row r="22" spans="1:6" x14ac:dyDescent="0.2">
      <c r="A22" t="s">
        <v>208</v>
      </c>
      <c r="B22" t="s">
        <v>47</v>
      </c>
      <c r="C22" t="s">
        <v>72</v>
      </c>
      <c r="D22" t="s">
        <v>88</v>
      </c>
      <c r="E22" t="s">
        <v>305</v>
      </c>
      <c r="F22" t="s">
        <v>74</v>
      </c>
    </row>
    <row r="23" spans="1:6" x14ac:dyDescent="0.2">
      <c r="A23" t="s">
        <v>209</v>
      </c>
      <c r="B23" t="s">
        <v>47</v>
      </c>
      <c r="C23" t="s">
        <v>73</v>
      </c>
      <c r="D23" t="s">
        <v>88</v>
      </c>
      <c r="E23" t="s">
        <v>306</v>
      </c>
      <c r="F23" t="s">
        <v>75</v>
      </c>
    </row>
    <row r="24" spans="1:6" x14ac:dyDescent="0.2">
      <c r="A24" t="s">
        <v>210</v>
      </c>
      <c r="B24" t="s">
        <v>89</v>
      </c>
      <c r="C24" t="s">
        <v>90</v>
      </c>
      <c r="D24" t="s">
        <v>97</v>
      </c>
      <c r="E24" t="s">
        <v>305</v>
      </c>
      <c r="F24" t="s">
        <v>75</v>
      </c>
    </row>
    <row r="25" spans="1:6" x14ac:dyDescent="0.2">
      <c r="A25" t="s">
        <v>211</v>
      </c>
      <c r="B25" t="s">
        <v>89</v>
      </c>
      <c r="C25" t="s">
        <v>91</v>
      </c>
      <c r="D25" t="s">
        <v>98</v>
      </c>
      <c r="E25" t="s">
        <v>306</v>
      </c>
      <c r="F25" t="s">
        <v>75</v>
      </c>
    </row>
    <row r="26" spans="1:6" x14ac:dyDescent="0.2">
      <c r="A26" t="s">
        <v>212</v>
      </c>
      <c r="B26" t="s">
        <v>89</v>
      </c>
      <c r="C26" t="s">
        <v>92</v>
      </c>
      <c r="D26" t="s">
        <v>99</v>
      </c>
      <c r="E26" t="s">
        <v>306</v>
      </c>
      <c r="F26" t="s">
        <v>75</v>
      </c>
    </row>
    <row r="27" spans="1:6" x14ac:dyDescent="0.2">
      <c r="A27" t="s">
        <v>213</v>
      </c>
      <c r="B27" t="s">
        <v>89</v>
      </c>
      <c r="C27" t="s">
        <v>93</v>
      </c>
      <c r="D27" t="s">
        <v>100</v>
      </c>
      <c r="E27" t="s">
        <v>306</v>
      </c>
      <c r="F27" t="s">
        <v>75</v>
      </c>
    </row>
    <row r="28" spans="1:6" x14ac:dyDescent="0.2">
      <c r="A28" t="s">
        <v>214</v>
      </c>
      <c r="B28" t="s">
        <v>89</v>
      </c>
      <c r="C28" t="s">
        <v>94</v>
      </c>
      <c r="D28" t="s">
        <v>101</v>
      </c>
      <c r="E28" t="s">
        <v>305</v>
      </c>
      <c r="F28" t="s">
        <v>75</v>
      </c>
    </row>
    <row r="29" spans="1:6" x14ac:dyDescent="0.2">
      <c r="A29" t="s">
        <v>215</v>
      </c>
      <c r="B29" t="s">
        <v>89</v>
      </c>
      <c r="C29" t="s">
        <v>95</v>
      </c>
      <c r="D29" t="s">
        <v>102</v>
      </c>
      <c r="E29" t="s">
        <v>306</v>
      </c>
      <c r="F29" t="s">
        <v>75</v>
      </c>
    </row>
    <row r="30" spans="1:6" x14ac:dyDescent="0.2">
      <c r="A30" t="s">
        <v>216</v>
      </c>
      <c r="B30" t="s">
        <v>103</v>
      </c>
      <c r="C30" t="s">
        <v>112</v>
      </c>
      <c r="D30" t="s">
        <v>128</v>
      </c>
      <c r="E30" t="s">
        <v>305</v>
      </c>
      <c r="F30" t="s">
        <v>74</v>
      </c>
    </row>
    <row r="31" spans="1:6" x14ac:dyDescent="0.2">
      <c r="A31" t="s">
        <v>217</v>
      </c>
      <c r="B31" t="s">
        <v>103</v>
      </c>
      <c r="C31" t="s">
        <v>113</v>
      </c>
      <c r="D31" t="s">
        <v>128</v>
      </c>
      <c r="E31" t="s">
        <v>305</v>
      </c>
      <c r="F31" t="s">
        <v>75</v>
      </c>
    </row>
    <row r="32" spans="1:6" x14ac:dyDescent="0.2">
      <c r="A32" t="s">
        <v>218</v>
      </c>
      <c r="B32" t="s">
        <v>103</v>
      </c>
      <c r="C32" t="s">
        <v>114</v>
      </c>
      <c r="D32" t="s">
        <v>128</v>
      </c>
      <c r="E32" t="s">
        <v>305</v>
      </c>
      <c r="F32" s="15" t="s">
        <v>248</v>
      </c>
    </row>
    <row r="33" spans="1:7" x14ac:dyDescent="0.2">
      <c r="A33" t="s">
        <v>219</v>
      </c>
      <c r="B33" t="s">
        <v>103</v>
      </c>
      <c r="C33" t="s">
        <v>115</v>
      </c>
      <c r="D33" t="s">
        <v>128</v>
      </c>
      <c r="E33" t="s">
        <v>306</v>
      </c>
      <c r="F33" s="14" t="s">
        <v>76</v>
      </c>
    </row>
    <row r="34" spans="1:7" x14ac:dyDescent="0.2">
      <c r="A34" t="s">
        <v>220</v>
      </c>
      <c r="B34" t="s">
        <v>103</v>
      </c>
      <c r="C34" t="s">
        <v>116</v>
      </c>
      <c r="D34" t="s">
        <v>128</v>
      </c>
      <c r="E34" t="s">
        <v>306</v>
      </c>
      <c r="F34" t="s">
        <v>75</v>
      </c>
    </row>
    <row r="35" spans="1:7" x14ac:dyDescent="0.2">
      <c r="A35" t="s">
        <v>221</v>
      </c>
      <c r="B35" t="s">
        <v>103</v>
      </c>
      <c r="C35" t="s">
        <v>117</v>
      </c>
      <c r="D35" t="s">
        <v>128</v>
      </c>
      <c r="E35" t="s">
        <v>306</v>
      </c>
      <c r="F35" t="s">
        <v>75</v>
      </c>
    </row>
    <row r="36" spans="1:7" x14ac:dyDescent="0.2">
      <c r="A36" t="s">
        <v>222</v>
      </c>
      <c r="B36" t="s">
        <v>135</v>
      </c>
      <c r="C36" t="s">
        <v>136</v>
      </c>
      <c r="D36" t="s">
        <v>140</v>
      </c>
      <c r="E36" t="s">
        <v>305</v>
      </c>
      <c r="F36" t="s">
        <v>75</v>
      </c>
    </row>
    <row r="37" spans="1:7" x14ac:dyDescent="0.2">
      <c r="A37" t="s">
        <v>223</v>
      </c>
      <c r="B37" t="s">
        <v>135</v>
      </c>
      <c r="C37" t="s">
        <v>137</v>
      </c>
      <c r="D37" t="s">
        <v>140</v>
      </c>
      <c r="E37" t="s">
        <v>305</v>
      </c>
      <c r="F37" s="15" t="s">
        <v>157</v>
      </c>
    </row>
    <row r="38" spans="1:7" x14ac:dyDescent="0.2">
      <c r="A38" t="s">
        <v>224</v>
      </c>
      <c r="B38" t="s">
        <v>135</v>
      </c>
      <c r="C38" t="s">
        <v>138</v>
      </c>
      <c r="D38" t="s">
        <v>140</v>
      </c>
      <c r="E38" t="s">
        <v>305</v>
      </c>
      <c r="F38" s="15" t="s">
        <v>158</v>
      </c>
    </row>
    <row r="39" spans="1:7" x14ac:dyDescent="0.2">
      <c r="A39" t="s">
        <v>225</v>
      </c>
      <c r="B39" t="s">
        <v>135</v>
      </c>
      <c r="C39" t="s">
        <v>139</v>
      </c>
      <c r="D39" t="s">
        <v>140</v>
      </c>
      <c r="E39" t="s">
        <v>305</v>
      </c>
      <c r="F39" t="s">
        <v>74</v>
      </c>
    </row>
    <row r="40" spans="1:7" x14ac:dyDescent="0.2">
      <c r="A40" t="s">
        <v>226</v>
      </c>
      <c r="B40" t="s">
        <v>135</v>
      </c>
      <c r="C40" t="s">
        <v>141</v>
      </c>
      <c r="D40" t="s">
        <v>140</v>
      </c>
      <c r="E40" t="s">
        <v>305</v>
      </c>
      <c r="F40" t="s">
        <v>155</v>
      </c>
    </row>
    <row r="41" spans="1:7" x14ac:dyDescent="0.2">
      <c r="A41" t="s">
        <v>227</v>
      </c>
      <c r="B41" t="s">
        <v>135</v>
      </c>
      <c r="C41" t="s">
        <v>142</v>
      </c>
      <c r="D41" t="s">
        <v>149</v>
      </c>
      <c r="E41" t="s">
        <v>305</v>
      </c>
      <c r="F41" t="s">
        <v>74</v>
      </c>
    </row>
    <row r="42" spans="1:7" x14ac:dyDescent="0.2">
      <c r="A42" t="s">
        <v>228</v>
      </c>
      <c r="B42" t="s">
        <v>135</v>
      </c>
      <c r="C42" t="s">
        <v>143</v>
      </c>
      <c r="D42" t="s">
        <v>150</v>
      </c>
      <c r="E42" t="s">
        <v>305</v>
      </c>
      <c r="F42" t="s">
        <v>74</v>
      </c>
    </row>
    <row r="43" spans="1:7" x14ac:dyDescent="0.2">
      <c r="A43" t="s">
        <v>229</v>
      </c>
      <c r="B43" t="s">
        <v>135</v>
      </c>
      <c r="C43" t="s">
        <v>144</v>
      </c>
      <c r="D43" t="s">
        <v>151</v>
      </c>
      <c r="E43" t="s">
        <v>305</v>
      </c>
      <c r="F43" t="s">
        <v>155</v>
      </c>
    </row>
    <row r="44" spans="1:7" x14ac:dyDescent="0.2">
      <c r="A44" t="s">
        <v>230</v>
      </c>
      <c r="B44" t="s">
        <v>135</v>
      </c>
      <c r="C44" t="s">
        <v>145</v>
      </c>
      <c r="D44" t="s">
        <v>151</v>
      </c>
      <c r="E44" t="s">
        <v>305</v>
      </c>
      <c r="F44" s="15" t="s">
        <v>156</v>
      </c>
    </row>
    <row r="45" spans="1:7" x14ac:dyDescent="0.2">
      <c r="A45" t="s">
        <v>231</v>
      </c>
      <c r="B45" t="s">
        <v>135</v>
      </c>
      <c r="C45" t="s">
        <v>146</v>
      </c>
      <c r="D45" t="s">
        <v>152</v>
      </c>
      <c r="E45" t="s">
        <v>305</v>
      </c>
      <c r="F45" t="s">
        <v>74</v>
      </c>
    </row>
    <row r="46" spans="1:7" x14ac:dyDescent="0.2">
      <c r="A46" t="s">
        <v>232</v>
      </c>
      <c r="B46" t="s">
        <v>135</v>
      </c>
      <c r="C46" t="s">
        <v>147</v>
      </c>
      <c r="D46" t="s">
        <v>153</v>
      </c>
      <c r="E46" t="s">
        <v>305</v>
      </c>
      <c r="F46" t="s">
        <v>74</v>
      </c>
    </row>
    <row r="47" spans="1:7" x14ac:dyDescent="0.2">
      <c r="A47" t="s">
        <v>233</v>
      </c>
      <c r="B47" t="s">
        <v>135</v>
      </c>
      <c r="C47" t="s">
        <v>148</v>
      </c>
      <c r="D47" t="s">
        <v>154</v>
      </c>
      <c r="E47" t="s">
        <v>305</v>
      </c>
      <c r="F47" t="s">
        <v>74</v>
      </c>
    </row>
    <row r="48" spans="1:7" x14ac:dyDescent="0.2">
      <c r="A48" t="s">
        <v>234</v>
      </c>
      <c r="B48" s="11" t="s">
        <v>165</v>
      </c>
      <c r="C48" s="13" t="s">
        <v>166</v>
      </c>
      <c r="D48" s="13" t="s">
        <v>172</v>
      </c>
      <c r="E48" s="11" t="s">
        <v>306</v>
      </c>
      <c r="F48" s="11" t="s">
        <v>155</v>
      </c>
      <c r="G48" s="11"/>
    </row>
    <row r="49" spans="1:7" x14ac:dyDescent="0.2">
      <c r="A49" t="s">
        <v>235</v>
      </c>
      <c r="B49" s="11" t="s">
        <v>165</v>
      </c>
      <c r="C49" s="13" t="s">
        <v>167</v>
      </c>
      <c r="D49" s="13" t="s">
        <v>173</v>
      </c>
      <c r="E49" s="11" t="s">
        <v>306</v>
      </c>
      <c r="F49" s="11" t="s">
        <v>155</v>
      </c>
      <c r="G49" s="11"/>
    </row>
    <row r="50" spans="1:7" x14ac:dyDescent="0.2">
      <c r="A50" t="s">
        <v>236</v>
      </c>
      <c r="B50" s="11" t="s">
        <v>165</v>
      </c>
      <c r="C50" s="13" t="s">
        <v>168</v>
      </c>
      <c r="D50" s="13" t="s">
        <v>174</v>
      </c>
      <c r="E50" s="11" t="s">
        <v>306</v>
      </c>
      <c r="F50" s="11" t="s">
        <v>155</v>
      </c>
      <c r="G50" s="11"/>
    </row>
    <row r="51" spans="1:7" x14ac:dyDescent="0.2">
      <c r="A51" t="s">
        <v>237</v>
      </c>
      <c r="B51" s="11" t="s">
        <v>165</v>
      </c>
      <c r="C51" s="13" t="s">
        <v>169</v>
      </c>
      <c r="D51" s="13" t="s">
        <v>175</v>
      </c>
      <c r="E51" s="11" t="s">
        <v>306</v>
      </c>
      <c r="F51" s="11" t="s">
        <v>155</v>
      </c>
      <c r="G51" s="11"/>
    </row>
    <row r="52" spans="1:7" x14ac:dyDescent="0.2">
      <c r="A52" t="s">
        <v>238</v>
      </c>
      <c r="B52" t="s">
        <v>165</v>
      </c>
      <c r="C52" t="s">
        <v>170</v>
      </c>
      <c r="D52" t="s">
        <v>176</v>
      </c>
      <c r="E52" s="11" t="s">
        <v>306</v>
      </c>
      <c r="F52" t="s">
        <v>155</v>
      </c>
    </row>
    <row r="53" spans="1:7" x14ac:dyDescent="0.2">
      <c r="A53" t="s">
        <v>239</v>
      </c>
      <c r="B53" t="s">
        <v>247</v>
      </c>
      <c r="C53" t="s">
        <v>243</v>
      </c>
      <c r="D53" t="s">
        <v>183</v>
      </c>
      <c r="E53" t="s">
        <v>305</v>
      </c>
      <c r="F53" s="33"/>
    </row>
    <row r="54" spans="1:7" x14ac:dyDescent="0.2">
      <c r="A54" t="s">
        <v>240</v>
      </c>
      <c r="B54" t="s">
        <v>247</v>
      </c>
      <c r="C54" t="s">
        <v>242</v>
      </c>
      <c r="D54" t="s">
        <v>184</v>
      </c>
      <c r="E54" t="s">
        <v>305</v>
      </c>
      <c r="F54" s="33"/>
    </row>
    <row r="55" spans="1:7" x14ac:dyDescent="0.2">
      <c r="A55" t="s">
        <v>241</v>
      </c>
      <c r="B55" t="s">
        <v>247</v>
      </c>
      <c r="C55" t="s">
        <v>244</v>
      </c>
      <c r="D55" t="s">
        <v>185</v>
      </c>
      <c r="E55" t="s">
        <v>306</v>
      </c>
      <c r="F55" s="33"/>
    </row>
    <row r="56" spans="1:7" x14ac:dyDescent="0.2">
      <c r="A56" t="s">
        <v>307</v>
      </c>
      <c r="B56" t="s">
        <v>250</v>
      </c>
      <c r="C56" t="s">
        <v>251</v>
      </c>
      <c r="D56" t="s">
        <v>285</v>
      </c>
      <c r="E56" t="s">
        <v>305</v>
      </c>
      <c r="F56" t="s">
        <v>74</v>
      </c>
    </row>
    <row r="57" spans="1:7" x14ac:dyDescent="0.2">
      <c r="A57" t="s">
        <v>308</v>
      </c>
      <c r="B57" t="s">
        <v>250</v>
      </c>
      <c r="C57" t="s">
        <v>252</v>
      </c>
      <c r="D57" t="s">
        <v>285</v>
      </c>
      <c r="E57" t="s">
        <v>306</v>
      </c>
      <c r="F57" t="s">
        <v>75</v>
      </c>
    </row>
    <row r="58" spans="1:7" x14ac:dyDescent="0.2">
      <c r="A58" t="s">
        <v>309</v>
      </c>
      <c r="B58" t="s">
        <v>250</v>
      </c>
      <c r="C58" t="s">
        <v>253</v>
      </c>
      <c r="D58" t="s">
        <v>285</v>
      </c>
      <c r="E58" t="s">
        <v>306</v>
      </c>
      <c r="F58" t="s">
        <v>155</v>
      </c>
    </row>
    <row r="59" spans="1:7" x14ac:dyDescent="0.2">
      <c r="A59" t="s">
        <v>310</v>
      </c>
      <c r="B59" t="s">
        <v>250</v>
      </c>
      <c r="C59" t="s">
        <v>254</v>
      </c>
      <c r="D59" t="s">
        <v>286</v>
      </c>
      <c r="E59" t="s">
        <v>305</v>
      </c>
      <c r="F59" t="s">
        <v>75</v>
      </c>
    </row>
    <row r="60" spans="1:7" x14ac:dyDescent="0.2">
      <c r="A60" t="s">
        <v>311</v>
      </c>
      <c r="B60" t="s">
        <v>250</v>
      </c>
      <c r="C60" t="s">
        <v>255</v>
      </c>
      <c r="D60" t="s">
        <v>286</v>
      </c>
      <c r="E60" t="s">
        <v>306</v>
      </c>
      <c r="F60" t="s">
        <v>76</v>
      </c>
    </row>
    <row r="61" spans="1:7" x14ac:dyDescent="0.2">
      <c r="A61" t="s">
        <v>312</v>
      </c>
      <c r="B61" t="s">
        <v>250</v>
      </c>
      <c r="C61" t="s">
        <v>256</v>
      </c>
      <c r="D61" t="s">
        <v>287</v>
      </c>
      <c r="E61" t="s">
        <v>305</v>
      </c>
      <c r="F61" t="s">
        <v>75</v>
      </c>
    </row>
    <row r="62" spans="1:7" x14ac:dyDescent="0.2">
      <c r="A62" t="s">
        <v>313</v>
      </c>
      <c r="B62" t="s">
        <v>250</v>
      </c>
      <c r="C62" t="s">
        <v>257</v>
      </c>
      <c r="D62" t="s">
        <v>287</v>
      </c>
      <c r="E62" t="s">
        <v>306</v>
      </c>
      <c r="F62" t="s">
        <v>75</v>
      </c>
    </row>
    <row r="63" spans="1:7" x14ac:dyDescent="0.2">
      <c r="A63" t="s">
        <v>314</v>
      </c>
      <c r="B63" t="s">
        <v>250</v>
      </c>
      <c r="C63" t="s">
        <v>258</v>
      </c>
      <c r="D63" t="s">
        <v>287</v>
      </c>
      <c r="E63" t="s">
        <v>305</v>
      </c>
      <c r="F63" t="s">
        <v>155</v>
      </c>
    </row>
    <row r="64" spans="1:7" x14ac:dyDescent="0.2">
      <c r="A64" t="s">
        <v>315</v>
      </c>
      <c r="B64" t="s">
        <v>250</v>
      </c>
      <c r="C64" t="s">
        <v>259</v>
      </c>
      <c r="D64" t="s">
        <v>287</v>
      </c>
      <c r="E64" t="s">
        <v>305</v>
      </c>
      <c r="F64" t="s">
        <v>303</v>
      </c>
    </row>
    <row r="65" spans="1:6" x14ac:dyDescent="0.2">
      <c r="A65" t="s">
        <v>316</v>
      </c>
      <c r="B65" t="s">
        <v>250</v>
      </c>
      <c r="C65" t="s">
        <v>260</v>
      </c>
      <c r="D65" t="s">
        <v>288</v>
      </c>
      <c r="E65" t="s">
        <v>305</v>
      </c>
      <c r="F65" t="s">
        <v>75</v>
      </c>
    </row>
    <row r="66" spans="1:6" x14ac:dyDescent="0.2">
      <c r="A66" t="s">
        <v>317</v>
      </c>
      <c r="B66" t="s">
        <v>250</v>
      </c>
      <c r="C66" t="s">
        <v>261</v>
      </c>
      <c r="D66" t="s">
        <v>288</v>
      </c>
      <c r="E66" t="s">
        <v>306</v>
      </c>
      <c r="F66" t="s">
        <v>75</v>
      </c>
    </row>
    <row r="67" spans="1:6" x14ac:dyDescent="0.2">
      <c r="A67" t="s">
        <v>318</v>
      </c>
      <c r="B67" t="s">
        <v>250</v>
      </c>
      <c r="C67" t="s">
        <v>262</v>
      </c>
      <c r="D67" t="s">
        <v>289</v>
      </c>
      <c r="E67" t="s">
        <v>305</v>
      </c>
      <c r="F67" t="s">
        <v>155</v>
      </c>
    </row>
    <row r="68" spans="1:6" x14ac:dyDescent="0.2">
      <c r="A68" t="s">
        <v>319</v>
      </c>
      <c r="B68" t="s">
        <v>250</v>
      </c>
      <c r="C68" t="s">
        <v>263</v>
      </c>
      <c r="D68" t="s">
        <v>289</v>
      </c>
      <c r="E68" t="s">
        <v>306</v>
      </c>
      <c r="F68" t="s">
        <v>155</v>
      </c>
    </row>
    <row r="69" spans="1:6" x14ac:dyDescent="0.2">
      <c r="A69" t="s">
        <v>320</v>
      </c>
      <c r="B69" t="s">
        <v>250</v>
      </c>
      <c r="C69" t="s">
        <v>264</v>
      </c>
      <c r="D69" t="s">
        <v>290</v>
      </c>
      <c r="E69" t="s">
        <v>305</v>
      </c>
      <c r="F69" t="s">
        <v>75</v>
      </c>
    </row>
    <row r="70" spans="1:6" x14ac:dyDescent="0.2">
      <c r="A70" t="s">
        <v>321</v>
      </c>
      <c r="B70" t="s">
        <v>250</v>
      </c>
      <c r="C70" t="s">
        <v>265</v>
      </c>
      <c r="D70" t="s">
        <v>290</v>
      </c>
      <c r="E70" t="s">
        <v>306</v>
      </c>
      <c r="F70" t="s">
        <v>75</v>
      </c>
    </row>
    <row r="71" spans="1:6" x14ac:dyDescent="0.2">
      <c r="A71" t="s">
        <v>322</v>
      </c>
      <c r="B71" t="s">
        <v>250</v>
      </c>
      <c r="C71" t="s">
        <v>266</v>
      </c>
      <c r="D71" t="s">
        <v>291</v>
      </c>
      <c r="E71" t="s">
        <v>305</v>
      </c>
      <c r="F71" t="s">
        <v>75</v>
      </c>
    </row>
    <row r="72" spans="1:6" x14ac:dyDescent="0.2">
      <c r="A72" t="s">
        <v>323</v>
      </c>
      <c r="B72" t="s">
        <v>250</v>
      </c>
      <c r="C72" t="s">
        <v>267</v>
      </c>
      <c r="D72" t="s">
        <v>291</v>
      </c>
      <c r="E72" t="s">
        <v>306</v>
      </c>
      <c r="F72" t="s">
        <v>75</v>
      </c>
    </row>
    <row r="73" spans="1:6" x14ac:dyDescent="0.2">
      <c r="A73" t="s">
        <v>324</v>
      </c>
      <c r="B73" t="s">
        <v>250</v>
      </c>
      <c r="C73" t="s">
        <v>268</v>
      </c>
      <c r="D73" t="s">
        <v>291</v>
      </c>
      <c r="E73" t="s">
        <v>305</v>
      </c>
      <c r="F73" t="s">
        <v>155</v>
      </c>
    </row>
    <row r="74" spans="1:6" x14ac:dyDescent="0.2">
      <c r="A74" t="s">
        <v>325</v>
      </c>
      <c r="B74" t="s">
        <v>250</v>
      </c>
      <c r="C74" t="s">
        <v>269</v>
      </c>
      <c r="D74" t="s">
        <v>292</v>
      </c>
      <c r="E74" t="s">
        <v>305</v>
      </c>
      <c r="F74" t="s">
        <v>75</v>
      </c>
    </row>
    <row r="75" spans="1:6" x14ac:dyDescent="0.2">
      <c r="A75" t="s">
        <v>326</v>
      </c>
      <c r="B75" t="s">
        <v>250</v>
      </c>
      <c r="C75" t="s">
        <v>270</v>
      </c>
      <c r="D75" t="s">
        <v>292</v>
      </c>
      <c r="E75" t="s">
        <v>306</v>
      </c>
      <c r="F75" t="s">
        <v>75</v>
      </c>
    </row>
    <row r="76" spans="1:6" x14ac:dyDescent="0.2">
      <c r="A76" t="s">
        <v>327</v>
      </c>
      <c r="B76" t="s">
        <v>250</v>
      </c>
      <c r="C76" t="s">
        <v>271</v>
      </c>
      <c r="D76" t="s">
        <v>293</v>
      </c>
      <c r="E76" t="s">
        <v>305</v>
      </c>
      <c r="F76" t="s">
        <v>303</v>
      </c>
    </row>
    <row r="77" spans="1:6" x14ac:dyDescent="0.2">
      <c r="A77" t="s">
        <v>328</v>
      </c>
      <c r="B77" t="s">
        <v>250</v>
      </c>
      <c r="C77" t="s">
        <v>272</v>
      </c>
      <c r="D77" t="s">
        <v>294</v>
      </c>
      <c r="E77" t="s">
        <v>305</v>
      </c>
      <c r="F77" t="s">
        <v>75</v>
      </c>
    </row>
    <row r="78" spans="1:6" x14ac:dyDescent="0.2">
      <c r="A78" t="s">
        <v>329</v>
      </c>
      <c r="B78" t="s">
        <v>250</v>
      </c>
      <c r="C78" t="s">
        <v>273</v>
      </c>
      <c r="D78" t="s">
        <v>295</v>
      </c>
      <c r="E78" t="s">
        <v>305</v>
      </c>
      <c r="F78" t="s">
        <v>74</v>
      </c>
    </row>
    <row r="79" spans="1:6" x14ac:dyDescent="0.2">
      <c r="A79" t="s">
        <v>330</v>
      </c>
      <c r="B79" t="s">
        <v>250</v>
      </c>
      <c r="C79" t="s">
        <v>274</v>
      </c>
      <c r="D79" t="s">
        <v>296</v>
      </c>
      <c r="E79" t="s">
        <v>305</v>
      </c>
      <c r="F79" t="s">
        <v>304</v>
      </c>
    </row>
    <row r="80" spans="1:6" x14ac:dyDescent="0.2">
      <c r="A80" t="s">
        <v>331</v>
      </c>
      <c r="B80" t="s">
        <v>250</v>
      </c>
      <c r="C80" t="s">
        <v>275</v>
      </c>
      <c r="D80" t="s">
        <v>297</v>
      </c>
      <c r="E80" t="s">
        <v>305</v>
      </c>
      <c r="F80" t="s">
        <v>74</v>
      </c>
    </row>
    <row r="81" spans="1:7" x14ac:dyDescent="0.2">
      <c r="A81" t="s">
        <v>332</v>
      </c>
      <c r="B81" t="s">
        <v>250</v>
      </c>
      <c r="C81" t="s">
        <v>276</v>
      </c>
      <c r="D81" t="s">
        <v>298</v>
      </c>
      <c r="E81" t="s">
        <v>305</v>
      </c>
      <c r="F81" t="s">
        <v>75</v>
      </c>
      <c r="G81" s="28" t="s">
        <v>341</v>
      </c>
    </row>
    <row r="82" spans="1:7" x14ac:dyDescent="0.2">
      <c r="A82" t="s">
        <v>333</v>
      </c>
      <c r="B82" t="s">
        <v>250</v>
      </c>
      <c r="C82" t="s">
        <v>277</v>
      </c>
      <c r="D82" t="s">
        <v>298</v>
      </c>
      <c r="E82" t="s">
        <v>306</v>
      </c>
      <c r="F82" t="s">
        <v>75</v>
      </c>
      <c r="G82" s="28" t="s">
        <v>341</v>
      </c>
    </row>
    <row r="83" spans="1:7" x14ac:dyDescent="0.2">
      <c r="A83" t="s">
        <v>334</v>
      </c>
      <c r="B83" t="s">
        <v>250</v>
      </c>
      <c r="C83" t="s">
        <v>278</v>
      </c>
      <c r="D83" t="s">
        <v>299</v>
      </c>
      <c r="E83" t="s">
        <v>305</v>
      </c>
      <c r="F83" t="s">
        <v>75</v>
      </c>
      <c r="G83" s="28" t="s">
        <v>341</v>
      </c>
    </row>
    <row r="84" spans="1:7" x14ac:dyDescent="0.2">
      <c r="A84" t="s">
        <v>335</v>
      </c>
      <c r="B84" t="s">
        <v>250</v>
      </c>
      <c r="C84" t="s">
        <v>279</v>
      </c>
      <c r="D84" t="s">
        <v>299</v>
      </c>
      <c r="E84" t="s">
        <v>306</v>
      </c>
      <c r="F84" t="s">
        <v>75</v>
      </c>
      <c r="G84" s="28" t="s">
        <v>341</v>
      </c>
    </row>
    <row r="85" spans="1:7" x14ac:dyDescent="0.2">
      <c r="A85" t="s">
        <v>336</v>
      </c>
      <c r="B85" t="s">
        <v>250</v>
      </c>
      <c r="C85" t="s">
        <v>280</v>
      </c>
      <c r="D85" t="s">
        <v>300</v>
      </c>
      <c r="E85" t="s">
        <v>305</v>
      </c>
      <c r="F85" t="s">
        <v>303</v>
      </c>
    </row>
    <row r="86" spans="1:7" x14ac:dyDescent="0.2">
      <c r="A86" t="s">
        <v>337</v>
      </c>
      <c r="B86" t="s">
        <v>250</v>
      </c>
      <c r="C86" t="s">
        <v>281</v>
      </c>
      <c r="D86" t="s">
        <v>301</v>
      </c>
      <c r="E86" t="s">
        <v>305</v>
      </c>
      <c r="F86" t="s">
        <v>75</v>
      </c>
    </row>
    <row r="87" spans="1:7" x14ac:dyDescent="0.2">
      <c r="A87" t="s">
        <v>338</v>
      </c>
      <c r="B87" t="s">
        <v>250</v>
      </c>
      <c r="C87" t="s">
        <v>282</v>
      </c>
      <c r="D87" t="s">
        <v>301</v>
      </c>
      <c r="E87" t="s">
        <v>306</v>
      </c>
      <c r="F87" t="s">
        <v>75</v>
      </c>
    </row>
    <row r="88" spans="1:7" x14ac:dyDescent="0.2">
      <c r="A88" t="s">
        <v>339</v>
      </c>
      <c r="B88" t="s">
        <v>250</v>
      </c>
      <c r="C88" t="s">
        <v>283</v>
      </c>
      <c r="D88" t="s">
        <v>302</v>
      </c>
      <c r="E88" t="s">
        <v>305</v>
      </c>
      <c r="F88" t="s">
        <v>75</v>
      </c>
    </row>
    <row r="89" spans="1:7" x14ac:dyDescent="0.2">
      <c r="A89" t="s">
        <v>340</v>
      </c>
      <c r="B89" t="s">
        <v>250</v>
      </c>
      <c r="C89" t="s">
        <v>284</v>
      </c>
      <c r="D89" t="s">
        <v>302</v>
      </c>
      <c r="E89" t="s">
        <v>306</v>
      </c>
      <c r="F89" t="s">
        <v>75</v>
      </c>
    </row>
    <row r="90" spans="1:7" x14ac:dyDescent="0.2">
      <c r="A90" t="s">
        <v>434</v>
      </c>
      <c r="B90" s="34" t="s">
        <v>375</v>
      </c>
      <c r="C90" s="10" t="s">
        <v>394</v>
      </c>
      <c r="D90" s="35" t="s">
        <v>361</v>
      </c>
      <c r="E90" s="12" t="s">
        <v>305</v>
      </c>
      <c r="F90" s="12" t="s">
        <v>373</v>
      </c>
      <c r="G90" s="35" t="s">
        <v>369</v>
      </c>
    </row>
    <row r="91" spans="1:7" x14ac:dyDescent="0.2">
      <c r="A91" t="s">
        <v>435</v>
      </c>
      <c r="B91" s="34" t="s">
        <v>376</v>
      </c>
      <c r="C91" t="s">
        <v>395</v>
      </c>
      <c r="D91" s="13" t="s">
        <v>361</v>
      </c>
      <c r="E91" s="12" t="s">
        <v>305</v>
      </c>
      <c r="F91" s="11" t="s">
        <v>374</v>
      </c>
      <c r="G91" s="13" t="s">
        <v>370</v>
      </c>
    </row>
    <row r="92" spans="1:7" x14ac:dyDescent="0.2">
      <c r="A92" t="s">
        <v>436</v>
      </c>
      <c r="B92" s="34" t="s">
        <v>377</v>
      </c>
      <c r="C92" s="10" t="s">
        <v>390</v>
      </c>
      <c r="D92" s="13" t="s">
        <v>362</v>
      </c>
      <c r="E92" s="12" t="s">
        <v>305</v>
      </c>
      <c r="F92" s="12" t="s">
        <v>373</v>
      </c>
      <c r="G92" s="13" t="s">
        <v>371</v>
      </c>
    </row>
    <row r="93" spans="1:7" x14ac:dyDescent="0.2">
      <c r="A93" t="s">
        <v>437</v>
      </c>
      <c r="B93" s="34" t="s">
        <v>378</v>
      </c>
      <c r="C93" s="10" t="s">
        <v>391</v>
      </c>
      <c r="D93" s="13" t="s">
        <v>362</v>
      </c>
      <c r="E93" s="12" t="s">
        <v>305</v>
      </c>
      <c r="F93" s="11" t="s">
        <v>374</v>
      </c>
      <c r="G93" s="13" t="s">
        <v>371</v>
      </c>
    </row>
    <row r="94" spans="1:7" x14ac:dyDescent="0.2">
      <c r="A94" t="s">
        <v>438</v>
      </c>
      <c r="B94" s="34" t="s">
        <v>379</v>
      </c>
      <c r="C94" s="10" t="s">
        <v>392</v>
      </c>
      <c r="D94" s="35" t="s">
        <v>363</v>
      </c>
      <c r="E94" s="12" t="s">
        <v>305</v>
      </c>
      <c r="F94" s="12" t="s">
        <v>373</v>
      </c>
      <c r="G94" s="35" t="s">
        <v>372</v>
      </c>
    </row>
    <row r="95" spans="1:7" x14ac:dyDescent="0.2">
      <c r="A95" t="s">
        <v>439</v>
      </c>
      <c r="B95" s="34" t="s">
        <v>380</v>
      </c>
      <c r="C95" s="10" t="s">
        <v>389</v>
      </c>
      <c r="D95" s="13" t="s">
        <v>363</v>
      </c>
      <c r="E95" s="12" t="s">
        <v>305</v>
      </c>
      <c r="F95" s="11" t="s">
        <v>374</v>
      </c>
      <c r="G95" s="13" t="s">
        <v>396</v>
      </c>
    </row>
    <row r="96" spans="1:7" x14ac:dyDescent="0.2">
      <c r="A96" t="s">
        <v>440</v>
      </c>
      <c r="B96" s="34" t="s">
        <v>381</v>
      </c>
      <c r="C96" s="10" t="s">
        <v>393</v>
      </c>
      <c r="D96" s="13" t="s">
        <v>364</v>
      </c>
      <c r="E96" s="12" t="s">
        <v>305</v>
      </c>
      <c r="F96" s="11" t="s">
        <v>373</v>
      </c>
      <c r="G96" s="13" t="s">
        <v>397</v>
      </c>
    </row>
    <row r="97" spans="1:10" ht="16" x14ac:dyDescent="0.2">
      <c r="A97" t="s">
        <v>441</v>
      </c>
      <c r="B97" s="34" t="s">
        <v>382</v>
      </c>
      <c r="C97" s="11" t="s">
        <v>365</v>
      </c>
      <c r="D97" s="13" t="s">
        <v>365</v>
      </c>
      <c r="E97" s="11" t="s">
        <v>306</v>
      </c>
      <c r="F97" s="11" t="s">
        <v>373</v>
      </c>
      <c r="G97" s="13" t="s">
        <v>388</v>
      </c>
      <c r="I97" s="10"/>
      <c r="J97" s="36"/>
    </row>
    <row r="98" spans="1:10" ht="16" x14ac:dyDescent="0.2">
      <c r="A98" t="s">
        <v>442</v>
      </c>
      <c r="B98" s="34" t="s">
        <v>386</v>
      </c>
      <c r="C98" s="10" t="s">
        <v>398</v>
      </c>
      <c r="D98" s="13" t="s">
        <v>402</v>
      </c>
      <c r="E98" s="12" t="s">
        <v>305</v>
      </c>
      <c r="F98" s="37"/>
      <c r="G98" s="36" t="s">
        <v>399</v>
      </c>
      <c r="I98" s="10"/>
      <c r="J98" s="36"/>
    </row>
    <row r="99" spans="1:10" ht="16" x14ac:dyDescent="0.2">
      <c r="A99" t="s">
        <v>443</v>
      </c>
      <c r="B99" s="34" t="s">
        <v>386</v>
      </c>
      <c r="C99" s="10" t="s">
        <v>400</v>
      </c>
      <c r="D99" s="35" t="s">
        <v>403</v>
      </c>
      <c r="E99" s="12" t="s">
        <v>305</v>
      </c>
      <c r="F99" s="37"/>
      <c r="G99" s="36" t="s">
        <v>401</v>
      </c>
      <c r="I99" s="10"/>
      <c r="J99" s="36"/>
    </row>
    <row r="100" spans="1:10" ht="16" x14ac:dyDescent="0.2">
      <c r="A100" t="s">
        <v>444</v>
      </c>
      <c r="B100" s="34" t="s">
        <v>408</v>
      </c>
      <c r="C100" s="13" t="s">
        <v>413</v>
      </c>
      <c r="D100" s="13" t="s">
        <v>414</v>
      </c>
      <c r="E100" s="38"/>
      <c r="F100" s="11" t="s">
        <v>423</v>
      </c>
      <c r="G100" s="11" t="s">
        <v>424</v>
      </c>
      <c r="I100" s="10"/>
      <c r="J100" s="36"/>
    </row>
    <row r="101" spans="1:10" ht="16" x14ac:dyDescent="0.2">
      <c r="A101" t="s">
        <v>445</v>
      </c>
      <c r="B101" s="34" t="s">
        <v>408</v>
      </c>
      <c r="C101" s="13" t="s">
        <v>415</v>
      </c>
      <c r="D101" s="13" t="s">
        <v>416</v>
      </c>
      <c r="E101" s="38"/>
      <c r="F101" s="11" t="s">
        <v>423</v>
      </c>
      <c r="G101" s="11" t="s">
        <v>424</v>
      </c>
      <c r="I101" s="10"/>
      <c r="J101" s="36"/>
    </row>
    <row r="102" spans="1:10" ht="16" x14ac:dyDescent="0.2">
      <c r="A102" t="s">
        <v>446</v>
      </c>
      <c r="B102" s="34" t="s">
        <v>408</v>
      </c>
      <c r="C102" s="13" t="s">
        <v>417</v>
      </c>
      <c r="D102" s="13" t="s">
        <v>418</v>
      </c>
      <c r="E102" s="38"/>
      <c r="F102" s="11" t="s">
        <v>423</v>
      </c>
      <c r="G102" s="11" t="s">
        <v>424</v>
      </c>
      <c r="I102" s="10"/>
      <c r="J102" s="36"/>
    </row>
    <row r="103" spans="1:10" ht="16" x14ac:dyDescent="0.2">
      <c r="A103" t="s">
        <v>447</v>
      </c>
      <c r="B103" s="34" t="s">
        <v>408</v>
      </c>
      <c r="C103" s="13" t="s">
        <v>419</v>
      </c>
      <c r="D103" s="13" t="s">
        <v>420</v>
      </c>
      <c r="E103" s="38"/>
      <c r="F103" s="11" t="s">
        <v>423</v>
      </c>
      <c r="G103" s="11" t="s">
        <v>424</v>
      </c>
      <c r="I103" s="10"/>
      <c r="J103" s="36"/>
    </row>
    <row r="104" spans="1:10" ht="16" x14ac:dyDescent="0.2">
      <c r="A104" t="s">
        <v>448</v>
      </c>
      <c r="B104" s="34" t="s">
        <v>408</v>
      </c>
      <c r="C104" s="35" t="s">
        <v>421</v>
      </c>
      <c r="D104" s="35" t="s">
        <v>422</v>
      </c>
      <c r="E104" s="37"/>
      <c r="F104" s="11" t="s">
        <v>423</v>
      </c>
      <c r="G104" s="11" t="s">
        <v>424</v>
      </c>
      <c r="I104" s="10"/>
      <c r="J104" s="36"/>
    </row>
    <row r="105" spans="1:10" ht="16" x14ac:dyDescent="0.2">
      <c r="I105" s="10"/>
      <c r="J105" s="36"/>
    </row>
    <row r="106" spans="1:10" ht="16" x14ac:dyDescent="0.2">
      <c r="I106" s="10"/>
      <c r="J106" s="36"/>
    </row>
    <row r="107" spans="1:10" ht="16" x14ac:dyDescent="0.2">
      <c r="I107" s="10"/>
      <c r="J107" s="36"/>
    </row>
    <row r="108" spans="1:10" ht="16" x14ac:dyDescent="0.2">
      <c r="I108" s="10"/>
      <c r="J108" s="36"/>
    </row>
    <row r="109" spans="1:10" ht="16" x14ac:dyDescent="0.2">
      <c r="I109" s="10"/>
      <c r="J109" s="36"/>
    </row>
    <row r="110" spans="1:10" ht="16" x14ac:dyDescent="0.2">
      <c r="I110" s="10"/>
      <c r="J110" s="36"/>
    </row>
    <row r="111" spans="1:10" ht="16" x14ac:dyDescent="0.2">
      <c r="I111" s="10"/>
      <c r="J111" s="36"/>
    </row>
    <row r="112" spans="1:10" ht="16" x14ac:dyDescent="0.2">
      <c r="I112" s="10"/>
      <c r="J112" s="36"/>
    </row>
    <row r="113" spans="9:10" ht="16" x14ac:dyDescent="0.2">
      <c r="I113" s="10"/>
      <c r="J113" s="36"/>
    </row>
    <row r="114" spans="9:10" ht="16" x14ac:dyDescent="0.2">
      <c r="J114" s="36"/>
    </row>
  </sheetData>
  <phoneticPr fontId="1" type="noConversion"/>
  <hyperlinks>
    <hyperlink ref="C2" r:id="rId1" display="https://www.ncbi.nlm.nih.gov/geo/query/acc.cgi?acc=GSM5057576" xr:uid="{9B77BC91-563B-1841-9871-A9F13A97C0DD}"/>
    <hyperlink ref="C3" r:id="rId2" display="https://www.ncbi.nlm.nih.gov/geo/query/acc.cgi?acc=GSM5057577" xr:uid="{F4096CAB-E03C-F34C-B3B2-E38BF66C7F5B}"/>
    <hyperlink ref="C4" r:id="rId3" display="https://www.ncbi.nlm.nih.gov/geo/query/acc.cgi?acc=GSM5057578" xr:uid="{68A894E0-D7E2-874F-9543-C48E0EC7088E}"/>
    <hyperlink ref="C5" r:id="rId4" display="https://www.ncbi.nlm.nih.gov/geo/query/acc.cgi?acc=GSM5057579" xr:uid="{EDE6B1E9-4FD2-1B4B-A282-E82BB4CB1593}"/>
    <hyperlink ref="C6" r:id="rId5" display="https://www.ncbi.nlm.nih.gov/geo/query/acc.cgi?acc=GSM5057580" xr:uid="{E8E52774-1AD4-5647-A41C-772756949F06}"/>
    <hyperlink ref="C7" r:id="rId6" display="https://www.ncbi.nlm.nih.gov/geo/query/acc.cgi?acc=GSM5057581" xr:uid="{8F9C25EE-3DDB-6C49-B43C-ABFFA1057DE1}"/>
    <hyperlink ref="C8" r:id="rId7" display="https://www.ncbi.nlm.nih.gov/geo/query/acc.cgi?acc=GSM5057582" xr:uid="{8D6D1E34-6C09-7C4D-9C66-71A22374AA64}"/>
    <hyperlink ref="C9" r:id="rId8" display="https://www.ncbi.nlm.nih.gov/geo/query/acc.cgi?acc=GSM5057583" xr:uid="{8F04C66C-5653-1D46-8238-C86A5FDC9C4E}"/>
    <hyperlink ref="C10" r:id="rId9" display="https://www.ncbi.nlm.nih.gov/geo/query/acc.cgi?acc=GSM5057584" xr:uid="{B9A5D27C-69D1-C845-BBC6-2FE5AEBBD5BC}"/>
    <hyperlink ref="C11" r:id="rId10" display="https://www.ncbi.nlm.nih.gov/geo/query/acc.cgi?acc=GSM5057585" xr:uid="{70C0EEC7-7212-8142-AD07-E04373538A56}"/>
    <hyperlink ref="C12" r:id="rId11" display="https://www.ncbi.nlm.nih.gov/geo/query/acc.cgi?acc=GSM5057586" xr:uid="{16977557-4C97-D842-85D2-66E651B01F9D}"/>
    <hyperlink ref="C13" r:id="rId12" display="https://www.ncbi.nlm.nih.gov/geo/query/acc.cgi?acc=GSM5057587" xr:uid="{B66032A9-E793-9F45-B6BD-7246F8685C66}"/>
    <hyperlink ref="C14" r:id="rId13" display="https://www.ncbi.nlm.nih.gov/geo/query/acc.cgi?acc=GSM5057588" xr:uid="{DB8B76CA-95DC-0943-A1CA-19EB0BF76598}"/>
    <hyperlink ref="C15" r:id="rId14" display="https://www.ncbi.nlm.nih.gov/geo/query/acc.cgi?acc=GSM5057589" xr:uid="{2F76980D-74C7-6444-8ADA-5E695BC717EC}"/>
    <hyperlink ref="C16" r:id="rId15" display="https://www.ncbi.nlm.nih.gov/geo/query/acc.cgi?acc=GSM5057590" xr:uid="{9279221E-D3E6-FA43-AD22-A28BC05731ED}"/>
    <hyperlink ref="C17" r:id="rId16" display="https://www.ncbi.nlm.nih.gov/geo/query/acc.cgi?acc=GSM5057591" xr:uid="{EFA6AF90-ABAE-024A-831A-E1D0100143C7}"/>
    <hyperlink ref="C18" r:id="rId17" display="https://www.ncbi.nlm.nih.gov/geo/query/acc.cgi?acc=GSM5057592" xr:uid="{57CED17A-CC70-2E4B-8869-62D309B42C49}"/>
    <hyperlink ref="C19" r:id="rId18" display="https://www.ncbi.nlm.nih.gov/geo/query/acc.cgi?acc=GSM5057593" xr:uid="{DFEEE432-59DB-F74A-8237-9E8BC56A328E}"/>
    <hyperlink ref="C20" r:id="rId19" display="https://www.ncbi.nlm.nih.gov/geo/query/acc.cgi?acc=GSM5057594" xr:uid="{AF76789D-F971-6F42-9A02-CB537957AD3C}"/>
    <hyperlink ref="C21" r:id="rId20" display="https://www.ncbi.nlm.nih.gov/geo/query/acc.cgi?acc=GSM5057595" xr:uid="{315C2903-C0B5-6A45-8391-8B10B00F8FE6}"/>
    <hyperlink ref="C22" r:id="rId21" display="https://www.ncbi.nlm.nih.gov/geo/query/acc.cgi?acc=GSM5057596" xr:uid="{2961C262-D4CE-B54D-8FCC-CA18C3D7A11E}"/>
    <hyperlink ref="C23" r:id="rId22" display="https://www.ncbi.nlm.nih.gov/geo/query/acc.cgi?acc=GSM5057597" xr:uid="{96AF02D9-B000-0B43-90F2-35D7B040A0B0}"/>
    <hyperlink ref="C24" r:id="rId23" display="https://www.ncbi.nlm.nih.gov/geo/query/acc.cgi?acc=GSM4416534" xr:uid="{8403FE9A-56F0-5547-A37D-63DCFC683507}"/>
    <hyperlink ref="C25" r:id="rId24" display="https://www.ncbi.nlm.nih.gov/geo/query/acc.cgi?acc=GSM4416535" xr:uid="{5042516C-23DD-D141-BB1F-D541943BEE00}"/>
    <hyperlink ref="C26" r:id="rId25" display="https://www.ncbi.nlm.nih.gov/geo/query/acc.cgi?acc=GSM4416536" xr:uid="{6FC9F3FF-D3B6-024C-A661-53311DE27C91}"/>
    <hyperlink ref="C27" r:id="rId26" display="https://www.ncbi.nlm.nih.gov/geo/query/acc.cgi?acc=GSM4416537" xr:uid="{E4D55A0B-3A1D-A444-BCDB-76AE3356C457}"/>
    <hyperlink ref="C28" r:id="rId27" display="https://www.ncbi.nlm.nih.gov/geo/query/acc.cgi?acc=GSM4416538" xr:uid="{CFABAC5F-E729-E14B-A31D-B236283A3B9A}"/>
    <hyperlink ref="C29" r:id="rId28" display="https://www.ncbi.nlm.nih.gov/geo/query/acc.cgi?acc=GSM4416539" xr:uid="{30E8B207-62B9-1C46-A850-1B45CD1521BD}"/>
    <hyperlink ref="C48" r:id="rId29" display="https://www.ncbi.nlm.nih.gov/geo/query/acc.cgi?acc=GSM6506105" xr:uid="{76F7F18C-556E-8C43-BA52-642907F5FE8D}"/>
    <hyperlink ref="C49" r:id="rId30" display="https://www.ncbi.nlm.nih.gov/geo/query/acc.cgi?acc=GSM6506106" xr:uid="{93F91710-45FC-0B47-A2C9-406B6D6529F5}"/>
    <hyperlink ref="C50" r:id="rId31" display="https://www.ncbi.nlm.nih.gov/geo/query/acc.cgi?acc=GSM6506107" xr:uid="{4BEA5118-F443-3F48-AD86-5E604C661939}"/>
    <hyperlink ref="C51" r:id="rId32" display="https://www.ncbi.nlm.nih.gov/geo/query/acc.cgi?acc=GSM6506108" xr:uid="{9F57F685-8459-DB4D-A571-EE90CDDD89F9}"/>
    <hyperlink ref="C52" r:id="rId33" display="https://www.ncbi.nlm.nih.gov/geo/query/acc.cgi?acc=GSM6506109" xr:uid="{34C29450-C616-8549-8213-4CA6C02B9E31}"/>
    <hyperlink ref="C90" r:id="rId34" display="https://www.ncbi.nlm.nih.gov/geo/query/acc.cgi?acc=GSM3348319" xr:uid="{AD25FA85-4EDB-C04F-93A1-87CEB9D9E6F1}"/>
    <hyperlink ref="C92" r:id="rId35" display="https://www.ncbi.nlm.nih.gov/geo/query/acc.cgi?acc=GSM3348309" xr:uid="{4F9AA37A-FB84-5D4F-B480-D3C4CA3B0ECB}"/>
    <hyperlink ref="C93" r:id="rId36" display="https://www.ncbi.nlm.nih.gov/geo/query/acc.cgi?acc=GSM3348310" xr:uid="{F9880175-0D49-154A-ACAF-C6709480C3F2}"/>
    <hyperlink ref="C94" r:id="rId37" display="https://www.ncbi.nlm.nih.gov/geo/query/acc.cgi?acc=GSM3348311" xr:uid="{394EA1F2-9FFB-CB4E-9778-81DEE21FBF06}"/>
    <hyperlink ref="C96" r:id="rId38" display="https://www.ncbi.nlm.nih.gov/geo/query/acc.cgi?acc=GSM3348313" xr:uid="{CC1FAB54-D655-554B-96F6-E093D988B61F}"/>
    <hyperlink ref="C95" r:id="rId39" display="https://www.ncbi.nlm.nih.gov/geo/query/acc.cgi?acc=GSM3348305" xr:uid="{1CD9163C-8553-B347-83C7-A8B3181D13D9}"/>
    <hyperlink ref="C98" r:id="rId40" display="https://www.ncbi.nlm.nih.gov/geo/query/acc.cgi?acc=GSM5276940" xr:uid="{94877A7B-ADCC-FF41-BA5E-F27345D586B4}"/>
    <hyperlink ref="C99" r:id="rId41" display="https://www.ncbi.nlm.nih.gov/geo/query/acc.cgi?acc=GSM5276943" xr:uid="{35413433-BE29-1147-9147-097F45B47B06}"/>
    <hyperlink ref="C100" r:id="rId42" display="https://www.ncbi.nlm.nih.gov/geo/query/acc.cgi?acc=GSM4675273" xr:uid="{3C94D291-E24A-2744-BA31-01B5D48DFFA4}"/>
    <hyperlink ref="C101" r:id="rId43" display="https://www.ncbi.nlm.nih.gov/geo/query/acc.cgi?acc=GSM4675274" xr:uid="{B9DD6B00-E51A-FD4E-BEA2-826573593D69}"/>
    <hyperlink ref="C102" r:id="rId44" display="https://www.ncbi.nlm.nih.gov/geo/query/acc.cgi?acc=GSM4675275" xr:uid="{C14072DB-555F-3043-A345-DB2E2107680E}"/>
    <hyperlink ref="C103" r:id="rId45" display="https://www.ncbi.nlm.nih.gov/geo/query/acc.cgi?acc=GSM4675276" xr:uid="{72BB2034-B999-424F-9863-A323146464C1}"/>
    <hyperlink ref="C104" r:id="rId46" display="https://www.ncbi.nlm.nih.gov/geo/query/acc.cgi?acc=GSM4675277" xr:uid="{7BD96028-654F-AA4D-8409-26B145803F9E}"/>
  </hyperlinks>
  <pageMargins left="0.7" right="0.7" top="0.75" bottom="0.75" header="0.3" footer="0.3"/>
  <tableParts count="1">
    <tablePart r:id="rId4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1CEC4-6299-E244-85DA-1E47237AC2C1}">
  <dimension ref="B67:B155"/>
  <sheetViews>
    <sheetView topLeftCell="A161" zoomScale="125" workbookViewId="0">
      <selection activeCell="B156" sqref="B156"/>
    </sheetView>
  </sheetViews>
  <sheetFormatPr baseColWidth="10" defaultRowHeight="15" x14ac:dyDescent="0.2"/>
  <sheetData>
    <row r="67" spans="2:2" x14ac:dyDescent="0.2">
      <c r="B67" t="s">
        <v>180</v>
      </c>
    </row>
    <row r="89" spans="2:2" x14ac:dyDescent="0.2">
      <c r="B89" t="s">
        <v>179</v>
      </c>
    </row>
    <row r="99" spans="2:2" x14ac:dyDescent="0.2">
      <c r="B99" t="s">
        <v>384</v>
      </c>
    </row>
    <row r="121" spans="2:2" x14ac:dyDescent="0.2">
      <c r="B121" t="s">
        <v>383</v>
      </c>
    </row>
    <row r="140" spans="2:2" x14ac:dyDescent="0.2">
      <c r="B140" t="s">
        <v>429</v>
      </c>
    </row>
    <row r="155" spans="2:2" x14ac:dyDescent="0.2">
      <c r="B155" t="s">
        <v>432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studies</vt:lpstr>
      <vt:lpstr>datasets</vt:lpstr>
      <vt:lpstr>patients</vt:lpstr>
      <vt:lpstr>samples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Jimenez Juan</dc:creator>
  <cp:lastModifiedBy>Marín Jiménez, Juan Antonio</cp:lastModifiedBy>
  <dcterms:created xsi:type="dcterms:W3CDTF">2015-06-05T18:17:20Z</dcterms:created>
  <dcterms:modified xsi:type="dcterms:W3CDTF">2024-11-05T09:19:49Z</dcterms:modified>
</cp:coreProperties>
</file>