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480" windowHeight="10560"/>
  </bookViews>
  <sheets>
    <sheet name="Sheet1" sheetId="1" r:id="rId1"/>
    <sheet name="Sheet2" sheetId="2" r:id="rId2"/>
    <sheet name="Sheet3" sheetId="3" r:id="rId3"/>
  </sheets>
  <definedNames>
    <definedName name="testConfig1" localSheetId="0">Sheet1!$D$49:$D$96</definedName>
    <definedName name="trainingConfig1" localSheetId="0">Sheet1!$B$2:$C$191</definedName>
  </definedNames>
  <calcPr calcId="145621"/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46" i="1"/>
  <c r="G47" i="1"/>
  <c r="G48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M2" i="1"/>
  <c r="L2" i="1"/>
</calcChain>
</file>

<file path=xl/connections.xml><?xml version="1.0" encoding="utf-8"?>
<connections xmlns="http://schemas.openxmlformats.org/spreadsheetml/2006/main">
  <connection id="1" name="testConfig1" type="6" refreshedVersion="4" background="1" saveData="1">
    <textPr codePage="437" firstRow="25" sourceFile="H:\Users\Jordan\Documents\Github Repos\CS5401\hw1b\logs\testConfig1.log">
      <textFields count="2">
        <textField type="skip"/>
        <textField/>
      </textFields>
    </textPr>
  </connection>
  <connection id="2" name="trainingConfig1" type="6" refreshedVersion="4" background="1" saveData="1">
    <textPr codePage="437" firstRow="25" sourceFile="H:\Users\Jordan\Documents\Github Repos\CS5401\hw1b\logs\trainingConfig1.log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<sst xmlns="http://schemas.openxmlformats.org/spreadsheetml/2006/main" count="98" uniqueCount="45">
  <si>
    <t>Evals</t>
  </si>
  <si>
    <t>Run 1 Av Fitness</t>
  </si>
  <si>
    <t>Run 1 Best Fitness</t>
  </si>
  <si>
    <t>Run 2 Av Fitness</t>
  </si>
  <si>
    <t>Run 2 Best Fitness</t>
  </si>
  <si>
    <t>Run 3 Av Fitness</t>
  </si>
  <si>
    <t>Run 3 Best Fitness</t>
  </si>
  <si>
    <t>Run 4 Av Fitness</t>
  </si>
  <si>
    <t>Run 4 Best Fitness</t>
  </si>
  <si>
    <t>Run 5 Av Fitness</t>
  </si>
  <si>
    <t>Run 5 Best Fitness</t>
  </si>
  <si>
    <t>Global av Av. Fitness</t>
  </si>
  <si>
    <t>Global av. Best fitness</t>
  </si>
  <si>
    <t>Run 1 Best Test Fitness</t>
  </si>
  <si>
    <t>Run 2 Best Test Fitness</t>
  </si>
  <si>
    <t>Run 3 Best Test Fitness</t>
  </si>
  <si>
    <t>Run 4 Best Test Fitness</t>
  </si>
  <si>
    <t>Run 5 Best Test Fitness</t>
  </si>
  <si>
    <t>Av best test fitness</t>
  </si>
  <si>
    <t>Statistical Tests</t>
  </si>
  <si>
    <t>Random Search - 5 best</t>
  </si>
  <si>
    <t>EA - 5 best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</si>
  <si>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</si>
  <si>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</si>
  <si>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</si>
  <si>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</si>
  <si>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</si>
  <si>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</si>
  <si>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</si>
  <si>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</si>
  <si>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</si>
  <si>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</si>
  <si>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Unequal Variances - case 4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</si>
  <si>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</si>
  <si>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</si>
  <si>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</si>
  <si>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</si>
  <si>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</si>
  <si>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</si>
  <si>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</si>
  <si>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Random Search</t>
  </si>
  <si>
    <t>EA</t>
  </si>
  <si>
    <t>Shae - config 1</t>
  </si>
  <si>
    <t>Unequal variance - case 2</t>
  </si>
  <si>
    <t>unequal variance -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</si>
</sst>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1" fillId="0" borderId="13" xfId="0" applyFont="1" applyFill="1" applyBorder="1" applyAlignment="1">
      <alignment horizont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Vs. Num</a:t>
            </a:r>
            <a:r>
              <a:rPr lang="en-US" baseline="0"/>
              <a:t> Evals - Dataset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Averaged Average Fitness</c:v>
          </c:tx>
          <c:xVal>
            <c:numRef>
              <c:f>Sheet1!$A$2:$A$37</c:f>
              <c:numCache>
                <c:formatCode>General</c:formatCode>
                <c:ptCount val="3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</c:numCache>
            </c:numRef>
          </c:xVal>
          <c:yVal>
            <c:numRef>
              <c:f>Sheet1!$L$2:$L$37</c:f>
              <c:numCache>
                <c:formatCode>General</c:formatCode>
                <c:ptCount val="36"/>
                <c:pt idx="0">
                  <c:v>97.712739999999982</c:v>
                </c:pt>
                <c:pt idx="1">
                  <c:v>99.041200000000003</c:v>
                </c:pt>
                <c:pt idx="2">
                  <c:v>99.397759999999991</c:v>
                </c:pt>
                <c:pt idx="3">
                  <c:v>99.605540000000005</c:v>
                </c:pt>
                <c:pt idx="4">
                  <c:v>99.695779999999999</c:v>
                </c:pt>
                <c:pt idx="5">
                  <c:v>99.749080000000006</c:v>
                </c:pt>
                <c:pt idx="6">
                  <c:v>99.776359999999997</c:v>
                </c:pt>
                <c:pt idx="7">
                  <c:v>99.791060000000002</c:v>
                </c:pt>
                <c:pt idx="8">
                  <c:v>99.798540000000017</c:v>
                </c:pt>
                <c:pt idx="9">
                  <c:v>99.806060000000002</c:v>
                </c:pt>
                <c:pt idx="10">
                  <c:v>99.811340000000001</c:v>
                </c:pt>
                <c:pt idx="11">
                  <c:v>99.816559999999996</c:v>
                </c:pt>
                <c:pt idx="12">
                  <c:v>99.820020000000014</c:v>
                </c:pt>
                <c:pt idx="13">
                  <c:v>99.822419999999994</c:v>
                </c:pt>
                <c:pt idx="14">
                  <c:v>99.824579999999997</c:v>
                </c:pt>
                <c:pt idx="15">
                  <c:v>99.826899999999995</c:v>
                </c:pt>
                <c:pt idx="16">
                  <c:v>99.828900000000004</c:v>
                </c:pt>
                <c:pt idx="17">
                  <c:v>99.830060000000003</c:v>
                </c:pt>
                <c:pt idx="18">
                  <c:v>99.831019999999995</c:v>
                </c:pt>
                <c:pt idx="19">
                  <c:v>99.831519999999998</c:v>
                </c:pt>
                <c:pt idx="20">
                  <c:v>99.833259999999996</c:v>
                </c:pt>
                <c:pt idx="21">
                  <c:v>99.834479999999985</c:v>
                </c:pt>
                <c:pt idx="22">
                  <c:v>99.835340000000002</c:v>
                </c:pt>
                <c:pt idx="23">
                  <c:v>99.836119999999994</c:v>
                </c:pt>
                <c:pt idx="24">
                  <c:v>99.836500000000015</c:v>
                </c:pt>
                <c:pt idx="25">
                  <c:v>99.836959999999991</c:v>
                </c:pt>
                <c:pt idx="26">
                  <c:v>99.837419999999995</c:v>
                </c:pt>
                <c:pt idx="27">
                  <c:v>99.837680000000006</c:v>
                </c:pt>
                <c:pt idx="28">
                  <c:v>99.83802</c:v>
                </c:pt>
                <c:pt idx="29">
                  <c:v>99.838539999999995</c:v>
                </c:pt>
                <c:pt idx="30">
                  <c:v>99.838720000000009</c:v>
                </c:pt>
                <c:pt idx="31">
                  <c:v>99.839039999999997</c:v>
                </c:pt>
                <c:pt idx="32">
                  <c:v>99.839160000000007</c:v>
                </c:pt>
                <c:pt idx="33">
                  <c:v>99.839759999999998</c:v>
                </c:pt>
                <c:pt idx="34">
                  <c:v>99.840240000000009</c:v>
                </c:pt>
                <c:pt idx="35">
                  <c:v>99.840439999999987</c:v>
                </c:pt>
              </c:numCache>
            </c:numRef>
          </c:yVal>
          <c:smooth val="1"/>
        </c:ser>
        <c:ser>
          <c:idx val="1"/>
          <c:order val="1"/>
          <c:tx>
            <c:v>Average Best Fitness</c:v>
          </c:tx>
          <c:xVal>
            <c:numRef>
              <c:f>Sheet1!$A$2:$A$37</c:f>
              <c:numCache>
                <c:formatCode>General</c:formatCode>
                <c:ptCount val="3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</c:numCache>
            </c:numRef>
          </c:xVal>
          <c:yVal>
            <c:numRef>
              <c:f>Sheet1!$M$2:$M$37</c:f>
              <c:numCache>
                <c:formatCode>General</c:formatCode>
                <c:ptCount val="36"/>
                <c:pt idx="0">
                  <c:v>99.803320000000014</c:v>
                </c:pt>
                <c:pt idx="1">
                  <c:v>99.818659999999994</c:v>
                </c:pt>
                <c:pt idx="2">
                  <c:v>99.823999999999998</c:v>
                </c:pt>
                <c:pt idx="3">
                  <c:v>99.825340000000011</c:v>
                </c:pt>
                <c:pt idx="4">
                  <c:v>99.826660000000004</c:v>
                </c:pt>
                <c:pt idx="5">
                  <c:v>99.82932000000001</c:v>
                </c:pt>
                <c:pt idx="6">
                  <c:v>99.830659999999995</c:v>
                </c:pt>
                <c:pt idx="7">
                  <c:v>99.834000000000003</c:v>
                </c:pt>
                <c:pt idx="8">
                  <c:v>99.834000000000003</c:v>
                </c:pt>
                <c:pt idx="9">
                  <c:v>99.83466</c:v>
                </c:pt>
                <c:pt idx="10">
                  <c:v>99.83466</c:v>
                </c:pt>
                <c:pt idx="11">
                  <c:v>99.837999999999994</c:v>
                </c:pt>
                <c:pt idx="12">
                  <c:v>99.837999999999994</c:v>
                </c:pt>
                <c:pt idx="13">
                  <c:v>99.84066</c:v>
                </c:pt>
                <c:pt idx="14">
                  <c:v>99.84066</c:v>
                </c:pt>
                <c:pt idx="15">
                  <c:v>99.842659999999995</c:v>
                </c:pt>
                <c:pt idx="16">
                  <c:v>99.842659999999995</c:v>
                </c:pt>
                <c:pt idx="17">
                  <c:v>99.843980000000002</c:v>
                </c:pt>
                <c:pt idx="18">
                  <c:v>99.843980000000002</c:v>
                </c:pt>
                <c:pt idx="19">
                  <c:v>99.843980000000002</c:v>
                </c:pt>
                <c:pt idx="20">
                  <c:v>99.843980000000002</c:v>
                </c:pt>
                <c:pt idx="21">
                  <c:v>99.848640000000003</c:v>
                </c:pt>
                <c:pt idx="22">
                  <c:v>99.848640000000003</c:v>
                </c:pt>
                <c:pt idx="23">
                  <c:v>99.849979999999988</c:v>
                </c:pt>
                <c:pt idx="24">
                  <c:v>99.849979999999988</c:v>
                </c:pt>
                <c:pt idx="25">
                  <c:v>99.849979999999988</c:v>
                </c:pt>
                <c:pt idx="26">
                  <c:v>99.849979999999988</c:v>
                </c:pt>
                <c:pt idx="27">
                  <c:v>99.849979999999988</c:v>
                </c:pt>
                <c:pt idx="28">
                  <c:v>99.849979999999988</c:v>
                </c:pt>
                <c:pt idx="29">
                  <c:v>99.850659999999991</c:v>
                </c:pt>
                <c:pt idx="30">
                  <c:v>99.850659999999991</c:v>
                </c:pt>
                <c:pt idx="31">
                  <c:v>99.850659999999991</c:v>
                </c:pt>
                <c:pt idx="32">
                  <c:v>99.850659999999991</c:v>
                </c:pt>
                <c:pt idx="33">
                  <c:v>99.850659999999991</c:v>
                </c:pt>
                <c:pt idx="34">
                  <c:v>99.850659999999991</c:v>
                </c:pt>
                <c:pt idx="35">
                  <c:v>99.850659999999991</c:v>
                </c:pt>
              </c:numCache>
            </c:numRef>
          </c:yVal>
          <c:smooth val="1"/>
        </c:ser>
        <c:ser>
          <c:idx val="2"/>
          <c:order val="2"/>
          <c:tx>
            <c:v>Average Best Test Fitness</c:v>
          </c:tx>
          <c:xVal>
            <c:numRef>
              <c:f>Sheet1!$A$40:$A$48</c:f>
              <c:numCache>
                <c:formatCode>General</c:formatCode>
                <c:ptCount val="9"/>
                <c:pt idx="0">
                  <c:v>70</c:v>
                </c:pt>
                <c:pt idx="1">
                  <c:v>150</c:v>
                </c:pt>
                <c:pt idx="2">
                  <c:v>230</c:v>
                </c:pt>
                <c:pt idx="3">
                  <c:v>310</c:v>
                </c:pt>
                <c:pt idx="4">
                  <c:v>390</c:v>
                </c:pt>
                <c:pt idx="5">
                  <c:v>470</c:v>
                </c:pt>
                <c:pt idx="6">
                  <c:v>550</c:v>
                </c:pt>
                <c:pt idx="7">
                  <c:v>630</c:v>
                </c:pt>
                <c:pt idx="8">
                  <c:v>710</c:v>
                </c:pt>
              </c:numCache>
            </c:numRef>
          </c:xVal>
          <c:yVal>
            <c:numRef>
              <c:f>Sheet1!$G$40:$G$48</c:f>
              <c:numCache>
                <c:formatCode>General</c:formatCode>
                <c:ptCount val="9"/>
                <c:pt idx="0">
                  <c:v>98.200019999999995</c:v>
                </c:pt>
                <c:pt idx="1">
                  <c:v>98.506</c:v>
                </c:pt>
                <c:pt idx="2">
                  <c:v>98.640000000000015</c:v>
                </c:pt>
                <c:pt idx="3">
                  <c:v>98.861320000000006</c:v>
                </c:pt>
                <c:pt idx="4">
                  <c:v>98.806020000000018</c:v>
                </c:pt>
                <c:pt idx="5">
                  <c:v>98.890000000000015</c:v>
                </c:pt>
                <c:pt idx="6">
                  <c:v>98.921999999999997</c:v>
                </c:pt>
                <c:pt idx="7">
                  <c:v>98.830659999999995</c:v>
                </c:pt>
                <c:pt idx="8">
                  <c:v>98.849340000000012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4944"/>
        <c:axId val="148436864"/>
      </c:scatterChart>
      <c:valAx>
        <c:axId val="1484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evals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436864"/>
        <c:crosses val="autoZero"/>
        <c:crossBetween val="midCat"/>
      </c:valAx>
      <c:valAx>
        <c:axId val="14843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43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288131</xdr:colOff>
      <xdr:row>43</xdr:row>
      <xdr:rowOff>9523</xdr:rowOff>
    </xdr:from>
    <xdr:to>
      <xdr:col>10</xdr:col>
      <xdr:colOff>1028700</xdr:colOff>
      <xdr:row>75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ingConfig1" preserveFormatting="0" connectionId="2" autoFormatId="1" applyNumberFormats="0" applyBorderFormats="1" applyFontFormats="1" applyPatternFormats="1" applyAlignmentFormats="1" applyWidthHeightFormats="0"/>
</file>

<file path=xl/queryTables/queryTable2.xml><?xml version="1.0" encoding="utf-8"?>
<queryTable xmlns="http://schemas.openxmlformats.org/spreadsheetml/2006/main" name="testConfig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topLeftCell="A79" zoomScaleNormal="100" workbookViewId="0">
      <selection activeCell="B83" sqref="B83:C88"/>
    </sheetView>
  </sheetViews>
  <sheetFormatPr defaultRowHeight="15" x14ac:dyDescent="0.25"/>
  <cols>
    <col min="1" max="1" width="5" bestFit="1" customWidth="1"/>
    <col min="2" max="3" width="18.25" bestFit="1" customWidth="1"/>
    <col min="4" max="4" width="20.625" bestFit="1" customWidth="1"/>
    <col min="5" max="6" width="18.25" bestFit="1" customWidth="1"/>
    <col min="7" max="7" width="15.5" bestFit="1" customWidth="1"/>
    <col min="8" max="8" width="13.875" bestFit="1" customWidth="1"/>
    <col min="9" max="9" width="15.5" bestFit="1" customWidth="1"/>
    <col min="10" max="10" width="13.875" bestFit="1" customWidth="1"/>
    <col min="11" max="11" width="15.5" bestFit="1" customWidth="1"/>
    <col min="12" max="12" width="17.375" bestFit="1" customWidth="1"/>
    <col min="13" max="13" width="18.625" bestFit="1" customWidth="1"/>
    <col min="14" max="15" width="9" customWidth="1"/>
    <col min="17" max="18" width="9" customWidth="1"/>
  </cols>
  <sheetData>
    <row r="1" spans="1:13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</row>
    <row r="2" spans="1:13" x14ac:dyDescent="0.25">
      <c r="A2" s="5">
        <v>50</v>
      </c>
      <c r="B2" s="1">
        <v>97.592600000000004</v>
      </c>
      <c r="C2">
        <v>99.803299999999993</v>
      </c>
      <c r="D2" s="3">
        <v>98.034000000000006</v>
      </c>
      <c r="E2">
        <v>99.813299999999998</v>
      </c>
      <c r="F2" s="3">
        <v>97.773899999999998</v>
      </c>
      <c r="G2">
        <v>99.78</v>
      </c>
      <c r="H2" s="3">
        <v>97.533100000000005</v>
      </c>
      <c r="I2">
        <v>99.796700000000001</v>
      </c>
      <c r="J2" s="4">
        <v>97.630099999999999</v>
      </c>
      <c r="K2">
        <v>99.823300000000003</v>
      </c>
      <c r="L2" s="4">
        <f t="shared" ref="L2:L37" si="0">AVERAGE(B2,D2,F2,H2,J2)</f>
        <v>97.712739999999982</v>
      </c>
      <c r="M2" s="6">
        <f t="shared" ref="M2:M37" si="1">AVERAGE(C2,E2,G2,I2,K2)</f>
        <v>99.803320000000014</v>
      </c>
    </row>
    <row r="3" spans="1:13" x14ac:dyDescent="0.25">
      <c r="A3" s="6">
        <v>70</v>
      </c>
      <c r="B3" s="1">
        <v>98.926699999999997</v>
      </c>
      <c r="C3">
        <v>99.826700000000002</v>
      </c>
      <c r="D3" s="3">
        <v>99.155100000000004</v>
      </c>
      <c r="E3">
        <v>99.813299999999998</v>
      </c>
      <c r="F3" s="3">
        <v>99.149500000000003</v>
      </c>
      <c r="G3">
        <v>99.833299999999994</v>
      </c>
      <c r="H3" s="3">
        <v>98.925200000000004</v>
      </c>
      <c r="I3">
        <v>99.796700000000001</v>
      </c>
      <c r="J3" s="3">
        <v>99.049499999999995</v>
      </c>
      <c r="K3">
        <v>99.823300000000003</v>
      </c>
      <c r="L3" s="3">
        <f t="shared" si="0"/>
        <v>99.041200000000003</v>
      </c>
      <c r="M3" s="6">
        <f t="shared" si="1"/>
        <v>99.818659999999994</v>
      </c>
    </row>
    <row r="4" spans="1:13" x14ac:dyDescent="0.25">
      <c r="A4" s="6">
        <v>90</v>
      </c>
      <c r="B4" s="1">
        <v>99.346000000000004</v>
      </c>
      <c r="C4">
        <v>99.826700000000002</v>
      </c>
      <c r="D4" s="3">
        <v>99.487300000000005</v>
      </c>
      <c r="E4">
        <v>99.82</v>
      </c>
      <c r="F4" s="3">
        <v>99.437799999999996</v>
      </c>
      <c r="G4">
        <v>99.833299999999994</v>
      </c>
      <c r="H4" s="3">
        <v>99.313299999999998</v>
      </c>
      <c r="I4">
        <v>99.816699999999997</v>
      </c>
      <c r="J4" s="3">
        <v>99.404399999999995</v>
      </c>
      <c r="K4">
        <v>99.823300000000003</v>
      </c>
      <c r="L4" s="3">
        <f t="shared" si="0"/>
        <v>99.397759999999991</v>
      </c>
      <c r="M4" s="6">
        <f t="shared" si="1"/>
        <v>99.823999999999998</v>
      </c>
    </row>
    <row r="5" spans="1:13" x14ac:dyDescent="0.25">
      <c r="A5" s="6">
        <v>110</v>
      </c>
      <c r="B5" s="1">
        <v>99.581999999999994</v>
      </c>
      <c r="C5">
        <v>99.826700000000002</v>
      </c>
      <c r="D5" s="3">
        <v>99.674700000000001</v>
      </c>
      <c r="E5">
        <v>99.826700000000002</v>
      </c>
      <c r="F5" s="3">
        <v>99.603700000000003</v>
      </c>
      <c r="G5">
        <v>99.833299999999994</v>
      </c>
      <c r="H5" s="3">
        <v>99.566999999999993</v>
      </c>
      <c r="I5">
        <v>99.816699999999997</v>
      </c>
      <c r="J5" s="3">
        <v>99.600300000000004</v>
      </c>
      <c r="K5">
        <v>99.823300000000003</v>
      </c>
      <c r="L5" s="3">
        <f t="shared" si="0"/>
        <v>99.605540000000005</v>
      </c>
      <c r="M5" s="6">
        <f t="shared" si="1"/>
        <v>99.825340000000011</v>
      </c>
    </row>
    <row r="6" spans="1:13" x14ac:dyDescent="0.25">
      <c r="A6" s="6">
        <v>130</v>
      </c>
      <c r="B6" s="1">
        <v>99.664100000000005</v>
      </c>
      <c r="C6">
        <v>99.826700000000002</v>
      </c>
      <c r="D6" s="3">
        <v>99.738100000000003</v>
      </c>
      <c r="E6">
        <v>99.826700000000002</v>
      </c>
      <c r="F6" s="3">
        <v>99.714600000000004</v>
      </c>
      <c r="G6">
        <v>99.833299999999994</v>
      </c>
      <c r="H6" s="3">
        <v>99.682900000000004</v>
      </c>
      <c r="I6">
        <v>99.823300000000003</v>
      </c>
      <c r="J6" s="3">
        <v>99.679199999999994</v>
      </c>
      <c r="K6">
        <v>99.823300000000003</v>
      </c>
      <c r="L6" s="3">
        <f t="shared" si="0"/>
        <v>99.695779999999999</v>
      </c>
      <c r="M6" s="6">
        <f t="shared" si="1"/>
        <v>99.826660000000004</v>
      </c>
    </row>
    <row r="7" spans="1:13" x14ac:dyDescent="0.25">
      <c r="A7" s="6">
        <v>150</v>
      </c>
      <c r="B7" s="1">
        <v>99.717699999999994</v>
      </c>
      <c r="C7">
        <v>99.826700000000002</v>
      </c>
      <c r="D7" s="3">
        <v>99.779700000000005</v>
      </c>
      <c r="E7">
        <v>99.833299999999994</v>
      </c>
      <c r="F7" s="3">
        <v>99.758399999999995</v>
      </c>
      <c r="G7">
        <v>99.84</v>
      </c>
      <c r="H7" s="3">
        <v>99.738399999999999</v>
      </c>
      <c r="I7">
        <v>99.823300000000003</v>
      </c>
      <c r="J7" s="3">
        <v>99.751199999999997</v>
      </c>
      <c r="K7">
        <v>99.823300000000003</v>
      </c>
      <c r="L7" s="3">
        <f t="shared" si="0"/>
        <v>99.749080000000006</v>
      </c>
      <c r="M7" s="6">
        <f t="shared" si="1"/>
        <v>99.82932000000001</v>
      </c>
    </row>
    <row r="8" spans="1:13" x14ac:dyDescent="0.25">
      <c r="A8" s="6">
        <v>170</v>
      </c>
      <c r="B8" s="1">
        <v>99.765500000000003</v>
      </c>
      <c r="C8">
        <v>99.826700000000002</v>
      </c>
      <c r="D8" s="3">
        <v>99.798100000000005</v>
      </c>
      <c r="E8">
        <v>99.833299999999994</v>
      </c>
      <c r="F8" s="3">
        <v>99.778300000000002</v>
      </c>
      <c r="G8">
        <v>99.84</v>
      </c>
      <c r="H8" s="3">
        <v>99.764700000000005</v>
      </c>
      <c r="I8">
        <v>99.823300000000003</v>
      </c>
      <c r="J8" s="3">
        <v>99.775199999999998</v>
      </c>
      <c r="K8">
        <v>99.83</v>
      </c>
      <c r="L8" s="3">
        <f t="shared" si="0"/>
        <v>99.776359999999997</v>
      </c>
      <c r="M8" s="6">
        <f t="shared" si="1"/>
        <v>99.830659999999995</v>
      </c>
    </row>
    <row r="9" spans="1:13" x14ac:dyDescent="0.25">
      <c r="A9" s="6">
        <v>190</v>
      </c>
      <c r="B9" s="1">
        <v>99.784899999999993</v>
      </c>
      <c r="C9">
        <v>99.826700000000002</v>
      </c>
      <c r="D9" s="3">
        <v>99.807900000000004</v>
      </c>
      <c r="E9">
        <v>99.833299999999994</v>
      </c>
      <c r="F9" s="3">
        <v>99.7941</v>
      </c>
      <c r="G9">
        <v>99.84</v>
      </c>
      <c r="H9" s="3">
        <v>99.778099999999995</v>
      </c>
      <c r="I9">
        <v>99.833299999999994</v>
      </c>
      <c r="J9" s="3">
        <v>99.790300000000002</v>
      </c>
      <c r="K9">
        <v>99.836699999999993</v>
      </c>
      <c r="L9" s="3">
        <f t="shared" si="0"/>
        <v>99.791060000000002</v>
      </c>
      <c r="M9" s="6">
        <f t="shared" si="1"/>
        <v>99.834000000000003</v>
      </c>
    </row>
    <row r="10" spans="1:13" x14ac:dyDescent="0.25">
      <c r="A10" s="6">
        <v>210</v>
      </c>
      <c r="B10" s="1">
        <v>99.795299999999997</v>
      </c>
      <c r="C10">
        <v>99.826700000000002</v>
      </c>
      <c r="D10" s="3">
        <v>99.815399999999997</v>
      </c>
      <c r="E10">
        <v>99.833299999999994</v>
      </c>
      <c r="F10" s="3">
        <v>99.805800000000005</v>
      </c>
      <c r="G10">
        <v>99.84</v>
      </c>
      <c r="H10" s="3">
        <v>99.778899999999993</v>
      </c>
      <c r="I10">
        <v>99.833299999999994</v>
      </c>
      <c r="J10" s="3">
        <v>99.797300000000007</v>
      </c>
      <c r="K10">
        <v>99.836699999999993</v>
      </c>
      <c r="L10" s="3">
        <f t="shared" si="0"/>
        <v>99.798540000000017</v>
      </c>
      <c r="M10" s="6">
        <f t="shared" si="1"/>
        <v>99.834000000000003</v>
      </c>
    </row>
    <row r="11" spans="1:13" x14ac:dyDescent="0.25">
      <c r="A11" s="6">
        <v>230</v>
      </c>
      <c r="B11" s="1">
        <v>99.801900000000003</v>
      </c>
      <c r="C11">
        <v>99.83</v>
      </c>
      <c r="D11" s="3">
        <v>99.819800000000001</v>
      </c>
      <c r="E11">
        <v>99.833299999999994</v>
      </c>
      <c r="F11" s="3">
        <v>99.813900000000004</v>
      </c>
      <c r="G11">
        <v>99.84</v>
      </c>
      <c r="H11" s="3">
        <v>99.789900000000003</v>
      </c>
      <c r="I11">
        <v>99.833299999999994</v>
      </c>
      <c r="J11" s="3">
        <v>99.8048</v>
      </c>
      <c r="K11">
        <v>99.836699999999993</v>
      </c>
      <c r="L11" s="3">
        <f t="shared" si="0"/>
        <v>99.806060000000002</v>
      </c>
      <c r="M11" s="6">
        <f t="shared" si="1"/>
        <v>99.83466</v>
      </c>
    </row>
    <row r="12" spans="1:13" x14ac:dyDescent="0.25">
      <c r="A12" s="6">
        <v>250</v>
      </c>
      <c r="B12" s="1">
        <v>99.8065</v>
      </c>
      <c r="C12">
        <v>99.83</v>
      </c>
      <c r="D12" s="3">
        <v>99.824200000000005</v>
      </c>
      <c r="E12">
        <v>99.833299999999994</v>
      </c>
      <c r="F12" s="3">
        <v>99.818799999999996</v>
      </c>
      <c r="G12">
        <v>99.84</v>
      </c>
      <c r="H12" s="3">
        <v>99.796700000000001</v>
      </c>
      <c r="I12">
        <v>99.833299999999994</v>
      </c>
      <c r="J12" s="3">
        <v>99.810500000000005</v>
      </c>
      <c r="K12">
        <v>99.836699999999993</v>
      </c>
      <c r="L12" s="3">
        <f t="shared" si="0"/>
        <v>99.811340000000001</v>
      </c>
      <c r="M12" s="6">
        <f t="shared" si="1"/>
        <v>99.83466</v>
      </c>
    </row>
    <row r="13" spans="1:13" x14ac:dyDescent="0.25">
      <c r="A13" s="6">
        <v>270</v>
      </c>
      <c r="B13" s="1">
        <v>99.812100000000001</v>
      </c>
      <c r="C13">
        <v>99.836699999999993</v>
      </c>
      <c r="D13" s="3">
        <v>99.826599999999999</v>
      </c>
      <c r="E13">
        <v>99.833299999999994</v>
      </c>
      <c r="F13" s="3">
        <v>99.823099999999997</v>
      </c>
      <c r="G13">
        <v>99.84</v>
      </c>
      <c r="H13" s="3">
        <v>99.804400000000001</v>
      </c>
      <c r="I13">
        <v>99.843299999999999</v>
      </c>
      <c r="J13" s="3">
        <v>99.816599999999994</v>
      </c>
      <c r="K13">
        <v>99.836699999999993</v>
      </c>
      <c r="L13" s="3">
        <f t="shared" si="0"/>
        <v>99.816559999999996</v>
      </c>
      <c r="M13" s="6">
        <f t="shared" si="1"/>
        <v>99.837999999999994</v>
      </c>
    </row>
    <row r="14" spans="1:13" x14ac:dyDescent="0.25">
      <c r="A14" s="6">
        <v>290</v>
      </c>
      <c r="B14" s="1">
        <v>99.816100000000006</v>
      </c>
      <c r="C14">
        <v>99.836699999999993</v>
      </c>
      <c r="D14" s="3">
        <v>99.827299999999994</v>
      </c>
      <c r="E14">
        <v>99.833299999999994</v>
      </c>
      <c r="F14" s="3">
        <v>99.8262</v>
      </c>
      <c r="G14">
        <v>99.84</v>
      </c>
      <c r="H14" s="3">
        <v>99.810100000000006</v>
      </c>
      <c r="I14">
        <v>99.843299999999999</v>
      </c>
      <c r="J14" s="3">
        <v>99.820400000000006</v>
      </c>
      <c r="K14">
        <v>99.836699999999993</v>
      </c>
      <c r="L14" s="3">
        <f t="shared" si="0"/>
        <v>99.820020000000014</v>
      </c>
      <c r="M14" s="6">
        <f t="shared" si="1"/>
        <v>99.837999999999994</v>
      </c>
    </row>
    <row r="15" spans="1:13" x14ac:dyDescent="0.25">
      <c r="A15" s="6">
        <v>310</v>
      </c>
      <c r="B15" s="1">
        <v>99.819100000000006</v>
      </c>
      <c r="C15">
        <v>99.836699999999993</v>
      </c>
      <c r="D15" s="3">
        <v>99.828500000000005</v>
      </c>
      <c r="E15">
        <v>99.84</v>
      </c>
      <c r="F15" s="3">
        <v>99.8279</v>
      </c>
      <c r="G15">
        <v>99.843299999999999</v>
      </c>
      <c r="H15" s="3">
        <v>99.812100000000001</v>
      </c>
      <c r="I15">
        <v>99.843299999999999</v>
      </c>
      <c r="J15" s="3">
        <v>99.8245</v>
      </c>
      <c r="K15">
        <v>99.84</v>
      </c>
      <c r="L15" s="3">
        <f t="shared" si="0"/>
        <v>99.822419999999994</v>
      </c>
      <c r="M15" s="6">
        <f t="shared" si="1"/>
        <v>99.84066</v>
      </c>
    </row>
    <row r="16" spans="1:13" x14ac:dyDescent="0.25">
      <c r="A16" s="6">
        <v>330</v>
      </c>
      <c r="B16" s="1">
        <v>99.821600000000004</v>
      </c>
      <c r="C16">
        <v>99.836699999999993</v>
      </c>
      <c r="D16" s="3">
        <v>99.829300000000003</v>
      </c>
      <c r="E16">
        <v>99.84</v>
      </c>
      <c r="F16" s="3">
        <v>99.828699999999998</v>
      </c>
      <c r="G16">
        <v>99.843299999999999</v>
      </c>
      <c r="H16" s="3">
        <v>99.817899999999995</v>
      </c>
      <c r="I16">
        <v>99.843299999999999</v>
      </c>
      <c r="J16" s="3">
        <v>99.825400000000002</v>
      </c>
      <c r="K16">
        <v>99.84</v>
      </c>
      <c r="L16" s="3">
        <f t="shared" si="0"/>
        <v>99.824579999999997</v>
      </c>
      <c r="M16" s="6">
        <f t="shared" si="1"/>
        <v>99.84066</v>
      </c>
    </row>
    <row r="17" spans="1:13" x14ac:dyDescent="0.25">
      <c r="A17" s="6">
        <v>350</v>
      </c>
      <c r="B17" s="1">
        <v>99.822900000000004</v>
      </c>
      <c r="C17">
        <v>99.836699999999993</v>
      </c>
      <c r="D17" s="3">
        <v>99.829599999999999</v>
      </c>
      <c r="E17">
        <v>99.84</v>
      </c>
      <c r="F17" s="3">
        <v>99.830699999999993</v>
      </c>
      <c r="G17">
        <v>99.843299999999999</v>
      </c>
      <c r="H17" s="3">
        <v>99.8249</v>
      </c>
      <c r="I17">
        <v>99.853300000000004</v>
      </c>
      <c r="J17" s="3">
        <v>99.826400000000007</v>
      </c>
      <c r="K17">
        <v>99.84</v>
      </c>
      <c r="L17" s="3">
        <f t="shared" si="0"/>
        <v>99.826899999999995</v>
      </c>
      <c r="M17" s="6">
        <f t="shared" si="1"/>
        <v>99.842659999999995</v>
      </c>
    </row>
    <row r="18" spans="1:13" x14ac:dyDescent="0.25">
      <c r="A18" s="6">
        <v>370</v>
      </c>
      <c r="B18" s="1">
        <v>99.8245</v>
      </c>
      <c r="C18">
        <v>99.836699999999993</v>
      </c>
      <c r="D18" s="3">
        <v>99.830100000000002</v>
      </c>
      <c r="E18">
        <v>99.84</v>
      </c>
      <c r="F18" s="3">
        <v>99.833399999999997</v>
      </c>
      <c r="G18">
        <v>99.843299999999999</v>
      </c>
      <c r="H18" s="3">
        <v>99.829499999999996</v>
      </c>
      <c r="I18">
        <v>99.853300000000004</v>
      </c>
      <c r="J18" s="3">
        <v>99.826999999999998</v>
      </c>
      <c r="K18">
        <v>99.84</v>
      </c>
      <c r="L18" s="3">
        <f t="shared" si="0"/>
        <v>99.828900000000004</v>
      </c>
      <c r="M18" s="6">
        <f t="shared" si="1"/>
        <v>99.842659999999995</v>
      </c>
    </row>
    <row r="19" spans="1:13" x14ac:dyDescent="0.25">
      <c r="A19" s="6">
        <v>390</v>
      </c>
      <c r="B19" s="1">
        <v>99.825999999999993</v>
      </c>
      <c r="C19">
        <v>99.84</v>
      </c>
      <c r="D19" s="3">
        <v>99.831100000000006</v>
      </c>
      <c r="E19">
        <v>99.84</v>
      </c>
      <c r="F19" s="3">
        <v>99.833500000000001</v>
      </c>
      <c r="G19">
        <v>99.843299999999999</v>
      </c>
      <c r="H19" s="3">
        <v>99.830600000000004</v>
      </c>
      <c r="I19">
        <v>99.853300000000004</v>
      </c>
      <c r="J19" s="3">
        <v>99.829099999999997</v>
      </c>
      <c r="K19">
        <v>99.843299999999999</v>
      </c>
      <c r="L19" s="3">
        <f t="shared" si="0"/>
        <v>99.830060000000003</v>
      </c>
      <c r="M19" s="6">
        <f t="shared" si="1"/>
        <v>99.843980000000002</v>
      </c>
    </row>
    <row r="20" spans="1:13" x14ac:dyDescent="0.25">
      <c r="A20" s="6">
        <v>410</v>
      </c>
      <c r="B20" s="1">
        <v>99.826999999999998</v>
      </c>
      <c r="C20">
        <v>99.84</v>
      </c>
      <c r="D20" s="3">
        <v>99.831599999999995</v>
      </c>
      <c r="E20">
        <v>99.84</v>
      </c>
      <c r="F20" s="3">
        <v>99.834100000000007</v>
      </c>
      <c r="G20">
        <v>99.843299999999999</v>
      </c>
      <c r="H20" s="3">
        <v>99.832700000000003</v>
      </c>
      <c r="I20">
        <v>99.853300000000004</v>
      </c>
      <c r="J20" s="3">
        <v>99.829700000000003</v>
      </c>
      <c r="K20">
        <v>99.843299999999999</v>
      </c>
      <c r="L20" s="3">
        <f t="shared" si="0"/>
        <v>99.831019999999995</v>
      </c>
      <c r="M20" s="6">
        <f t="shared" si="1"/>
        <v>99.843980000000002</v>
      </c>
    </row>
    <row r="21" spans="1:13" x14ac:dyDescent="0.25">
      <c r="A21" s="6">
        <v>430</v>
      </c>
      <c r="B21" s="1">
        <v>99.8279</v>
      </c>
      <c r="C21">
        <v>99.84</v>
      </c>
      <c r="D21" s="3">
        <v>99.832499999999996</v>
      </c>
      <c r="E21">
        <v>99.84</v>
      </c>
      <c r="F21" s="3">
        <v>99.833200000000005</v>
      </c>
      <c r="G21">
        <v>99.843299999999999</v>
      </c>
      <c r="H21" s="3">
        <v>99.834000000000003</v>
      </c>
      <c r="I21">
        <v>99.853300000000004</v>
      </c>
      <c r="J21" s="3">
        <v>99.83</v>
      </c>
      <c r="K21">
        <v>99.843299999999999</v>
      </c>
      <c r="L21" s="3">
        <f t="shared" si="0"/>
        <v>99.831519999999998</v>
      </c>
      <c r="M21" s="6">
        <f t="shared" si="1"/>
        <v>99.843980000000002</v>
      </c>
    </row>
    <row r="22" spans="1:13" x14ac:dyDescent="0.25">
      <c r="A22" s="6">
        <v>450</v>
      </c>
      <c r="B22" s="1">
        <v>99.8292</v>
      </c>
      <c r="C22">
        <v>99.84</v>
      </c>
      <c r="D22" s="3">
        <v>99.832599999999999</v>
      </c>
      <c r="E22">
        <v>99.84</v>
      </c>
      <c r="F22" s="3">
        <v>99.835700000000003</v>
      </c>
      <c r="G22">
        <v>99.843299999999999</v>
      </c>
      <c r="H22" s="3">
        <v>99.836100000000002</v>
      </c>
      <c r="I22">
        <v>99.853300000000004</v>
      </c>
      <c r="J22" s="3">
        <v>99.832700000000003</v>
      </c>
      <c r="K22">
        <v>99.843299999999999</v>
      </c>
      <c r="L22" s="3">
        <f t="shared" si="0"/>
        <v>99.833259999999996</v>
      </c>
      <c r="M22" s="6">
        <f t="shared" si="1"/>
        <v>99.843980000000002</v>
      </c>
    </row>
    <row r="23" spans="1:13" x14ac:dyDescent="0.25">
      <c r="A23" s="6">
        <v>470</v>
      </c>
      <c r="B23" s="1">
        <v>99.830100000000002</v>
      </c>
      <c r="C23">
        <v>99.84</v>
      </c>
      <c r="D23" s="3">
        <v>99.833699999999993</v>
      </c>
      <c r="E23">
        <v>99.843299999999999</v>
      </c>
      <c r="F23" s="3">
        <v>99.836399999999998</v>
      </c>
      <c r="G23">
        <v>99.853300000000004</v>
      </c>
      <c r="H23" s="3">
        <v>99.837500000000006</v>
      </c>
      <c r="I23">
        <v>99.853300000000004</v>
      </c>
      <c r="J23" s="3">
        <v>99.834699999999998</v>
      </c>
      <c r="K23">
        <v>99.853300000000004</v>
      </c>
      <c r="L23" s="3">
        <f t="shared" si="0"/>
        <v>99.834479999999985</v>
      </c>
      <c r="M23" s="6">
        <f t="shared" si="1"/>
        <v>99.848640000000003</v>
      </c>
    </row>
    <row r="24" spans="1:13" x14ac:dyDescent="0.25">
      <c r="A24" s="6">
        <v>490</v>
      </c>
      <c r="B24" s="1">
        <v>99.831199999999995</v>
      </c>
      <c r="C24">
        <v>99.84</v>
      </c>
      <c r="D24" s="3">
        <v>99.834699999999998</v>
      </c>
      <c r="E24">
        <v>99.843299999999999</v>
      </c>
      <c r="F24" s="3">
        <v>99.836299999999994</v>
      </c>
      <c r="G24">
        <v>99.853300000000004</v>
      </c>
      <c r="H24" s="3">
        <v>99.838499999999996</v>
      </c>
      <c r="I24">
        <v>99.853300000000004</v>
      </c>
      <c r="J24" s="3">
        <v>99.835999999999999</v>
      </c>
      <c r="K24">
        <v>99.853300000000004</v>
      </c>
      <c r="L24" s="3">
        <f t="shared" si="0"/>
        <v>99.835340000000002</v>
      </c>
      <c r="M24" s="6">
        <f t="shared" si="1"/>
        <v>99.848640000000003</v>
      </c>
    </row>
    <row r="25" spans="1:13" x14ac:dyDescent="0.25">
      <c r="A25" s="6">
        <v>510</v>
      </c>
      <c r="B25" s="1">
        <v>99.832599999999999</v>
      </c>
      <c r="C25">
        <v>99.843299999999999</v>
      </c>
      <c r="D25" s="3">
        <v>99.834900000000005</v>
      </c>
      <c r="E25">
        <v>99.846699999999998</v>
      </c>
      <c r="F25" s="3">
        <v>99.837199999999996</v>
      </c>
      <c r="G25">
        <v>99.853300000000004</v>
      </c>
      <c r="H25" s="3">
        <v>99.839100000000002</v>
      </c>
      <c r="I25">
        <v>99.853300000000004</v>
      </c>
      <c r="J25" s="3">
        <v>99.836799999999997</v>
      </c>
      <c r="K25">
        <v>99.853300000000004</v>
      </c>
      <c r="L25" s="3">
        <f t="shared" si="0"/>
        <v>99.836119999999994</v>
      </c>
      <c r="M25" s="6">
        <f t="shared" si="1"/>
        <v>99.849979999999988</v>
      </c>
    </row>
    <row r="26" spans="1:13" x14ac:dyDescent="0.25">
      <c r="A26" s="6">
        <v>530</v>
      </c>
      <c r="B26" s="1">
        <v>99.832999999999998</v>
      </c>
      <c r="C26">
        <v>99.843299999999999</v>
      </c>
      <c r="D26" s="3">
        <v>99.835400000000007</v>
      </c>
      <c r="E26">
        <v>99.846699999999998</v>
      </c>
      <c r="F26" s="3">
        <v>99.837100000000007</v>
      </c>
      <c r="G26">
        <v>99.853300000000004</v>
      </c>
      <c r="H26" s="3">
        <v>99.839200000000005</v>
      </c>
      <c r="I26">
        <v>99.853300000000004</v>
      </c>
      <c r="J26" s="3">
        <v>99.837800000000001</v>
      </c>
      <c r="K26">
        <v>99.853300000000004</v>
      </c>
      <c r="L26" s="3">
        <f t="shared" si="0"/>
        <v>99.836500000000015</v>
      </c>
      <c r="M26" s="6">
        <f t="shared" si="1"/>
        <v>99.849979999999988</v>
      </c>
    </row>
    <row r="27" spans="1:13" x14ac:dyDescent="0.25">
      <c r="A27" s="6">
        <v>550</v>
      </c>
      <c r="B27" s="1">
        <v>99.833299999999994</v>
      </c>
      <c r="C27">
        <v>99.843299999999999</v>
      </c>
      <c r="D27" s="3">
        <v>99.835499999999996</v>
      </c>
      <c r="E27">
        <v>99.846699999999998</v>
      </c>
      <c r="F27" s="3">
        <v>99.838399999999993</v>
      </c>
      <c r="G27">
        <v>99.853300000000004</v>
      </c>
      <c r="H27" s="3">
        <v>99.839200000000005</v>
      </c>
      <c r="I27">
        <v>99.853300000000004</v>
      </c>
      <c r="J27" s="3">
        <v>99.838399999999993</v>
      </c>
      <c r="K27">
        <v>99.853300000000004</v>
      </c>
      <c r="L27" s="3">
        <f t="shared" si="0"/>
        <v>99.836959999999991</v>
      </c>
      <c r="M27" s="6">
        <f t="shared" si="1"/>
        <v>99.849979999999988</v>
      </c>
    </row>
    <row r="28" spans="1:13" x14ac:dyDescent="0.25">
      <c r="A28" s="6">
        <v>570</v>
      </c>
      <c r="B28" s="1">
        <v>99.833600000000004</v>
      </c>
      <c r="C28">
        <v>99.843299999999999</v>
      </c>
      <c r="D28" s="3">
        <v>99.835800000000006</v>
      </c>
      <c r="E28">
        <v>99.846699999999998</v>
      </c>
      <c r="F28" s="3">
        <v>99.8386</v>
      </c>
      <c r="G28">
        <v>99.853300000000004</v>
      </c>
      <c r="H28" s="3">
        <v>99.84</v>
      </c>
      <c r="I28">
        <v>99.853300000000004</v>
      </c>
      <c r="J28" s="3">
        <v>99.839100000000002</v>
      </c>
      <c r="K28">
        <v>99.853300000000004</v>
      </c>
      <c r="L28" s="3">
        <f t="shared" si="0"/>
        <v>99.837419999999995</v>
      </c>
      <c r="M28" s="6">
        <f t="shared" si="1"/>
        <v>99.849979999999988</v>
      </c>
    </row>
    <row r="29" spans="1:13" x14ac:dyDescent="0.25">
      <c r="A29" s="6">
        <v>590</v>
      </c>
      <c r="B29" s="1">
        <v>99.834299999999999</v>
      </c>
      <c r="C29">
        <v>99.843299999999999</v>
      </c>
      <c r="D29" s="3">
        <v>99.835899999999995</v>
      </c>
      <c r="E29">
        <v>99.846699999999998</v>
      </c>
      <c r="F29" s="3">
        <v>99.838399999999993</v>
      </c>
      <c r="G29">
        <v>99.853300000000004</v>
      </c>
      <c r="H29" s="3">
        <v>99.840100000000007</v>
      </c>
      <c r="I29">
        <v>99.853300000000004</v>
      </c>
      <c r="J29" s="3">
        <v>99.839699999999993</v>
      </c>
      <c r="K29">
        <v>99.853300000000004</v>
      </c>
      <c r="L29" s="3">
        <f t="shared" si="0"/>
        <v>99.837680000000006</v>
      </c>
      <c r="M29" s="6">
        <f t="shared" si="1"/>
        <v>99.849979999999988</v>
      </c>
    </row>
    <row r="30" spans="1:13" x14ac:dyDescent="0.25">
      <c r="A30" s="6">
        <v>610</v>
      </c>
      <c r="B30" s="1">
        <v>99.834699999999998</v>
      </c>
      <c r="C30">
        <v>99.843299999999999</v>
      </c>
      <c r="D30" s="3">
        <v>99.836299999999994</v>
      </c>
      <c r="E30">
        <v>99.846699999999998</v>
      </c>
      <c r="F30" s="3">
        <v>99.838800000000006</v>
      </c>
      <c r="G30">
        <v>99.853300000000004</v>
      </c>
      <c r="H30" s="3">
        <v>99.840900000000005</v>
      </c>
      <c r="I30">
        <v>99.853300000000004</v>
      </c>
      <c r="J30" s="3">
        <v>99.839399999999998</v>
      </c>
      <c r="K30">
        <v>99.853300000000004</v>
      </c>
      <c r="L30" s="3">
        <f t="shared" si="0"/>
        <v>99.83802</v>
      </c>
      <c r="M30" s="6">
        <f t="shared" si="1"/>
        <v>99.849979999999988</v>
      </c>
    </row>
    <row r="31" spans="1:13" x14ac:dyDescent="0.25">
      <c r="A31" s="6">
        <v>630</v>
      </c>
      <c r="B31" s="1">
        <v>99.835599999999999</v>
      </c>
      <c r="C31">
        <v>99.846699999999998</v>
      </c>
      <c r="D31" s="3">
        <v>99.836699999999993</v>
      </c>
      <c r="E31">
        <v>99.846699999999998</v>
      </c>
      <c r="F31" s="3">
        <v>99.839200000000005</v>
      </c>
      <c r="G31">
        <v>99.853300000000004</v>
      </c>
      <c r="H31" s="3">
        <v>99.841499999999996</v>
      </c>
      <c r="I31">
        <v>99.853300000000004</v>
      </c>
      <c r="J31" s="3">
        <v>99.839699999999993</v>
      </c>
      <c r="K31">
        <v>99.853300000000004</v>
      </c>
      <c r="L31" s="3">
        <f t="shared" si="0"/>
        <v>99.838539999999995</v>
      </c>
      <c r="M31" s="6">
        <f t="shared" si="1"/>
        <v>99.850659999999991</v>
      </c>
    </row>
    <row r="32" spans="1:13" x14ac:dyDescent="0.25">
      <c r="A32" s="6">
        <v>650</v>
      </c>
      <c r="B32" s="1">
        <v>99.835700000000003</v>
      </c>
      <c r="C32">
        <v>99.846699999999998</v>
      </c>
      <c r="D32" s="3">
        <v>99.836600000000004</v>
      </c>
      <c r="E32">
        <v>99.846699999999998</v>
      </c>
      <c r="F32" s="3">
        <v>99.839799999999997</v>
      </c>
      <c r="G32">
        <v>99.853300000000004</v>
      </c>
      <c r="H32" s="3">
        <v>99.841800000000006</v>
      </c>
      <c r="I32">
        <v>99.853300000000004</v>
      </c>
      <c r="J32" s="3">
        <v>99.839699999999993</v>
      </c>
      <c r="K32">
        <v>99.853300000000004</v>
      </c>
      <c r="L32" s="3">
        <f t="shared" si="0"/>
        <v>99.838720000000009</v>
      </c>
      <c r="M32" s="6">
        <f t="shared" si="1"/>
        <v>99.850659999999991</v>
      </c>
    </row>
    <row r="33" spans="1:13" x14ac:dyDescent="0.25">
      <c r="A33" s="6">
        <v>670</v>
      </c>
      <c r="B33" s="1">
        <v>99.836100000000002</v>
      </c>
      <c r="C33">
        <v>99.846699999999998</v>
      </c>
      <c r="D33" s="3">
        <v>99.837000000000003</v>
      </c>
      <c r="E33">
        <v>99.846699999999998</v>
      </c>
      <c r="F33" s="3">
        <v>99.84</v>
      </c>
      <c r="G33">
        <v>99.853300000000004</v>
      </c>
      <c r="H33" s="3">
        <v>99.842100000000002</v>
      </c>
      <c r="I33">
        <v>99.853300000000004</v>
      </c>
      <c r="J33" s="3">
        <v>99.84</v>
      </c>
      <c r="K33">
        <v>99.853300000000004</v>
      </c>
      <c r="L33" s="3">
        <f t="shared" si="0"/>
        <v>99.839039999999997</v>
      </c>
      <c r="M33" s="6">
        <f t="shared" si="1"/>
        <v>99.850659999999991</v>
      </c>
    </row>
    <row r="34" spans="1:13" x14ac:dyDescent="0.25">
      <c r="A34" s="6">
        <v>690</v>
      </c>
      <c r="B34" s="1">
        <v>99.836100000000002</v>
      </c>
      <c r="C34">
        <v>99.846699999999998</v>
      </c>
      <c r="D34" s="3">
        <v>99.837500000000006</v>
      </c>
      <c r="E34">
        <v>99.846699999999998</v>
      </c>
      <c r="F34" s="3">
        <v>99.839500000000001</v>
      </c>
      <c r="G34">
        <v>99.853300000000004</v>
      </c>
      <c r="H34" s="3">
        <v>99.842299999999994</v>
      </c>
      <c r="I34">
        <v>99.853300000000004</v>
      </c>
      <c r="J34" s="3">
        <v>99.840400000000002</v>
      </c>
      <c r="K34">
        <v>99.853300000000004</v>
      </c>
      <c r="L34" s="3">
        <f t="shared" si="0"/>
        <v>99.839160000000007</v>
      </c>
      <c r="M34" s="6">
        <f t="shared" si="1"/>
        <v>99.850659999999991</v>
      </c>
    </row>
    <row r="35" spans="1:13" x14ac:dyDescent="0.25">
      <c r="A35" s="6">
        <v>710</v>
      </c>
      <c r="B35" s="1">
        <v>99.8369</v>
      </c>
      <c r="C35">
        <v>99.846699999999998</v>
      </c>
      <c r="D35" s="3">
        <v>99.837500000000006</v>
      </c>
      <c r="E35">
        <v>99.846699999999998</v>
      </c>
      <c r="F35" s="3">
        <v>99.840800000000002</v>
      </c>
      <c r="G35">
        <v>99.853300000000004</v>
      </c>
      <c r="H35" s="3">
        <v>99.842699999999994</v>
      </c>
      <c r="I35">
        <v>99.853300000000004</v>
      </c>
      <c r="J35" s="3">
        <v>99.840900000000005</v>
      </c>
      <c r="K35">
        <v>99.853300000000004</v>
      </c>
      <c r="L35" s="3">
        <f t="shared" si="0"/>
        <v>99.839759999999998</v>
      </c>
      <c r="M35" s="6">
        <f t="shared" si="1"/>
        <v>99.850659999999991</v>
      </c>
    </row>
    <row r="36" spans="1:13" x14ac:dyDescent="0.25">
      <c r="A36" s="6">
        <v>730</v>
      </c>
      <c r="B36" s="1">
        <v>99.837400000000002</v>
      </c>
      <c r="C36">
        <v>99.846699999999998</v>
      </c>
      <c r="D36" s="3">
        <v>99.838200000000001</v>
      </c>
      <c r="E36">
        <v>99.846699999999998</v>
      </c>
      <c r="F36" s="3">
        <v>99.841499999999996</v>
      </c>
      <c r="G36">
        <v>99.853300000000004</v>
      </c>
      <c r="H36" s="3">
        <v>99.8429</v>
      </c>
      <c r="I36">
        <v>99.853300000000004</v>
      </c>
      <c r="J36" s="3">
        <v>99.841200000000001</v>
      </c>
      <c r="K36">
        <v>99.853300000000004</v>
      </c>
      <c r="L36" s="3">
        <f t="shared" si="0"/>
        <v>99.840240000000009</v>
      </c>
      <c r="M36" s="6">
        <f t="shared" si="1"/>
        <v>99.850659999999991</v>
      </c>
    </row>
    <row r="37" spans="1:13" x14ac:dyDescent="0.25">
      <c r="A37" s="7">
        <v>750</v>
      </c>
      <c r="B37" s="2">
        <v>99.837299999999999</v>
      </c>
      <c r="C37" s="2">
        <v>99.846699999999998</v>
      </c>
      <c r="D37" s="8">
        <v>99.837800000000001</v>
      </c>
      <c r="E37" s="2">
        <v>99.846699999999998</v>
      </c>
      <c r="F37" s="8">
        <v>99.842399999999998</v>
      </c>
      <c r="G37" s="2">
        <v>99.853300000000004</v>
      </c>
      <c r="H37" s="8">
        <v>99.843100000000007</v>
      </c>
      <c r="I37" s="2">
        <v>99.853300000000004</v>
      </c>
      <c r="J37" s="8">
        <v>99.8416</v>
      </c>
      <c r="K37" s="2">
        <v>99.853300000000004</v>
      </c>
      <c r="L37" s="8">
        <f t="shared" si="0"/>
        <v>99.840439999999987</v>
      </c>
      <c r="M37" s="7">
        <f t="shared" si="1"/>
        <v>99.850659999999991</v>
      </c>
    </row>
    <row r="39" spans="1:13" x14ac:dyDescent="0.25">
      <c r="A39" s="6" t="s">
        <v>0</v>
      </c>
      <c r="B39" t="s">
        <v>13</v>
      </c>
      <c r="C39" t="s">
        <v>14</v>
      </c>
      <c r="D39" t="s">
        <v>15</v>
      </c>
      <c r="E39" t="s">
        <v>16</v>
      </c>
      <c r="F39" t="s">
        <v>17</v>
      </c>
      <c r="G39" t="s">
        <v>18</v>
      </c>
    </row>
    <row r="40" spans="1:13" x14ac:dyDescent="0.25">
      <c r="A40" s="6">
        <v>70</v>
      </c>
      <c r="B40">
        <v>98.426699999999997</v>
      </c>
      <c r="C40">
        <v>98.156700000000001</v>
      </c>
      <c r="D40">
        <v>98.47</v>
      </c>
      <c r="E40">
        <v>97.816699999999997</v>
      </c>
      <c r="F40">
        <v>98.13</v>
      </c>
      <c r="G40" s="3">
        <f>AVERAGE(B40:F40)</f>
        <v>98.200019999999995</v>
      </c>
    </row>
    <row r="41" spans="1:13" x14ac:dyDescent="0.25">
      <c r="A41" s="6">
        <v>150</v>
      </c>
      <c r="B41">
        <v>98.25</v>
      </c>
      <c r="C41">
        <v>98.863299999999995</v>
      </c>
      <c r="D41">
        <v>98.856700000000004</v>
      </c>
      <c r="E41">
        <v>98.3767</v>
      </c>
      <c r="F41">
        <v>98.183300000000003</v>
      </c>
      <c r="G41" s="3">
        <f t="shared" ref="G41:G48" si="2">AVERAGE(B41:F41)</f>
        <v>98.506</v>
      </c>
    </row>
    <row r="42" spans="1:13" x14ac:dyDescent="0.25">
      <c r="A42" s="6">
        <v>230</v>
      </c>
      <c r="B42">
        <v>98.59</v>
      </c>
      <c r="C42">
        <v>98.8767</v>
      </c>
      <c r="D42">
        <v>98.833299999999994</v>
      </c>
      <c r="E42">
        <v>98.6233</v>
      </c>
      <c r="F42">
        <v>98.276700000000005</v>
      </c>
      <c r="G42" s="3">
        <f t="shared" si="2"/>
        <v>98.640000000000015</v>
      </c>
    </row>
    <row r="43" spans="1:13" x14ac:dyDescent="0.25">
      <c r="A43" s="6">
        <v>310</v>
      </c>
      <c r="B43">
        <v>98.893299999999996</v>
      </c>
      <c r="C43">
        <v>98.853300000000004</v>
      </c>
      <c r="D43">
        <v>98.44</v>
      </c>
      <c r="E43">
        <v>98.97</v>
      </c>
      <c r="F43">
        <v>99.15</v>
      </c>
      <c r="G43" s="3">
        <f t="shared" si="2"/>
        <v>98.861320000000006</v>
      </c>
    </row>
    <row r="44" spans="1:13" x14ac:dyDescent="0.25">
      <c r="A44" s="6">
        <v>390</v>
      </c>
      <c r="B44">
        <v>98.966700000000003</v>
      </c>
      <c r="C44">
        <v>98.886700000000005</v>
      </c>
      <c r="D44">
        <v>98.5167</v>
      </c>
      <c r="E44">
        <v>98.596699999999998</v>
      </c>
      <c r="F44">
        <v>99.063299999999998</v>
      </c>
      <c r="G44" s="3">
        <f t="shared" si="2"/>
        <v>98.806020000000018</v>
      </c>
    </row>
    <row r="45" spans="1:13" x14ac:dyDescent="0.25">
      <c r="A45" s="6">
        <v>470</v>
      </c>
      <c r="B45">
        <v>98.956699999999998</v>
      </c>
      <c r="C45">
        <v>99.083299999999994</v>
      </c>
      <c r="D45">
        <v>98.83</v>
      </c>
      <c r="E45">
        <v>98.583299999999994</v>
      </c>
      <c r="F45">
        <v>98.996700000000004</v>
      </c>
      <c r="G45" s="3">
        <f t="shared" si="2"/>
        <v>98.890000000000015</v>
      </c>
    </row>
    <row r="46" spans="1:13" x14ac:dyDescent="0.25">
      <c r="A46" s="6">
        <v>550</v>
      </c>
      <c r="B46">
        <v>99.1267</v>
      </c>
      <c r="C46">
        <v>99.12</v>
      </c>
      <c r="D46">
        <v>98.78</v>
      </c>
      <c r="E46">
        <v>98.56</v>
      </c>
      <c r="F46">
        <v>99.023300000000006</v>
      </c>
      <c r="G46" s="3">
        <f t="shared" si="2"/>
        <v>98.921999999999997</v>
      </c>
    </row>
    <row r="47" spans="1:13" x14ac:dyDescent="0.25">
      <c r="A47" s="6">
        <v>630</v>
      </c>
      <c r="B47">
        <v>98.543300000000002</v>
      </c>
      <c r="C47">
        <v>99.13</v>
      </c>
      <c r="D47">
        <v>98.926699999999997</v>
      </c>
      <c r="E47">
        <v>98.673299999999998</v>
      </c>
      <c r="F47">
        <v>98.88</v>
      </c>
      <c r="G47" s="3">
        <f t="shared" si="2"/>
        <v>98.830659999999995</v>
      </c>
    </row>
    <row r="48" spans="1:13" x14ac:dyDescent="0.25">
      <c r="A48" s="6">
        <v>710</v>
      </c>
      <c r="B48">
        <v>98.596699999999998</v>
      </c>
      <c r="C48">
        <v>99.15</v>
      </c>
      <c r="D48">
        <v>98.863299999999995</v>
      </c>
      <c r="E48">
        <v>98.61</v>
      </c>
      <c r="F48">
        <v>99.026700000000005</v>
      </c>
      <c r="G48" s="3">
        <f t="shared" si="2"/>
        <v>98.849340000000012</v>
      </c>
    </row>
    <row r="82" spans="2:8" x14ac:dyDescent="0.25">
      <c r="B82" t="s">
        <v>19</v>
      </c>
    </row>
    <row r="83" spans="2:8" x14ac:dyDescent="0.25">
      <c r="B83" s="16" t="s">
        <v>20</v>
      </c>
      <c r="C83" s="16" t="s">
        <v>21</v>
      </c>
    </row>
    <row r="84" spans="2:8" x14ac:dyDescent="0.25">
      <c r="B84" s="16">
        <v>98.3767</v>
      </c>
      <c r="C84" s="16">
        <v>98.596699999999998</v>
      </c>
      <c r="E84" s="1"/>
      <c r="F84" s="1"/>
      <c r="G84" s="1"/>
      <c r="H84" s="1"/>
    </row>
    <row r="85" spans="2:8" x14ac:dyDescent="0.25">
      <c r="B85" s="16">
        <v>98.44</v>
      </c>
      <c r="C85" s="16">
        <v>99.15</v>
      </c>
      <c r="E85" s="1"/>
      <c r="F85" s="1"/>
      <c r="G85" s="1"/>
      <c r="H85" s="1"/>
    </row>
    <row r="86" spans="2:8" x14ac:dyDescent="0.25">
      <c r="B86" s="16">
        <v>98.6233</v>
      </c>
      <c r="C86" s="16">
        <v>98.863299999999995</v>
      </c>
      <c r="E86" s="1"/>
      <c r="F86" s="1"/>
      <c r="G86" s="1"/>
      <c r="H86" s="1"/>
    </row>
    <row r="87" spans="2:8" x14ac:dyDescent="0.25">
      <c r="B87" s="16">
        <v>98.503299999999996</v>
      </c>
      <c r="C87" s="16">
        <v>98.61</v>
      </c>
      <c r="E87" s="1"/>
      <c r="F87" s="1"/>
      <c r="G87" s="1"/>
      <c r="H87" s="1"/>
    </row>
    <row r="88" spans="2:8" x14ac:dyDescent="0.25">
      <c r="B88" s="16">
        <v>98.46</v>
      </c>
      <c r="C88" s="16">
        <v>99.026700000000005</v>
      </c>
      <c r="E88" s="1"/>
      <c r="F88" s="1"/>
      <c r="G88" s="1"/>
      <c r="H88" s="1"/>
    </row>
    <row r="89" spans="2:8" x14ac:dyDescent="0.25">
      <c r="E89" s="1"/>
      <c r="F89" s="1"/>
      <c r="G89" s="1"/>
      <c r="H89" s="1"/>
    </row>
    <row r="90" spans="2:8" x14ac:dyDescent="0.25">
      <c r="B90" t="s">
        <v>22</v>
      </c>
      <c r="E90" s="1"/>
      <c r="F90" t="s">
        <v>33</v>
      </c>
    </row>
    <row r="91" spans="2:8" ht="15.75" thickBot="1" x14ac:dyDescent="0.3">
      <c r="E91" s="1"/>
    </row>
    <row r="92" spans="2:8" x14ac:dyDescent="0.25">
      <c r="B92" s="12"/>
      <c r="C92" s="12" t="s">
        <v>23</v>
      </c>
      <c r="D92" s="12" t="s">
        <v>24</v>
      </c>
      <c r="E92" s="1"/>
      <c r="F92" s="15"/>
      <c r="G92" s="15" t="s">
        <v>23</v>
      </c>
      <c r="H92" s="15" t="s">
        <v>24</v>
      </c>
    </row>
    <row r="93" spans="2:8" x14ac:dyDescent="0.25">
      <c r="B93" s="13" t="s">
        <v>25</v>
      </c>
      <c r="C93" s="13">
        <v>98.48066</v>
      </c>
      <c r="D93" s="13">
        <v>98.849340000000012</v>
      </c>
      <c r="E93" s="1"/>
      <c r="F93" s="13" t="s">
        <v>25</v>
      </c>
      <c r="G93" s="13">
        <v>98.48066</v>
      </c>
      <c r="H93" s="13">
        <v>98.849340000000012</v>
      </c>
    </row>
    <row r="94" spans="2:8" x14ac:dyDescent="0.25">
      <c r="B94" s="13" t="s">
        <v>26</v>
      </c>
      <c r="C94" s="13">
        <v>8.4366230000001152E-3</v>
      </c>
      <c r="D94" s="13">
        <v>6.0789623000001555E-2</v>
      </c>
      <c r="E94" s="1"/>
      <c r="F94" s="13" t="s">
        <v>26</v>
      </c>
      <c r="G94" s="13">
        <v>8.4366230000001152E-3</v>
      </c>
      <c r="H94" s="13">
        <v>6.0789623000001555E-2</v>
      </c>
    </row>
    <row r="95" spans="2:8" x14ac:dyDescent="0.25">
      <c r="B95" s="13" t="s">
        <v>27</v>
      </c>
      <c r="C95" s="13">
        <v>5</v>
      </c>
      <c r="D95" s="13">
        <v>5</v>
      </c>
      <c r="E95" s="1"/>
      <c r="F95" s="13" t="s">
        <v>27</v>
      </c>
      <c r="G95" s="13">
        <v>5</v>
      </c>
      <c r="H95" s="13">
        <v>5</v>
      </c>
    </row>
    <row r="96" spans="2:8" x14ac:dyDescent="0.25">
      <c r="B96" s="13" t="s">
        <v>28</v>
      </c>
      <c r="C96" s="13">
        <v>4</v>
      </c>
      <c r="D96" s="13">
        <v>4</v>
      </c>
      <c r="E96" s="1"/>
      <c r="F96" s="13" t="s">
        <v>34</v>
      </c>
      <c r="G96" s="13">
        <v>0</v>
      </c>
      <c r="H96" s="13"/>
    </row>
    <row r="97" spans="2:11" x14ac:dyDescent="0.25">
      <c r="B97" s="13" t="s">
        <v>29</v>
      </c>
      <c r="C97" s="13">
        <v>0.13878393356708099</v>
      </c>
      <c r="D97" s="13"/>
      <c r="E97" s="1"/>
      <c r="F97" s="13" t="s">
        <v>28</v>
      </c>
      <c r="G97" s="13">
        <v>5</v>
      </c>
      <c r="H97" s="13"/>
    </row>
    <row r="98" spans="2:11" x14ac:dyDescent="0.25">
      <c r="B98" s="13" t="s">
        <v>30</v>
      </c>
      <c r="C98" s="13">
        <v>4.0936981073266487E-2</v>
      </c>
      <c r="D98" s="13"/>
      <c r="E98" s="1"/>
      <c r="F98" s="13" t="s">
        <v>35</v>
      </c>
      <c r="G98" s="13">
        <v>-3.1332798827485826</v>
      </c>
      <c r="H98" s="13"/>
    </row>
    <row r="99" spans="2:11" ht="15.75" thickBot="1" x14ac:dyDescent="0.3">
      <c r="B99" s="14" t="s">
        <v>31</v>
      </c>
      <c r="C99" s="14">
        <v>0.15653781167539593</v>
      </c>
      <c r="D99" s="14"/>
      <c r="E99" s="1"/>
      <c r="F99" s="13" t="s">
        <v>36</v>
      </c>
      <c r="G99" s="13">
        <v>1.2930779470894166E-2</v>
      </c>
      <c r="H99" s="13"/>
    </row>
    <row r="100" spans="2:11" x14ac:dyDescent="0.25">
      <c r="B100" s="13" t="s">
        <v>32</v>
      </c>
      <c r="E100" s="1"/>
      <c r="F100" s="13" t="s">
        <v>37</v>
      </c>
      <c r="G100" s="13">
        <v>2.0150483733330233</v>
      </c>
      <c r="H100" s="13"/>
    </row>
    <row r="101" spans="2:11" x14ac:dyDescent="0.25">
      <c r="E101" s="1"/>
      <c r="F101" s="13" t="s">
        <v>38</v>
      </c>
      <c r="G101" s="13">
        <v>2.5861558941788331E-2</v>
      </c>
      <c r="H101" s="13"/>
    </row>
    <row r="102" spans="2:11" ht="15.75" thickBot="1" x14ac:dyDescent="0.3">
      <c r="E102" s="1"/>
      <c r="F102" s="14" t="s">
        <v>39</v>
      </c>
      <c r="G102" s="14">
        <v>2.570581835636315</v>
      </c>
      <c r="H102" s="14"/>
    </row>
    <row r="105" spans="2:11" x14ac:dyDescent="0.25">
      <c r="B105" t="s">
        <v>42</v>
      </c>
    </row>
    <row r="106" spans="2:11" x14ac:dyDescent="0.25">
      <c r="B106" t="s">
        <v>40</v>
      </c>
      <c r="C106" t="s">
        <v>41</v>
      </c>
    </row>
    <row r="107" spans="2:11" x14ac:dyDescent="0.25">
      <c r="B107">
        <v>-3.11</v>
      </c>
      <c r="C107">
        <v>-1.9423999999999999</v>
      </c>
    </row>
    <row r="108" spans="2:11" x14ac:dyDescent="0.25">
      <c r="B108">
        <v>-3.24</v>
      </c>
      <c r="C108">
        <v>-2.2477</v>
      </c>
      <c r="E108" t="s">
        <v>22</v>
      </c>
      <c r="I108" t="s">
        <v>33</v>
      </c>
    </row>
    <row r="109" spans="2:11" ht="15.75" thickBot="1" x14ac:dyDescent="0.3">
      <c r="B109">
        <v>-3.08</v>
      </c>
      <c r="C109">
        <v>-1.7681</v>
      </c>
    </row>
    <row r="110" spans="2:11" x14ac:dyDescent="0.25">
      <c r="B110">
        <v>-3.26</v>
      </c>
      <c r="C110">
        <v>-2.2223999999999999</v>
      </c>
      <c r="E110" s="15"/>
      <c r="F110" s="15" t="s">
        <v>23</v>
      </c>
      <c r="G110" s="15" t="s">
        <v>24</v>
      </c>
      <c r="I110" s="15"/>
      <c r="J110" s="15" t="s">
        <v>23</v>
      </c>
      <c r="K110" s="15" t="s">
        <v>24</v>
      </c>
    </row>
    <row r="111" spans="2:11" x14ac:dyDescent="0.25">
      <c r="B111">
        <v>-3.11</v>
      </c>
      <c r="C111">
        <v>-2.0895000000000001</v>
      </c>
      <c r="E111" s="13" t="s">
        <v>25</v>
      </c>
      <c r="F111" s="13">
        <v>-3.1599999999999997</v>
      </c>
      <c r="G111" s="13">
        <v>-2.05402</v>
      </c>
      <c r="I111" s="13" t="s">
        <v>25</v>
      </c>
      <c r="J111" s="13">
        <v>-3.1599999999999997</v>
      </c>
      <c r="K111" s="13">
        <v>-2.05402</v>
      </c>
    </row>
    <row r="112" spans="2:11" x14ac:dyDescent="0.25">
      <c r="E112" s="13" t="s">
        <v>26</v>
      </c>
      <c r="F112" s="13">
        <v>6.9500000000000013E-3</v>
      </c>
      <c r="G112" s="13">
        <v>4.0332967000000011E-2</v>
      </c>
      <c r="I112" s="13" t="s">
        <v>26</v>
      </c>
      <c r="J112" s="13">
        <v>6.9500000000000013E-3</v>
      </c>
      <c r="K112" s="13">
        <v>4.0332967000000011E-2</v>
      </c>
    </row>
    <row r="113" spans="2:11" x14ac:dyDescent="0.25">
      <c r="B113">
        <v>-3.11</v>
      </c>
      <c r="C113">
        <v>-2.125</v>
      </c>
      <c r="E113" s="13" t="s">
        <v>27</v>
      </c>
      <c r="F113" s="13">
        <v>5</v>
      </c>
      <c r="G113" s="13">
        <v>5</v>
      </c>
      <c r="I113" s="13" t="s">
        <v>27</v>
      </c>
      <c r="J113" s="13">
        <v>5</v>
      </c>
      <c r="K113" s="13">
        <v>5</v>
      </c>
    </row>
    <row r="114" spans="2:11" x14ac:dyDescent="0.25">
      <c r="B114">
        <v>-3.24</v>
      </c>
      <c r="C114">
        <v>-2.1381000000000001</v>
      </c>
      <c r="E114" s="13" t="s">
        <v>28</v>
      </c>
      <c r="F114" s="13">
        <v>4</v>
      </c>
      <c r="G114" s="13">
        <v>4</v>
      </c>
      <c r="I114" s="13" t="s">
        <v>34</v>
      </c>
      <c r="J114" s="13">
        <v>0</v>
      </c>
      <c r="K114" s="13"/>
    </row>
    <row r="115" spans="2:11" x14ac:dyDescent="0.25">
      <c r="B115">
        <v>-3.08</v>
      </c>
      <c r="C115">
        <v>-2.0076000000000001</v>
      </c>
      <c r="E115" s="13" t="s">
        <v>29</v>
      </c>
      <c r="F115" s="13">
        <v>0.17231561466826875</v>
      </c>
      <c r="G115" s="13"/>
      <c r="I115" s="13" t="s">
        <v>28</v>
      </c>
      <c r="J115" s="13">
        <v>5</v>
      </c>
      <c r="K115" s="13"/>
    </row>
    <row r="116" spans="2:11" x14ac:dyDescent="0.25">
      <c r="B116">
        <v>-3.26</v>
      </c>
      <c r="C116">
        <v>-1.9665999999999999</v>
      </c>
      <c r="E116" s="13" t="s">
        <v>30</v>
      </c>
      <c r="F116" s="13">
        <v>5.8464468673163128E-2</v>
      </c>
      <c r="G116" s="13"/>
      <c r="I116" s="13" t="s">
        <v>35</v>
      </c>
      <c r="J116" s="13">
        <v>-11.373127694393062</v>
      </c>
      <c r="K116" s="13"/>
    </row>
    <row r="117" spans="2:11" ht="15.75" thickBot="1" x14ac:dyDescent="0.3">
      <c r="B117">
        <v>-3.11</v>
      </c>
      <c r="C117">
        <v>-2.2562000000000002</v>
      </c>
      <c r="E117" s="14" t="s">
        <v>31</v>
      </c>
      <c r="F117" s="14">
        <v>0.15653781167539593</v>
      </c>
      <c r="G117" s="14"/>
      <c r="I117" s="13" t="s">
        <v>36</v>
      </c>
      <c r="J117" s="13">
        <v>4.5978728055589482E-5</v>
      </c>
      <c r="K117" s="13"/>
    </row>
    <row r="118" spans="2:11" x14ac:dyDescent="0.25">
      <c r="E118" s="13" t="s">
        <v>43</v>
      </c>
      <c r="I118" s="13" t="s">
        <v>37</v>
      </c>
      <c r="J118" s="13">
        <v>2.0150483733330233</v>
      </c>
      <c r="K118" s="13"/>
    </row>
    <row r="119" spans="2:11" x14ac:dyDescent="0.25">
      <c r="I119" s="13" t="s">
        <v>38</v>
      </c>
      <c r="J119" s="13">
        <v>9.1957456111178964E-5</v>
      </c>
      <c r="K119" s="13"/>
    </row>
    <row r="120" spans="2:11" ht="15.75" thickBot="1" x14ac:dyDescent="0.3">
      <c r="I120" s="14" t="s">
        <v>39</v>
      </c>
      <c r="J120" s="14">
        <v>2.570581835636315</v>
      </c>
      <c r="K120" s="14"/>
    </row>
    <row r="123" spans="2:11" x14ac:dyDescent="0.25">
      <c r="E123" t="s">
        <v>22</v>
      </c>
      <c r="I123" t="s">
        <v>33</v>
      </c>
    </row>
    <row r="124" spans="2:11" ht="15.75" thickBot="1" x14ac:dyDescent="0.3"/>
    <row r="125" spans="2:11" x14ac:dyDescent="0.25">
      <c r="E125" s="15"/>
      <c r="F125" s="15" t="s">
        <v>23</v>
      </c>
      <c r="G125" s="15" t="s">
        <v>24</v>
      </c>
      <c r="I125" s="15"/>
      <c r="J125" s="15" t="s">
        <v>23</v>
      </c>
      <c r="K125" s="15" t="s">
        <v>24</v>
      </c>
    </row>
    <row r="126" spans="2:11" x14ac:dyDescent="0.25">
      <c r="E126" s="13" t="s">
        <v>25</v>
      </c>
      <c r="F126" s="13">
        <v>-3.1599999999999997</v>
      </c>
      <c r="G126" s="13">
        <v>-2.0987</v>
      </c>
      <c r="I126" s="13" t="s">
        <v>25</v>
      </c>
      <c r="J126" s="13">
        <v>-3.1599999999999997</v>
      </c>
      <c r="K126" s="13">
        <v>-2.0987</v>
      </c>
    </row>
    <row r="127" spans="2:11" x14ac:dyDescent="0.25">
      <c r="E127" s="13" t="s">
        <v>26</v>
      </c>
      <c r="F127" s="13">
        <v>6.9500000000000013E-3</v>
      </c>
      <c r="G127" s="13">
        <v>1.3199980000000021E-2</v>
      </c>
      <c r="I127" s="13" t="s">
        <v>26</v>
      </c>
      <c r="J127" s="13">
        <v>6.9500000000000013E-3</v>
      </c>
      <c r="K127" s="13">
        <v>1.3199980000000021E-2</v>
      </c>
    </row>
    <row r="128" spans="2:11" x14ac:dyDescent="0.25">
      <c r="E128" s="13" t="s">
        <v>27</v>
      </c>
      <c r="F128" s="13">
        <v>5</v>
      </c>
      <c r="G128" s="13">
        <v>5</v>
      </c>
      <c r="I128" s="13" t="s">
        <v>27</v>
      </c>
      <c r="J128" s="13">
        <v>5</v>
      </c>
      <c r="K128" s="13">
        <v>5</v>
      </c>
    </row>
    <row r="129" spans="5:11" x14ac:dyDescent="0.25">
      <c r="E129" s="13" t="s">
        <v>28</v>
      </c>
      <c r="F129" s="13">
        <v>4</v>
      </c>
      <c r="G129" s="13">
        <v>4</v>
      </c>
      <c r="I129" s="13" t="s">
        <v>34</v>
      </c>
      <c r="J129" s="13">
        <v>0</v>
      </c>
      <c r="K129" s="13"/>
    </row>
    <row r="130" spans="5:11" x14ac:dyDescent="0.25">
      <c r="E130" s="13" t="s">
        <v>29</v>
      </c>
      <c r="F130" s="13">
        <v>0.52651594926658907</v>
      </c>
      <c r="G130" s="13"/>
      <c r="I130" s="13" t="s">
        <v>28</v>
      </c>
      <c r="J130" s="13">
        <v>7</v>
      </c>
      <c r="K130" s="13"/>
    </row>
    <row r="131" spans="5:11" x14ac:dyDescent="0.25">
      <c r="E131" s="13" t="s">
        <v>30</v>
      </c>
      <c r="F131" s="13">
        <v>0.27483046740840211</v>
      </c>
      <c r="G131" s="13"/>
      <c r="I131" s="13" t="s">
        <v>35</v>
      </c>
      <c r="J131" s="13">
        <v>-16.71805911994468</v>
      </c>
      <c r="K131" s="13"/>
    </row>
    <row r="132" spans="5:11" ht="15.75" thickBot="1" x14ac:dyDescent="0.3">
      <c r="E132" s="14" t="s">
        <v>31</v>
      </c>
      <c r="F132" s="14">
        <v>0.15653781167539593</v>
      </c>
      <c r="G132" s="14"/>
      <c r="I132" s="13" t="s">
        <v>36</v>
      </c>
      <c r="J132" s="13">
        <v>3.3497545147038563E-7</v>
      </c>
      <c r="K132" s="13"/>
    </row>
    <row r="133" spans="5:11" x14ac:dyDescent="0.25">
      <c r="E133" s="13" t="s">
        <v>44</v>
      </c>
      <c r="I133" s="13" t="s">
        <v>37</v>
      </c>
      <c r="J133" s="13">
        <v>1.8945786050900073</v>
      </c>
      <c r="K133" s="13"/>
    </row>
    <row r="134" spans="5:11" x14ac:dyDescent="0.25">
      <c r="I134" s="13" t="s">
        <v>38</v>
      </c>
      <c r="J134" s="13">
        <v>6.6995090294077125E-7</v>
      </c>
      <c r="K134" s="13"/>
    </row>
    <row r="135" spans="5:11" ht="15.75" thickBot="1" x14ac:dyDescent="0.3">
      <c r="I135" s="14" t="s">
        <v>39</v>
      </c>
      <c r="J135" s="14">
        <v>2.3646242515927849</v>
      </c>
      <c r="K135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Sheet1!testConfig1</vt:lpstr>
      <vt:lpstr>Sheet1!trainingConfig1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2016-09-18T22:30:00Z</dcterms:created>
  <dcterms:modified xsi:type="dcterms:W3CDTF">2016-09-19T04:41:56Z</dcterms:modified>
</cp:coreProperties>
</file>