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480" windowHeight="10560"/>
  </bookViews>
  <sheets>
    <sheet name="Sheet1" sheetId="1" r:id="rId1"/>
    <sheet name="Sheet2" sheetId="2" r:id="rId2"/>
    <sheet name="Sheet3" sheetId="3" r:id="rId3"/>
  </sheets>
  <definedNames>
    <definedName name="testConfig1" localSheetId="0">Sheet1!$F$49:$F$96</definedName>
    <definedName name="training2" localSheetId="0">Sheet1!$D$38:$E$189</definedName>
    <definedName name="trainingConfig1" localSheetId="0">Sheet1!$B$2:$C$191</definedName>
  </definedName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M2" i="1"/>
  <c r="L2" i="1"/>
  <c r="I40" i="1" l="1"/>
  <c r="I41" i="1"/>
  <c r="I42" i="1"/>
  <c r="I43" i="1"/>
  <c r="I44" i="1"/>
  <c r="I45" i="1"/>
  <c r="I46" i="1"/>
  <c r="I47" i="1"/>
  <c r="I48" i="1"/>
</calcChain>
</file>

<file path=xl/connections.xml><?xml version="1.0" encoding="utf-8"?>
<connections xmlns="http://schemas.openxmlformats.org/spreadsheetml/2006/main">
  <connection id="1" name="testConfig1" type="6" refreshedVersion="4" background="1" saveData="1">
    <textPr codePage="437" firstRow="25" sourceFile="H:\Users\Jordan\Documents\Github Repos\CS5401\hw1b\logs\testConfig1.log">
      <textFields count="2">
        <textField type="skip"/>
        <textField/>
      </textFields>
    </textPr>
  </connection>
  <connection id="2" name="training2" type="6" refreshedVersion="4" background="1" saveData="1">
    <textPr codePage="437" firstRow="25" sourceFile="H:\Users\Jordan\Documents\Github Repos\CS5401\hw1b\logs\training2.txt">
      <textFields count="3">
        <textField type="skip"/>
        <textField/>
        <textField/>
      </textFields>
    </textPr>
  </connection>
  <connection id="3" name="trainingConfig1" type="6" refreshedVersion="4" background="1" saveData="1">
    <textPr codePage="437" firstRow="25" sourceFile="H:\Users\Jordan\Documents\Github Repos\CS5401\hw1b\logs\trainingConfig1.log">
      <textFields count="3"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<sst xmlns="http://schemas.openxmlformats.org/spreadsheetml/2006/main" count="47" uniqueCount="40">
  <si>
    <t>Evals</t>
  </si>
  <si>
    <t>Run 1 Av Fitness</t>
  </si>
  <si>
    <t>Run 1 Best Fitness</t>
  </si>
  <si>
    <t>Run 2 Av Fitness</t>
  </si>
  <si>
    <t>Run 2 Best Fitness</t>
  </si>
  <si>
    <t>Run 3 Av Fitness</t>
  </si>
  <si>
    <t>Run 3 Best Fitness</t>
  </si>
  <si>
    <t>Run 4 Av Fitness</t>
  </si>
  <si>
    <t>Run 4 Best Fitness</t>
  </si>
  <si>
    <t>Run 5 Av Fitness</t>
  </si>
  <si>
    <t>Run 5 Best Fitness</t>
  </si>
  <si>
    <t>Global av Av. Fitness</t>
  </si>
  <si>
    <t>Global av. Best fitness</t>
  </si>
  <si>
    <t>Run 1 Best Test Fitness</t>
  </si>
  <si>
    <t>Run 2 Best Test Fitness</t>
  </si>
  <si>
    <t>Run 3 Best Test Fitness</t>
  </si>
  <si>
    <t>Run 4 Best Test Fitness</t>
  </si>
  <si>
    <t>Run 5 Best Test Fitness</t>
  </si>
  <si>
    <t>Av best test fitness</t>
  </si>
  <si>
    <t>Statistical Tests</t>
  </si>
  <si>
    <t>Random Search - 5 best</t>
  </si>
  <si>
    <t>EA - 5 best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</si>
  <si>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</si>
  <si>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</si>
  <si>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</si>
  <si>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</si>
  <si>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</si>
  <si>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</si>
  <si>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</si>
  <si>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</si>
  <si>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</si>
  <si>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</si>
  <si>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</si>
  <si>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</si>
  <si>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</si>
  <si>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</si>
  <si>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</si>
  <si>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</si>
  <si>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</si>
  <si>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Unequal variance - case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</si>
</sst>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 applyAlignment="1"/>
    <xf numFmtId="0" fontId="0" fillId="0" borderId="0" xfId="0" applyFill="1" applyBorder="1" applyAlignment="1"/>
    <xf numFmtId="0" fontId="0" fillId="0" borderId="11" xfId="0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8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Fitness Vs. Num</a:t>
            </a:r>
            <a:r>
              <a:rPr lang="en-US" baseline="0"/>
              <a:t> Evals - Dataset 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Averaged Average Fitness</c:v>
          </c:tx>
          <c:xVal>
            <c:numRef>
              <c:f>Sheet1!$A$2:$A$37</c:f>
              <c:numCache>
                <c:formatCode>General</c:formatCode>
                <c:ptCount val="36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510</c:v>
                </c:pt>
                <c:pt idx="24">
                  <c:v>530</c:v>
                </c:pt>
                <c:pt idx="25">
                  <c:v>550</c:v>
                </c:pt>
                <c:pt idx="26">
                  <c:v>570</c:v>
                </c:pt>
                <c:pt idx="27">
                  <c:v>590</c:v>
                </c:pt>
                <c:pt idx="28">
                  <c:v>610</c:v>
                </c:pt>
                <c:pt idx="29">
                  <c:v>630</c:v>
                </c:pt>
                <c:pt idx="30">
                  <c:v>650</c:v>
                </c:pt>
                <c:pt idx="31">
                  <c:v>670</c:v>
                </c:pt>
                <c:pt idx="32">
                  <c:v>690</c:v>
                </c:pt>
                <c:pt idx="33">
                  <c:v>710</c:v>
                </c:pt>
                <c:pt idx="34">
                  <c:v>730</c:v>
                </c:pt>
                <c:pt idx="35">
                  <c:v>750</c:v>
                </c:pt>
              </c:numCache>
            </c:numRef>
          </c:xVal>
          <c:yVal>
            <c:numRef>
              <c:f>Sheet1!$L$2:$L$37</c:f>
              <c:numCache>
                <c:formatCode>General</c:formatCode>
                <c:ptCount val="36"/>
                <c:pt idx="0">
                  <c:v>98.386319999999998</c:v>
                </c:pt>
                <c:pt idx="1">
                  <c:v>98.847800000000007</c:v>
                </c:pt>
                <c:pt idx="2">
                  <c:v>99.056319999999999</c:v>
                </c:pt>
                <c:pt idx="3">
                  <c:v>99.180639999999997</c:v>
                </c:pt>
                <c:pt idx="4">
                  <c:v>99.25048000000001</c:v>
                </c:pt>
                <c:pt idx="5">
                  <c:v>99.305220000000006</c:v>
                </c:pt>
                <c:pt idx="6">
                  <c:v>99.348440000000011</c:v>
                </c:pt>
                <c:pt idx="7">
                  <c:v>99.393339999999995</c:v>
                </c:pt>
                <c:pt idx="8">
                  <c:v>99.424199999999999</c:v>
                </c:pt>
                <c:pt idx="9">
                  <c:v>99.448300000000003</c:v>
                </c:pt>
                <c:pt idx="10">
                  <c:v>99.47372</c:v>
                </c:pt>
                <c:pt idx="11">
                  <c:v>99.492239999999995</c:v>
                </c:pt>
                <c:pt idx="12">
                  <c:v>99.507779999999997</c:v>
                </c:pt>
                <c:pt idx="13">
                  <c:v>99.520759999999981</c:v>
                </c:pt>
                <c:pt idx="14">
                  <c:v>99.531559999999999</c:v>
                </c:pt>
                <c:pt idx="15">
                  <c:v>99.539900000000003</c:v>
                </c:pt>
                <c:pt idx="16">
                  <c:v>99.549600000000012</c:v>
                </c:pt>
                <c:pt idx="17">
                  <c:v>99.557719999999989</c:v>
                </c:pt>
                <c:pt idx="18">
                  <c:v>99.565180000000012</c:v>
                </c:pt>
                <c:pt idx="19">
                  <c:v>99.571260000000009</c:v>
                </c:pt>
                <c:pt idx="20">
                  <c:v>99.579339999999988</c:v>
                </c:pt>
                <c:pt idx="21">
                  <c:v>99.585639999999984</c:v>
                </c:pt>
                <c:pt idx="22">
                  <c:v>99.589219999999997</c:v>
                </c:pt>
                <c:pt idx="23">
                  <c:v>99.593320000000006</c:v>
                </c:pt>
                <c:pt idx="24">
                  <c:v>99.597319999999996</c:v>
                </c:pt>
                <c:pt idx="25">
                  <c:v>99.599939999999989</c:v>
                </c:pt>
                <c:pt idx="26">
                  <c:v>99.60293999999999</c:v>
                </c:pt>
                <c:pt idx="27">
                  <c:v>99.604599999999991</c:v>
                </c:pt>
                <c:pt idx="28">
                  <c:v>99.607259999999997</c:v>
                </c:pt>
                <c:pt idx="29">
                  <c:v>99.60924</c:v>
                </c:pt>
                <c:pt idx="30">
                  <c:v>99.611199999999997</c:v>
                </c:pt>
                <c:pt idx="31">
                  <c:v>99.613139999999987</c:v>
                </c:pt>
                <c:pt idx="32">
                  <c:v>99.61524</c:v>
                </c:pt>
                <c:pt idx="33">
                  <c:v>99.617220000000003</c:v>
                </c:pt>
                <c:pt idx="34">
                  <c:v>99.61778000000001</c:v>
                </c:pt>
                <c:pt idx="35">
                  <c:v>99.620820000000009</c:v>
                </c:pt>
              </c:numCache>
            </c:numRef>
          </c:yVal>
          <c:smooth val="1"/>
        </c:ser>
        <c:ser>
          <c:idx val="1"/>
          <c:order val="1"/>
          <c:tx>
            <c:v>Average Best Fitness</c:v>
          </c:tx>
          <c:xVal>
            <c:numRef>
              <c:f>Sheet1!$A$2:$A$37</c:f>
              <c:numCache>
                <c:formatCode>General</c:formatCode>
                <c:ptCount val="36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510</c:v>
                </c:pt>
                <c:pt idx="24">
                  <c:v>530</c:v>
                </c:pt>
                <c:pt idx="25">
                  <c:v>550</c:v>
                </c:pt>
                <c:pt idx="26">
                  <c:v>570</c:v>
                </c:pt>
                <c:pt idx="27">
                  <c:v>590</c:v>
                </c:pt>
                <c:pt idx="28">
                  <c:v>610</c:v>
                </c:pt>
                <c:pt idx="29">
                  <c:v>630</c:v>
                </c:pt>
                <c:pt idx="30">
                  <c:v>650</c:v>
                </c:pt>
                <c:pt idx="31">
                  <c:v>670</c:v>
                </c:pt>
                <c:pt idx="32">
                  <c:v>690</c:v>
                </c:pt>
                <c:pt idx="33">
                  <c:v>710</c:v>
                </c:pt>
                <c:pt idx="34">
                  <c:v>730</c:v>
                </c:pt>
                <c:pt idx="35">
                  <c:v>750</c:v>
                </c:pt>
              </c:numCache>
            </c:numRef>
          </c:xVal>
          <c:yVal>
            <c:numRef>
              <c:f>Sheet1!$M$2:$M$37</c:f>
              <c:numCache>
                <c:formatCode>General</c:formatCode>
                <c:ptCount val="36"/>
                <c:pt idx="0">
                  <c:v>99.404020000000003</c:v>
                </c:pt>
                <c:pt idx="1">
                  <c:v>99.457300000000004</c:v>
                </c:pt>
                <c:pt idx="2">
                  <c:v>99.490620000000007</c:v>
                </c:pt>
                <c:pt idx="3">
                  <c:v>99.490620000000007</c:v>
                </c:pt>
                <c:pt idx="4">
                  <c:v>99.511100000000013</c:v>
                </c:pt>
                <c:pt idx="5">
                  <c:v>99.52928</c:v>
                </c:pt>
                <c:pt idx="6">
                  <c:v>99.545779999999993</c:v>
                </c:pt>
                <c:pt idx="7">
                  <c:v>99.570819999999998</c:v>
                </c:pt>
                <c:pt idx="8">
                  <c:v>99.570819999999998</c:v>
                </c:pt>
                <c:pt idx="9">
                  <c:v>99.572400000000016</c:v>
                </c:pt>
                <c:pt idx="10">
                  <c:v>99.575119999999998</c:v>
                </c:pt>
                <c:pt idx="11">
                  <c:v>99.586620000000011</c:v>
                </c:pt>
                <c:pt idx="12">
                  <c:v>99.602099999999993</c:v>
                </c:pt>
                <c:pt idx="13">
                  <c:v>99.606399999999994</c:v>
                </c:pt>
                <c:pt idx="14">
                  <c:v>99.615279999999998</c:v>
                </c:pt>
                <c:pt idx="15">
                  <c:v>99.619100000000003</c:v>
                </c:pt>
                <c:pt idx="16">
                  <c:v>99.624440000000007</c:v>
                </c:pt>
                <c:pt idx="17">
                  <c:v>99.624440000000007</c:v>
                </c:pt>
                <c:pt idx="18">
                  <c:v>99.626839999999987</c:v>
                </c:pt>
                <c:pt idx="19">
                  <c:v>99.634860000000003</c:v>
                </c:pt>
                <c:pt idx="20">
                  <c:v>99.635600000000011</c:v>
                </c:pt>
                <c:pt idx="21">
                  <c:v>99.635600000000011</c:v>
                </c:pt>
                <c:pt idx="22">
                  <c:v>99.63946</c:v>
                </c:pt>
                <c:pt idx="23">
                  <c:v>99.640119999999996</c:v>
                </c:pt>
                <c:pt idx="24">
                  <c:v>99.640119999999996</c:v>
                </c:pt>
                <c:pt idx="25">
                  <c:v>99.640599999999992</c:v>
                </c:pt>
                <c:pt idx="26">
                  <c:v>99.646460000000005</c:v>
                </c:pt>
                <c:pt idx="27">
                  <c:v>99.646460000000005</c:v>
                </c:pt>
                <c:pt idx="28">
                  <c:v>99.64828</c:v>
                </c:pt>
                <c:pt idx="29">
                  <c:v>99.64828</c:v>
                </c:pt>
                <c:pt idx="30">
                  <c:v>99.651600000000002</c:v>
                </c:pt>
                <c:pt idx="31">
                  <c:v>99.651600000000002</c:v>
                </c:pt>
                <c:pt idx="32">
                  <c:v>99.651600000000002</c:v>
                </c:pt>
                <c:pt idx="33">
                  <c:v>99.651600000000002</c:v>
                </c:pt>
                <c:pt idx="34">
                  <c:v>99.651600000000002</c:v>
                </c:pt>
                <c:pt idx="35">
                  <c:v>99.652960000000007</c:v>
                </c:pt>
              </c:numCache>
            </c:numRef>
          </c:yVal>
          <c:smooth val="1"/>
        </c:ser>
        <c:ser>
          <c:idx val="2"/>
          <c:order val="2"/>
          <c:tx>
            <c:v>Average Best Test Fitness</c:v>
          </c:tx>
          <c:xVal>
            <c:numRef>
              <c:f>Sheet1!$A$40:$A$48</c:f>
              <c:numCache>
                <c:formatCode>General</c:formatCode>
                <c:ptCount val="9"/>
                <c:pt idx="0">
                  <c:v>70</c:v>
                </c:pt>
                <c:pt idx="1">
                  <c:v>150</c:v>
                </c:pt>
                <c:pt idx="2">
                  <c:v>230</c:v>
                </c:pt>
                <c:pt idx="3">
                  <c:v>310</c:v>
                </c:pt>
                <c:pt idx="4">
                  <c:v>390</c:v>
                </c:pt>
                <c:pt idx="5">
                  <c:v>470</c:v>
                </c:pt>
                <c:pt idx="6">
                  <c:v>550</c:v>
                </c:pt>
                <c:pt idx="7">
                  <c:v>630</c:v>
                </c:pt>
                <c:pt idx="8">
                  <c:v>710</c:v>
                </c:pt>
              </c:numCache>
            </c:numRef>
          </c:xVal>
          <c:yVal>
            <c:numRef>
              <c:f>Sheet1!$I$40:$I$48</c:f>
              <c:numCache>
                <c:formatCode>General</c:formatCode>
                <c:ptCount val="9"/>
                <c:pt idx="0">
                  <c:v>98.200019999999995</c:v>
                </c:pt>
                <c:pt idx="1">
                  <c:v>98.506</c:v>
                </c:pt>
                <c:pt idx="2">
                  <c:v>98.640000000000015</c:v>
                </c:pt>
                <c:pt idx="3">
                  <c:v>98.861320000000006</c:v>
                </c:pt>
                <c:pt idx="4">
                  <c:v>98.806020000000018</c:v>
                </c:pt>
                <c:pt idx="5">
                  <c:v>98.890000000000015</c:v>
                </c:pt>
                <c:pt idx="6">
                  <c:v>98.921999999999997</c:v>
                </c:pt>
                <c:pt idx="7">
                  <c:v>98.830659999999995</c:v>
                </c:pt>
                <c:pt idx="8">
                  <c:v>98.849340000000012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19200"/>
        <c:axId val="141621120"/>
      </c:scatterChart>
      <c:valAx>
        <c:axId val="14161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evals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1621120"/>
        <c:crosses val="autoZero"/>
        <c:crossBetween val="midCat"/>
      </c:valAx>
      <c:valAx>
        <c:axId val="141621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1619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812006</xdr:colOff>
      <xdr:row>48</xdr:row>
      <xdr:rowOff>76198</xdr:rowOff>
    </xdr:from>
    <xdr:to>
      <xdr:col>13</xdr:col>
      <xdr:colOff>581025</xdr:colOff>
      <xdr:row>80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aining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rainingConfig1" preserveFormatting="0" connectionId="3" autoFormatId="1" applyNumberFormats="0" applyBorderFormats="1" applyFontFormats="1" applyPatternFormats="1" applyAlignmentFormats="1" applyWidthHeightFormats="0"/>
</file>

<file path=xl/queryTables/queryTable3.xml><?xml version="1.0" encoding="utf-8"?>
<queryTable xmlns="http://schemas.openxmlformats.org/spreadsheetml/2006/main" name="testConfig1" preserveFormatting="0" connectionId="1" autoFormatId="1" applyNumberFormats="0" applyBorderFormats="1" applyFontFormats="1" applyPatternFormats="1" applyAlignmentFormats="1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tabSelected="1" topLeftCell="A74" zoomScaleNormal="100" workbookViewId="0">
      <selection activeCell="J95" sqref="J95"/>
    </sheetView>
  </sheetViews>
  <sheetFormatPr defaultRowHeight="15" x14ac:dyDescent="0.25"/>
  <cols>
    <col min="1" max="1" width="5" bestFit="1" customWidth="1"/>
    <col min="2" max="3" width="18.25" bestFit="1" customWidth="1"/>
    <col min="4" max="4" width="13.375" bestFit="1" customWidth="1"/>
    <col min="5" max="5" width="14.625" bestFit="1" customWidth="1"/>
    <col min="6" max="6" width="20.625" bestFit="1" customWidth="1"/>
    <col min="7" max="8" width="18.25" bestFit="1" customWidth="1"/>
    <col min="9" max="9" width="15.5" bestFit="1" customWidth="1"/>
    <col min="10" max="10" width="13.875" bestFit="1" customWidth="1"/>
    <col min="11" max="11" width="15.5" bestFit="1" customWidth="1"/>
    <col min="12" max="12" width="13.875" bestFit="1" customWidth="1"/>
    <col min="13" max="13" width="15.5" bestFit="1" customWidth="1"/>
    <col min="14" max="14" width="17.375" bestFit="1" customWidth="1"/>
    <col min="15" max="15" width="18.625" bestFit="1" customWidth="1"/>
    <col min="16" max="17" width="9" customWidth="1"/>
    <col min="19" max="20" width="9" customWidth="1"/>
  </cols>
  <sheetData>
    <row r="1" spans="1:13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0" t="s">
        <v>12</v>
      </c>
    </row>
    <row r="2" spans="1:13" x14ac:dyDescent="0.25">
      <c r="A2" s="5">
        <v>50</v>
      </c>
      <c r="B2">
        <v>98.384299999999996</v>
      </c>
      <c r="C2">
        <v>99.47</v>
      </c>
      <c r="D2">
        <v>98.402500000000003</v>
      </c>
      <c r="E2">
        <v>99.384100000000004</v>
      </c>
      <c r="F2">
        <v>98.409599999999998</v>
      </c>
      <c r="G2">
        <v>99.3857</v>
      </c>
      <c r="H2">
        <v>98.3446</v>
      </c>
      <c r="I2">
        <v>99.265799999999999</v>
      </c>
      <c r="J2">
        <v>98.390600000000006</v>
      </c>
      <c r="K2">
        <v>99.514499999999998</v>
      </c>
      <c r="L2" s="4">
        <f>AVERAGE(B2,D2,F2,H2,J2)</f>
        <v>98.386319999999998</v>
      </c>
      <c r="M2" s="6">
        <f>AVERAGE(C2,E2,G2,I2,K2)</f>
        <v>99.404020000000003</v>
      </c>
    </row>
    <row r="3" spans="1:13" x14ac:dyDescent="0.25">
      <c r="A3" s="6">
        <v>70</v>
      </c>
      <c r="B3">
        <v>98.785499999999999</v>
      </c>
      <c r="C3">
        <v>99.47</v>
      </c>
      <c r="D3">
        <v>98.939800000000005</v>
      </c>
      <c r="E3">
        <v>99.503299999999996</v>
      </c>
      <c r="F3">
        <v>98.848200000000006</v>
      </c>
      <c r="G3">
        <v>99.532899999999998</v>
      </c>
      <c r="H3">
        <v>98.810900000000004</v>
      </c>
      <c r="I3">
        <v>99.265799999999999</v>
      </c>
      <c r="J3">
        <v>98.854600000000005</v>
      </c>
      <c r="K3">
        <v>99.514499999999998</v>
      </c>
      <c r="L3" s="4">
        <f t="shared" ref="L3:L37" si="0">AVERAGE(B3,D3,F3,H3,J3)</f>
        <v>98.847800000000007</v>
      </c>
      <c r="M3" s="6">
        <f t="shared" ref="M3:M37" si="1">AVERAGE(C3,E3,G3,I3,K3)</f>
        <v>99.457300000000004</v>
      </c>
    </row>
    <row r="4" spans="1:13" x14ac:dyDescent="0.25">
      <c r="A4" s="6">
        <v>90</v>
      </c>
      <c r="B4">
        <v>99.003100000000003</v>
      </c>
      <c r="C4">
        <v>99.47</v>
      </c>
      <c r="D4">
        <v>99.138400000000004</v>
      </c>
      <c r="E4">
        <v>99.507300000000001</v>
      </c>
      <c r="F4">
        <v>99.070599999999999</v>
      </c>
      <c r="G4">
        <v>99.532899999999998</v>
      </c>
      <c r="H4">
        <v>99.000299999999996</v>
      </c>
      <c r="I4">
        <v>99.428399999999996</v>
      </c>
      <c r="J4">
        <v>99.069199999999995</v>
      </c>
      <c r="K4">
        <v>99.514499999999998</v>
      </c>
      <c r="L4" s="4">
        <f t="shared" si="0"/>
        <v>99.056319999999999</v>
      </c>
      <c r="M4" s="6">
        <f t="shared" si="1"/>
        <v>99.490620000000007</v>
      </c>
    </row>
    <row r="5" spans="1:13" x14ac:dyDescent="0.25">
      <c r="A5" s="6">
        <v>110</v>
      </c>
      <c r="B5">
        <v>99.152699999999996</v>
      </c>
      <c r="C5">
        <v>99.47</v>
      </c>
      <c r="D5">
        <v>99.242099999999994</v>
      </c>
      <c r="E5">
        <v>99.507300000000001</v>
      </c>
      <c r="F5">
        <v>99.175899999999999</v>
      </c>
      <c r="G5">
        <v>99.532899999999998</v>
      </c>
      <c r="H5">
        <v>99.124499999999998</v>
      </c>
      <c r="I5">
        <v>99.428399999999996</v>
      </c>
      <c r="J5">
        <v>99.207999999999998</v>
      </c>
      <c r="K5">
        <v>99.514499999999998</v>
      </c>
      <c r="L5" s="4">
        <f t="shared" si="0"/>
        <v>99.180639999999997</v>
      </c>
      <c r="M5" s="6">
        <f t="shared" si="1"/>
        <v>99.490620000000007</v>
      </c>
    </row>
    <row r="6" spans="1:13" x14ac:dyDescent="0.25">
      <c r="A6" s="6">
        <v>130</v>
      </c>
      <c r="B6">
        <v>99.250500000000002</v>
      </c>
      <c r="C6">
        <v>99.47</v>
      </c>
      <c r="D6">
        <v>99.313900000000004</v>
      </c>
      <c r="E6">
        <v>99.507300000000001</v>
      </c>
      <c r="F6">
        <v>99.243600000000001</v>
      </c>
      <c r="G6">
        <v>99.536500000000004</v>
      </c>
      <c r="H6">
        <v>99.177700000000002</v>
      </c>
      <c r="I6">
        <v>99.525499999999994</v>
      </c>
      <c r="J6">
        <v>99.2667</v>
      </c>
      <c r="K6">
        <v>99.516199999999998</v>
      </c>
      <c r="L6" s="4">
        <f t="shared" si="0"/>
        <v>99.25048000000001</v>
      </c>
      <c r="M6" s="6">
        <f t="shared" si="1"/>
        <v>99.511100000000013</v>
      </c>
    </row>
    <row r="7" spans="1:13" x14ac:dyDescent="0.25">
      <c r="A7" s="6">
        <v>150</v>
      </c>
      <c r="B7">
        <v>99.289400000000001</v>
      </c>
      <c r="C7">
        <v>99.496700000000004</v>
      </c>
      <c r="D7">
        <v>99.372900000000001</v>
      </c>
      <c r="E7">
        <v>99.5715</v>
      </c>
      <c r="F7">
        <v>99.3108</v>
      </c>
      <c r="G7">
        <v>99.536500000000004</v>
      </c>
      <c r="H7">
        <v>99.232500000000002</v>
      </c>
      <c r="I7">
        <v>99.525499999999994</v>
      </c>
      <c r="J7">
        <v>99.320499999999996</v>
      </c>
      <c r="K7">
        <v>99.516199999999998</v>
      </c>
      <c r="L7" s="4">
        <f t="shared" si="0"/>
        <v>99.305220000000006</v>
      </c>
      <c r="M7" s="6">
        <f t="shared" si="1"/>
        <v>99.52928</v>
      </c>
    </row>
    <row r="8" spans="1:13" x14ac:dyDescent="0.25">
      <c r="A8" s="6">
        <v>170</v>
      </c>
      <c r="B8">
        <v>99.354699999999994</v>
      </c>
      <c r="C8">
        <v>99.56</v>
      </c>
      <c r="D8">
        <v>99.394000000000005</v>
      </c>
      <c r="E8">
        <v>99.5715</v>
      </c>
      <c r="F8">
        <v>99.358699999999999</v>
      </c>
      <c r="G8">
        <v>99.536500000000004</v>
      </c>
      <c r="H8">
        <v>99.275999999999996</v>
      </c>
      <c r="I8">
        <v>99.525499999999994</v>
      </c>
      <c r="J8">
        <v>99.358800000000002</v>
      </c>
      <c r="K8">
        <v>99.535399999999996</v>
      </c>
      <c r="L8" s="4">
        <f t="shared" si="0"/>
        <v>99.348440000000011</v>
      </c>
      <c r="M8" s="6">
        <f t="shared" si="1"/>
        <v>99.545779999999993</v>
      </c>
    </row>
    <row r="9" spans="1:13" x14ac:dyDescent="0.25">
      <c r="A9" s="6">
        <v>190</v>
      </c>
      <c r="B9">
        <v>99.401399999999995</v>
      </c>
      <c r="C9">
        <v>99.56</v>
      </c>
      <c r="D9">
        <v>99.421300000000002</v>
      </c>
      <c r="E9">
        <v>99.5715</v>
      </c>
      <c r="F9">
        <v>99.412899999999993</v>
      </c>
      <c r="G9">
        <v>99.618399999999994</v>
      </c>
      <c r="H9">
        <v>99.319900000000004</v>
      </c>
      <c r="I9">
        <v>99.525499999999994</v>
      </c>
      <c r="J9">
        <v>99.411199999999994</v>
      </c>
      <c r="K9">
        <v>99.578699999999998</v>
      </c>
      <c r="L9" s="4">
        <f t="shared" si="0"/>
        <v>99.393339999999995</v>
      </c>
      <c r="M9" s="6">
        <f t="shared" si="1"/>
        <v>99.570819999999998</v>
      </c>
    </row>
    <row r="10" spans="1:13" x14ac:dyDescent="0.25">
      <c r="A10" s="6">
        <v>210</v>
      </c>
      <c r="B10">
        <v>99.436999999999998</v>
      </c>
      <c r="C10">
        <v>99.56</v>
      </c>
      <c r="D10">
        <v>99.441800000000001</v>
      </c>
      <c r="E10">
        <v>99.5715</v>
      </c>
      <c r="F10">
        <v>99.444199999999995</v>
      </c>
      <c r="G10">
        <v>99.618399999999994</v>
      </c>
      <c r="H10">
        <v>99.344800000000006</v>
      </c>
      <c r="I10">
        <v>99.525499999999994</v>
      </c>
      <c r="J10">
        <v>99.453199999999995</v>
      </c>
      <c r="K10">
        <v>99.578699999999998</v>
      </c>
      <c r="L10" s="4">
        <f t="shared" si="0"/>
        <v>99.424199999999999</v>
      </c>
      <c r="M10" s="6">
        <f t="shared" si="1"/>
        <v>99.570819999999998</v>
      </c>
    </row>
    <row r="11" spans="1:13" x14ac:dyDescent="0.25">
      <c r="A11" s="6">
        <v>230</v>
      </c>
      <c r="B11">
        <v>99.458600000000004</v>
      </c>
      <c r="C11">
        <v>99.56</v>
      </c>
      <c r="D11">
        <v>99.464600000000004</v>
      </c>
      <c r="E11">
        <v>99.579400000000007</v>
      </c>
      <c r="F11">
        <v>99.465699999999998</v>
      </c>
      <c r="G11">
        <v>99.618399999999994</v>
      </c>
      <c r="H11">
        <v>99.373599999999996</v>
      </c>
      <c r="I11">
        <v>99.525499999999994</v>
      </c>
      <c r="J11">
        <v>99.478999999999999</v>
      </c>
      <c r="K11">
        <v>99.578699999999998</v>
      </c>
      <c r="L11" s="4">
        <f t="shared" si="0"/>
        <v>99.448300000000003</v>
      </c>
      <c r="M11" s="6">
        <f t="shared" si="1"/>
        <v>99.572400000000016</v>
      </c>
    </row>
    <row r="12" spans="1:13" x14ac:dyDescent="0.25">
      <c r="A12" s="6">
        <v>250</v>
      </c>
      <c r="B12">
        <v>99.480400000000003</v>
      </c>
      <c r="C12">
        <v>99.563299999999998</v>
      </c>
      <c r="D12">
        <v>99.49</v>
      </c>
      <c r="E12">
        <v>99.579400000000007</v>
      </c>
      <c r="F12">
        <v>99.486900000000006</v>
      </c>
      <c r="G12">
        <v>99.618399999999994</v>
      </c>
      <c r="H12">
        <v>99.412099999999995</v>
      </c>
      <c r="I12">
        <v>99.525499999999994</v>
      </c>
      <c r="J12">
        <v>99.499200000000002</v>
      </c>
      <c r="K12">
        <v>99.588999999999999</v>
      </c>
      <c r="L12" s="4">
        <f t="shared" si="0"/>
        <v>99.47372</v>
      </c>
      <c r="M12" s="6">
        <f t="shared" si="1"/>
        <v>99.575119999999998</v>
      </c>
    </row>
    <row r="13" spans="1:13" x14ac:dyDescent="0.25">
      <c r="A13" s="6">
        <v>270</v>
      </c>
      <c r="B13">
        <v>99.500299999999996</v>
      </c>
      <c r="C13">
        <v>99.58</v>
      </c>
      <c r="D13">
        <v>99.502200000000002</v>
      </c>
      <c r="E13">
        <v>99.579400000000007</v>
      </c>
      <c r="F13">
        <v>99.515600000000006</v>
      </c>
      <c r="G13">
        <v>99.618399999999994</v>
      </c>
      <c r="H13">
        <v>99.433999999999997</v>
      </c>
      <c r="I13">
        <v>99.566299999999998</v>
      </c>
      <c r="J13">
        <v>99.509100000000004</v>
      </c>
      <c r="K13">
        <v>99.588999999999999</v>
      </c>
      <c r="L13" s="4">
        <f t="shared" si="0"/>
        <v>99.492239999999995</v>
      </c>
      <c r="M13" s="6">
        <f t="shared" si="1"/>
        <v>99.586620000000011</v>
      </c>
    </row>
    <row r="14" spans="1:13" x14ac:dyDescent="0.25">
      <c r="A14" s="6">
        <v>290</v>
      </c>
      <c r="B14">
        <v>99.512500000000003</v>
      </c>
      <c r="C14">
        <v>99.593299999999999</v>
      </c>
      <c r="D14">
        <v>99.516099999999994</v>
      </c>
      <c r="E14">
        <v>99.611999999999995</v>
      </c>
      <c r="F14">
        <v>99.527600000000007</v>
      </c>
      <c r="G14">
        <v>99.618399999999994</v>
      </c>
      <c r="H14">
        <v>99.459400000000002</v>
      </c>
      <c r="I14">
        <v>99.585099999999997</v>
      </c>
      <c r="J14">
        <v>99.523300000000006</v>
      </c>
      <c r="K14">
        <v>99.601699999999994</v>
      </c>
      <c r="L14" s="4">
        <f t="shared" si="0"/>
        <v>99.507779999999997</v>
      </c>
      <c r="M14" s="6">
        <f t="shared" si="1"/>
        <v>99.602099999999993</v>
      </c>
    </row>
    <row r="15" spans="1:13" ht="15.75" thickBot="1" x14ac:dyDescent="0.3">
      <c r="A15" s="6">
        <v>310</v>
      </c>
      <c r="B15">
        <v>99.525999999999996</v>
      </c>
      <c r="C15">
        <v>99.61</v>
      </c>
      <c r="D15">
        <v>99.522999999999996</v>
      </c>
      <c r="E15">
        <v>99.611999999999995</v>
      </c>
      <c r="F15">
        <v>99.541499999999999</v>
      </c>
      <c r="G15">
        <v>99.618399999999994</v>
      </c>
      <c r="H15">
        <v>99.483099999999993</v>
      </c>
      <c r="I15">
        <v>99.5899</v>
      </c>
      <c r="J15">
        <v>99.530199999999994</v>
      </c>
      <c r="K15">
        <v>99.601699999999994</v>
      </c>
      <c r="L15" s="4">
        <f t="shared" si="0"/>
        <v>99.520759999999981</v>
      </c>
      <c r="M15" s="6">
        <f t="shared" si="1"/>
        <v>99.606399999999994</v>
      </c>
    </row>
    <row r="16" spans="1:13" x14ac:dyDescent="0.25">
      <c r="A16" s="6">
        <v>330</v>
      </c>
      <c r="B16">
        <v>99.537099999999995</v>
      </c>
      <c r="C16">
        <v>99.613299999999995</v>
      </c>
      <c r="D16">
        <v>99.530100000000004</v>
      </c>
      <c r="E16">
        <v>99.611999999999995</v>
      </c>
      <c r="F16" s="11">
        <v>99.559100000000001</v>
      </c>
      <c r="G16" s="11">
        <v>99.622100000000003</v>
      </c>
      <c r="H16">
        <v>99.495000000000005</v>
      </c>
      <c r="I16">
        <v>99.5899</v>
      </c>
      <c r="J16">
        <v>99.536500000000004</v>
      </c>
      <c r="K16">
        <v>99.639099999999999</v>
      </c>
      <c r="L16" s="4">
        <f t="shared" si="0"/>
        <v>99.531559999999999</v>
      </c>
      <c r="M16" s="6">
        <f t="shared" si="1"/>
        <v>99.615279999999998</v>
      </c>
    </row>
    <row r="17" spans="1:13" x14ac:dyDescent="0.25">
      <c r="A17" s="6">
        <v>350</v>
      </c>
      <c r="B17">
        <v>99.547499999999999</v>
      </c>
      <c r="C17">
        <v>99.613299999999995</v>
      </c>
      <c r="D17">
        <v>99.537400000000005</v>
      </c>
      <c r="E17">
        <v>99.611999999999995</v>
      </c>
      <c r="F17" s="12">
        <v>99.5655</v>
      </c>
      <c r="G17" s="12">
        <v>99.622100000000003</v>
      </c>
      <c r="H17">
        <v>99.5017</v>
      </c>
      <c r="I17">
        <v>99.594700000000003</v>
      </c>
      <c r="J17">
        <v>99.547399999999996</v>
      </c>
      <c r="K17">
        <v>99.653400000000005</v>
      </c>
      <c r="L17" s="4">
        <f t="shared" si="0"/>
        <v>99.539900000000003</v>
      </c>
      <c r="M17" s="6">
        <f t="shared" si="1"/>
        <v>99.619100000000003</v>
      </c>
    </row>
    <row r="18" spans="1:13" x14ac:dyDescent="0.25">
      <c r="A18" s="6">
        <v>370</v>
      </c>
      <c r="B18">
        <v>99.565200000000004</v>
      </c>
      <c r="C18">
        <v>99.64</v>
      </c>
      <c r="D18">
        <v>99.544600000000003</v>
      </c>
      <c r="E18">
        <v>99.611999999999995</v>
      </c>
      <c r="F18" s="12">
        <v>99.571200000000005</v>
      </c>
      <c r="G18" s="12">
        <v>99.622100000000003</v>
      </c>
      <c r="H18">
        <v>99.511099999999999</v>
      </c>
      <c r="I18">
        <v>99.594700000000003</v>
      </c>
      <c r="J18">
        <v>99.555899999999994</v>
      </c>
      <c r="K18">
        <v>99.653400000000005</v>
      </c>
      <c r="L18" s="4">
        <f t="shared" si="0"/>
        <v>99.549600000000012</v>
      </c>
      <c r="M18" s="6">
        <f t="shared" si="1"/>
        <v>99.624440000000007</v>
      </c>
    </row>
    <row r="19" spans="1:13" x14ac:dyDescent="0.25">
      <c r="A19" s="6">
        <v>390</v>
      </c>
      <c r="B19">
        <v>99.577699999999993</v>
      </c>
      <c r="C19">
        <v>99.64</v>
      </c>
      <c r="D19">
        <v>99.549899999999994</v>
      </c>
      <c r="E19">
        <v>99.611999999999995</v>
      </c>
      <c r="F19" s="12">
        <v>99.575699999999998</v>
      </c>
      <c r="G19" s="12">
        <v>99.622100000000003</v>
      </c>
      <c r="H19">
        <v>99.522800000000004</v>
      </c>
      <c r="I19">
        <v>99.594700000000003</v>
      </c>
      <c r="J19">
        <v>99.5625</v>
      </c>
      <c r="K19">
        <v>99.653400000000005</v>
      </c>
      <c r="L19" s="4">
        <f t="shared" si="0"/>
        <v>99.557719999999989</v>
      </c>
      <c r="M19" s="6">
        <f t="shared" si="1"/>
        <v>99.624440000000007</v>
      </c>
    </row>
    <row r="20" spans="1:13" x14ac:dyDescent="0.25">
      <c r="A20" s="6">
        <v>410</v>
      </c>
      <c r="B20">
        <v>99.588099999999997</v>
      </c>
      <c r="C20">
        <v>99.65</v>
      </c>
      <c r="D20">
        <v>99.554400000000001</v>
      </c>
      <c r="E20">
        <v>99.611999999999995</v>
      </c>
      <c r="F20" s="12">
        <v>99.581699999999998</v>
      </c>
      <c r="G20" s="12">
        <v>99.624099999999999</v>
      </c>
      <c r="H20">
        <v>99.528400000000005</v>
      </c>
      <c r="I20">
        <v>99.594700000000003</v>
      </c>
      <c r="J20">
        <v>99.573300000000003</v>
      </c>
      <c r="K20">
        <v>99.653400000000005</v>
      </c>
      <c r="L20" s="4">
        <f t="shared" si="0"/>
        <v>99.565180000000012</v>
      </c>
      <c r="M20" s="6">
        <f t="shared" si="1"/>
        <v>99.626839999999987</v>
      </c>
    </row>
    <row r="21" spans="1:13" x14ac:dyDescent="0.25">
      <c r="A21" s="6">
        <v>430</v>
      </c>
      <c r="B21">
        <v>99.595600000000005</v>
      </c>
      <c r="C21">
        <v>99.65</v>
      </c>
      <c r="D21">
        <v>99.559200000000004</v>
      </c>
      <c r="E21">
        <v>99.622799999999998</v>
      </c>
      <c r="F21" s="12">
        <v>99.586699999999993</v>
      </c>
      <c r="G21" s="12">
        <v>99.633799999999994</v>
      </c>
      <c r="H21">
        <v>99.5351</v>
      </c>
      <c r="I21">
        <v>99.603499999999997</v>
      </c>
      <c r="J21">
        <v>99.579700000000003</v>
      </c>
      <c r="K21">
        <v>99.664199999999994</v>
      </c>
      <c r="L21" s="4">
        <f t="shared" si="0"/>
        <v>99.571260000000009</v>
      </c>
      <c r="M21" s="6">
        <f t="shared" si="1"/>
        <v>99.634860000000003</v>
      </c>
    </row>
    <row r="22" spans="1:13" x14ac:dyDescent="0.25">
      <c r="A22" s="6">
        <v>450</v>
      </c>
      <c r="B22">
        <v>99.605099999999993</v>
      </c>
      <c r="C22">
        <v>99.65</v>
      </c>
      <c r="D22">
        <v>99.564800000000005</v>
      </c>
      <c r="E22">
        <v>99.622799999999998</v>
      </c>
      <c r="F22" s="12">
        <v>99.590400000000002</v>
      </c>
      <c r="G22" s="12">
        <v>99.633799999999994</v>
      </c>
      <c r="H22">
        <v>99.544200000000004</v>
      </c>
      <c r="I22">
        <v>99.607200000000006</v>
      </c>
      <c r="J22">
        <v>99.592200000000005</v>
      </c>
      <c r="K22">
        <v>99.664199999999994</v>
      </c>
      <c r="L22" s="4">
        <f t="shared" si="0"/>
        <v>99.579339999999988</v>
      </c>
      <c r="M22" s="6">
        <f t="shared" si="1"/>
        <v>99.635600000000011</v>
      </c>
    </row>
    <row r="23" spans="1:13" ht="15.75" thickBot="1" x14ac:dyDescent="0.3">
      <c r="A23" s="6">
        <v>470</v>
      </c>
      <c r="B23">
        <v>99.609899999999996</v>
      </c>
      <c r="C23">
        <v>99.65</v>
      </c>
      <c r="D23">
        <v>99.569800000000001</v>
      </c>
      <c r="E23">
        <v>99.622799999999998</v>
      </c>
      <c r="F23" s="13">
        <v>99.596199999999996</v>
      </c>
      <c r="G23" s="13">
        <v>99.633799999999994</v>
      </c>
      <c r="H23">
        <v>99.548100000000005</v>
      </c>
      <c r="I23">
        <v>99.607200000000006</v>
      </c>
      <c r="J23">
        <v>99.604200000000006</v>
      </c>
      <c r="K23">
        <v>99.664199999999994</v>
      </c>
      <c r="L23" s="4">
        <f t="shared" si="0"/>
        <v>99.585639999999984</v>
      </c>
      <c r="M23" s="6">
        <f t="shared" si="1"/>
        <v>99.635600000000011</v>
      </c>
    </row>
    <row r="24" spans="1:13" x14ac:dyDescent="0.25">
      <c r="A24" s="6">
        <v>490</v>
      </c>
      <c r="B24">
        <v>99.612799999999993</v>
      </c>
      <c r="C24">
        <v>99.65</v>
      </c>
      <c r="D24">
        <v>99.572599999999994</v>
      </c>
      <c r="E24">
        <v>99.622799999999998</v>
      </c>
      <c r="F24">
        <v>99.5976</v>
      </c>
      <c r="G24">
        <v>99.641499999999994</v>
      </c>
      <c r="H24">
        <v>99.553899999999999</v>
      </c>
      <c r="I24">
        <v>99.618799999999993</v>
      </c>
      <c r="J24">
        <v>99.609200000000001</v>
      </c>
      <c r="K24">
        <v>99.664199999999994</v>
      </c>
      <c r="L24" s="4">
        <f t="shared" si="0"/>
        <v>99.589219999999997</v>
      </c>
      <c r="M24" s="6">
        <f t="shared" si="1"/>
        <v>99.63946</v>
      </c>
    </row>
    <row r="25" spans="1:13" x14ac:dyDescent="0.25">
      <c r="A25" s="6">
        <v>510</v>
      </c>
      <c r="B25">
        <v>99.616699999999994</v>
      </c>
      <c r="C25">
        <v>99.653300000000002</v>
      </c>
      <c r="D25">
        <v>99.575000000000003</v>
      </c>
      <c r="E25">
        <v>99.622799999999998</v>
      </c>
      <c r="F25">
        <v>99.599699999999999</v>
      </c>
      <c r="G25">
        <v>99.641499999999994</v>
      </c>
      <c r="H25">
        <v>99.5595</v>
      </c>
      <c r="I25">
        <v>99.618799999999993</v>
      </c>
      <c r="J25">
        <v>99.615700000000004</v>
      </c>
      <c r="K25">
        <v>99.664199999999994</v>
      </c>
      <c r="L25" s="4">
        <f t="shared" si="0"/>
        <v>99.593320000000006</v>
      </c>
      <c r="M25" s="6">
        <f t="shared" si="1"/>
        <v>99.640119999999996</v>
      </c>
    </row>
    <row r="26" spans="1:13" x14ac:dyDescent="0.25">
      <c r="A26" s="6">
        <v>530</v>
      </c>
      <c r="B26">
        <v>99.619100000000003</v>
      </c>
      <c r="C26">
        <v>99.653300000000002</v>
      </c>
      <c r="D26">
        <v>99.5779</v>
      </c>
      <c r="E26">
        <v>99.622799999999998</v>
      </c>
      <c r="F26">
        <v>99.605199999999996</v>
      </c>
      <c r="G26">
        <v>99.641499999999994</v>
      </c>
      <c r="H26">
        <v>99.561999999999998</v>
      </c>
      <c r="I26">
        <v>99.618799999999993</v>
      </c>
      <c r="J26">
        <v>99.622399999999999</v>
      </c>
      <c r="K26">
        <v>99.664199999999994</v>
      </c>
      <c r="L26" s="4">
        <f t="shared" si="0"/>
        <v>99.597319999999996</v>
      </c>
      <c r="M26" s="6">
        <f t="shared" si="1"/>
        <v>99.640119999999996</v>
      </c>
    </row>
    <row r="27" spans="1:13" x14ac:dyDescent="0.25">
      <c r="A27" s="6">
        <v>550</v>
      </c>
      <c r="B27">
        <v>99.621499999999997</v>
      </c>
      <c r="C27">
        <v>99.653300000000002</v>
      </c>
      <c r="D27">
        <v>99.581599999999995</v>
      </c>
      <c r="E27">
        <v>99.622799999999998</v>
      </c>
      <c r="F27">
        <v>99.608099999999993</v>
      </c>
      <c r="G27">
        <v>99.641499999999994</v>
      </c>
      <c r="H27">
        <v>99.566800000000001</v>
      </c>
      <c r="I27">
        <v>99.621200000000002</v>
      </c>
      <c r="J27">
        <v>99.621700000000004</v>
      </c>
      <c r="K27">
        <v>99.664199999999994</v>
      </c>
      <c r="L27" s="4">
        <f t="shared" si="0"/>
        <v>99.599939999999989</v>
      </c>
      <c r="M27" s="6">
        <f t="shared" si="1"/>
        <v>99.640599999999992</v>
      </c>
    </row>
    <row r="28" spans="1:13" x14ac:dyDescent="0.25">
      <c r="A28" s="6">
        <v>570</v>
      </c>
      <c r="B28">
        <v>99.622100000000003</v>
      </c>
      <c r="C28">
        <v>99.653300000000002</v>
      </c>
      <c r="D28">
        <v>99.585999999999999</v>
      </c>
      <c r="E28">
        <v>99.630200000000002</v>
      </c>
      <c r="F28">
        <v>99.6113</v>
      </c>
      <c r="G28">
        <v>99.663399999999996</v>
      </c>
      <c r="H28">
        <v>99.570499999999996</v>
      </c>
      <c r="I28">
        <v>99.621200000000002</v>
      </c>
      <c r="J28">
        <v>99.624799999999993</v>
      </c>
      <c r="K28">
        <v>99.664199999999994</v>
      </c>
      <c r="L28" s="4">
        <f t="shared" si="0"/>
        <v>99.60293999999999</v>
      </c>
      <c r="M28" s="6">
        <f t="shared" si="1"/>
        <v>99.646460000000005</v>
      </c>
    </row>
    <row r="29" spans="1:13" x14ac:dyDescent="0.25">
      <c r="A29" s="6">
        <v>590</v>
      </c>
      <c r="B29">
        <v>99.625</v>
      </c>
      <c r="C29">
        <v>99.653300000000002</v>
      </c>
      <c r="D29">
        <v>99.587199999999996</v>
      </c>
      <c r="E29">
        <v>99.630200000000002</v>
      </c>
      <c r="F29">
        <v>99.613100000000003</v>
      </c>
      <c r="G29">
        <v>99.663399999999996</v>
      </c>
      <c r="H29">
        <v>99.570899999999995</v>
      </c>
      <c r="I29">
        <v>99.621200000000002</v>
      </c>
      <c r="J29">
        <v>99.626800000000003</v>
      </c>
      <c r="K29">
        <v>99.664199999999994</v>
      </c>
      <c r="L29" s="4">
        <f t="shared" si="0"/>
        <v>99.604599999999991</v>
      </c>
      <c r="M29" s="6">
        <f t="shared" si="1"/>
        <v>99.646460000000005</v>
      </c>
    </row>
    <row r="30" spans="1:13" x14ac:dyDescent="0.25">
      <c r="A30" s="6">
        <v>610</v>
      </c>
      <c r="B30">
        <v>99.629000000000005</v>
      </c>
      <c r="C30">
        <v>99.66</v>
      </c>
      <c r="D30">
        <v>99.587800000000001</v>
      </c>
      <c r="E30">
        <v>99.630200000000002</v>
      </c>
      <c r="F30">
        <v>99.614099999999993</v>
      </c>
      <c r="G30">
        <v>99.663399999999996</v>
      </c>
      <c r="H30">
        <v>99.575699999999998</v>
      </c>
      <c r="I30">
        <v>99.623599999999996</v>
      </c>
      <c r="J30">
        <v>99.6297</v>
      </c>
      <c r="K30">
        <v>99.664199999999994</v>
      </c>
      <c r="L30" s="4">
        <f t="shared" si="0"/>
        <v>99.607259999999997</v>
      </c>
      <c r="M30" s="6">
        <f t="shared" si="1"/>
        <v>99.64828</v>
      </c>
    </row>
    <row r="31" spans="1:13" x14ac:dyDescent="0.25">
      <c r="A31" s="6">
        <v>630</v>
      </c>
      <c r="B31">
        <v>99.630799999999994</v>
      </c>
      <c r="C31">
        <v>99.66</v>
      </c>
      <c r="D31">
        <v>99.589500000000001</v>
      </c>
      <c r="E31">
        <v>99.630200000000002</v>
      </c>
      <c r="F31">
        <v>99.615899999999996</v>
      </c>
      <c r="G31">
        <v>99.663399999999996</v>
      </c>
      <c r="H31">
        <v>99.579099999999997</v>
      </c>
      <c r="I31">
        <v>99.623599999999996</v>
      </c>
      <c r="J31">
        <v>99.630899999999997</v>
      </c>
      <c r="K31">
        <v>99.664199999999994</v>
      </c>
      <c r="L31" s="4">
        <f t="shared" si="0"/>
        <v>99.60924</v>
      </c>
      <c r="M31" s="6">
        <f t="shared" si="1"/>
        <v>99.64828</v>
      </c>
    </row>
    <row r="32" spans="1:13" x14ac:dyDescent="0.25">
      <c r="A32" s="6">
        <v>650</v>
      </c>
      <c r="B32">
        <v>99.630799999999994</v>
      </c>
      <c r="C32">
        <v>99.66</v>
      </c>
      <c r="D32">
        <v>99.592100000000002</v>
      </c>
      <c r="E32">
        <v>99.630200000000002</v>
      </c>
      <c r="F32">
        <v>99.618099999999998</v>
      </c>
      <c r="G32">
        <v>99.663399999999996</v>
      </c>
      <c r="H32">
        <v>99.581800000000001</v>
      </c>
      <c r="I32">
        <v>99.636899999999997</v>
      </c>
      <c r="J32">
        <v>99.633200000000002</v>
      </c>
      <c r="K32">
        <v>99.667500000000004</v>
      </c>
      <c r="L32" s="4">
        <f t="shared" si="0"/>
        <v>99.611199999999997</v>
      </c>
      <c r="M32" s="6">
        <f t="shared" si="1"/>
        <v>99.651600000000002</v>
      </c>
    </row>
    <row r="33" spans="1:13" x14ac:dyDescent="0.25">
      <c r="A33" s="6">
        <v>670</v>
      </c>
      <c r="B33">
        <v>99.632599999999996</v>
      </c>
      <c r="C33">
        <v>99.66</v>
      </c>
      <c r="D33">
        <v>99.593699999999998</v>
      </c>
      <c r="E33">
        <v>99.630200000000002</v>
      </c>
      <c r="F33">
        <v>99.619399999999999</v>
      </c>
      <c r="G33">
        <v>99.663399999999996</v>
      </c>
      <c r="H33">
        <v>99.584800000000001</v>
      </c>
      <c r="I33">
        <v>99.636899999999997</v>
      </c>
      <c r="J33">
        <v>99.635199999999998</v>
      </c>
      <c r="K33">
        <v>99.667500000000004</v>
      </c>
      <c r="L33" s="4">
        <f t="shared" si="0"/>
        <v>99.613139999999987</v>
      </c>
      <c r="M33" s="6">
        <f t="shared" si="1"/>
        <v>99.651600000000002</v>
      </c>
    </row>
    <row r="34" spans="1:13" x14ac:dyDescent="0.25">
      <c r="A34" s="6">
        <v>690</v>
      </c>
      <c r="B34">
        <v>99.632000000000005</v>
      </c>
      <c r="C34">
        <v>99.66</v>
      </c>
      <c r="D34">
        <v>99.596500000000006</v>
      </c>
      <c r="E34">
        <v>99.630200000000002</v>
      </c>
      <c r="F34">
        <v>99.620999999999995</v>
      </c>
      <c r="G34">
        <v>99.663399999999996</v>
      </c>
      <c r="H34">
        <v>99.589799999999997</v>
      </c>
      <c r="I34">
        <v>99.636899999999997</v>
      </c>
      <c r="J34">
        <v>99.636899999999997</v>
      </c>
      <c r="K34">
        <v>99.667500000000004</v>
      </c>
      <c r="L34" s="4">
        <f t="shared" si="0"/>
        <v>99.61524</v>
      </c>
      <c r="M34" s="6">
        <f t="shared" si="1"/>
        <v>99.651600000000002</v>
      </c>
    </row>
    <row r="35" spans="1:13" x14ac:dyDescent="0.25">
      <c r="A35" s="6">
        <v>710</v>
      </c>
      <c r="B35">
        <v>99.632300000000001</v>
      </c>
      <c r="C35">
        <v>99.66</v>
      </c>
      <c r="D35">
        <v>99.596400000000003</v>
      </c>
      <c r="E35">
        <v>99.630200000000002</v>
      </c>
      <c r="F35">
        <v>99.622299999999996</v>
      </c>
      <c r="G35">
        <v>99.663399999999996</v>
      </c>
      <c r="H35">
        <v>99.596500000000006</v>
      </c>
      <c r="I35">
        <v>99.636899999999997</v>
      </c>
      <c r="J35">
        <v>99.638599999999997</v>
      </c>
      <c r="K35">
        <v>99.667500000000004</v>
      </c>
      <c r="L35" s="4">
        <f t="shared" si="0"/>
        <v>99.617220000000003</v>
      </c>
      <c r="M35" s="6">
        <f t="shared" si="1"/>
        <v>99.651600000000002</v>
      </c>
    </row>
    <row r="36" spans="1:13" x14ac:dyDescent="0.25">
      <c r="A36" s="6">
        <v>730</v>
      </c>
      <c r="B36">
        <v>99.632000000000005</v>
      </c>
      <c r="C36">
        <v>99.66</v>
      </c>
      <c r="D36">
        <v>99.598399999999998</v>
      </c>
      <c r="E36">
        <v>99.630200000000002</v>
      </c>
      <c r="F36">
        <v>99.623900000000006</v>
      </c>
      <c r="G36">
        <v>99.663399999999996</v>
      </c>
      <c r="H36">
        <v>99.598500000000001</v>
      </c>
      <c r="I36">
        <v>99.636899999999997</v>
      </c>
      <c r="J36">
        <v>99.636099999999999</v>
      </c>
      <c r="K36">
        <v>99.667500000000004</v>
      </c>
      <c r="L36" s="4">
        <f t="shared" si="0"/>
        <v>99.61778000000001</v>
      </c>
      <c r="M36" s="6">
        <f t="shared" si="1"/>
        <v>99.651600000000002</v>
      </c>
    </row>
    <row r="37" spans="1:13" x14ac:dyDescent="0.25">
      <c r="A37" s="7">
        <v>750</v>
      </c>
      <c r="B37" s="2">
        <v>99.633099999999999</v>
      </c>
      <c r="C37" s="2">
        <v>99.66</v>
      </c>
      <c r="D37">
        <v>99.599500000000006</v>
      </c>
      <c r="E37">
        <v>99.630200000000002</v>
      </c>
      <c r="F37">
        <v>99.626900000000006</v>
      </c>
      <c r="G37">
        <v>99.663399999999996</v>
      </c>
      <c r="H37">
        <v>99.601299999999995</v>
      </c>
      <c r="I37">
        <v>99.636899999999997</v>
      </c>
      <c r="J37">
        <v>99.643299999999996</v>
      </c>
      <c r="K37">
        <v>99.674300000000002</v>
      </c>
      <c r="L37" s="4">
        <f t="shared" si="0"/>
        <v>99.620820000000009</v>
      </c>
      <c r="M37" s="6">
        <f t="shared" si="1"/>
        <v>99.652960000000007</v>
      </c>
    </row>
    <row r="39" spans="1:13" x14ac:dyDescent="0.25">
      <c r="A39" s="6" t="s">
        <v>0</v>
      </c>
      <c r="B39" t="s">
        <v>13</v>
      </c>
      <c r="C39" t="s">
        <v>14</v>
      </c>
      <c r="F39" t="s">
        <v>15</v>
      </c>
      <c r="G39" t="s">
        <v>16</v>
      </c>
      <c r="H39" t="s">
        <v>17</v>
      </c>
      <c r="I39" t="s">
        <v>18</v>
      </c>
    </row>
    <row r="40" spans="1:13" x14ac:dyDescent="0.25">
      <c r="A40" s="6">
        <v>70</v>
      </c>
      <c r="B40">
        <v>98.426699999999997</v>
      </c>
      <c r="C40">
        <v>98.156700000000001</v>
      </c>
      <c r="F40">
        <v>98.47</v>
      </c>
      <c r="G40">
        <v>97.816699999999997</v>
      </c>
      <c r="H40">
        <v>98.13</v>
      </c>
      <c r="I40" s="3">
        <f>AVERAGE(B40:H40)</f>
        <v>98.200019999999995</v>
      </c>
    </row>
    <row r="41" spans="1:13" x14ac:dyDescent="0.25">
      <c r="A41" s="6">
        <v>150</v>
      </c>
      <c r="B41">
        <v>98.25</v>
      </c>
      <c r="C41">
        <v>98.863299999999995</v>
      </c>
      <c r="F41">
        <v>98.856700000000004</v>
      </c>
      <c r="G41">
        <v>98.3767</v>
      </c>
      <c r="H41">
        <v>98.183300000000003</v>
      </c>
      <c r="I41" s="3">
        <f t="shared" ref="I41:I48" si="2">AVERAGE(B41:H41)</f>
        <v>98.506</v>
      </c>
    </row>
    <row r="42" spans="1:13" x14ac:dyDescent="0.25">
      <c r="A42" s="6">
        <v>230</v>
      </c>
      <c r="B42">
        <v>98.59</v>
      </c>
      <c r="C42">
        <v>98.8767</v>
      </c>
      <c r="F42">
        <v>98.833299999999994</v>
      </c>
      <c r="G42">
        <v>98.6233</v>
      </c>
      <c r="H42">
        <v>98.276700000000005</v>
      </c>
      <c r="I42" s="3">
        <f t="shared" si="2"/>
        <v>98.640000000000015</v>
      </c>
    </row>
    <row r="43" spans="1:13" x14ac:dyDescent="0.25">
      <c r="A43" s="6">
        <v>310</v>
      </c>
      <c r="B43">
        <v>98.893299999999996</v>
      </c>
      <c r="C43">
        <v>98.853300000000004</v>
      </c>
      <c r="F43">
        <v>98.44</v>
      </c>
      <c r="G43">
        <v>98.97</v>
      </c>
      <c r="H43">
        <v>99.15</v>
      </c>
      <c r="I43" s="3">
        <f t="shared" si="2"/>
        <v>98.861320000000006</v>
      </c>
    </row>
    <row r="44" spans="1:13" x14ac:dyDescent="0.25">
      <c r="A44" s="6">
        <v>390</v>
      </c>
      <c r="B44">
        <v>98.966700000000003</v>
      </c>
      <c r="C44">
        <v>98.886700000000005</v>
      </c>
      <c r="F44">
        <v>98.5167</v>
      </c>
      <c r="G44">
        <v>98.596699999999998</v>
      </c>
      <c r="H44">
        <v>99.063299999999998</v>
      </c>
      <c r="I44" s="3">
        <f t="shared" si="2"/>
        <v>98.806020000000018</v>
      </c>
    </row>
    <row r="45" spans="1:13" x14ac:dyDescent="0.25">
      <c r="A45" s="6">
        <v>470</v>
      </c>
      <c r="B45">
        <v>98.956699999999998</v>
      </c>
      <c r="C45">
        <v>99.083299999999994</v>
      </c>
      <c r="F45">
        <v>98.83</v>
      </c>
      <c r="G45">
        <v>98.583299999999994</v>
      </c>
      <c r="H45">
        <v>98.996700000000004</v>
      </c>
      <c r="I45" s="3">
        <f t="shared" si="2"/>
        <v>98.890000000000015</v>
      </c>
    </row>
    <row r="46" spans="1:13" x14ac:dyDescent="0.25">
      <c r="A46" s="6">
        <v>550</v>
      </c>
      <c r="B46">
        <v>99.1267</v>
      </c>
      <c r="C46">
        <v>99.12</v>
      </c>
      <c r="F46">
        <v>98.78</v>
      </c>
      <c r="G46">
        <v>98.56</v>
      </c>
      <c r="H46">
        <v>99.023300000000006</v>
      </c>
      <c r="I46" s="3">
        <f t="shared" si="2"/>
        <v>98.921999999999997</v>
      </c>
    </row>
    <row r="47" spans="1:13" x14ac:dyDescent="0.25">
      <c r="A47" s="6">
        <v>630</v>
      </c>
      <c r="B47">
        <v>98.543300000000002</v>
      </c>
      <c r="C47">
        <v>99.13</v>
      </c>
      <c r="F47">
        <v>98.926699999999997</v>
      </c>
      <c r="G47">
        <v>98.673299999999998</v>
      </c>
      <c r="H47">
        <v>98.88</v>
      </c>
      <c r="I47" s="3">
        <f t="shared" si="2"/>
        <v>98.830659999999995</v>
      </c>
    </row>
    <row r="48" spans="1:13" x14ac:dyDescent="0.25">
      <c r="A48" s="6">
        <v>710</v>
      </c>
      <c r="B48">
        <v>98.596699999999998</v>
      </c>
      <c r="C48">
        <v>99.15</v>
      </c>
      <c r="F48">
        <v>98.863299999999995</v>
      </c>
      <c r="G48">
        <v>98.61</v>
      </c>
      <c r="H48">
        <v>99.026700000000005</v>
      </c>
      <c r="I48" s="3">
        <f t="shared" si="2"/>
        <v>98.849340000000012</v>
      </c>
    </row>
    <row r="82" spans="2:14" x14ac:dyDescent="0.25">
      <c r="B82" t="s">
        <v>19</v>
      </c>
    </row>
    <row r="83" spans="2:14" x14ac:dyDescent="0.25">
      <c r="B83" t="s">
        <v>20</v>
      </c>
      <c r="C83" t="s">
        <v>21</v>
      </c>
    </row>
    <row r="84" spans="2:14" x14ac:dyDescent="0.25">
      <c r="B84" s="1">
        <v>98.046700000000001</v>
      </c>
      <c r="C84" s="1">
        <v>98.547899999999998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2:14" x14ac:dyDescent="0.25">
      <c r="B85" s="1">
        <v>97.92</v>
      </c>
      <c r="C85" s="1">
        <v>98.515299999999996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4" x14ac:dyDescent="0.25">
      <c r="B86" s="1">
        <v>98.05</v>
      </c>
      <c r="C86" s="1">
        <v>98.609700000000004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2:14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2:14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4" x14ac:dyDescent="0.25">
      <c r="B89" t="s">
        <v>22</v>
      </c>
      <c r="E89" s="1"/>
      <c r="F89" t="s">
        <v>32</v>
      </c>
      <c r="I89" s="1"/>
      <c r="J89" s="1"/>
      <c r="K89" s="1"/>
      <c r="L89" s="1"/>
      <c r="M89" s="1"/>
      <c r="N89" s="1"/>
    </row>
    <row r="90" spans="2:14" ht="15.75" thickBot="1" x14ac:dyDescent="0.3">
      <c r="E90" s="1"/>
      <c r="I90" s="1"/>
      <c r="J90" s="1"/>
      <c r="K90" s="1"/>
      <c r="L90" s="1"/>
      <c r="M90" s="1"/>
      <c r="N90" s="1"/>
    </row>
    <row r="91" spans="2:14" x14ac:dyDescent="0.25">
      <c r="B91" s="11"/>
      <c r="C91" s="11" t="s">
        <v>23</v>
      </c>
      <c r="D91" s="11" t="s">
        <v>24</v>
      </c>
      <c r="E91" s="1"/>
      <c r="F91" s="11"/>
      <c r="G91" s="11" t="s">
        <v>23</v>
      </c>
      <c r="H91" s="11" t="s">
        <v>24</v>
      </c>
      <c r="I91" s="1"/>
      <c r="J91" s="1"/>
      <c r="K91" s="1"/>
      <c r="L91" s="1"/>
      <c r="M91" s="1"/>
      <c r="N91" s="1"/>
    </row>
    <row r="92" spans="2:14" x14ac:dyDescent="0.25">
      <c r="B92" s="12" t="s">
        <v>25</v>
      </c>
      <c r="C92" s="12">
        <v>98.005566666666667</v>
      </c>
      <c r="D92" s="12">
        <v>98.557633333333342</v>
      </c>
      <c r="E92" s="1"/>
      <c r="F92" s="12" t="s">
        <v>25</v>
      </c>
      <c r="G92" s="12">
        <v>98.005566666666667</v>
      </c>
      <c r="H92" s="12">
        <v>98.557633333333342</v>
      </c>
      <c r="I92" s="14"/>
      <c r="J92" s="14"/>
      <c r="K92" s="1"/>
      <c r="L92" s="1"/>
      <c r="M92" s="1"/>
      <c r="N92" s="1"/>
    </row>
    <row r="93" spans="2:14" x14ac:dyDescent="0.25">
      <c r="B93" s="12" t="s">
        <v>26</v>
      </c>
      <c r="C93" s="12">
        <v>5.4939633333331147E-3</v>
      </c>
      <c r="D93" s="12">
        <v>2.2988933333336955E-3</v>
      </c>
      <c r="E93" s="1"/>
      <c r="F93" s="12" t="s">
        <v>26</v>
      </c>
      <c r="G93" s="12">
        <v>5.4939633333331147E-3</v>
      </c>
      <c r="H93" s="12">
        <v>2.2988933333336955E-3</v>
      </c>
      <c r="I93" s="12"/>
      <c r="J93" s="12"/>
      <c r="K93" s="1"/>
      <c r="L93" s="1"/>
      <c r="M93" s="1"/>
      <c r="N93" s="1"/>
    </row>
    <row r="94" spans="2:14" x14ac:dyDescent="0.25">
      <c r="B94" s="12" t="s">
        <v>27</v>
      </c>
      <c r="C94" s="12">
        <v>3</v>
      </c>
      <c r="D94" s="12">
        <v>3</v>
      </c>
      <c r="E94" s="1"/>
      <c r="F94" s="12" t="s">
        <v>27</v>
      </c>
      <c r="G94" s="12">
        <v>3</v>
      </c>
      <c r="H94" s="12">
        <v>3</v>
      </c>
      <c r="I94" s="12"/>
      <c r="J94" s="12"/>
      <c r="K94" s="1"/>
      <c r="L94" s="1"/>
      <c r="M94" s="1"/>
      <c r="N94" s="1"/>
    </row>
    <row r="95" spans="2:14" x14ac:dyDescent="0.25">
      <c r="B95" s="12" t="s">
        <v>28</v>
      </c>
      <c r="C95" s="12">
        <v>2</v>
      </c>
      <c r="D95" s="12">
        <v>2</v>
      </c>
      <c r="E95" s="1"/>
      <c r="F95" s="12" t="s">
        <v>33</v>
      </c>
      <c r="G95" s="12">
        <v>0</v>
      </c>
      <c r="H95" s="12"/>
      <c r="I95" s="12"/>
      <c r="J95" s="12"/>
      <c r="K95" s="1"/>
      <c r="L95" s="1"/>
      <c r="M95" s="1"/>
      <c r="N95" s="1"/>
    </row>
    <row r="96" spans="2:14" x14ac:dyDescent="0.25">
      <c r="B96" s="12" t="s">
        <v>29</v>
      </c>
      <c r="C96" s="12">
        <v>2.389829599168984</v>
      </c>
      <c r="D96" s="12"/>
      <c r="E96" s="1"/>
      <c r="F96" s="12" t="s">
        <v>28</v>
      </c>
      <c r="G96" s="12">
        <v>3</v>
      </c>
      <c r="H96" s="12"/>
      <c r="I96" s="12"/>
      <c r="J96" s="12"/>
      <c r="K96" s="1"/>
      <c r="L96" s="1"/>
      <c r="M96" s="1"/>
      <c r="N96" s="1"/>
    </row>
    <row r="97" spans="2:14" x14ac:dyDescent="0.25">
      <c r="B97" s="12" t="s">
        <v>30</v>
      </c>
      <c r="C97" s="12">
        <v>0.29500007913234033</v>
      </c>
      <c r="D97" s="12"/>
      <c r="E97" s="1"/>
      <c r="F97" s="15" t="s">
        <v>34</v>
      </c>
      <c r="G97" s="15">
        <v>-10.831879218952311</v>
      </c>
      <c r="H97" s="15"/>
      <c r="I97" s="12"/>
      <c r="J97" s="12"/>
      <c r="K97" s="1"/>
      <c r="L97" s="1"/>
      <c r="M97" s="1"/>
      <c r="N97" s="1"/>
    </row>
    <row r="98" spans="2:14" ht="15.75" thickBot="1" x14ac:dyDescent="0.3">
      <c r="B98" s="13" t="s">
        <v>31</v>
      </c>
      <c r="C98" s="13">
        <v>18.999999999999996</v>
      </c>
      <c r="D98" s="13"/>
      <c r="E98" s="1"/>
      <c r="F98" s="12" t="s">
        <v>35</v>
      </c>
      <c r="G98" s="12">
        <v>8.4170899541775011E-4</v>
      </c>
      <c r="H98" s="12"/>
      <c r="I98" s="12"/>
      <c r="J98" s="12"/>
      <c r="K98" s="1"/>
      <c r="L98" s="1"/>
      <c r="M98" s="1"/>
      <c r="N98" s="1"/>
    </row>
    <row r="99" spans="2:14" x14ac:dyDescent="0.25">
      <c r="B99" s="12" t="s">
        <v>39</v>
      </c>
      <c r="C99" s="12"/>
      <c r="D99" s="1"/>
      <c r="E99" s="1"/>
      <c r="F99" s="12" t="s">
        <v>36</v>
      </c>
      <c r="G99" s="12">
        <v>2.3533634348018233</v>
      </c>
      <c r="H99" s="12"/>
      <c r="I99" s="12"/>
      <c r="J99" s="12"/>
      <c r="K99" s="1"/>
      <c r="L99" s="1"/>
      <c r="M99" s="1"/>
      <c r="N99" s="1"/>
    </row>
    <row r="100" spans="2:14" x14ac:dyDescent="0.25">
      <c r="B100" s="12"/>
      <c r="C100" s="1"/>
      <c r="D100" s="1"/>
      <c r="E100" s="1"/>
      <c r="F100" s="12" t="s">
        <v>37</v>
      </c>
      <c r="G100" s="12">
        <v>1.6834179908355002E-3</v>
      </c>
      <c r="H100" s="12"/>
      <c r="I100" s="12"/>
      <c r="J100" s="12"/>
      <c r="K100" s="1"/>
      <c r="L100" s="1"/>
      <c r="M100" s="1"/>
      <c r="N100" s="1"/>
    </row>
    <row r="101" spans="2:14" ht="15.75" thickBot="1" x14ac:dyDescent="0.3">
      <c r="B101" s="1"/>
      <c r="C101" s="1"/>
      <c r="D101" s="1"/>
      <c r="E101" s="1"/>
      <c r="F101" s="13" t="s">
        <v>38</v>
      </c>
      <c r="G101" s="13">
        <v>3.1824463052837091</v>
      </c>
      <c r="H101" s="13"/>
      <c r="I101" s="12"/>
      <c r="J101" s="12"/>
      <c r="K101" s="1"/>
      <c r="L101" s="1"/>
      <c r="M101" s="1"/>
      <c r="N101" s="1"/>
    </row>
    <row r="102" spans="2:14" x14ac:dyDescent="0.25">
      <c r="B102" s="1"/>
      <c r="C102" s="1"/>
      <c r="D102" s="1"/>
      <c r="E102" s="1"/>
      <c r="F102" s="1"/>
      <c r="G102" s="1"/>
      <c r="H102" s="12"/>
      <c r="I102" s="12"/>
      <c r="J102" s="12"/>
      <c r="K102" s="1"/>
      <c r="L102" s="1"/>
      <c r="M102" s="1"/>
      <c r="N102" s="1"/>
    </row>
    <row r="103" spans="2:14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2:14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2:14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2:14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2:14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2:14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2:14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2:14" x14ac:dyDescent="0.25">
      <c r="B110" s="1"/>
      <c r="C110" s="1"/>
      <c r="D110" s="1"/>
      <c r="E110" s="1"/>
      <c r="F110" s="1"/>
      <c r="G110" s="14"/>
      <c r="H110" s="14"/>
      <c r="I110" s="14"/>
      <c r="J110" s="1"/>
      <c r="K110" s="14"/>
      <c r="L110" s="14"/>
      <c r="M110" s="14"/>
      <c r="N110" s="1"/>
    </row>
    <row r="111" spans="2:14" x14ac:dyDescent="0.25">
      <c r="B111" s="1"/>
      <c r="C111" s="1"/>
      <c r="D111" s="1"/>
      <c r="E111" s="1"/>
      <c r="F111" s="1"/>
      <c r="G111" s="12"/>
      <c r="H111" s="12"/>
      <c r="I111" s="12"/>
      <c r="J111" s="1"/>
      <c r="K111" s="12"/>
      <c r="L111" s="12"/>
      <c r="M111" s="12"/>
      <c r="N111" s="1"/>
    </row>
    <row r="112" spans="2:14" x14ac:dyDescent="0.25">
      <c r="B112" s="1"/>
      <c r="C112" s="1"/>
      <c r="D112" s="1"/>
      <c r="E112" s="1"/>
      <c r="F112" s="1"/>
      <c r="G112" s="12"/>
      <c r="H112" s="12"/>
      <c r="I112" s="12"/>
      <c r="J112" s="1"/>
      <c r="K112" s="12"/>
      <c r="L112" s="12"/>
      <c r="M112" s="12"/>
      <c r="N112" s="1"/>
    </row>
    <row r="113" spans="2:14" x14ac:dyDescent="0.25">
      <c r="B113" s="1"/>
      <c r="C113" s="1"/>
      <c r="D113" s="1"/>
      <c r="E113" s="1"/>
      <c r="F113" s="1"/>
      <c r="G113" s="12"/>
      <c r="H113" s="12"/>
      <c r="I113" s="12"/>
      <c r="J113" s="1"/>
      <c r="K113" s="12"/>
      <c r="L113" s="12"/>
      <c r="M113" s="12"/>
      <c r="N113" s="1"/>
    </row>
    <row r="114" spans="2:14" x14ac:dyDescent="0.25">
      <c r="B114" s="1"/>
      <c r="C114" s="1"/>
      <c r="D114" s="1"/>
      <c r="E114" s="1"/>
      <c r="F114" s="1"/>
      <c r="G114" s="12"/>
      <c r="H114" s="12"/>
      <c r="I114" s="12"/>
      <c r="J114" s="1"/>
      <c r="K114" s="12"/>
      <c r="L114" s="12"/>
      <c r="M114" s="12"/>
      <c r="N114" s="1"/>
    </row>
    <row r="115" spans="2:14" x14ac:dyDescent="0.25">
      <c r="B115" s="1"/>
      <c r="C115" s="1"/>
      <c r="D115" s="1"/>
      <c r="E115" s="1"/>
      <c r="F115" s="1"/>
      <c r="G115" s="12"/>
      <c r="H115" s="12"/>
      <c r="I115" s="12"/>
      <c r="J115" s="1"/>
      <c r="K115" s="12"/>
      <c r="L115" s="12"/>
      <c r="M115" s="12"/>
      <c r="N115" s="1"/>
    </row>
    <row r="116" spans="2:14" x14ac:dyDescent="0.25">
      <c r="B116" s="1"/>
      <c r="C116" s="1"/>
      <c r="D116" s="1"/>
      <c r="E116" s="1"/>
      <c r="F116" s="1"/>
      <c r="G116" s="12"/>
      <c r="H116" s="12"/>
      <c r="I116" s="12"/>
      <c r="J116" s="1"/>
      <c r="K116" s="12"/>
      <c r="L116" s="12"/>
      <c r="M116" s="12"/>
      <c r="N116" s="1"/>
    </row>
    <row r="117" spans="2:14" x14ac:dyDescent="0.25">
      <c r="B117" s="1"/>
      <c r="C117" s="1"/>
      <c r="D117" s="1"/>
      <c r="E117" s="1"/>
      <c r="F117" s="1"/>
      <c r="G117" s="12"/>
      <c r="H117" s="12"/>
      <c r="I117" s="12"/>
      <c r="J117" s="1"/>
      <c r="K117" s="12"/>
      <c r="L117" s="12"/>
      <c r="M117" s="12"/>
      <c r="N117" s="1"/>
    </row>
    <row r="118" spans="2:14" x14ac:dyDescent="0.25">
      <c r="B118" s="1"/>
      <c r="C118" s="1"/>
      <c r="D118" s="1"/>
      <c r="E118" s="1"/>
      <c r="F118" s="1"/>
      <c r="G118" s="12"/>
      <c r="H118" s="1"/>
      <c r="I118" s="1"/>
      <c r="J118" s="1"/>
      <c r="K118" s="12"/>
      <c r="L118" s="12"/>
      <c r="M118" s="12"/>
      <c r="N118" s="1"/>
    </row>
    <row r="119" spans="2:14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2"/>
      <c r="L119" s="12"/>
      <c r="M119" s="12"/>
      <c r="N119" s="1"/>
    </row>
    <row r="120" spans="2:14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2"/>
      <c r="L120" s="12"/>
      <c r="M120" s="12"/>
      <c r="N120" s="1"/>
    </row>
    <row r="121" spans="2:14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2:14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2:14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2:14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2:14" x14ac:dyDescent="0.25">
      <c r="B125" s="1"/>
      <c r="C125" s="1"/>
      <c r="D125" s="1"/>
      <c r="E125" s="1"/>
      <c r="F125" s="1"/>
      <c r="G125" s="14"/>
      <c r="H125" s="14"/>
      <c r="I125" s="14"/>
      <c r="J125" s="1"/>
      <c r="K125" s="14"/>
      <c r="L125" s="14"/>
      <c r="M125" s="14"/>
      <c r="N125" s="1"/>
    </row>
    <row r="126" spans="2:14" x14ac:dyDescent="0.25">
      <c r="B126" s="1"/>
      <c r="C126" s="1"/>
      <c r="D126" s="1"/>
      <c r="E126" s="1"/>
      <c r="F126" s="1"/>
      <c r="G126" s="12"/>
      <c r="H126" s="12"/>
      <c r="I126" s="12"/>
      <c r="J126" s="1"/>
      <c r="K126" s="12"/>
      <c r="L126" s="12"/>
      <c r="M126" s="12"/>
      <c r="N126" s="1"/>
    </row>
    <row r="127" spans="2:14" x14ac:dyDescent="0.25">
      <c r="B127" s="1"/>
      <c r="C127" s="1"/>
      <c r="D127" s="1"/>
      <c r="E127" s="1"/>
      <c r="F127" s="1"/>
      <c r="G127" s="12"/>
      <c r="H127" s="12"/>
      <c r="I127" s="12"/>
      <c r="J127" s="1"/>
      <c r="K127" s="12"/>
      <c r="L127" s="12"/>
      <c r="M127" s="12"/>
      <c r="N127" s="1"/>
    </row>
    <row r="128" spans="2:14" x14ac:dyDescent="0.25">
      <c r="G128" s="12"/>
      <c r="H128" s="12"/>
      <c r="I128" s="12"/>
      <c r="K128" s="12"/>
      <c r="L128" s="12"/>
      <c r="M128" s="12"/>
    </row>
    <row r="129" spans="7:13" x14ac:dyDescent="0.25">
      <c r="G129" s="12"/>
      <c r="H129" s="12"/>
      <c r="I129" s="12"/>
      <c r="K129" s="12"/>
      <c r="L129" s="12"/>
      <c r="M129" s="12"/>
    </row>
    <row r="130" spans="7:13" x14ac:dyDescent="0.25">
      <c r="G130" s="12"/>
      <c r="H130" s="12"/>
      <c r="I130" s="12"/>
      <c r="K130" s="12"/>
      <c r="L130" s="12"/>
      <c r="M130" s="12"/>
    </row>
    <row r="131" spans="7:13" x14ac:dyDescent="0.25">
      <c r="G131" s="12"/>
      <c r="H131" s="12"/>
      <c r="I131" s="12"/>
      <c r="K131" s="12"/>
      <c r="L131" s="12"/>
      <c r="M131" s="12"/>
    </row>
    <row r="132" spans="7:13" ht="15.75" thickBot="1" x14ac:dyDescent="0.3">
      <c r="G132" s="13"/>
      <c r="H132" s="13"/>
      <c r="I132" s="13"/>
      <c r="K132" s="12"/>
      <c r="L132" s="12"/>
      <c r="M132" s="12"/>
    </row>
    <row r="133" spans="7:13" x14ac:dyDescent="0.25">
      <c r="G133" s="12"/>
      <c r="K133" s="12"/>
      <c r="L133" s="12"/>
      <c r="M133" s="12"/>
    </row>
    <row r="134" spans="7:13" x14ac:dyDescent="0.25">
      <c r="K134" s="12"/>
      <c r="L134" s="12"/>
      <c r="M134" s="12"/>
    </row>
    <row r="135" spans="7:13" ht="15.75" thickBot="1" x14ac:dyDescent="0.3">
      <c r="K135" s="13"/>
      <c r="L135" s="13"/>
      <c r="M135" s="1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Sheet1!testConfig1</vt:lpstr>
      <vt:lpstr>Sheet1!training2</vt:lpstr>
      <vt:lpstr>Sheet1!trainingConfig1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2016-09-18T22:30:00Z</dcterms:created>
  <dcterms:modified xsi:type="dcterms:W3CDTF">2016-09-19T04:58:13Z</dcterms:modified>
</cp:coreProperties>
</file>