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80" windowHeight="10560" activeTab="2"/>
  </bookViews>
  <sheets>
    <sheet name="Data" sheetId="1" r:id="rId1"/>
    <sheet name="Graphs" sheetId="2" r:id="rId2"/>
    <sheet name="Stats" sheetId="3" r:id="rId3"/>
  </sheets>
  <definedNames>
    <definedName name="test3Restart1" localSheetId="0">Data!#REF!</definedName>
  </definedNames>
  <calcPr calcId="145621"/>
</workbook>
</file>

<file path=xl/calcChain.xml><?xml version="1.0" encoding="utf-8"?>
<calcChain xmlns="http://schemas.openxmlformats.org/spreadsheetml/2006/main">
  <c r="BI7" i="1" l="1"/>
  <c r="BJ7" i="1"/>
  <c r="BK7" i="1"/>
  <c r="BL7" i="1"/>
  <c r="BM7" i="1"/>
  <c r="BH7" i="1"/>
  <c r="BC198" i="1" l="1"/>
  <c r="BD198" i="1"/>
  <c r="BE198" i="1"/>
  <c r="BC199" i="1"/>
  <c r="BD199" i="1"/>
  <c r="BE199" i="1"/>
  <c r="BC200" i="1"/>
  <c r="BD200" i="1"/>
  <c r="BE200" i="1"/>
  <c r="BC201" i="1"/>
  <c r="BD201" i="1"/>
  <c r="BE201" i="1"/>
  <c r="BC202" i="1"/>
  <c r="BD202" i="1"/>
  <c r="BE202" i="1"/>
  <c r="BC203" i="1"/>
  <c r="BD203" i="1"/>
  <c r="BE203" i="1"/>
  <c r="BC204" i="1"/>
  <c r="BD204" i="1"/>
  <c r="BE204" i="1"/>
  <c r="BC205" i="1"/>
  <c r="BD205" i="1"/>
  <c r="BE205" i="1"/>
  <c r="BE197" i="1"/>
  <c r="BD197" i="1"/>
  <c r="BC197" i="1"/>
  <c r="BC147" i="1"/>
  <c r="BD147" i="1"/>
  <c r="BE147" i="1"/>
  <c r="BC148" i="1"/>
  <c r="BD148" i="1"/>
  <c r="BE148" i="1"/>
  <c r="BC149" i="1"/>
  <c r="BD149" i="1"/>
  <c r="BE149" i="1"/>
  <c r="BC150" i="1"/>
  <c r="BD150" i="1"/>
  <c r="BE150" i="1"/>
  <c r="BC151" i="1"/>
  <c r="BD151" i="1"/>
  <c r="BE151" i="1"/>
  <c r="BC152" i="1"/>
  <c r="BD152" i="1"/>
  <c r="BE152" i="1"/>
  <c r="BC153" i="1"/>
  <c r="BD153" i="1"/>
  <c r="BE153" i="1"/>
  <c r="BC154" i="1"/>
  <c r="BD154" i="1"/>
  <c r="BE154" i="1"/>
  <c r="BE146" i="1"/>
  <c r="BD146" i="1"/>
  <c r="BC146" i="1"/>
  <c r="AF198" i="1"/>
  <c r="AG198" i="1"/>
  <c r="AH198" i="1"/>
  <c r="AI198" i="1"/>
  <c r="AJ198" i="1"/>
  <c r="AK198" i="1"/>
  <c r="AF199" i="1"/>
  <c r="AG199" i="1"/>
  <c r="AH199" i="1"/>
  <c r="AI199" i="1"/>
  <c r="AJ199" i="1"/>
  <c r="AK199" i="1"/>
  <c r="AF200" i="1"/>
  <c r="AG200" i="1"/>
  <c r="AH200" i="1"/>
  <c r="AI200" i="1"/>
  <c r="AJ200" i="1"/>
  <c r="AK200" i="1"/>
  <c r="AF201" i="1"/>
  <c r="AG201" i="1"/>
  <c r="AH201" i="1"/>
  <c r="AI201" i="1"/>
  <c r="AJ201" i="1"/>
  <c r="AK201" i="1"/>
  <c r="AF202" i="1"/>
  <c r="AG202" i="1"/>
  <c r="AH202" i="1"/>
  <c r="AI202" i="1"/>
  <c r="AJ202" i="1"/>
  <c r="AK202" i="1"/>
  <c r="AF203" i="1"/>
  <c r="AG203" i="1"/>
  <c r="AH203" i="1"/>
  <c r="AI203" i="1"/>
  <c r="AJ203" i="1"/>
  <c r="AK203" i="1"/>
  <c r="AF204" i="1"/>
  <c r="AG204" i="1"/>
  <c r="AH204" i="1"/>
  <c r="AI204" i="1"/>
  <c r="AJ204" i="1"/>
  <c r="AK204" i="1"/>
  <c r="AF205" i="1"/>
  <c r="AG205" i="1"/>
  <c r="AH205" i="1"/>
  <c r="AI205" i="1"/>
  <c r="AJ205" i="1"/>
  <c r="AK205" i="1"/>
  <c r="AF206" i="1"/>
  <c r="AG206" i="1"/>
  <c r="AH206" i="1"/>
  <c r="AI206" i="1"/>
  <c r="AJ206" i="1"/>
  <c r="AK206" i="1"/>
  <c r="AF207" i="1"/>
  <c r="AG207" i="1"/>
  <c r="AH207" i="1"/>
  <c r="AI207" i="1"/>
  <c r="AJ207" i="1"/>
  <c r="AK207" i="1"/>
  <c r="AF208" i="1"/>
  <c r="AG208" i="1"/>
  <c r="AH208" i="1"/>
  <c r="AI208" i="1"/>
  <c r="AJ208" i="1"/>
  <c r="AK208" i="1"/>
  <c r="AF209" i="1"/>
  <c r="AG209" i="1"/>
  <c r="AH209" i="1"/>
  <c r="AI209" i="1"/>
  <c r="AJ209" i="1"/>
  <c r="AK209" i="1"/>
  <c r="AF210" i="1"/>
  <c r="AG210" i="1"/>
  <c r="AH210" i="1"/>
  <c r="AI210" i="1"/>
  <c r="AJ210" i="1"/>
  <c r="AK210" i="1"/>
  <c r="AF211" i="1"/>
  <c r="AG211" i="1"/>
  <c r="AH211" i="1"/>
  <c r="AI211" i="1"/>
  <c r="AJ211" i="1"/>
  <c r="AK211" i="1"/>
  <c r="AF212" i="1"/>
  <c r="AG212" i="1"/>
  <c r="AH212" i="1"/>
  <c r="AI212" i="1"/>
  <c r="AJ212" i="1"/>
  <c r="AK212" i="1"/>
  <c r="AF213" i="1"/>
  <c r="AG213" i="1"/>
  <c r="AH213" i="1"/>
  <c r="AI213" i="1"/>
  <c r="AJ213" i="1"/>
  <c r="AK213" i="1"/>
  <c r="AF214" i="1"/>
  <c r="AG214" i="1"/>
  <c r="AH214" i="1"/>
  <c r="AI214" i="1"/>
  <c r="AJ214" i="1"/>
  <c r="AK214" i="1"/>
  <c r="AF215" i="1"/>
  <c r="AG215" i="1"/>
  <c r="AH215" i="1"/>
  <c r="AI215" i="1"/>
  <c r="AJ215" i="1"/>
  <c r="AK215" i="1"/>
  <c r="AK197" i="1"/>
  <c r="AJ197" i="1"/>
  <c r="AI197" i="1"/>
  <c r="AH197" i="1"/>
  <c r="AG197" i="1"/>
  <c r="AF197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K146" i="1"/>
  <c r="AJ146" i="1"/>
  <c r="AH147" i="1"/>
  <c r="AI147" i="1"/>
  <c r="AH148" i="1"/>
  <c r="AI148" i="1"/>
  <c r="AH149" i="1"/>
  <c r="AI149" i="1"/>
  <c r="AH150" i="1"/>
  <c r="AI150" i="1"/>
  <c r="AH151" i="1"/>
  <c r="AI151" i="1"/>
  <c r="AH152" i="1"/>
  <c r="AI152" i="1"/>
  <c r="AH153" i="1"/>
  <c r="AI153" i="1"/>
  <c r="AH154" i="1"/>
  <c r="AI154" i="1"/>
  <c r="AH155" i="1"/>
  <c r="AI155" i="1"/>
  <c r="AH156" i="1"/>
  <c r="AI156" i="1"/>
  <c r="AH157" i="1"/>
  <c r="AI157" i="1"/>
  <c r="AH158" i="1"/>
  <c r="AI158" i="1"/>
  <c r="AH159" i="1"/>
  <c r="AI159" i="1"/>
  <c r="AH160" i="1"/>
  <c r="AI160" i="1"/>
  <c r="AH161" i="1"/>
  <c r="AI161" i="1"/>
  <c r="AH162" i="1"/>
  <c r="AI162" i="1"/>
  <c r="AH163" i="1"/>
  <c r="AI163" i="1"/>
  <c r="AH164" i="1"/>
  <c r="AI164" i="1"/>
  <c r="AH165" i="1"/>
  <c r="AI165" i="1"/>
  <c r="AH166" i="1"/>
  <c r="AI166" i="1"/>
  <c r="AH167" i="1"/>
  <c r="AI167" i="1"/>
  <c r="AH168" i="1"/>
  <c r="AI168" i="1"/>
  <c r="AH169" i="1"/>
  <c r="AI169" i="1"/>
  <c r="AH170" i="1"/>
  <c r="AI170" i="1"/>
  <c r="AH171" i="1"/>
  <c r="AI171" i="1"/>
  <c r="AH172" i="1"/>
  <c r="AI172" i="1"/>
  <c r="AH173" i="1"/>
  <c r="AI173" i="1"/>
  <c r="AH174" i="1"/>
  <c r="AI174" i="1"/>
  <c r="AH175" i="1"/>
  <c r="AI175" i="1"/>
  <c r="AH176" i="1"/>
  <c r="AI176" i="1"/>
  <c r="AH177" i="1"/>
  <c r="AI177" i="1"/>
  <c r="AH178" i="1"/>
  <c r="AI178" i="1"/>
  <c r="AH179" i="1"/>
  <c r="AI179" i="1"/>
  <c r="AH180" i="1"/>
  <c r="AI180" i="1"/>
  <c r="AH181" i="1"/>
  <c r="AI181" i="1"/>
  <c r="AH182" i="1"/>
  <c r="AI182" i="1"/>
  <c r="AH183" i="1"/>
  <c r="AI183" i="1"/>
  <c r="AH184" i="1"/>
  <c r="AI184" i="1"/>
  <c r="AH185" i="1"/>
  <c r="AI185" i="1"/>
  <c r="AH186" i="1"/>
  <c r="AI186" i="1"/>
  <c r="AH187" i="1"/>
  <c r="AI187" i="1"/>
  <c r="AH188" i="1"/>
  <c r="AI188" i="1"/>
  <c r="AH189" i="1"/>
  <c r="AI189" i="1"/>
  <c r="AH190" i="1"/>
  <c r="AI190" i="1"/>
  <c r="AH191" i="1"/>
  <c r="AI191" i="1"/>
  <c r="AH192" i="1"/>
  <c r="AI192" i="1"/>
  <c r="AH193" i="1"/>
  <c r="AI193" i="1"/>
  <c r="AH194" i="1"/>
  <c r="AI194" i="1"/>
  <c r="AI146" i="1"/>
  <c r="AF146" i="1"/>
  <c r="AG146" i="1"/>
  <c r="AH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F178" i="1"/>
  <c r="AG178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BC96" i="1"/>
  <c r="BD96" i="1"/>
  <c r="BE96" i="1"/>
  <c r="BC97" i="1"/>
  <c r="BD97" i="1"/>
  <c r="BE97" i="1"/>
  <c r="BC98" i="1"/>
  <c r="BD98" i="1"/>
  <c r="BE98" i="1"/>
  <c r="BC99" i="1"/>
  <c r="BD99" i="1"/>
  <c r="BE99" i="1"/>
  <c r="BC100" i="1"/>
  <c r="BD100" i="1"/>
  <c r="BE100" i="1"/>
  <c r="BC101" i="1"/>
  <c r="BD101" i="1"/>
  <c r="BE101" i="1"/>
  <c r="BC102" i="1"/>
  <c r="BD102" i="1"/>
  <c r="BE102" i="1"/>
  <c r="BC103" i="1"/>
  <c r="BD103" i="1"/>
  <c r="BE103" i="1"/>
  <c r="BE95" i="1"/>
  <c r="BD95" i="1"/>
  <c r="BC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K95" i="1"/>
  <c r="AJ95" i="1"/>
  <c r="AH131" i="1"/>
  <c r="AI131" i="1"/>
  <c r="AH132" i="1"/>
  <c r="AI132" i="1"/>
  <c r="AH133" i="1"/>
  <c r="AI133" i="1"/>
  <c r="AH134" i="1"/>
  <c r="AI134" i="1"/>
  <c r="AH135" i="1"/>
  <c r="AI135" i="1"/>
  <c r="AH136" i="1"/>
  <c r="AI136" i="1"/>
  <c r="AH137" i="1"/>
  <c r="AI137" i="1"/>
  <c r="AH138" i="1"/>
  <c r="AI138" i="1"/>
  <c r="AH139" i="1"/>
  <c r="AI139" i="1"/>
  <c r="AH140" i="1"/>
  <c r="AI140" i="1"/>
  <c r="AH141" i="1"/>
  <c r="AI141" i="1"/>
  <c r="AH142" i="1"/>
  <c r="AI142" i="1"/>
  <c r="AH143" i="1"/>
  <c r="AI143" i="1"/>
  <c r="AH106" i="1"/>
  <c r="AI106" i="1"/>
  <c r="AH107" i="1"/>
  <c r="AI107" i="1"/>
  <c r="AH108" i="1"/>
  <c r="AI108" i="1"/>
  <c r="AH109" i="1"/>
  <c r="AI109" i="1"/>
  <c r="AH110" i="1"/>
  <c r="AI110" i="1"/>
  <c r="AH111" i="1"/>
  <c r="AI111" i="1"/>
  <c r="AH112" i="1"/>
  <c r="AI112" i="1"/>
  <c r="AH113" i="1"/>
  <c r="AI113" i="1"/>
  <c r="AH114" i="1"/>
  <c r="AI114" i="1"/>
  <c r="AH115" i="1"/>
  <c r="AI115" i="1"/>
  <c r="AH116" i="1"/>
  <c r="AI116" i="1"/>
  <c r="AH117" i="1"/>
  <c r="AI117" i="1"/>
  <c r="AH118" i="1"/>
  <c r="AI118" i="1"/>
  <c r="AH119" i="1"/>
  <c r="AI119" i="1"/>
  <c r="AH120" i="1"/>
  <c r="AI120" i="1"/>
  <c r="AH121" i="1"/>
  <c r="AI121" i="1"/>
  <c r="AH122" i="1"/>
  <c r="AI122" i="1"/>
  <c r="AH123" i="1"/>
  <c r="AI123" i="1"/>
  <c r="AH124" i="1"/>
  <c r="AI124" i="1"/>
  <c r="AH125" i="1"/>
  <c r="AI125" i="1"/>
  <c r="AH126" i="1"/>
  <c r="AI126" i="1"/>
  <c r="AH127" i="1"/>
  <c r="AI127" i="1"/>
  <c r="AH128" i="1"/>
  <c r="AI128" i="1"/>
  <c r="AH129" i="1"/>
  <c r="AI129" i="1"/>
  <c r="AH130" i="1"/>
  <c r="AI130" i="1"/>
  <c r="AH96" i="1"/>
  <c r="AI96" i="1"/>
  <c r="AH97" i="1"/>
  <c r="AI97" i="1"/>
  <c r="AH98" i="1"/>
  <c r="AI98" i="1"/>
  <c r="AH99" i="1"/>
  <c r="AI99" i="1"/>
  <c r="AH100" i="1"/>
  <c r="AI100" i="1"/>
  <c r="AH101" i="1"/>
  <c r="AI101" i="1"/>
  <c r="AH102" i="1"/>
  <c r="AI102" i="1"/>
  <c r="AH103" i="1"/>
  <c r="AI103" i="1"/>
  <c r="AH104" i="1"/>
  <c r="AI104" i="1"/>
  <c r="AH105" i="1"/>
  <c r="AI105" i="1"/>
  <c r="AI95" i="1"/>
  <c r="AH95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96" i="1"/>
  <c r="AG97" i="1"/>
  <c r="AG98" i="1"/>
  <c r="AG99" i="1"/>
  <c r="AG100" i="1"/>
  <c r="AG101" i="1"/>
  <c r="AG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95" i="1"/>
  <c r="BE45" i="1" l="1"/>
  <c r="BE46" i="1"/>
  <c r="BE47" i="1"/>
  <c r="BE48" i="1"/>
  <c r="BE49" i="1"/>
  <c r="BE50" i="1"/>
  <c r="BE51" i="1"/>
  <c r="BE52" i="1"/>
  <c r="BE44" i="1"/>
  <c r="BD45" i="1"/>
  <c r="BD46" i="1"/>
  <c r="BD47" i="1"/>
  <c r="BD48" i="1"/>
  <c r="BD49" i="1"/>
  <c r="BD50" i="1"/>
  <c r="BD51" i="1"/>
  <c r="BD52" i="1"/>
  <c r="BD44" i="1"/>
  <c r="BC45" i="1"/>
  <c r="BC46" i="1"/>
  <c r="BC47" i="1"/>
  <c r="BC48" i="1"/>
  <c r="BC49" i="1"/>
  <c r="BC50" i="1"/>
  <c r="BC51" i="1"/>
  <c r="BC52" i="1"/>
  <c r="BC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44" i="1"/>
  <c r="BD24" i="1" l="1"/>
  <c r="BD25" i="1"/>
  <c r="BD26" i="1"/>
  <c r="BD27" i="1"/>
  <c r="BD28" i="1"/>
  <c r="BD29" i="1"/>
  <c r="BD30" i="1"/>
  <c r="BD31" i="1"/>
  <c r="BD23" i="1"/>
  <c r="BD4" i="1"/>
  <c r="BE2" i="1"/>
  <c r="BD2" i="1"/>
  <c r="BC2" i="1"/>
  <c r="BC23" i="1"/>
  <c r="BE24" i="1"/>
  <c r="BE25" i="1"/>
  <c r="BE26" i="1"/>
  <c r="BE27" i="1"/>
  <c r="BE28" i="1"/>
  <c r="BE29" i="1"/>
  <c r="BE30" i="1"/>
  <c r="BE31" i="1"/>
  <c r="BE23" i="1"/>
  <c r="BD3" i="1"/>
  <c r="BD5" i="1"/>
  <c r="BD6" i="1"/>
  <c r="BD7" i="1"/>
  <c r="BD8" i="1"/>
  <c r="BD9" i="1"/>
  <c r="BD10" i="1"/>
  <c r="BC3" i="1"/>
  <c r="BC4" i="1"/>
  <c r="BC5" i="1"/>
  <c r="BC6" i="1"/>
  <c r="BC7" i="1"/>
  <c r="BC8" i="1"/>
  <c r="BC9" i="1"/>
  <c r="BC10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23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" i="1"/>
  <c r="BC24" i="1"/>
  <c r="BC25" i="1"/>
  <c r="BC26" i="1"/>
  <c r="BC27" i="1"/>
  <c r="BC28" i="1"/>
  <c r="BC29" i="1"/>
  <c r="BC30" i="1"/>
  <c r="BC31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23" i="1"/>
  <c r="BE10" i="1"/>
  <c r="BE3" i="1"/>
  <c r="BE4" i="1"/>
  <c r="BE5" i="1"/>
  <c r="BE6" i="1"/>
  <c r="BE7" i="1"/>
  <c r="BE8" i="1"/>
  <c r="BE9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" i="1"/>
</calcChain>
</file>

<file path=xl/connections.xml><?xml version="1.0" encoding="utf-8"?>
<connections xmlns="http://schemas.openxmlformats.org/spreadsheetml/2006/main">
  <connection id="1" name="test3Restart1" type="6" refreshedVersion="4" background="1">
    <textPr codePage="437" firstRow="37" sourceFile="H:\Users\Jordan\Documents\Github Repos\CS5401\hw1d\logs\test3Restart1.log">
      <textFields>
        <textField/>
      </textFields>
    </textPr>
  </connection>
</connections>
</file>

<file path=xl/sharedStrings.xml><?xml version="1.0" encoding="utf-8"?>
<sst xmlns="http://schemas.openxmlformats.org/spreadsheetml/2006/main" count="526" uniqueCount="84">
  <si>
    <t>Num Evals</t>
  </si>
  <si>
    <t>AverageMemoryUsage1</t>
  </si>
  <si>
    <t>BestMemoryUsage1</t>
  </si>
  <si>
    <t>AverageWallTime 1</t>
  </si>
  <si>
    <t>BestWallTime1</t>
  </si>
  <si>
    <t>AverageDecisions1</t>
  </si>
  <si>
    <t>BestDecisions1</t>
  </si>
  <si>
    <t>AverageWallTime 2</t>
  </si>
  <si>
    <t>BestWallTime2</t>
  </si>
  <si>
    <t>AverageMemoryUsage2</t>
  </si>
  <si>
    <t>BestMemoryUsage2</t>
  </si>
  <si>
    <t>AverageDecisions2</t>
  </si>
  <si>
    <t>BestDecisions2</t>
  </si>
  <si>
    <t>AverageWallTime 3</t>
  </si>
  <si>
    <t>BestWallTime3</t>
  </si>
  <si>
    <t>AverageMemoryUsage3</t>
  </si>
  <si>
    <t>BestMemoryUsage3</t>
  </si>
  <si>
    <t>AverageDecisions3</t>
  </si>
  <si>
    <t>BestDecisions3</t>
  </si>
  <si>
    <t>AverageWallTime 4</t>
  </si>
  <si>
    <t>BestWallTime4</t>
  </si>
  <si>
    <t>AverageMemoryUsage4</t>
  </si>
  <si>
    <t>BestMemoryUsage4</t>
  </si>
  <si>
    <t>AverageDecisions4</t>
  </si>
  <si>
    <t>BestDecisions4</t>
  </si>
  <si>
    <t>AverageWallTime 5</t>
  </si>
  <si>
    <t>BestWallTime5</t>
  </si>
  <si>
    <t>AverageMemoryUsage5</t>
  </si>
  <si>
    <t>BestMemoryUsage5</t>
  </si>
  <si>
    <t>AverageDecisions5</t>
  </si>
  <si>
    <t>BestDecisions5</t>
  </si>
  <si>
    <t>NumEvals</t>
  </si>
  <si>
    <t>Avg. Avg. Wall Time</t>
  </si>
  <si>
    <t>Avg. Best Wall Time</t>
  </si>
  <si>
    <t>Avg. Avg. Memory Usage</t>
  </si>
  <si>
    <t>Avg. Best Memory Usage</t>
  </si>
  <si>
    <t>Avg. Avg. Decisions</t>
  </si>
  <si>
    <t>Avg. Best Decisions</t>
  </si>
  <si>
    <t>&lt;--- Control 1 ---&gt;</t>
  </si>
  <si>
    <t>&lt;--- Control 2 ---&gt;</t>
  </si>
  <si>
    <t>&lt;--- 3restart2 ---&gt;</t>
  </si>
  <si>
    <t>Control2 Vs. 3Restart2 - Test Set</t>
  </si>
  <si>
    <t>Control2</t>
  </si>
  <si>
    <t>3Restart2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</si>
  <si>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</si>
  <si>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</si>
  <si>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</si>
  <si>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</si>
  <si>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</si>
  <si>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</si>
  <si>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</si>
  <si>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</si>
  <si>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Assume Equal Variances by step 1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</si>
  <si>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</si>
  <si>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</si>
  <si>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</si>
  <si>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</si>
  <si>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</si>
  <si>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</si>
  <si>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</si>
  <si>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</si>
  <si>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Cannot reject null hypothesis</t>
  </si>
  <si>
    <t>&lt;--- 3Restart1 ---&gt;</t>
  </si>
  <si>
    <t>&lt;--- FitnessProportional1 ---&gt;</t>
  </si>
  <si>
    <t>&lt;--- FitnessProportional2 ---&gt;</t>
  </si>
  <si>
    <t>Run 1</t>
  </si>
  <si>
    <t>Run 2</t>
  </si>
  <si>
    <t>Run 3</t>
  </si>
  <si>
    <t>Run 4</t>
  </si>
  <si>
    <t>Run 5</t>
  </si>
  <si>
    <t>Control1</t>
  </si>
  <si>
    <t>3Restart1</t>
  </si>
  <si>
    <t>FitnessProportional1</t>
  </si>
  <si>
    <t>FitnessProportional2</t>
  </si>
  <si>
    <t>Control1 Vs 3Restart1 - Test Set</t>
  </si>
  <si>
    <t>Control1 Vs FitnessProportional1 - Test Set</t>
  </si>
  <si>
    <t>Control2 Vs FitnessProportional2 - Test Set</t>
  </si>
  <si>
    <t>FitnessProportional1 Vs 3Restart1</t>
  </si>
  <si>
    <t>FitnessProportional2 Vs 3Restart2</t>
  </si>
  <si>
    <t>Assume Unequal Variances by step 3</t>
  </si>
  <si>
    <t>Assume Unequal Variances by step 2</t>
  </si>
  <si>
    <t>t-Test: Two-Sample Assuming Unequal Variances</t>
  </si>
  <si>
    <t>Reject null hypothesis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</si>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</sst>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Control Test -</a:t>
            </a:r>
            <a:r>
              <a:rPr lang="en-US" baseline="0"/>
              <a:t> Training Set 1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Average Wall Time</c:v>
          </c:tx>
          <c:xVal>
            <c:numRef>
              <c:f>Data!$A$2:$A$20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Data!$AF$2:$AF$20</c:f>
              <c:numCache>
                <c:formatCode>General</c:formatCode>
                <c:ptCount val="19"/>
                <c:pt idx="0">
                  <c:v>0.99669243358816717</c:v>
                </c:pt>
                <c:pt idx="1">
                  <c:v>0.99657012975967518</c:v>
                </c:pt>
                <c:pt idx="2">
                  <c:v>0.99511825718790514</c:v>
                </c:pt>
                <c:pt idx="3">
                  <c:v>0.99498402979763867</c:v>
                </c:pt>
                <c:pt idx="4">
                  <c:v>0.99344893880065577</c:v>
                </c:pt>
                <c:pt idx="5">
                  <c:v>0.99572093879533186</c:v>
                </c:pt>
                <c:pt idx="6">
                  <c:v>0.99135309865542287</c:v>
                </c:pt>
                <c:pt idx="7">
                  <c:v>0.99690584938468485</c:v>
                </c:pt>
                <c:pt idx="8">
                  <c:v>0.99657133138475973</c:v>
                </c:pt>
                <c:pt idx="9">
                  <c:v>0.9964956916262413</c:v>
                </c:pt>
                <c:pt idx="10">
                  <c:v>0.99524005546540262</c:v>
                </c:pt>
                <c:pt idx="11">
                  <c:v>0.99214927224869209</c:v>
                </c:pt>
                <c:pt idx="12">
                  <c:v>0.99406182463093629</c:v>
                </c:pt>
                <c:pt idx="13">
                  <c:v>0.99196154456042751</c:v>
                </c:pt>
                <c:pt idx="14">
                  <c:v>0.99154695752989885</c:v>
                </c:pt>
                <c:pt idx="15">
                  <c:v>0.9900296764884059</c:v>
                </c:pt>
                <c:pt idx="16">
                  <c:v>0.99050211969896085</c:v>
                </c:pt>
                <c:pt idx="17">
                  <c:v>0.99188422064161652</c:v>
                </c:pt>
                <c:pt idx="18">
                  <c:v>0.98896451518956785</c:v>
                </c:pt>
              </c:numCache>
            </c:numRef>
          </c:yVal>
          <c:smooth val="1"/>
        </c:ser>
        <c:ser>
          <c:idx val="1"/>
          <c:order val="1"/>
          <c:tx>
            <c:v>Average Best Wall Time</c:v>
          </c:tx>
          <c:xVal>
            <c:numRef>
              <c:f>Data!$A$2:$A$20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Data!$AG$2:$AG$20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Average Average Memory Usage</c:v>
          </c:tx>
          <c:xVal>
            <c:numRef>
              <c:f>Data!$A$2:$A$20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Data!$AH$2:$AH$20</c:f>
              <c:numCache>
                <c:formatCode>General</c:formatCode>
                <c:ptCount val="19"/>
                <c:pt idx="0">
                  <c:v>0.79634021848557013</c:v>
                </c:pt>
                <c:pt idx="1">
                  <c:v>0.73772907269125909</c:v>
                </c:pt>
                <c:pt idx="2">
                  <c:v>0.71373659506106357</c:v>
                </c:pt>
                <c:pt idx="3">
                  <c:v>0.64541520744162406</c:v>
                </c:pt>
                <c:pt idx="4">
                  <c:v>0.72095867606470265</c:v>
                </c:pt>
                <c:pt idx="5">
                  <c:v>0.66045296537834841</c:v>
                </c:pt>
                <c:pt idx="6">
                  <c:v>0.75164496595175034</c:v>
                </c:pt>
                <c:pt idx="7">
                  <c:v>0.65444801601764724</c:v>
                </c:pt>
                <c:pt idx="8">
                  <c:v>0.637124891415221</c:v>
                </c:pt>
                <c:pt idx="9">
                  <c:v>0.61311519683271831</c:v>
                </c:pt>
                <c:pt idx="10">
                  <c:v>0.69782487310572994</c:v>
                </c:pt>
                <c:pt idx="11">
                  <c:v>0.79116121637957948</c:v>
                </c:pt>
                <c:pt idx="12">
                  <c:v>0.75097647247457489</c:v>
                </c:pt>
                <c:pt idx="13">
                  <c:v>0.78153040804924656</c:v>
                </c:pt>
                <c:pt idx="14">
                  <c:v>0.76592705645515724</c:v>
                </c:pt>
                <c:pt idx="15">
                  <c:v>0.7561762027358685</c:v>
                </c:pt>
                <c:pt idx="16">
                  <c:v>0.70693277804193566</c:v>
                </c:pt>
                <c:pt idx="17">
                  <c:v>0.71357130955432857</c:v>
                </c:pt>
                <c:pt idx="18">
                  <c:v>0.75806824770715808</c:v>
                </c:pt>
              </c:numCache>
            </c:numRef>
          </c:yVal>
          <c:smooth val="1"/>
        </c:ser>
        <c:ser>
          <c:idx val="3"/>
          <c:order val="3"/>
          <c:tx>
            <c:v>Average Best Memory Usage</c:v>
          </c:tx>
          <c:xVal>
            <c:numRef>
              <c:f>Data!$A$2:$A$20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Data!$AI$2:$AI$20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v>Average Average Number of Decisions</c:v>
          </c:tx>
          <c:xVal>
            <c:numRef>
              <c:f>Data!$A$2:$A$20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Data!$AJ$2:$AJ$20</c:f>
              <c:numCache>
                <c:formatCode>General</c:formatCode>
                <c:ptCount val="19"/>
                <c:pt idx="0">
                  <c:v>0.4835456518023295</c:v>
                </c:pt>
                <c:pt idx="1">
                  <c:v>0.50198028047352472</c:v>
                </c:pt>
                <c:pt idx="2">
                  <c:v>0.57026927197881749</c:v>
                </c:pt>
                <c:pt idx="3">
                  <c:v>0.57666860217350346</c:v>
                </c:pt>
                <c:pt idx="4">
                  <c:v>0.63988273229065629</c:v>
                </c:pt>
                <c:pt idx="5">
                  <c:v>0.59263164942585078</c:v>
                </c:pt>
                <c:pt idx="6">
                  <c:v>0.70805958018952375</c:v>
                </c:pt>
                <c:pt idx="7">
                  <c:v>0.54966566261234506</c:v>
                </c:pt>
                <c:pt idx="8">
                  <c:v>0.57299663684104041</c:v>
                </c:pt>
                <c:pt idx="9">
                  <c:v>0.60655691944728907</c:v>
                </c:pt>
                <c:pt idx="10">
                  <c:v>0.64354299037761642</c:v>
                </c:pt>
                <c:pt idx="11">
                  <c:v>0.69813265343367537</c:v>
                </c:pt>
                <c:pt idx="12">
                  <c:v>0.65814313569799887</c:v>
                </c:pt>
                <c:pt idx="13">
                  <c:v>0.74580186359285472</c:v>
                </c:pt>
                <c:pt idx="14">
                  <c:v>0.81589291994434243</c:v>
                </c:pt>
                <c:pt idx="15">
                  <c:v>0.84310255164533454</c:v>
                </c:pt>
                <c:pt idx="16">
                  <c:v>0.84239083946551985</c:v>
                </c:pt>
                <c:pt idx="17">
                  <c:v>0.79712582342956539</c:v>
                </c:pt>
                <c:pt idx="18">
                  <c:v>0.86818347670047991</c:v>
                </c:pt>
              </c:numCache>
            </c:numRef>
          </c:yVal>
          <c:smooth val="1"/>
        </c:ser>
        <c:ser>
          <c:idx val="5"/>
          <c:order val="5"/>
          <c:tx>
            <c:v>Average Best Number of Decisions</c:v>
          </c:tx>
          <c:xVal>
            <c:numRef>
              <c:f>Data!$A$2:$A$20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Data!$AK$2:$AK$20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18720"/>
        <c:axId val="147174144"/>
      </c:scatterChart>
      <c:valAx>
        <c:axId val="1471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Fitness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7174144"/>
        <c:crosses val="autoZero"/>
        <c:crossBetween val="midCat"/>
      </c:valAx>
      <c:valAx>
        <c:axId val="147174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Value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7118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Control Test - Test Set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Best Wall Time</c:v>
          </c:tx>
          <c:xVal>
            <c:numRef>
              <c:f>Data!$AM$2:$AM$10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Data!$BC$2:$BC$10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Average Best Memory Usage</c:v>
          </c:tx>
          <c:xVal>
            <c:numRef>
              <c:f>Data!$AM$2:$AM$10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Data!$BD$2:$BD$10</c:f>
              <c:numCache>
                <c:formatCode>General</c:formatCode>
                <c:ptCount val="9"/>
                <c:pt idx="0">
                  <c:v>1</c:v>
                </c:pt>
                <c:pt idx="1">
                  <c:v>0.99943133352288882</c:v>
                </c:pt>
                <c:pt idx="2">
                  <c:v>0.981120272959909</c:v>
                </c:pt>
                <c:pt idx="3">
                  <c:v>0.981120272959909</c:v>
                </c:pt>
                <c:pt idx="4">
                  <c:v>0.981120272959909</c:v>
                </c:pt>
                <c:pt idx="5">
                  <c:v>0.981120272959909</c:v>
                </c:pt>
                <c:pt idx="6">
                  <c:v>0.981120272959909</c:v>
                </c:pt>
                <c:pt idx="7">
                  <c:v>0.981120272959909</c:v>
                </c:pt>
                <c:pt idx="8">
                  <c:v>0.981120272959909</c:v>
                </c:pt>
              </c:numCache>
            </c:numRef>
          </c:yVal>
          <c:smooth val="1"/>
        </c:ser>
        <c:ser>
          <c:idx val="2"/>
          <c:order val="2"/>
          <c:tx>
            <c:v>Average Best Number of Decisions</c:v>
          </c:tx>
          <c:xVal>
            <c:numRef>
              <c:f>Data!$AM$2:$AM$10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Data!$BE$2:$BE$10</c:f>
              <c:numCache>
                <c:formatCode>General</c:formatCode>
                <c:ptCount val="9"/>
                <c:pt idx="0">
                  <c:v>0.95266452854809169</c:v>
                </c:pt>
                <c:pt idx="1">
                  <c:v>0.97251809356026286</c:v>
                </c:pt>
                <c:pt idx="2">
                  <c:v>0.97695406788104489</c:v>
                </c:pt>
                <c:pt idx="3">
                  <c:v>0.97695406788104489</c:v>
                </c:pt>
                <c:pt idx="4">
                  <c:v>0.97695406788104489</c:v>
                </c:pt>
                <c:pt idx="5">
                  <c:v>0.99844604395303649</c:v>
                </c:pt>
                <c:pt idx="6">
                  <c:v>0.99844604395303649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82112"/>
        <c:axId val="213488384"/>
      </c:scatterChart>
      <c:valAx>
        <c:axId val="21348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88384"/>
        <c:crosses val="autoZero"/>
        <c:crossBetween val="midCat"/>
      </c:valAx>
      <c:valAx>
        <c:axId val="213488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Value</a:t>
                </a:r>
                <a:r>
                  <a:rPr lang="en-US" baseline="0"/>
                  <a:t> (unitless)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82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Control - Training Set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Average Wall Time</c:v>
          </c:tx>
          <c:xVal>
            <c:numRef>
              <c:f>Data!$A$23:$A$41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Data!$AF$23:$AF$41</c:f>
              <c:numCache>
                <c:formatCode>General</c:formatCode>
                <c:ptCount val="19"/>
                <c:pt idx="0">
                  <c:v>0.99789319481969796</c:v>
                </c:pt>
                <c:pt idx="1">
                  <c:v>0.99736097870550555</c:v>
                </c:pt>
                <c:pt idx="2">
                  <c:v>0.99866078959939186</c:v>
                </c:pt>
                <c:pt idx="3">
                  <c:v>0.99824887050110189</c:v>
                </c:pt>
                <c:pt idx="4">
                  <c:v>0.99786009266124087</c:v>
                </c:pt>
                <c:pt idx="5">
                  <c:v>0.99775538786892315</c:v>
                </c:pt>
                <c:pt idx="6">
                  <c:v>0.99884908362512947</c:v>
                </c:pt>
                <c:pt idx="7">
                  <c:v>0.99827962965163919</c:v>
                </c:pt>
                <c:pt idx="8">
                  <c:v>0.99831096876998193</c:v>
                </c:pt>
                <c:pt idx="9">
                  <c:v>0.99876431607815541</c:v>
                </c:pt>
                <c:pt idx="10">
                  <c:v>0.99786508069587021</c:v>
                </c:pt>
                <c:pt idx="11">
                  <c:v>0.99838230809673068</c:v>
                </c:pt>
                <c:pt idx="12">
                  <c:v>0.99803864316317392</c:v>
                </c:pt>
                <c:pt idx="13">
                  <c:v>0.9986873775146794</c:v>
                </c:pt>
                <c:pt idx="14">
                  <c:v>0.99898593861940888</c:v>
                </c:pt>
                <c:pt idx="15">
                  <c:v>0.99941867842033183</c:v>
                </c:pt>
                <c:pt idx="16">
                  <c:v>0.99813112400865533</c:v>
                </c:pt>
                <c:pt idx="17">
                  <c:v>0.99877583861197505</c:v>
                </c:pt>
                <c:pt idx="18">
                  <c:v>0.99823562890952144</c:v>
                </c:pt>
              </c:numCache>
            </c:numRef>
          </c:yVal>
          <c:smooth val="1"/>
        </c:ser>
        <c:ser>
          <c:idx val="1"/>
          <c:order val="1"/>
          <c:tx>
            <c:v>Average Best Wall Time</c:v>
          </c:tx>
          <c:xVal>
            <c:numRef>
              <c:f>Data!$A$23:$A$41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Data!$AG$23:$AG$41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Average Average Memory Usage</c:v>
          </c:tx>
          <c:xVal>
            <c:numRef>
              <c:f>Data!$A$23:$A$41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Data!$AH$23:$AH$41</c:f>
              <c:numCache>
                <c:formatCode>General</c:formatCode>
                <c:ptCount val="19"/>
                <c:pt idx="0">
                  <c:v>0.8500450207500474</c:v>
                </c:pt>
                <c:pt idx="1">
                  <c:v>0.88741040348332645</c:v>
                </c:pt>
                <c:pt idx="2">
                  <c:v>0.68185622103387722</c:v>
                </c:pt>
                <c:pt idx="3">
                  <c:v>0.72737683292235089</c:v>
                </c:pt>
                <c:pt idx="4">
                  <c:v>0.76654976614772841</c:v>
                </c:pt>
                <c:pt idx="5">
                  <c:v>0.77667773992587708</c:v>
                </c:pt>
                <c:pt idx="6">
                  <c:v>0.60306160010230792</c:v>
                </c:pt>
                <c:pt idx="7">
                  <c:v>0.63154481828700471</c:v>
                </c:pt>
                <c:pt idx="8">
                  <c:v>0.63124654660728019</c:v>
                </c:pt>
                <c:pt idx="9">
                  <c:v>0.5237848505401328</c:v>
                </c:pt>
                <c:pt idx="10">
                  <c:v>0.68665096248908652</c:v>
                </c:pt>
                <c:pt idx="11">
                  <c:v>0.66437631998766877</c:v>
                </c:pt>
                <c:pt idx="12">
                  <c:v>0.61592590431147554</c:v>
                </c:pt>
                <c:pt idx="13">
                  <c:v>0.43422569310185022</c:v>
                </c:pt>
                <c:pt idx="14">
                  <c:v>0.42258374154214923</c:v>
                </c:pt>
                <c:pt idx="15">
                  <c:v>0.38363256072506124</c:v>
                </c:pt>
                <c:pt idx="16">
                  <c:v>0.51241376240238112</c:v>
                </c:pt>
                <c:pt idx="17">
                  <c:v>0.43821665480344468</c:v>
                </c:pt>
                <c:pt idx="18">
                  <c:v>0.58287556187481271</c:v>
                </c:pt>
              </c:numCache>
            </c:numRef>
          </c:yVal>
          <c:smooth val="1"/>
        </c:ser>
        <c:ser>
          <c:idx val="3"/>
          <c:order val="3"/>
          <c:tx>
            <c:v>Average Best Memory Usage</c:v>
          </c:tx>
          <c:xVal>
            <c:numRef>
              <c:f>Data!$A$23:$A$41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Data!$AI$23:$AI$41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v>Average Average Number of Decisions</c:v>
          </c:tx>
          <c:xVal>
            <c:numRef>
              <c:f>Data!$A$23:$A$41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Data!$AJ$23:$AJ$41</c:f>
              <c:numCache>
                <c:formatCode>General</c:formatCode>
                <c:ptCount val="19"/>
                <c:pt idx="0">
                  <c:v>0.80232092237260777</c:v>
                </c:pt>
                <c:pt idx="1">
                  <c:v>0.83259163853984464</c:v>
                </c:pt>
                <c:pt idx="2">
                  <c:v>0.75845973215462392</c:v>
                </c:pt>
                <c:pt idx="3">
                  <c:v>0.77747422008911082</c:v>
                </c:pt>
                <c:pt idx="4">
                  <c:v>0.80796430361936067</c:v>
                </c:pt>
                <c:pt idx="5">
                  <c:v>0.81454836166025069</c:v>
                </c:pt>
                <c:pt idx="6">
                  <c:v>0.76784743798919419</c:v>
                </c:pt>
                <c:pt idx="7">
                  <c:v>0.79695797819334013</c:v>
                </c:pt>
                <c:pt idx="8">
                  <c:v>0.78764906259678613</c:v>
                </c:pt>
                <c:pt idx="9">
                  <c:v>0.76617857474009088</c:v>
                </c:pt>
                <c:pt idx="10">
                  <c:v>0.82096062346193788</c:v>
                </c:pt>
                <c:pt idx="11">
                  <c:v>0.79992374405433653</c:v>
                </c:pt>
                <c:pt idx="12">
                  <c:v>0.85384351751501275</c:v>
                </c:pt>
                <c:pt idx="13">
                  <c:v>0.8062285782951969</c:v>
                </c:pt>
                <c:pt idx="14">
                  <c:v>0.79199582804844404</c:v>
                </c:pt>
                <c:pt idx="15">
                  <c:v>0.7761392619468257</c:v>
                </c:pt>
                <c:pt idx="16">
                  <c:v>0.90000680005590206</c:v>
                </c:pt>
                <c:pt idx="17">
                  <c:v>0.82172532930022013</c:v>
                </c:pt>
                <c:pt idx="18">
                  <c:v>0.84687114495318561</c:v>
                </c:pt>
              </c:numCache>
            </c:numRef>
          </c:yVal>
          <c:smooth val="1"/>
        </c:ser>
        <c:ser>
          <c:idx val="5"/>
          <c:order val="5"/>
          <c:tx>
            <c:v>Average Best Number of Decisions</c:v>
          </c:tx>
          <c:xVal>
            <c:numRef>
              <c:f>Data!$A$23:$A$41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Data!$AK$23:$AK$41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824768"/>
        <c:axId val="227826688"/>
      </c:scatterChart>
      <c:valAx>
        <c:axId val="22782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826688"/>
        <c:crosses val="autoZero"/>
        <c:crossBetween val="midCat"/>
      </c:valAx>
      <c:valAx>
        <c:axId val="227826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Value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824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Control - Test Set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Best Wall Time</c:v>
          </c:tx>
          <c:xVal>
            <c:numRef>
              <c:f>Data!$AM$23:$AM$31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Data!$BC$23:$BC$31</c:f>
              <c:numCache>
                <c:formatCode>General</c:formatCode>
                <c:ptCount val="9"/>
                <c:pt idx="0">
                  <c:v>0.99942681678607992</c:v>
                </c:pt>
                <c:pt idx="1">
                  <c:v>0.99993858751279419</c:v>
                </c:pt>
                <c:pt idx="2">
                  <c:v>0.99993858751279419</c:v>
                </c:pt>
                <c:pt idx="3">
                  <c:v>0.99993858751279419</c:v>
                </c:pt>
                <c:pt idx="4">
                  <c:v>0.99993858751279419</c:v>
                </c:pt>
                <c:pt idx="5">
                  <c:v>0.99995905834186283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Average Best Memory Usage</c:v>
          </c:tx>
          <c:xVal>
            <c:numRef>
              <c:f>Data!$AM$23:$AM$31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Data!$BD$23:$BD$31</c:f>
              <c:numCache>
                <c:formatCode>General</c:formatCode>
                <c:ptCount val="9"/>
                <c:pt idx="0">
                  <c:v>1</c:v>
                </c:pt>
                <c:pt idx="1">
                  <c:v>0.99992892679459844</c:v>
                </c:pt>
                <c:pt idx="2">
                  <c:v>0.9998373097538289</c:v>
                </c:pt>
                <c:pt idx="3">
                  <c:v>0.9998373097538289</c:v>
                </c:pt>
                <c:pt idx="4">
                  <c:v>0.9998373097538289</c:v>
                </c:pt>
                <c:pt idx="5">
                  <c:v>0.9998373097538289</c:v>
                </c:pt>
                <c:pt idx="6">
                  <c:v>0.9998373097538289</c:v>
                </c:pt>
                <c:pt idx="7">
                  <c:v>0.9998373097538289</c:v>
                </c:pt>
                <c:pt idx="8">
                  <c:v>0.9998373097538289</c:v>
                </c:pt>
              </c:numCache>
            </c:numRef>
          </c:yVal>
          <c:smooth val="1"/>
        </c:ser>
        <c:ser>
          <c:idx val="2"/>
          <c:order val="2"/>
          <c:tx>
            <c:v>Average Best Number of Decisions</c:v>
          </c:tx>
          <c:xVal>
            <c:numRef>
              <c:f>Data!$AM$23:$AM$31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Data!$BE$23:$BE$31</c:f>
              <c:numCache>
                <c:formatCode>General</c:formatCode>
                <c:ptCount val="9"/>
                <c:pt idx="0">
                  <c:v>0.97630495058787548</c:v>
                </c:pt>
                <c:pt idx="1">
                  <c:v>0.98947849608762684</c:v>
                </c:pt>
                <c:pt idx="2">
                  <c:v>0.99915229021989926</c:v>
                </c:pt>
                <c:pt idx="3">
                  <c:v>0.99915229021989926</c:v>
                </c:pt>
                <c:pt idx="4">
                  <c:v>0.99915229021989926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850880"/>
        <c:axId val="227857152"/>
      </c:scatterChart>
      <c:valAx>
        <c:axId val="22785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857152"/>
        <c:crosses val="autoZero"/>
        <c:crossBetween val="midCat"/>
      </c:valAx>
      <c:valAx>
        <c:axId val="227857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Value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850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3-Restart -</a:t>
            </a:r>
            <a:r>
              <a:rPr lang="en-US" baseline="0"/>
              <a:t> Training Set 2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Average Wall Time</c:v>
          </c:tx>
          <c:xVal>
            <c:numRef>
              <c:f>Data!$A$44:$A$92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Data!$AF$44:$AF$92</c:f>
              <c:numCache>
                <c:formatCode>General</c:formatCode>
                <c:ptCount val="49"/>
                <c:pt idx="0">
                  <c:v>0.99690142371366319</c:v>
                </c:pt>
                <c:pt idx="1">
                  <c:v>0.99623084268370765</c:v>
                </c:pt>
                <c:pt idx="2">
                  <c:v>0.99590967601983615</c:v>
                </c:pt>
                <c:pt idx="3">
                  <c:v>0.99694857074484111</c:v>
                </c:pt>
                <c:pt idx="4">
                  <c:v>0.99775782312545158</c:v>
                </c:pt>
                <c:pt idx="5">
                  <c:v>0.99625580471713371</c:v>
                </c:pt>
                <c:pt idx="6">
                  <c:v>0.99668855243980992</c:v>
                </c:pt>
                <c:pt idx="7">
                  <c:v>0.99607480588330988</c:v>
                </c:pt>
                <c:pt idx="8">
                  <c:v>0.99526747526998904</c:v>
                </c:pt>
                <c:pt idx="9">
                  <c:v>0.99633287614876331</c:v>
                </c:pt>
                <c:pt idx="10">
                  <c:v>0.99662529046521553</c:v>
                </c:pt>
                <c:pt idx="11">
                  <c:v>0.99623978080455922</c:v>
                </c:pt>
                <c:pt idx="12">
                  <c:v>0.99602236121008159</c:v>
                </c:pt>
                <c:pt idx="13">
                  <c:v>0.99613531721404924</c:v>
                </c:pt>
                <c:pt idx="14">
                  <c:v>0.9959154658414402</c:v>
                </c:pt>
                <c:pt idx="15">
                  <c:v>0.9956224142113046</c:v>
                </c:pt>
                <c:pt idx="16">
                  <c:v>0.99683935681178393</c:v>
                </c:pt>
                <c:pt idx="17">
                  <c:v>0.99635334927039465</c:v>
                </c:pt>
                <c:pt idx="18">
                  <c:v>0.99689378492401004</c:v>
                </c:pt>
                <c:pt idx="19">
                  <c:v>0.99578935517215061</c:v>
                </c:pt>
                <c:pt idx="20">
                  <c:v>0.99471010443364383</c:v>
                </c:pt>
                <c:pt idx="21">
                  <c:v>0.99506638930871305</c:v>
                </c:pt>
                <c:pt idx="22">
                  <c:v>0.99488359004996918</c:v>
                </c:pt>
                <c:pt idx="23">
                  <c:v>0.99564382598098855</c:v>
                </c:pt>
                <c:pt idx="24">
                  <c:v>0.99653703082932721</c:v>
                </c:pt>
                <c:pt idx="25">
                  <c:v>0.99599632328133869</c:v>
                </c:pt>
                <c:pt idx="26">
                  <c:v>0.99601417601278686</c:v>
                </c:pt>
                <c:pt idx="27">
                  <c:v>0.99636577452986708</c:v>
                </c:pt>
                <c:pt idx="28">
                  <c:v>0.99755206646628314</c:v>
                </c:pt>
                <c:pt idx="29">
                  <c:v>0.99646295300217658</c:v>
                </c:pt>
                <c:pt idx="30">
                  <c:v>0.9963767180487485</c:v>
                </c:pt>
                <c:pt idx="31">
                  <c:v>0.99593901563626586</c:v>
                </c:pt>
                <c:pt idx="32">
                  <c:v>0.99652792388398659</c:v>
                </c:pt>
                <c:pt idx="33">
                  <c:v>0.99642607742936451</c:v>
                </c:pt>
                <c:pt idx="34">
                  <c:v>0.99544069692199888</c:v>
                </c:pt>
                <c:pt idx="35">
                  <c:v>0.99600810545698781</c:v>
                </c:pt>
                <c:pt idx="36">
                  <c:v>0.99551248703697404</c:v>
                </c:pt>
                <c:pt idx="37">
                  <c:v>0.9957514168699243</c:v>
                </c:pt>
                <c:pt idx="38">
                  <c:v>0.99451035127178034</c:v>
                </c:pt>
                <c:pt idx="39">
                  <c:v>0.99344030901243163</c:v>
                </c:pt>
                <c:pt idx="40">
                  <c:v>0.9937358983000919</c:v>
                </c:pt>
                <c:pt idx="41">
                  <c:v>0.99498447303079673</c:v>
                </c:pt>
                <c:pt idx="42">
                  <c:v>0.9944178219177896</c:v>
                </c:pt>
                <c:pt idx="43">
                  <c:v>0.9935241320296736</c:v>
                </c:pt>
                <c:pt idx="44">
                  <c:v>0.99463364626442397</c:v>
                </c:pt>
                <c:pt idx="45">
                  <c:v>0.99348504619533773</c:v>
                </c:pt>
                <c:pt idx="46">
                  <c:v>0.99408709834458264</c:v>
                </c:pt>
                <c:pt idx="47">
                  <c:v>0.99304883567452151</c:v>
                </c:pt>
                <c:pt idx="48">
                  <c:v>0.99457052864296858</c:v>
                </c:pt>
              </c:numCache>
            </c:numRef>
          </c:yVal>
          <c:smooth val="1"/>
        </c:ser>
        <c:ser>
          <c:idx val="1"/>
          <c:order val="1"/>
          <c:tx>
            <c:v>Average Best Wall Time</c:v>
          </c:tx>
          <c:xVal>
            <c:numRef>
              <c:f>Data!$A$44:$A$92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Data!$AG$44:$AG$92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Average Average Memory Usage</c:v>
          </c:tx>
          <c:xVal>
            <c:numRef>
              <c:f>Data!$A$44:$A$92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Data!$AH$44:$AH$92</c:f>
              <c:numCache>
                <c:formatCode>General</c:formatCode>
                <c:ptCount val="49"/>
                <c:pt idx="0">
                  <c:v>0.63519928124611691</c:v>
                </c:pt>
                <c:pt idx="1">
                  <c:v>0.69034554753183219</c:v>
                </c:pt>
                <c:pt idx="2">
                  <c:v>0.70998982449424408</c:v>
                </c:pt>
                <c:pt idx="3">
                  <c:v>0.59261699067871454</c:v>
                </c:pt>
                <c:pt idx="4">
                  <c:v>0.51993610651003352</c:v>
                </c:pt>
                <c:pt idx="5">
                  <c:v>0.67925849307205977</c:v>
                </c:pt>
                <c:pt idx="6">
                  <c:v>0.59883146676493337</c:v>
                </c:pt>
                <c:pt idx="7">
                  <c:v>0.6169882325895828</c:v>
                </c:pt>
                <c:pt idx="8">
                  <c:v>0.72650036637580317</c:v>
                </c:pt>
                <c:pt idx="9">
                  <c:v>0.5800381354040669</c:v>
                </c:pt>
                <c:pt idx="10">
                  <c:v>0.54136586800544306</c:v>
                </c:pt>
                <c:pt idx="11">
                  <c:v>0.60526857047201632</c:v>
                </c:pt>
                <c:pt idx="12">
                  <c:v>0.55255699562788307</c:v>
                </c:pt>
                <c:pt idx="13">
                  <c:v>0.56069994019941305</c:v>
                </c:pt>
                <c:pt idx="14">
                  <c:v>0.55671807488473701</c:v>
                </c:pt>
                <c:pt idx="15">
                  <c:v>0.60652429941648367</c:v>
                </c:pt>
                <c:pt idx="16">
                  <c:v>0.46244297264501333</c:v>
                </c:pt>
                <c:pt idx="17">
                  <c:v>0.47016826268974621</c:v>
                </c:pt>
                <c:pt idx="18">
                  <c:v>0.3888811146277163</c:v>
                </c:pt>
                <c:pt idx="19">
                  <c:v>0.43507026860060261</c:v>
                </c:pt>
                <c:pt idx="20">
                  <c:v>0.51001029833300016</c:v>
                </c:pt>
                <c:pt idx="21">
                  <c:v>0.54128732187387851</c:v>
                </c:pt>
                <c:pt idx="22">
                  <c:v>0.53734638909425536</c:v>
                </c:pt>
                <c:pt idx="23">
                  <c:v>0.52300824128786427</c:v>
                </c:pt>
                <c:pt idx="24">
                  <c:v>0.31465440239800752</c:v>
                </c:pt>
                <c:pt idx="25">
                  <c:v>0.43910703508002752</c:v>
                </c:pt>
                <c:pt idx="26">
                  <c:v>0.39565115675234702</c:v>
                </c:pt>
                <c:pt idx="27">
                  <c:v>0.28246953356905563</c:v>
                </c:pt>
                <c:pt idx="28">
                  <c:v>0.24183962037492757</c:v>
                </c:pt>
                <c:pt idx="29">
                  <c:v>0.19233500656249014</c:v>
                </c:pt>
                <c:pt idx="30">
                  <c:v>0.22260645913449442</c:v>
                </c:pt>
                <c:pt idx="31">
                  <c:v>0.240830010918273</c:v>
                </c:pt>
                <c:pt idx="32">
                  <c:v>0.23031404196780172</c:v>
                </c:pt>
                <c:pt idx="33">
                  <c:v>0.26113785511320869</c:v>
                </c:pt>
                <c:pt idx="34">
                  <c:v>0.41659556944476056</c:v>
                </c:pt>
                <c:pt idx="35">
                  <c:v>0.39210413027613439</c:v>
                </c:pt>
                <c:pt idx="36">
                  <c:v>0.32850224150093144</c:v>
                </c:pt>
                <c:pt idx="37">
                  <c:v>0.3597612205193263</c:v>
                </c:pt>
                <c:pt idx="38">
                  <c:v>0.36546607546072007</c:v>
                </c:pt>
                <c:pt idx="39">
                  <c:v>0.55554586368535319</c:v>
                </c:pt>
                <c:pt idx="40">
                  <c:v>0.59131355994798385</c:v>
                </c:pt>
                <c:pt idx="41">
                  <c:v>0.47233343937015559</c:v>
                </c:pt>
                <c:pt idx="42">
                  <c:v>0.38375074474091075</c:v>
                </c:pt>
                <c:pt idx="43">
                  <c:v>0.41687319393469224</c:v>
                </c:pt>
                <c:pt idx="44">
                  <c:v>0.31935242581035067</c:v>
                </c:pt>
                <c:pt idx="45">
                  <c:v>0.27047434919827273</c:v>
                </c:pt>
                <c:pt idx="46">
                  <c:v>0.29172541515934469</c:v>
                </c:pt>
                <c:pt idx="47">
                  <c:v>0.21123343669051237</c:v>
                </c:pt>
                <c:pt idx="48">
                  <c:v>0.19633838250906913</c:v>
                </c:pt>
              </c:numCache>
            </c:numRef>
          </c:yVal>
          <c:smooth val="1"/>
        </c:ser>
        <c:ser>
          <c:idx val="3"/>
          <c:order val="3"/>
          <c:tx>
            <c:v>Average Best Memory Usage</c:v>
          </c:tx>
          <c:xVal>
            <c:numRef>
              <c:f>Data!$A$44:$A$92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Data!$AI$44:$AI$92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v>Average Average Decisions</c:v>
          </c:tx>
          <c:xVal>
            <c:numRef>
              <c:f>Data!$A$44:$A$92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Data!$AJ$44:$AJ$92</c:f>
              <c:numCache>
                <c:formatCode>General</c:formatCode>
                <c:ptCount val="49"/>
                <c:pt idx="0">
                  <c:v>0.59802579504766407</c:v>
                </c:pt>
                <c:pt idx="1">
                  <c:v>0.62498734667633726</c:v>
                </c:pt>
                <c:pt idx="2">
                  <c:v>0.65192648757898808</c:v>
                </c:pt>
                <c:pt idx="3">
                  <c:v>0.59470075666578703</c:v>
                </c:pt>
                <c:pt idx="4">
                  <c:v>0.55881573093269421</c:v>
                </c:pt>
                <c:pt idx="5">
                  <c:v>0.63132577381295674</c:v>
                </c:pt>
                <c:pt idx="6">
                  <c:v>0.61019096209968438</c:v>
                </c:pt>
                <c:pt idx="7">
                  <c:v>0.61940857616346434</c:v>
                </c:pt>
                <c:pt idx="8">
                  <c:v>0.64075334569734921</c:v>
                </c:pt>
                <c:pt idx="9">
                  <c:v>0.60625416892030037</c:v>
                </c:pt>
                <c:pt idx="10">
                  <c:v>0.5967506389000532</c:v>
                </c:pt>
                <c:pt idx="11">
                  <c:v>0.63208322987134902</c:v>
                </c:pt>
                <c:pt idx="12">
                  <c:v>0.61731165509038743</c:v>
                </c:pt>
                <c:pt idx="13">
                  <c:v>0.60958118957425689</c:v>
                </c:pt>
                <c:pt idx="14">
                  <c:v>0.60824643281700852</c:v>
                </c:pt>
                <c:pt idx="15">
                  <c:v>0.63271340901985695</c:v>
                </c:pt>
                <c:pt idx="16">
                  <c:v>0.59393144895575334</c:v>
                </c:pt>
                <c:pt idx="17">
                  <c:v>0.62076375452232724</c:v>
                </c:pt>
                <c:pt idx="18">
                  <c:v>0.59824344439320587</c:v>
                </c:pt>
                <c:pt idx="19">
                  <c:v>0.63167157700836085</c:v>
                </c:pt>
                <c:pt idx="20">
                  <c:v>0.67584264232790103</c:v>
                </c:pt>
                <c:pt idx="21">
                  <c:v>0.65188115377185407</c:v>
                </c:pt>
                <c:pt idx="22">
                  <c:v>0.66009634910804771</c:v>
                </c:pt>
                <c:pt idx="23">
                  <c:v>0.63850533865742576</c:v>
                </c:pt>
                <c:pt idx="24">
                  <c:v>0.61907845122741278</c:v>
                </c:pt>
                <c:pt idx="25">
                  <c:v>0.63607279779140447</c:v>
                </c:pt>
                <c:pt idx="26">
                  <c:v>0.60616964585997768</c:v>
                </c:pt>
                <c:pt idx="27">
                  <c:v>0.61374555895788052</c:v>
                </c:pt>
                <c:pt idx="28">
                  <c:v>0.5762681317574605</c:v>
                </c:pt>
                <c:pt idx="29">
                  <c:v>0.59048361598654864</c:v>
                </c:pt>
                <c:pt idx="30">
                  <c:v>0.61143752635429482</c:v>
                </c:pt>
                <c:pt idx="31">
                  <c:v>0.65041924641628213</c:v>
                </c:pt>
                <c:pt idx="32">
                  <c:v>0.62420967752182999</c:v>
                </c:pt>
                <c:pt idx="33">
                  <c:v>0.63503619586184334</c:v>
                </c:pt>
                <c:pt idx="34">
                  <c:v>0.70763556595784538</c:v>
                </c:pt>
                <c:pt idx="35">
                  <c:v>0.67784195100432532</c:v>
                </c:pt>
                <c:pt idx="36">
                  <c:v>0.69610958768598241</c:v>
                </c:pt>
                <c:pt idx="37">
                  <c:v>0.67519128027193065</c:v>
                </c:pt>
                <c:pt idx="38">
                  <c:v>0.75710134160861731</c:v>
                </c:pt>
                <c:pt idx="39">
                  <c:v>0.77344120778580105</c:v>
                </c:pt>
                <c:pt idx="40">
                  <c:v>0.7649025188182732</c:v>
                </c:pt>
                <c:pt idx="41">
                  <c:v>0.68670435026714305</c:v>
                </c:pt>
                <c:pt idx="42">
                  <c:v>0.71805751039554</c:v>
                </c:pt>
                <c:pt idx="43">
                  <c:v>0.763166017780466</c:v>
                </c:pt>
                <c:pt idx="44">
                  <c:v>0.7034511166733679</c:v>
                </c:pt>
                <c:pt idx="45">
                  <c:v>0.77898842101319543</c:v>
                </c:pt>
                <c:pt idx="46">
                  <c:v>0.76170110486346776</c:v>
                </c:pt>
                <c:pt idx="47">
                  <c:v>0.83758276147636757</c:v>
                </c:pt>
                <c:pt idx="48">
                  <c:v>0.72931045176961873</c:v>
                </c:pt>
              </c:numCache>
            </c:numRef>
          </c:yVal>
          <c:smooth val="1"/>
        </c:ser>
        <c:ser>
          <c:idx val="5"/>
          <c:order val="5"/>
          <c:tx>
            <c:v>Average Best Decisions</c:v>
          </c:tx>
          <c:xVal>
            <c:numRef>
              <c:f>Data!$A$44:$A$92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Data!$AK$44:$AK$92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913088"/>
        <c:axId val="227923456"/>
      </c:scatterChart>
      <c:valAx>
        <c:axId val="22791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923456"/>
        <c:crosses val="autoZero"/>
        <c:crossBetween val="midCat"/>
      </c:valAx>
      <c:valAx>
        <c:axId val="227923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</a:t>
                </a:r>
                <a:r>
                  <a:rPr lang="en-US" baseline="0"/>
                  <a:t> Fitness (Unitless)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913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3-Restart - Test Set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Best Wall Time</c:v>
          </c:tx>
          <c:xVal>
            <c:numRef>
              <c:f>Data!$AM$44:$AM$52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Data!$BC$44:$BC$52</c:f>
              <c:numCache>
                <c:formatCode>General</c:formatCode>
                <c:ptCount val="9"/>
                <c:pt idx="0">
                  <c:v>0.99985711367881402</c:v>
                </c:pt>
                <c:pt idx="1">
                  <c:v>0.99987753225972253</c:v>
                </c:pt>
                <c:pt idx="2">
                  <c:v>0.99987753225972253</c:v>
                </c:pt>
                <c:pt idx="3">
                  <c:v>0.99993878800244862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Average Best Memory Usage</c:v>
          </c:tx>
          <c:xVal>
            <c:numRef>
              <c:f>Data!$AM$44:$AM$52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Data!$BD$44:$BD$52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0.99716646989374258</c:v>
                </c:pt>
                <c:pt idx="3">
                  <c:v>0.99716646989374258</c:v>
                </c:pt>
                <c:pt idx="4">
                  <c:v>0.98854781582054296</c:v>
                </c:pt>
                <c:pt idx="5">
                  <c:v>0.98854781582054296</c:v>
                </c:pt>
                <c:pt idx="6">
                  <c:v>0.98854781582054296</c:v>
                </c:pt>
                <c:pt idx="7">
                  <c:v>0.98854781582054296</c:v>
                </c:pt>
                <c:pt idx="8">
                  <c:v>0.98854781582054296</c:v>
                </c:pt>
              </c:numCache>
            </c:numRef>
          </c:yVal>
          <c:smooth val="1"/>
        </c:ser>
        <c:ser>
          <c:idx val="2"/>
          <c:order val="2"/>
          <c:tx>
            <c:v>Average Best Decisions</c:v>
          </c:tx>
          <c:xVal>
            <c:numRef>
              <c:f>Data!$AM$44:$AM$52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Data!$BE$44:$BE$52</c:f>
              <c:numCache>
                <c:formatCode>General</c:formatCode>
                <c:ptCount val="9"/>
                <c:pt idx="0">
                  <c:v>0.972022014840355</c:v>
                </c:pt>
                <c:pt idx="1">
                  <c:v>0.972022014840355</c:v>
                </c:pt>
                <c:pt idx="2">
                  <c:v>0.99711630330930245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971072"/>
        <c:axId val="227972992"/>
      </c:scatterChart>
      <c:valAx>
        <c:axId val="22797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972992"/>
        <c:crosses val="autoZero"/>
        <c:crossBetween val="midCat"/>
      </c:valAx>
      <c:valAx>
        <c:axId val="227972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</a:t>
                </a:r>
                <a:r>
                  <a:rPr lang="en-US" baseline="0"/>
                  <a:t> Fitness (Unitless)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971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3-Restart - Training Set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Average Wall Time</c:v>
          </c:tx>
          <c:xVal>
            <c:numRef>
              <c:f>Data!$A$95:$A$143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Data!$AF$95:$AF$143</c:f>
              <c:numCache>
                <c:formatCode>General</c:formatCode>
                <c:ptCount val="49"/>
                <c:pt idx="0">
                  <c:v>0.99474786746182942</c:v>
                </c:pt>
                <c:pt idx="1">
                  <c:v>0.9964450870762025</c:v>
                </c:pt>
                <c:pt idx="2">
                  <c:v>0.99583746806969431</c:v>
                </c:pt>
                <c:pt idx="3">
                  <c:v>0.99631321454519151</c:v>
                </c:pt>
                <c:pt idx="4">
                  <c:v>0.99630999638032214</c:v>
                </c:pt>
                <c:pt idx="5">
                  <c:v>0.99696638829547557</c:v>
                </c:pt>
                <c:pt idx="6">
                  <c:v>0.99676994750296477</c:v>
                </c:pt>
                <c:pt idx="7">
                  <c:v>0.99646686241424265</c:v>
                </c:pt>
                <c:pt idx="8">
                  <c:v>0.99640118268150957</c:v>
                </c:pt>
                <c:pt idx="9">
                  <c:v>0.99615734120856791</c:v>
                </c:pt>
                <c:pt idx="10">
                  <c:v>0.99529494894334802</c:v>
                </c:pt>
                <c:pt idx="11">
                  <c:v>0.99544366096533721</c:v>
                </c:pt>
                <c:pt idx="12">
                  <c:v>0.995472080228469</c:v>
                </c:pt>
                <c:pt idx="13">
                  <c:v>0.99479690459481174</c:v>
                </c:pt>
                <c:pt idx="14">
                  <c:v>0.99573806968569412</c:v>
                </c:pt>
                <c:pt idx="15">
                  <c:v>0.99520676470943459</c:v>
                </c:pt>
                <c:pt idx="16">
                  <c:v>0.99578859210652126</c:v>
                </c:pt>
                <c:pt idx="17">
                  <c:v>0.99543054482915461</c:v>
                </c:pt>
                <c:pt idx="18">
                  <c:v>0.99574317031631665</c:v>
                </c:pt>
                <c:pt idx="19">
                  <c:v>0.99538393365647493</c:v>
                </c:pt>
                <c:pt idx="20">
                  <c:v>0.99517502034891037</c:v>
                </c:pt>
                <c:pt idx="21">
                  <c:v>0.99468639294934991</c:v>
                </c:pt>
                <c:pt idx="22">
                  <c:v>0.99575126732627317</c:v>
                </c:pt>
                <c:pt idx="23">
                  <c:v>0.99650301815940789</c:v>
                </c:pt>
                <c:pt idx="24">
                  <c:v>0.99595298474592364</c:v>
                </c:pt>
                <c:pt idx="25">
                  <c:v>0.99478982046546349</c:v>
                </c:pt>
                <c:pt idx="26">
                  <c:v>0.99517281520974044</c:v>
                </c:pt>
                <c:pt idx="27">
                  <c:v>0.99429293477356784</c:v>
                </c:pt>
                <c:pt idx="28">
                  <c:v>0.99456076938353344</c:v>
                </c:pt>
                <c:pt idx="29">
                  <c:v>0.99528532293124772</c:v>
                </c:pt>
                <c:pt idx="30">
                  <c:v>0.99500576065144042</c:v>
                </c:pt>
                <c:pt idx="31">
                  <c:v>0.99506707950885498</c:v>
                </c:pt>
                <c:pt idx="32">
                  <c:v>0.99517209498521519</c:v>
                </c:pt>
                <c:pt idx="33">
                  <c:v>0.9955917195554429</c:v>
                </c:pt>
                <c:pt idx="34">
                  <c:v>0.99493047974876736</c:v>
                </c:pt>
                <c:pt idx="35">
                  <c:v>0.99372519330312981</c:v>
                </c:pt>
                <c:pt idx="36">
                  <c:v>0.99360758067843835</c:v>
                </c:pt>
                <c:pt idx="37">
                  <c:v>0.99332054426512539</c:v>
                </c:pt>
                <c:pt idx="38">
                  <c:v>0.99328017062014917</c:v>
                </c:pt>
                <c:pt idx="39">
                  <c:v>0.99380854496029813</c:v>
                </c:pt>
                <c:pt idx="40">
                  <c:v>0.99256770192091026</c:v>
                </c:pt>
                <c:pt idx="41">
                  <c:v>0.99179308006155098</c:v>
                </c:pt>
                <c:pt idx="42">
                  <c:v>0.99135999923193729</c:v>
                </c:pt>
                <c:pt idx="43">
                  <c:v>0.99206505147111934</c:v>
                </c:pt>
                <c:pt idx="44">
                  <c:v>0.99190581609084205</c:v>
                </c:pt>
                <c:pt idx="45">
                  <c:v>0.99297331368091446</c:v>
                </c:pt>
                <c:pt idx="46">
                  <c:v>0.99375121792059762</c:v>
                </c:pt>
                <c:pt idx="47">
                  <c:v>0.99261668363365274</c:v>
                </c:pt>
                <c:pt idx="48">
                  <c:v>0.99135269861932884</c:v>
                </c:pt>
              </c:numCache>
            </c:numRef>
          </c:yVal>
          <c:smooth val="1"/>
        </c:ser>
        <c:ser>
          <c:idx val="1"/>
          <c:order val="1"/>
          <c:tx>
            <c:v>Average Best Wall Time</c:v>
          </c:tx>
          <c:xVal>
            <c:numRef>
              <c:f>Data!$A$95:$A$143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Data!$AG$95:$AG$143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Average Average Memory Usage</c:v>
          </c:tx>
          <c:xVal>
            <c:numRef>
              <c:f>Data!$A$95:$A$143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Data!$AH$95:$AH$143</c:f>
              <c:numCache>
                <c:formatCode>General</c:formatCode>
                <c:ptCount val="49"/>
                <c:pt idx="0">
                  <c:v>0.81144503707235516</c:v>
                </c:pt>
                <c:pt idx="1">
                  <c:v>0.67496953104051527</c:v>
                </c:pt>
                <c:pt idx="2">
                  <c:v>0.70399285130063627</c:v>
                </c:pt>
                <c:pt idx="3">
                  <c:v>0.6832151269198794</c:v>
                </c:pt>
                <c:pt idx="4">
                  <c:v>0.65983210331085851</c:v>
                </c:pt>
                <c:pt idx="5">
                  <c:v>0.62269367409079091</c:v>
                </c:pt>
                <c:pt idx="6">
                  <c:v>0.62375213604837432</c:v>
                </c:pt>
                <c:pt idx="7">
                  <c:v>0.62335370284828751</c:v>
                </c:pt>
                <c:pt idx="8">
                  <c:v>0.60874100557269983</c:v>
                </c:pt>
                <c:pt idx="9">
                  <c:v>0.59250748194197655</c:v>
                </c:pt>
                <c:pt idx="10">
                  <c:v>0.62316072226637154</c:v>
                </c:pt>
                <c:pt idx="11">
                  <c:v>0.62050942529470965</c:v>
                </c:pt>
                <c:pt idx="12">
                  <c:v>0.63496809353301764</c:v>
                </c:pt>
                <c:pt idx="13">
                  <c:v>0.67193354252295789</c:v>
                </c:pt>
                <c:pt idx="14">
                  <c:v>0.6040533693391883</c:v>
                </c:pt>
                <c:pt idx="15">
                  <c:v>0.65438021480279507</c:v>
                </c:pt>
                <c:pt idx="16">
                  <c:v>0.62973660764710937</c:v>
                </c:pt>
                <c:pt idx="17">
                  <c:v>0.63281096457554398</c:v>
                </c:pt>
                <c:pt idx="18">
                  <c:v>0.61042440164780698</c:v>
                </c:pt>
                <c:pt idx="19">
                  <c:v>0.63318119638398729</c:v>
                </c:pt>
                <c:pt idx="20">
                  <c:v>0.62883050067979807</c:v>
                </c:pt>
                <c:pt idx="21">
                  <c:v>0.65472780662952879</c:v>
                </c:pt>
                <c:pt idx="22">
                  <c:v>0.60823263432625574</c:v>
                </c:pt>
                <c:pt idx="23">
                  <c:v>0.57184343662240378</c:v>
                </c:pt>
                <c:pt idx="24">
                  <c:v>0.6020463270974401</c:v>
                </c:pt>
                <c:pt idx="25">
                  <c:v>0.6534959883107202</c:v>
                </c:pt>
                <c:pt idx="26">
                  <c:v>0.63885268168805098</c:v>
                </c:pt>
                <c:pt idx="27">
                  <c:v>0.6904571928276233</c:v>
                </c:pt>
                <c:pt idx="28">
                  <c:v>0.68544327174395114</c:v>
                </c:pt>
                <c:pt idx="29">
                  <c:v>0.656215581983013</c:v>
                </c:pt>
                <c:pt idx="30">
                  <c:v>0.67119779252983425</c:v>
                </c:pt>
                <c:pt idx="31">
                  <c:v>0.64354230728839013</c:v>
                </c:pt>
                <c:pt idx="32">
                  <c:v>0.65965989215275456</c:v>
                </c:pt>
                <c:pt idx="33">
                  <c:v>0.63608838017998148</c:v>
                </c:pt>
                <c:pt idx="34">
                  <c:v>0.67807066344187139</c:v>
                </c:pt>
                <c:pt idx="35">
                  <c:v>0.7028354259989078</c:v>
                </c:pt>
                <c:pt idx="36">
                  <c:v>0.67356714891952274</c:v>
                </c:pt>
                <c:pt idx="37">
                  <c:v>0.68810585847087968</c:v>
                </c:pt>
                <c:pt idx="38">
                  <c:v>0.66819628220420912</c:v>
                </c:pt>
                <c:pt idx="39">
                  <c:v>0.63764007928766531</c:v>
                </c:pt>
                <c:pt idx="40">
                  <c:v>0.68788269145625802</c:v>
                </c:pt>
                <c:pt idx="41">
                  <c:v>0.73834627900631489</c:v>
                </c:pt>
                <c:pt idx="42">
                  <c:v>0.77203440202256324</c:v>
                </c:pt>
                <c:pt idx="43">
                  <c:v>0.74939586627544597</c:v>
                </c:pt>
                <c:pt idx="44">
                  <c:v>0.75248233258687025</c:v>
                </c:pt>
                <c:pt idx="45">
                  <c:v>0.70127672341179415</c:v>
                </c:pt>
                <c:pt idx="46">
                  <c:v>0.65082207968142092</c:v>
                </c:pt>
                <c:pt idx="47">
                  <c:v>0.68434240248320088</c:v>
                </c:pt>
                <c:pt idx="48">
                  <c:v>0.73177487305012223</c:v>
                </c:pt>
              </c:numCache>
            </c:numRef>
          </c:yVal>
          <c:smooth val="1"/>
        </c:ser>
        <c:ser>
          <c:idx val="3"/>
          <c:order val="3"/>
          <c:tx>
            <c:v>Average Best Memory Usage</c:v>
          </c:tx>
          <c:xVal>
            <c:numRef>
              <c:f>Data!$A$95:$A$143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Data!$AI$95:$AI$143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v>Average Average Number of Decisions</c:v>
          </c:tx>
          <c:xVal>
            <c:numRef>
              <c:f>Data!$A$95:$A$143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Data!$AJ$95:$AJ$143</c:f>
              <c:numCache>
                <c:formatCode>General</c:formatCode>
                <c:ptCount val="49"/>
                <c:pt idx="0">
                  <c:v>0.66214657472378691</c:v>
                </c:pt>
                <c:pt idx="1">
                  <c:v>0.61255016216915448</c:v>
                </c:pt>
                <c:pt idx="2">
                  <c:v>0.66043200177399575</c:v>
                </c:pt>
                <c:pt idx="3">
                  <c:v>0.64865893772550975</c:v>
                </c:pt>
                <c:pt idx="4">
                  <c:v>0.64410821451140232</c:v>
                </c:pt>
                <c:pt idx="5">
                  <c:v>0.62352274257383922</c:v>
                </c:pt>
                <c:pt idx="6">
                  <c:v>0.62787530824764148</c:v>
                </c:pt>
                <c:pt idx="7">
                  <c:v>0.64045295519706735</c:v>
                </c:pt>
                <c:pt idx="8">
                  <c:v>0.6449734268197167</c:v>
                </c:pt>
                <c:pt idx="9">
                  <c:v>0.64554490174865475</c:v>
                </c:pt>
                <c:pt idx="10">
                  <c:v>0.6744835193572174</c:v>
                </c:pt>
                <c:pt idx="11">
                  <c:v>0.66779829746451891</c:v>
                </c:pt>
                <c:pt idx="12">
                  <c:v>0.67879847530823301</c:v>
                </c:pt>
                <c:pt idx="13">
                  <c:v>0.70695775126928173</c:v>
                </c:pt>
                <c:pt idx="14">
                  <c:v>0.6701854414449</c:v>
                </c:pt>
                <c:pt idx="15">
                  <c:v>0.70267278066990502</c:v>
                </c:pt>
                <c:pt idx="16">
                  <c:v>0.6880064252740733</c:v>
                </c:pt>
                <c:pt idx="17">
                  <c:v>0.69652203863901985</c:v>
                </c:pt>
                <c:pt idx="18">
                  <c:v>0.68859300987624972</c:v>
                </c:pt>
                <c:pt idx="19">
                  <c:v>0.69888931272756238</c:v>
                </c:pt>
                <c:pt idx="20">
                  <c:v>0.70505961547148233</c:v>
                </c:pt>
                <c:pt idx="21">
                  <c:v>0.71913813238275159</c:v>
                </c:pt>
                <c:pt idx="22">
                  <c:v>0.68349678865478314</c:v>
                </c:pt>
                <c:pt idx="23">
                  <c:v>0.65388222260490525</c:v>
                </c:pt>
                <c:pt idx="24">
                  <c:v>0.67739056804214148</c:v>
                </c:pt>
                <c:pt idx="25">
                  <c:v>0.71760909050690624</c:v>
                </c:pt>
                <c:pt idx="26">
                  <c:v>0.70668162312580463</c:v>
                </c:pt>
                <c:pt idx="27">
                  <c:v>0.74643003782208217</c:v>
                </c:pt>
                <c:pt idx="28">
                  <c:v>0.73325606594071624</c:v>
                </c:pt>
                <c:pt idx="29">
                  <c:v>0.71238682864140324</c:v>
                </c:pt>
                <c:pt idx="30">
                  <c:v>0.72200483320894659</c:v>
                </c:pt>
                <c:pt idx="31">
                  <c:v>0.71197585129743091</c:v>
                </c:pt>
                <c:pt idx="32">
                  <c:v>0.72036712845023376</c:v>
                </c:pt>
                <c:pt idx="33">
                  <c:v>0.70994012788967131</c:v>
                </c:pt>
                <c:pt idx="34">
                  <c:v>0.75353687888835541</c:v>
                </c:pt>
                <c:pt idx="35">
                  <c:v>0.78513475049429193</c:v>
                </c:pt>
                <c:pt idx="36">
                  <c:v>0.79096453355273855</c:v>
                </c:pt>
                <c:pt idx="37">
                  <c:v>0.80711054735145393</c:v>
                </c:pt>
                <c:pt idx="38">
                  <c:v>0.80427451264874716</c:v>
                </c:pt>
                <c:pt idx="39">
                  <c:v>0.78552642681132523</c:v>
                </c:pt>
                <c:pt idx="40">
                  <c:v>0.82617270207230364</c:v>
                </c:pt>
                <c:pt idx="41">
                  <c:v>0.85865044543807834</c:v>
                </c:pt>
                <c:pt idx="42">
                  <c:v>0.8760230274724865</c:v>
                </c:pt>
                <c:pt idx="43">
                  <c:v>0.85145968112767145</c:v>
                </c:pt>
                <c:pt idx="44">
                  <c:v>0.86314603741436857</c:v>
                </c:pt>
                <c:pt idx="45">
                  <c:v>0.81982056111942581</c:v>
                </c:pt>
                <c:pt idx="46">
                  <c:v>0.78822128265048996</c:v>
                </c:pt>
                <c:pt idx="47">
                  <c:v>0.82380495830050937</c:v>
                </c:pt>
                <c:pt idx="48">
                  <c:v>0.86654206989333227</c:v>
                </c:pt>
              </c:numCache>
            </c:numRef>
          </c:yVal>
          <c:smooth val="1"/>
        </c:ser>
        <c:ser>
          <c:idx val="5"/>
          <c:order val="5"/>
          <c:tx>
            <c:v>Average Best Number of Decisions</c:v>
          </c:tx>
          <c:xVal>
            <c:numRef>
              <c:f>Data!$A$95:$A$143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Data!$AK$95:$AK$143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75424"/>
        <c:axId val="241576960"/>
      </c:scatterChart>
      <c:valAx>
        <c:axId val="24157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en-US" baseline="0"/>
                  <a:t> Evals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1576960"/>
        <c:crosses val="autoZero"/>
        <c:crossBetween val="midCat"/>
      </c:valAx>
      <c:valAx>
        <c:axId val="241576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Fitness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1575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3-Restart - Test Set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Best Wall Time</c:v>
          </c:tx>
          <c:xVal>
            <c:numRef>
              <c:f>Data!$AM$95:$AM$103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Data!$BC$95:$BC$103</c:f>
              <c:numCache>
                <c:formatCode>General</c:formatCode>
                <c:ptCount val="9"/>
                <c:pt idx="0">
                  <c:v>0.99816802163819107</c:v>
                </c:pt>
                <c:pt idx="1">
                  <c:v>0.99991865777050637</c:v>
                </c:pt>
                <c:pt idx="2">
                  <c:v>0.99991865777050637</c:v>
                </c:pt>
                <c:pt idx="3">
                  <c:v>0.99991865777050637</c:v>
                </c:pt>
                <c:pt idx="4">
                  <c:v>0.99991865777050637</c:v>
                </c:pt>
                <c:pt idx="5">
                  <c:v>0.99991865777050637</c:v>
                </c:pt>
                <c:pt idx="6">
                  <c:v>0.99991865777050637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Average Best Memory Usage</c:v>
          </c:tx>
          <c:xVal>
            <c:numRef>
              <c:f>Data!$AM$95:$AM$103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Data!$BD$95:$BD$103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Average Best Number of Decisions</c:v>
          </c:tx>
          <c:xVal>
            <c:numRef>
              <c:f>Data!$AM$95:$AM$103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Data!$BE$95:$BE$103</c:f>
              <c:numCache>
                <c:formatCode>General</c:formatCode>
                <c:ptCount val="9"/>
                <c:pt idx="0">
                  <c:v>0.9613818281798846</c:v>
                </c:pt>
                <c:pt idx="1">
                  <c:v>0.97912908078435412</c:v>
                </c:pt>
                <c:pt idx="2">
                  <c:v>0.98411397677920864</c:v>
                </c:pt>
                <c:pt idx="3">
                  <c:v>0.98411397677920864</c:v>
                </c:pt>
                <c:pt idx="4">
                  <c:v>0.98503514880406406</c:v>
                </c:pt>
                <c:pt idx="5">
                  <c:v>0.98503514880406406</c:v>
                </c:pt>
                <c:pt idx="6">
                  <c:v>0.99607518023115271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020672"/>
        <c:axId val="235022208"/>
      </c:scatterChart>
      <c:valAx>
        <c:axId val="23502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5022208"/>
        <c:crosses val="autoZero"/>
        <c:crossBetween val="midCat"/>
      </c:valAx>
      <c:valAx>
        <c:axId val="235022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Fitness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502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Fitness-Proportional - Training Set</a:t>
            </a:r>
            <a:r>
              <a:rPr lang="en-US" baseline="0"/>
              <a:t> 1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Average Wall Time</c:v>
          </c:tx>
          <c:xVal>
            <c:numRef>
              <c:f>Data!$A$146:$A$194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Data!$AF$146:$AF$194</c:f>
              <c:numCache>
                <c:formatCode>General</c:formatCode>
                <c:ptCount val="49"/>
                <c:pt idx="0">
                  <c:v>0.99345814289993883</c:v>
                </c:pt>
                <c:pt idx="1">
                  <c:v>0.99287852531799248</c:v>
                </c:pt>
                <c:pt idx="2">
                  <c:v>0.99248896784432517</c:v>
                </c:pt>
                <c:pt idx="3">
                  <c:v>0.99099305993613496</c:v>
                </c:pt>
                <c:pt idx="4">
                  <c:v>0.99085540809467409</c:v>
                </c:pt>
                <c:pt idx="5">
                  <c:v>0.99062795390523084</c:v>
                </c:pt>
                <c:pt idx="6">
                  <c:v>0.99154897826470756</c:v>
                </c:pt>
                <c:pt idx="7">
                  <c:v>0.99229241216140629</c:v>
                </c:pt>
                <c:pt idx="8">
                  <c:v>0.99620057891130587</c:v>
                </c:pt>
                <c:pt idx="9">
                  <c:v>0.99638448712165795</c:v>
                </c:pt>
                <c:pt idx="10">
                  <c:v>0.99448025766140158</c:v>
                </c:pt>
                <c:pt idx="11">
                  <c:v>0.99596413783746462</c:v>
                </c:pt>
                <c:pt idx="12">
                  <c:v>0.99311938988579929</c:v>
                </c:pt>
                <c:pt idx="13">
                  <c:v>0.99163065334904488</c:v>
                </c:pt>
                <c:pt idx="14">
                  <c:v>0.9907972712650096</c:v>
                </c:pt>
                <c:pt idx="15">
                  <c:v>0.99048312968592866</c:v>
                </c:pt>
                <c:pt idx="16">
                  <c:v>0.98945702565832594</c:v>
                </c:pt>
                <c:pt idx="17">
                  <c:v>0.98565188572861451</c:v>
                </c:pt>
                <c:pt idx="18">
                  <c:v>0.98354500250716348</c:v>
                </c:pt>
                <c:pt idx="19">
                  <c:v>0.98331451225839905</c:v>
                </c:pt>
                <c:pt idx="20">
                  <c:v>0.98112951933859915</c:v>
                </c:pt>
                <c:pt idx="21">
                  <c:v>0.98352461335896424</c:v>
                </c:pt>
                <c:pt idx="22">
                  <c:v>0.98533031774096502</c:v>
                </c:pt>
                <c:pt idx="23">
                  <c:v>0.99095520327020503</c:v>
                </c:pt>
                <c:pt idx="24">
                  <c:v>0.98917202741183829</c:v>
                </c:pt>
                <c:pt idx="25">
                  <c:v>0.98877368705822799</c:v>
                </c:pt>
                <c:pt idx="26">
                  <c:v>0.98413772465025229</c:v>
                </c:pt>
                <c:pt idx="27">
                  <c:v>0.9843990801020468</c:v>
                </c:pt>
                <c:pt idx="28">
                  <c:v>0.97811847642016692</c:v>
                </c:pt>
                <c:pt idx="29">
                  <c:v>0.97873221895434848</c:v>
                </c:pt>
                <c:pt idx="30">
                  <c:v>0.97939938105756164</c:v>
                </c:pt>
                <c:pt idx="31">
                  <c:v>0.97680509594294196</c:v>
                </c:pt>
                <c:pt idx="32">
                  <c:v>0.97606251771666963</c:v>
                </c:pt>
                <c:pt idx="33">
                  <c:v>0.97363618275481834</c:v>
                </c:pt>
                <c:pt idx="34">
                  <c:v>0.97199486424730208</c:v>
                </c:pt>
                <c:pt idx="35">
                  <c:v>0.9724715910958045</c:v>
                </c:pt>
                <c:pt idx="36">
                  <c:v>0.9711176628267173</c:v>
                </c:pt>
                <c:pt idx="37">
                  <c:v>0.97680438389488344</c:v>
                </c:pt>
                <c:pt idx="38">
                  <c:v>0.97553275774467918</c:v>
                </c:pt>
                <c:pt idx="39">
                  <c:v>0.97623180529155551</c:v>
                </c:pt>
                <c:pt idx="40">
                  <c:v>0.9772501716644012</c:v>
                </c:pt>
                <c:pt idx="41">
                  <c:v>0.97753959350347885</c:v>
                </c:pt>
                <c:pt idx="42">
                  <c:v>0.9794668474196101</c:v>
                </c:pt>
                <c:pt idx="43">
                  <c:v>0.97697933168545159</c:v>
                </c:pt>
                <c:pt idx="44">
                  <c:v>0.97440234876126763</c:v>
                </c:pt>
                <c:pt idx="45">
                  <c:v>0.97432080649350072</c:v>
                </c:pt>
                <c:pt idx="46">
                  <c:v>0.97345654160301687</c:v>
                </c:pt>
                <c:pt idx="47">
                  <c:v>0.97442240624830223</c:v>
                </c:pt>
                <c:pt idx="48">
                  <c:v>0.97496598261360101</c:v>
                </c:pt>
              </c:numCache>
            </c:numRef>
          </c:yVal>
          <c:smooth val="1"/>
        </c:ser>
        <c:ser>
          <c:idx val="1"/>
          <c:order val="1"/>
          <c:tx>
            <c:v>Average Best Wall Time</c:v>
          </c:tx>
          <c:xVal>
            <c:numRef>
              <c:f>Data!$A$146:$A$194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Data!$AG$146:$AG$194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Average Average Memory Usage</c:v>
          </c:tx>
          <c:xVal>
            <c:numRef>
              <c:f>Data!$A$146:$A$194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Data!$AH$146:$AH$194</c:f>
              <c:numCache>
                <c:formatCode>General</c:formatCode>
                <c:ptCount val="49"/>
                <c:pt idx="0">
                  <c:v>0.54478897046187447</c:v>
                </c:pt>
                <c:pt idx="1">
                  <c:v>0.53842457110915531</c:v>
                </c:pt>
                <c:pt idx="2">
                  <c:v>0.53247703598794094</c:v>
                </c:pt>
                <c:pt idx="3">
                  <c:v>0.56938415232629835</c:v>
                </c:pt>
                <c:pt idx="4">
                  <c:v>0.55445375831373078</c:v>
                </c:pt>
                <c:pt idx="5">
                  <c:v>0.57378890724755804</c:v>
                </c:pt>
                <c:pt idx="6">
                  <c:v>0.55507479908793722</c:v>
                </c:pt>
                <c:pt idx="7">
                  <c:v>0.5194768188965051</c:v>
                </c:pt>
                <c:pt idx="8">
                  <c:v>0.40293256275839473</c:v>
                </c:pt>
                <c:pt idx="9">
                  <c:v>0.39827130759106399</c:v>
                </c:pt>
                <c:pt idx="10">
                  <c:v>0.4103629148049584</c:v>
                </c:pt>
                <c:pt idx="11">
                  <c:v>0.34511273554213795</c:v>
                </c:pt>
                <c:pt idx="12">
                  <c:v>0.39007958997112568</c:v>
                </c:pt>
                <c:pt idx="13">
                  <c:v>0.39248833807919392</c:v>
                </c:pt>
                <c:pt idx="14">
                  <c:v>0.40884658619674319</c:v>
                </c:pt>
                <c:pt idx="15">
                  <c:v>0.41413850689491583</c:v>
                </c:pt>
                <c:pt idx="16">
                  <c:v>0.42893912552221547</c:v>
                </c:pt>
                <c:pt idx="17">
                  <c:v>0.43608777029170176</c:v>
                </c:pt>
                <c:pt idx="18">
                  <c:v>0.40974154958531345</c:v>
                </c:pt>
                <c:pt idx="19">
                  <c:v>0.42806065313812081</c:v>
                </c:pt>
                <c:pt idx="20">
                  <c:v>0.49789162898738948</c:v>
                </c:pt>
                <c:pt idx="21">
                  <c:v>0.47737155104189527</c:v>
                </c:pt>
                <c:pt idx="22">
                  <c:v>0.42956464495630159</c:v>
                </c:pt>
                <c:pt idx="23">
                  <c:v>0.42185706122402616</c:v>
                </c:pt>
                <c:pt idx="24">
                  <c:v>0.48923743698145916</c:v>
                </c:pt>
                <c:pt idx="25">
                  <c:v>0.48531050487301136</c:v>
                </c:pt>
                <c:pt idx="26">
                  <c:v>0.55925448436266212</c:v>
                </c:pt>
                <c:pt idx="27">
                  <c:v>0.56744390334135431</c:v>
                </c:pt>
                <c:pt idx="28">
                  <c:v>0.58629975582593308</c:v>
                </c:pt>
                <c:pt idx="29">
                  <c:v>0.59727858664589395</c:v>
                </c:pt>
                <c:pt idx="30">
                  <c:v>0.62096970565842113</c:v>
                </c:pt>
                <c:pt idx="31">
                  <c:v>0.65127740622481023</c:v>
                </c:pt>
                <c:pt idx="32">
                  <c:v>0.65627382697047543</c:v>
                </c:pt>
                <c:pt idx="33">
                  <c:v>0.71816829426311446</c:v>
                </c:pt>
                <c:pt idx="34">
                  <c:v>0.73815049329461302</c:v>
                </c:pt>
                <c:pt idx="35">
                  <c:v>0.68914508226996107</c:v>
                </c:pt>
                <c:pt idx="36">
                  <c:v>0.72124317904963553</c:v>
                </c:pt>
                <c:pt idx="37">
                  <c:v>0.64646990646469149</c:v>
                </c:pt>
                <c:pt idx="38">
                  <c:v>0.65549099141242895</c:v>
                </c:pt>
                <c:pt idx="39">
                  <c:v>0.64369062900926166</c:v>
                </c:pt>
                <c:pt idx="40">
                  <c:v>0.59049430838229733</c:v>
                </c:pt>
                <c:pt idx="41">
                  <c:v>0.61546535374140998</c:v>
                </c:pt>
                <c:pt idx="42">
                  <c:v>0.68929889967838964</c:v>
                </c:pt>
                <c:pt idx="43">
                  <c:v>0.72396920233833584</c:v>
                </c:pt>
                <c:pt idx="44">
                  <c:v>0.78951029937411943</c:v>
                </c:pt>
                <c:pt idx="45">
                  <c:v>0.74857988821930888</c:v>
                </c:pt>
                <c:pt idx="46">
                  <c:v>0.8594442412750819</c:v>
                </c:pt>
                <c:pt idx="47">
                  <c:v>0.86310849610415463</c:v>
                </c:pt>
                <c:pt idx="48">
                  <c:v>0.86813995579002001</c:v>
                </c:pt>
              </c:numCache>
            </c:numRef>
          </c:yVal>
          <c:smooth val="1"/>
        </c:ser>
        <c:ser>
          <c:idx val="3"/>
          <c:order val="3"/>
          <c:tx>
            <c:v>Average Best Memory Usage</c:v>
          </c:tx>
          <c:xVal>
            <c:numRef>
              <c:f>Data!$A$146:$A$194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Data!$AI$146:$AI$194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v>Average Average Number of Decisions</c:v>
          </c:tx>
          <c:xVal>
            <c:numRef>
              <c:f>Data!$A$146:$A$194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Data!$AJ$146:$AJ$194</c:f>
              <c:numCache>
                <c:formatCode>General</c:formatCode>
                <c:ptCount val="49"/>
                <c:pt idx="0">
                  <c:v>0.25857985189261712</c:v>
                </c:pt>
                <c:pt idx="1">
                  <c:v>0.26439642700919491</c:v>
                </c:pt>
                <c:pt idx="2">
                  <c:v>0.29146401804672367</c:v>
                </c:pt>
                <c:pt idx="3">
                  <c:v>0.32386221768192525</c:v>
                </c:pt>
                <c:pt idx="4">
                  <c:v>0.33925877801736559</c:v>
                </c:pt>
                <c:pt idx="5">
                  <c:v>0.32423298927950139</c:v>
                </c:pt>
                <c:pt idx="6">
                  <c:v>0.3121030646954811</c:v>
                </c:pt>
                <c:pt idx="7">
                  <c:v>0.32080590138144421</c:v>
                </c:pt>
                <c:pt idx="8">
                  <c:v>0.27449807478245852</c:v>
                </c:pt>
                <c:pt idx="9">
                  <c:v>0.26722717186935369</c:v>
                </c:pt>
                <c:pt idx="10">
                  <c:v>0.3090555215615175</c:v>
                </c:pt>
                <c:pt idx="11">
                  <c:v>0.29771386076081396</c:v>
                </c:pt>
                <c:pt idx="12">
                  <c:v>0.35191280789218704</c:v>
                </c:pt>
                <c:pt idx="13">
                  <c:v>0.37877767667459977</c:v>
                </c:pt>
                <c:pt idx="14">
                  <c:v>0.39347179953342304</c:v>
                </c:pt>
                <c:pt idx="15">
                  <c:v>0.39253647457411789</c:v>
                </c:pt>
                <c:pt idx="16">
                  <c:v>0.4187069934638773</c:v>
                </c:pt>
                <c:pt idx="17">
                  <c:v>0.48469980697285386</c:v>
                </c:pt>
                <c:pt idx="18">
                  <c:v>0.50392313380287301</c:v>
                </c:pt>
                <c:pt idx="19">
                  <c:v>0.52722542032343833</c:v>
                </c:pt>
                <c:pt idx="20">
                  <c:v>0.54899152445460575</c:v>
                </c:pt>
                <c:pt idx="21">
                  <c:v>0.50111902519734586</c:v>
                </c:pt>
                <c:pt idx="22">
                  <c:v>0.48482595256142336</c:v>
                </c:pt>
                <c:pt idx="23">
                  <c:v>0.37310974558853016</c:v>
                </c:pt>
                <c:pt idx="24">
                  <c:v>0.39699733162111017</c:v>
                </c:pt>
                <c:pt idx="25">
                  <c:v>0.42115554660040305</c:v>
                </c:pt>
                <c:pt idx="26">
                  <c:v>0.5071573363259898</c:v>
                </c:pt>
                <c:pt idx="27">
                  <c:v>0.49940283916948658</c:v>
                </c:pt>
                <c:pt idx="28">
                  <c:v>0.6323140769694644</c:v>
                </c:pt>
                <c:pt idx="29">
                  <c:v>0.63184535650087237</c:v>
                </c:pt>
                <c:pt idx="30">
                  <c:v>0.6201336447400857</c:v>
                </c:pt>
                <c:pt idx="31">
                  <c:v>0.69144829235128724</c:v>
                </c:pt>
                <c:pt idx="32">
                  <c:v>0.70517943093629176</c:v>
                </c:pt>
                <c:pt idx="33">
                  <c:v>0.7640702224618825</c:v>
                </c:pt>
                <c:pt idx="34">
                  <c:v>0.80779945251007879</c:v>
                </c:pt>
                <c:pt idx="35">
                  <c:v>0.78407349525145409</c:v>
                </c:pt>
                <c:pt idx="36">
                  <c:v>0.79561439497625308</c:v>
                </c:pt>
                <c:pt idx="37">
                  <c:v>0.66880414436500968</c:v>
                </c:pt>
                <c:pt idx="38">
                  <c:v>0.67373866593271869</c:v>
                </c:pt>
                <c:pt idx="39">
                  <c:v>0.68541439963099371</c:v>
                </c:pt>
                <c:pt idx="40">
                  <c:v>0.66589411798871145</c:v>
                </c:pt>
                <c:pt idx="41">
                  <c:v>0.61525601217776305</c:v>
                </c:pt>
                <c:pt idx="42">
                  <c:v>0.6044849673006526</c:v>
                </c:pt>
                <c:pt idx="43">
                  <c:v>0.66082454307482907</c:v>
                </c:pt>
                <c:pt idx="44">
                  <c:v>0.7185898254236559</c:v>
                </c:pt>
                <c:pt idx="45">
                  <c:v>0.71522873759230821</c:v>
                </c:pt>
                <c:pt idx="46">
                  <c:v>0.74899134216934515</c:v>
                </c:pt>
                <c:pt idx="47">
                  <c:v>0.72208875275706053</c:v>
                </c:pt>
                <c:pt idx="48">
                  <c:v>0.70185826762068526</c:v>
                </c:pt>
              </c:numCache>
            </c:numRef>
          </c:yVal>
          <c:smooth val="1"/>
        </c:ser>
        <c:ser>
          <c:idx val="5"/>
          <c:order val="5"/>
          <c:tx>
            <c:v>Average Best Number of Decisions</c:v>
          </c:tx>
          <c:xVal>
            <c:numRef>
              <c:f>Data!$A$146:$A$194</c:f>
              <c:numCache>
                <c:formatCode>General</c:formatCode>
                <c:ptCount val="4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  <c:pt idx="21">
                  <c:v>235</c:v>
                </c:pt>
                <c:pt idx="22">
                  <c:v>245</c:v>
                </c:pt>
                <c:pt idx="23">
                  <c:v>255</c:v>
                </c:pt>
                <c:pt idx="24">
                  <c:v>265</c:v>
                </c:pt>
                <c:pt idx="25">
                  <c:v>275</c:v>
                </c:pt>
                <c:pt idx="26">
                  <c:v>285</c:v>
                </c:pt>
                <c:pt idx="27">
                  <c:v>295</c:v>
                </c:pt>
                <c:pt idx="28">
                  <c:v>305</c:v>
                </c:pt>
                <c:pt idx="29">
                  <c:v>315</c:v>
                </c:pt>
                <c:pt idx="30">
                  <c:v>325</c:v>
                </c:pt>
                <c:pt idx="31">
                  <c:v>335</c:v>
                </c:pt>
                <c:pt idx="32">
                  <c:v>345</c:v>
                </c:pt>
                <c:pt idx="33">
                  <c:v>355</c:v>
                </c:pt>
                <c:pt idx="34">
                  <c:v>365</c:v>
                </c:pt>
                <c:pt idx="35">
                  <c:v>375</c:v>
                </c:pt>
                <c:pt idx="36">
                  <c:v>385</c:v>
                </c:pt>
                <c:pt idx="37">
                  <c:v>395</c:v>
                </c:pt>
                <c:pt idx="38">
                  <c:v>405</c:v>
                </c:pt>
                <c:pt idx="39">
                  <c:v>415</c:v>
                </c:pt>
                <c:pt idx="40">
                  <c:v>425</c:v>
                </c:pt>
                <c:pt idx="41">
                  <c:v>435</c:v>
                </c:pt>
                <c:pt idx="42">
                  <c:v>445</c:v>
                </c:pt>
                <c:pt idx="43">
                  <c:v>455</c:v>
                </c:pt>
                <c:pt idx="44">
                  <c:v>465</c:v>
                </c:pt>
                <c:pt idx="45">
                  <c:v>475</c:v>
                </c:pt>
                <c:pt idx="46">
                  <c:v>485</c:v>
                </c:pt>
                <c:pt idx="47">
                  <c:v>495</c:v>
                </c:pt>
                <c:pt idx="48">
                  <c:v>505</c:v>
                </c:pt>
              </c:numCache>
            </c:numRef>
          </c:xVal>
          <c:yVal>
            <c:numRef>
              <c:f>Data!$AK$146:$AK$194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47872"/>
        <c:axId val="149263488"/>
      </c:scatterChart>
      <c:valAx>
        <c:axId val="14924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9263488"/>
        <c:crosses val="autoZero"/>
        <c:crossBetween val="midCat"/>
      </c:valAx>
      <c:valAx>
        <c:axId val="149263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Fitness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9247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Fitness-Proportional - Tes</a:t>
            </a:r>
            <a:r>
              <a:rPr lang="en-US" baseline="0"/>
              <a:t>t Set 1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Best Wall Time</c:v>
          </c:tx>
          <c:xVal>
            <c:numRef>
              <c:f>Data!$AM$146:$AM$154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Data!$BC$146:$BC$154</c:f>
              <c:numCache>
                <c:formatCode>General</c:formatCode>
                <c:ptCount val="9"/>
                <c:pt idx="0">
                  <c:v>0.99824670574088259</c:v>
                </c:pt>
                <c:pt idx="1">
                  <c:v>0.99995924396718228</c:v>
                </c:pt>
                <c:pt idx="2">
                  <c:v>0.99995924396718228</c:v>
                </c:pt>
                <c:pt idx="3">
                  <c:v>0.99995924396718228</c:v>
                </c:pt>
                <c:pt idx="4">
                  <c:v>0.99997963132701906</c:v>
                </c:pt>
                <c:pt idx="5">
                  <c:v>0.99997963132701906</c:v>
                </c:pt>
                <c:pt idx="6">
                  <c:v>0.99997963132701906</c:v>
                </c:pt>
                <c:pt idx="7">
                  <c:v>0.99997963132701906</c:v>
                </c:pt>
                <c:pt idx="8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Average Best Memory Usage</c:v>
          </c:tx>
          <c:xVal>
            <c:numRef>
              <c:f>Data!$AM$146:$AM$154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Data!$BD$146:$BD$154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0.99994396189408796</c:v>
                </c:pt>
                <c:pt idx="6">
                  <c:v>0.99994396189408796</c:v>
                </c:pt>
                <c:pt idx="7">
                  <c:v>0.99994396189408796</c:v>
                </c:pt>
                <c:pt idx="8">
                  <c:v>0.99994396189408796</c:v>
                </c:pt>
              </c:numCache>
            </c:numRef>
          </c:yVal>
          <c:smooth val="1"/>
        </c:ser>
        <c:ser>
          <c:idx val="2"/>
          <c:order val="2"/>
          <c:tx>
            <c:v>Average Best Number of Decisions</c:v>
          </c:tx>
          <c:xVal>
            <c:numRef>
              <c:f>Data!$AM$146:$AM$154</c:f>
              <c:numCache>
                <c:formatCode>General</c:formatCode>
                <c:ptCount val="9"/>
                <c:pt idx="0">
                  <c:v>75</c:v>
                </c:pt>
                <c:pt idx="1">
                  <c:v>125</c:v>
                </c:pt>
                <c:pt idx="2">
                  <c:v>175</c:v>
                </c:pt>
                <c:pt idx="3">
                  <c:v>225</c:v>
                </c:pt>
                <c:pt idx="4">
                  <c:v>275</c:v>
                </c:pt>
                <c:pt idx="5">
                  <c:v>325</c:v>
                </c:pt>
                <c:pt idx="6">
                  <c:v>375</c:v>
                </c:pt>
                <c:pt idx="7">
                  <c:v>425</c:v>
                </c:pt>
                <c:pt idx="8">
                  <c:v>475</c:v>
                </c:pt>
              </c:numCache>
            </c:numRef>
          </c:xVal>
          <c:yVal>
            <c:numRef>
              <c:f>Data!$BE$146:$BE$154</c:f>
              <c:numCache>
                <c:formatCode>General</c:formatCode>
                <c:ptCount val="9"/>
                <c:pt idx="0">
                  <c:v>0.9642079057198053</c:v>
                </c:pt>
                <c:pt idx="1">
                  <c:v>0.96541227377683891</c:v>
                </c:pt>
                <c:pt idx="2">
                  <c:v>0.96541227377683891</c:v>
                </c:pt>
                <c:pt idx="3">
                  <c:v>0.96541227377683891</c:v>
                </c:pt>
                <c:pt idx="4">
                  <c:v>0.97328081174945924</c:v>
                </c:pt>
                <c:pt idx="5">
                  <c:v>0.97686104502504389</c:v>
                </c:pt>
                <c:pt idx="6">
                  <c:v>0.97686104502504389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508864"/>
        <c:axId val="235510400"/>
      </c:scatterChart>
      <c:valAx>
        <c:axId val="23550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5510400"/>
        <c:crosses val="autoZero"/>
        <c:crossBetween val="midCat"/>
      </c:valAx>
      <c:valAx>
        <c:axId val="235510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Fitness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5508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Fitness-Proportional - Training Set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Average Wall Time</c:v>
          </c:tx>
          <c:xVal>
            <c:numRef>
              <c:f>Data!$A$197:$A$215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Data!$AF$197:$AF$215</c:f>
              <c:numCache>
                <c:formatCode>General</c:formatCode>
                <c:ptCount val="19"/>
                <c:pt idx="0">
                  <c:v>0.99822048930198315</c:v>
                </c:pt>
                <c:pt idx="1">
                  <c:v>0.99815126152749245</c:v>
                </c:pt>
                <c:pt idx="2">
                  <c:v>0.99768203268074063</c:v>
                </c:pt>
                <c:pt idx="3">
                  <c:v>0.99814470856826054</c:v>
                </c:pt>
                <c:pt idx="4">
                  <c:v>0.99825834436013117</c:v>
                </c:pt>
                <c:pt idx="5">
                  <c:v>0.9978653777932468</c:v>
                </c:pt>
                <c:pt idx="6">
                  <c:v>0.99844939969178337</c:v>
                </c:pt>
                <c:pt idx="7">
                  <c:v>0.99859445846637096</c:v>
                </c:pt>
                <c:pt idx="8">
                  <c:v>0.99843657244467798</c:v>
                </c:pt>
                <c:pt idx="9">
                  <c:v>0.99884997443595158</c:v>
                </c:pt>
                <c:pt idx="10">
                  <c:v>0.99916607909627897</c:v>
                </c:pt>
                <c:pt idx="11">
                  <c:v>0.99901992076934432</c:v>
                </c:pt>
                <c:pt idx="12">
                  <c:v>0.99881406911776216</c:v>
                </c:pt>
                <c:pt idx="13">
                  <c:v>0.99809163578505422</c:v>
                </c:pt>
                <c:pt idx="14">
                  <c:v>0.9982320605458217</c:v>
                </c:pt>
                <c:pt idx="15">
                  <c:v>0.99874260184022279</c:v>
                </c:pt>
                <c:pt idx="16">
                  <c:v>0.99830333906478042</c:v>
                </c:pt>
                <c:pt idx="17">
                  <c:v>0.99802538691285425</c:v>
                </c:pt>
                <c:pt idx="18">
                  <c:v>0.99785961440793813</c:v>
                </c:pt>
              </c:numCache>
            </c:numRef>
          </c:yVal>
          <c:smooth val="1"/>
        </c:ser>
        <c:ser>
          <c:idx val="1"/>
          <c:order val="1"/>
          <c:tx>
            <c:v>Average Best Wall Time</c:v>
          </c:tx>
          <c:xVal>
            <c:numRef>
              <c:f>Data!$A$197:$A$215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Data!$AG$197:$AG$215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Average Average Memory Usage</c:v>
          </c:tx>
          <c:xVal>
            <c:numRef>
              <c:f>Data!$A$197:$A$215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Data!$AH$197:$AH$215</c:f>
              <c:numCache>
                <c:formatCode>General</c:formatCode>
                <c:ptCount val="19"/>
                <c:pt idx="0">
                  <c:v>0.82485664751220544</c:v>
                </c:pt>
                <c:pt idx="1">
                  <c:v>0.82098743596160761</c:v>
                </c:pt>
                <c:pt idx="2">
                  <c:v>0.80910121951837011</c:v>
                </c:pt>
                <c:pt idx="3">
                  <c:v>0.73285325522401412</c:v>
                </c:pt>
                <c:pt idx="4">
                  <c:v>0.71023293644399277</c:v>
                </c:pt>
                <c:pt idx="5">
                  <c:v>0.7777181098913255</c:v>
                </c:pt>
                <c:pt idx="6">
                  <c:v>0.69615139679932958</c:v>
                </c:pt>
                <c:pt idx="7">
                  <c:v>0.69261504665431262</c:v>
                </c:pt>
                <c:pt idx="8">
                  <c:v>0.71463154438744603</c:v>
                </c:pt>
                <c:pt idx="9">
                  <c:v>0.61111919541724791</c:v>
                </c:pt>
                <c:pt idx="10">
                  <c:v>0.57134491717531988</c:v>
                </c:pt>
                <c:pt idx="11">
                  <c:v>0.56462890354992479</c:v>
                </c:pt>
                <c:pt idx="12">
                  <c:v>0.58555210815748671</c:v>
                </c:pt>
                <c:pt idx="13">
                  <c:v>0.63602581217470022</c:v>
                </c:pt>
                <c:pt idx="14">
                  <c:v>0.58725328009292432</c:v>
                </c:pt>
                <c:pt idx="15">
                  <c:v>0.5364964671635335</c:v>
                </c:pt>
                <c:pt idx="16">
                  <c:v>0.57881734642826843</c:v>
                </c:pt>
                <c:pt idx="17">
                  <c:v>0.59412403493874932</c:v>
                </c:pt>
                <c:pt idx="18">
                  <c:v>0.59084728115727025</c:v>
                </c:pt>
              </c:numCache>
            </c:numRef>
          </c:yVal>
          <c:smooth val="1"/>
        </c:ser>
        <c:ser>
          <c:idx val="3"/>
          <c:order val="3"/>
          <c:tx>
            <c:v>Average Best Memory Usage</c:v>
          </c:tx>
          <c:xVal>
            <c:numRef>
              <c:f>Data!$A$197:$A$215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Data!$AI$197:$AI$215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v>Average Average Number of Decisions</c:v>
          </c:tx>
          <c:xVal>
            <c:numRef>
              <c:f>Data!$A$197:$A$215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Data!$AJ$197:$AJ$215</c:f>
              <c:numCache>
                <c:formatCode>General</c:formatCode>
                <c:ptCount val="19"/>
                <c:pt idx="0">
                  <c:v>0.73522773316333712</c:v>
                </c:pt>
                <c:pt idx="1">
                  <c:v>0.74624966320734654</c:v>
                </c:pt>
                <c:pt idx="2">
                  <c:v>0.8348043275253566</c:v>
                </c:pt>
                <c:pt idx="3">
                  <c:v>0.81031013045390865</c:v>
                </c:pt>
                <c:pt idx="4">
                  <c:v>0.79831028670981274</c:v>
                </c:pt>
                <c:pt idx="5">
                  <c:v>0.81588038696874943</c:v>
                </c:pt>
                <c:pt idx="6">
                  <c:v>0.72099508197257334</c:v>
                </c:pt>
                <c:pt idx="7">
                  <c:v>0.71521905469046609</c:v>
                </c:pt>
                <c:pt idx="8">
                  <c:v>0.71824700347448367</c:v>
                </c:pt>
                <c:pt idx="9">
                  <c:v>0.70130494032954438</c:v>
                </c:pt>
                <c:pt idx="10">
                  <c:v>0.68851289517841274</c:v>
                </c:pt>
                <c:pt idx="11">
                  <c:v>0.69424151200377859</c:v>
                </c:pt>
                <c:pt idx="12">
                  <c:v>0.70595515938913955</c:v>
                </c:pt>
                <c:pt idx="13">
                  <c:v>0.73521033196007113</c:v>
                </c:pt>
                <c:pt idx="14">
                  <c:v>0.73138208601250498</c:v>
                </c:pt>
                <c:pt idx="15">
                  <c:v>0.70531337456790788</c:v>
                </c:pt>
                <c:pt idx="16">
                  <c:v>0.7589009584451234</c:v>
                </c:pt>
                <c:pt idx="17">
                  <c:v>0.77292508666828874</c:v>
                </c:pt>
                <c:pt idx="18">
                  <c:v>0.80892211694863259</c:v>
                </c:pt>
              </c:numCache>
            </c:numRef>
          </c:yVal>
          <c:smooth val="1"/>
        </c:ser>
        <c:ser>
          <c:idx val="5"/>
          <c:order val="5"/>
          <c:tx>
            <c:v>Average Best Number of Decisions</c:v>
          </c:tx>
          <c:xVal>
            <c:numRef>
              <c:f>Data!$A$197:$A$215</c:f>
              <c:numCache>
                <c:formatCode>General</c:formatCode>
                <c:ptCount val="19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</c:numCache>
            </c:numRef>
          </c:xVal>
          <c:yVal>
            <c:numRef>
              <c:f>Data!$AK$197:$AK$215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87872"/>
        <c:axId val="243489408"/>
      </c:scatterChart>
      <c:valAx>
        <c:axId val="24348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3489408"/>
        <c:crosses val="autoZero"/>
        <c:crossBetween val="midCat"/>
      </c:valAx>
      <c:valAx>
        <c:axId val="2434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Fitness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3487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Fitness-Proportional - Test Set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Best Wall Time</c:v>
          </c:tx>
          <c:xVal>
            <c:numRef>
              <c:f>Data!$AM$197:$AM$205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Data!$BC$197:$BC$205</c:f>
              <c:numCache>
                <c:formatCode>General</c:formatCode>
                <c:ptCount val="9"/>
                <c:pt idx="0">
                  <c:v>0.99903022799958729</c:v>
                </c:pt>
                <c:pt idx="1">
                  <c:v>0.99995873310636552</c:v>
                </c:pt>
                <c:pt idx="2">
                  <c:v>0.99995873310636552</c:v>
                </c:pt>
                <c:pt idx="3">
                  <c:v>0.99995873310636552</c:v>
                </c:pt>
                <c:pt idx="4">
                  <c:v>0.99995873310636552</c:v>
                </c:pt>
                <c:pt idx="5">
                  <c:v>0.99995873310636552</c:v>
                </c:pt>
                <c:pt idx="6">
                  <c:v>0.99995873310636552</c:v>
                </c:pt>
                <c:pt idx="7">
                  <c:v>0.99997936655318276</c:v>
                </c:pt>
                <c:pt idx="8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Average Best Memory Usage</c:v>
          </c:tx>
          <c:xVal>
            <c:numRef>
              <c:f>Data!$AM$197:$AM$205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Data!$BD$197:$BD$205</c:f>
              <c:numCache>
                <c:formatCode>General</c:formatCode>
                <c:ptCount val="9"/>
                <c:pt idx="0">
                  <c:v>1</c:v>
                </c:pt>
                <c:pt idx="1">
                  <c:v>0.9998950682056662</c:v>
                </c:pt>
                <c:pt idx="2">
                  <c:v>0.9998950682056662</c:v>
                </c:pt>
                <c:pt idx="3">
                  <c:v>0.9998950682056662</c:v>
                </c:pt>
                <c:pt idx="4">
                  <c:v>0.99508014193422478</c:v>
                </c:pt>
                <c:pt idx="5">
                  <c:v>0.99508014193422478</c:v>
                </c:pt>
                <c:pt idx="6">
                  <c:v>0.99508014193422478</c:v>
                </c:pt>
                <c:pt idx="7">
                  <c:v>0.99508014193422478</c:v>
                </c:pt>
                <c:pt idx="8">
                  <c:v>0.99508014193422478</c:v>
                </c:pt>
              </c:numCache>
            </c:numRef>
          </c:yVal>
          <c:smooth val="1"/>
        </c:ser>
        <c:ser>
          <c:idx val="2"/>
          <c:order val="2"/>
          <c:tx>
            <c:v>Average Best Number of Decisions</c:v>
          </c:tx>
          <c:xVal>
            <c:numRef>
              <c:f>Data!$AM$197:$AM$205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Data!$BE$197:$BE$205</c:f>
              <c:numCache>
                <c:formatCode>General</c:formatCode>
                <c:ptCount val="9"/>
                <c:pt idx="0">
                  <c:v>0.99252190519549477</c:v>
                </c:pt>
                <c:pt idx="1">
                  <c:v>0.99910184904032096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333760"/>
        <c:axId val="243421184"/>
      </c:scatterChart>
      <c:valAx>
        <c:axId val="24133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Evals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3421184"/>
        <c:crosses val="autoZero"/>
        <c:crossBetween val="midCat"/>
      </c:valAx>
      <c:valAx>
        <c:axId val="243421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Fitness (Unitless)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1333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85725</xdr:rowOff>
    </xdr:from>
    <xdr:to>
      <xdr:col>14</xdr:col>
      <xdr:colOff>19051</xdr:colOff>
      <xdr:row>39</xdr:row>
      <xdr:rowOff>38099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533400</xdr:colOff>
      <xdr:row>1</xdr:row>
      <xdr:rowOff>38100</xdr:rowOff>
    </xdr:from>
    <xdr:to>
      <xdr:col>29</xdr:col>
      <xdr:colOff>495300</xdr:colOff>
      <xdr:row>39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333374</xdr:colOff>
      <xdr:row>41</xdr:row>
      <xdr:rowOff>180974</xdr:rowOff>
    </xdr:from>
    <xdr:to>
      <xdr:col>14</xdr:col>
      <xdr:colOff>152400</xdr:colOff>
      <xdr:row>77</xdr:row>
      <xdr:rowOff>76199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647700</xdr:colOff>
      <xdr:row>40</xdr:row>
      <xdr:rowOff>180974</xdr:rowOff>
    </xdr:from>
    <xdr:to>
      <xdr:col>29</xdr:col>
      <xdr:colOff>419100</xdr:colOff>
      <xdr:row>77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266700</xdr:colOff>
      <xdr:row>79</xdr:row>
      <xdr:rowOff>85724</xdr:rowOff>
    </xdr:from>
    <xdr:to>
      <xdr:col>14</xdr:col>
      <xdr:colOff>228600</xdr:colOff>
      <xdr:row>123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666750</xdr:colOff>
      <xdr:row>79</xdr:row>
      <xdr:rowOff>57150</xdr:rowOff>
    </xdr:from>
    <xdr:to>
      <xdr:col>29</xdr:col>
      <xdr:colOff>457199</xdr:colOff>
      <xdr:row>123</xdr:row>
      <xdr:rowOff>38099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190500</xdr:colOff>
      <xdr:row>124</xdr:row>
      <xdr:rowOff>152400</xdr:rowOff>
    </xdr:from>
    <xdr:to>
      <xdr:col>14</xdr:col>
      <xdr:colOff>266700</xdr:colOff>
      <xdr:row>165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124</xdr:row>
      <xdr:rowOff>152400</xdr:rowOff>
    </xdr:from>
    <xdr:to>
      <xdr:col>29</xdr:col>
      <xdr:colOff>381000</xdr:colOff>
      <xdr:row>166</xdr:row>
      <xdr:rowOff>38100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114300</xdr:colOff>
      <xdr:row>167</xdr:row>
      <xdr:rowOff>0</xdr:rowOff>
    </xdr:from>
    <xdr:to>
      <xdr:col>14</xdr:col>
      <xdr:colOff>419100</xdr:colOff>
      <xdr:row>210</xdr:row>
      <xdr:rowOff>114300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38100</xdr:colOff>
      <xdr:row>167</xdr:row>
      <xdr:rowOff>76200</xdr:rowOff>
    </xdr:from>
    <xdr:to>
      <xdr:col>29</xdr:col>
      <xdr:colOff>419100</xdr:colOff>
      <xdr:row>211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76200</xdr:colOff>
      <xdr:row>212</xdr:row>
      <xdr:rowOff>114300</xdr:rowOff>
    </xdr:from>
    <xdr:to>
      <xdr:col>14</xdr:col>
      <xdr:colOff>266700</xdr:colOff>
      <xdr:row>257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647700</xdr:colOff>
      <xdr:row>212</xdr:row>
      <xdr:rowOff>114300</xdr:rowOff>
    </xdr:from>
    <xdr:to>
      <xdr:col>29</xdr:col>
      <xdr:colOff>571500</xdr:colOff>
      <xdr:row>258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5"/>
  <sheetViews>
    <sheetView topLeftCell="BC1" zoomScaleNormal="100" workbookViewId="0">
      <selection activeCell="BG1" sqref="BG1:BM7"/>
    </sheetView>
  </sheetViews>
  <sheetFormatPr defaultRowHeight="15" x14ac:dyDescent="0.25"/>
  <cols>
    <col min="1" max="1" width="11.125" bestFit="1" customWidth="1"/>
    <col min="2" max="2" width="15.375" bestFit="1" customWidth="1"/>
    <col min="3" max="3" width="12" bestFit="1" customWidth="1"/>
    <col min="4" max="4" width="19.375" bestFit="1" customWidth="1"/>
    <col min="5" max="5" width="16.375" bestFit="1" customWidth="1"/>
    <col min="6" max="6" width="15.125" bestFit="1" customWidth="1"/>
    <col min="7" max="7" width="12.125" bestFit="1" customWidth="1"/>
    <col min="8" max="8" width="15.375" bestFit="1" customWidth="1"/>
    <col min="9" max="9" width="12" bestFit="1" customWidth="1"/>
    <col min="10" max="10" width="19.375" bestFit="1" customWidth="1"/>
    <col min="11" max="11" width="16.375" bestFit="1" customWidth="1"/>
    <col min="12" max="12" width="15.125" bestFit="1" customWidth="1"/>
    <col min="13" max="13" width="12.125" bestFit="1" customWidth="1"/>
    <col min="14" max="14" width="15.375" bestFit="1" customWidth="1"/>
    <col min="15" max="15" width="12" bestFit="1" customWidth="1"/>
    <col min="16" max="16" width="19.375" bestFit="1" customWidth="1"/>
    <col min="17" max="17" width="16.375" bestFit="1" customWidth="1"/>
    <col min="18" max="18" width="15.125" bestFit="1" customWidth="1"/>
    <col min="19" max="19" width="12.125" bestFit="1" customWidth="1"/>
    <col min="20" max="20" width="15.375" bestFit="1" customWidth="1"/>
    <col min="21" max="21" width="12" bestFit="1" customWidth="1"/>
    <col min="22" max="22" width="19.375" bestFit="1" customWidth="1"/>
    <col min="23" max="23" width="16.375" bestFit="1" customWidth="1"/>
    <col min="24" max="24" width="15.125" bestFit="1" customWidth="1"/>
    <col min="25" max="25" width="12.125" bestFit="1" customWidth="1"/>
    <col min="26" max="26" width="15.375" bestFit="1" customWidth="1"/>
    <col min="27" max="27" width="12" bestFit="1" customWidth="1"/>
    <col min="28" max="28" width="19.375" bestFit="1" customWidth="1"/>
    <col min="29" max="29" width="16.375" bestFit="1" customWidth="1"/>
    <col min="30" max="30" width="15.125" bestFit="1" customWidth="1"/>
    <col min="31" max="31" width="12.125" bestFit="1" customWidth="1"/>
    <col min="32" max="32" width="15.75" bestFit="1" customWidth="1"/>
    <col min="33" max="33" width="15.625" bestFit="1" customWidth="1"/>
    <col min="34" max="34" width="20.125" bestFit="1" customWidth="1"/>
    <col min="35" max="35" width="20" bestFit="1" customWidth="1"/>
    <col min="36" max="36" width="15.5" bestFit="1" customWidth="1"/>
    <col min="37" max="37" width="15.375" bestFit="1" customWidth="1"/>
    <col min="38" max="38" width="23.25" style="8" bestFit="1" customWidth="1"/>
    <col min="39" max="39" width="8.375" bestFit="1" customWidth="1"/>
    <col min="40" max="40" width="12" bestFit="1" customWidth="1"/>
    <col min="41" max="41" width="16.375" bestFit="1" customWidth="1"/>
    <col min="42" max="42" width="12.125" bestFit="1" customWidth="1"/>
    <col min="43" max="43" width="13.125" bestFit="1" customWidth="1"/>
    <col min="44" max="44" width="17" bestFit="1" customWidth="1"/>
    <col min="45" max="45" width="12.75" bestFit="1" customWidth="1"/>
    <col min="46" max="46" width="13.125" bestFit="1" customWidth="1"/>
    <col min="47" max="47" width="17" bestFit="1" customWidth="1"/>
    <col min="48" max="48" width="12.125" bestFit="1" customWidth="1"/>
    <col min="49" max="49" width="12" bestFit="1" customWidth="1"/>
    <col min="50" max="50" width="16.375" bestFit="1" customWidth="1"/>
    <col min="51" max="51" width="12.125" bestFit="1" customWidth="1"/>
    <col min="52" max="52" width="12" bestFit="1" customWidth="1"/>
    <col min="53" max="53" width="16.375" bestFit="1" customWidth="1"/>
    <col min="54" max="54" width="12.125" bestFit="1" customWidth="1"/>
    <col min="55" max="55" width="15.75" bestFit="1" customWidth="1"/>
    <col min="56" max="56" width="20" bestFit="1" customWidth="1"/>
    <col min="57" max="57" width="20.125" bestFit="1" customWidth="1"/>
    <col min="58" max="58" width="20" bestFit="1" customWidth="1"/>
    <col min="59" max="59" width="15.5" bestFit="1" customWidth="1"/>
    <col min="60" max="60" width="15.375" bestFit="1" customWidth="1"/>
    <col min="64" max="65" width="16.75" bestFit="1" customWidth="1"/>
  </cols>
  <sheetData>
    <row r="1" spans="1:65" ht="15.75" thickBot="1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3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5" t="s">
        <v>37</v>
      </c>
      <c r="AM1" t="s">
        <v>31</v>
      </c>
      <c r="AN1" t="s">
        <v>4</v>
      </c>
      <c r="AO1" t="s">
        <v>2</v>
      </c>
      <c r="AP1" t="s">
        <v>6</v>
      </c>
      <c r="AQ1" t="s">
        <v>8</v>
      </c>
      <c r="AR1" t="s">
        <v>10</v>
      </c>
      <c r="AS1" t="s">
        <v>12</v>
      </c>
      <c r="AT1" t="s">
        <v>14</v>
      </c>
      <c r="AU1" t="s">
        <v>16</v>
      </c>
      <c r="AV1" t="s">
        <v>18</v>
      </c>
      <c r="AW1" t="s">
        <v>20</v>
      </c>
      <c r="AX1" t="s">
        <v>22</v>
      </c>
      <c r="AY1" t="s">
        <v>24</v>
      </c>
      <c r="AZ1" t="s">
        <v>26</v>
      </c>
      <c r="BA1" t="s">
        <v>28</v>
      </c>
      <c r="BB1" t="s">
        <v>30</v>
      </c>
      <c r="BC1" t="s">
        <v>33</v>
      </c>
      <c r="BD1" t="s">
        <v>35</v>
      </c>
      <c r="BE1" t="s">
        <v>37</v>
      </c>
      <c r="BH1" s="22" t="s">
        <v>70</v>
      </c>
      <c r="BI1" s="20" t="s">
        <v>42</v>
      </c>
      <c r="BJ1" s="22" t="s">
        <v>71</v>
      </c>
      <c r="BK1" s="20" t="s">
        <v>43</v>
      </c>
      <c r="BL1" s="22" t="s">
        <v>72</v>
      </c>
      <c r="BM1" s="21" t="s">
        <v>73</v>
      </c>
    </row>
    <row r="2" spans="1:65" x14ac:dyDescent="0.25">
      <c r="A2">
        <v>50</v>
      </c>
      <c r="B2">
        <v>98.200599999999994</v>
      </c>
      <c r="C2">
        <v>99.83</v>
      </c>
      <c r="D2">
        <v>-3881.12</v>
      </c>
      <c r="E2">
        <v>844</v>
      </c>
      <c r="F2" s="1">
        <v>2027020</v>
      </c>
      <c r="G2" s="1">
        <v>8095340</v>
      </c>
      <c r="H2">
        <v>97.225999999999999</v>
      </c>
      <c r="I2">
        <v>99.7</v>
      </c>
      <c r="J2">
        <v>-5644.08</v>
      </c>
      <c r="K2">
        <v>648</v>
      </c>
      <c r="L2" s="1">
        <v>3017010</v>
      </c>
      <c r="M2" s="1">
        <v>10678300</v>
      </c>
      <c r="N2">
        <v>97.692400000000006</v>
      </c>
      <c r="O2">
        <v>99.82</v>
      </c>
      <c r="P2">
        <v>-5103.76</v>
      </c>
      <c r="Q2">
        <v>788</v>
      </c>
      <c r="R2" s="1">
        <v>2681830</v>
      </c>
      <c r="S2" s="1">
        <v>11057700</v>
      </c>
      <c r="T2">
        <v>98.367000000000004</v>
      </c>
      <c r="U2">
        <v>99.83</v>
      </c>
      <c r="V2">
        <v>-3607.52</v>
      </c>
      <c r="W2">
        <v>840</v>
      </c>
      <c r="X2" s="1">
        <v>1836490</v>
      </c>
      <c r="Y2" s="1">
        <v>11180700</v>
      </c>
      <c r="Z2">
        <v>97.927400000000006</v>
      </c>
      <c r="AA2">
        <v>99.82</v>
      </c>
      <c r="AB2">
        <v>-4613.3599999999997</v>
      </c>
      <c r="AC2">
        <v>804</v>
      </c>
      <c r="AD2" s="1">
        <v>2600650</v>
      </c>
      <c r="AE2" s="1">
        <v>10222700</v>
      </c>
      <c r="AF2" s="6">
        <f t="shared" ref="AF2:AF20" si="0">AVERAGE(B2/MAX($B$2:$B$20),H2/MAX($H$2:$H$20),N2/MAX($N$2:$N$20),T2/MAX($T$2:$T$20),Z2/MAX($Z$2:$Z$20))</f>
        <v>0.99669243358816717</v>
      </c>
      <c r="AG2" s="7">
        <f>AVERAGE(C2/MAX($C$2:$C$20),I2/MAX($I$2:$I$20),O2/MAX($O$2:$O$20),U2/MAX($U$2:$U$20),AA2/MAX($AA$2:$AA$20))</f>
        <v>1</v>
      </c>
      <c r="AH2" s="7">
        <f>AVERAGE(D2/MIN($D$2:$D$20),J2/MIN($J$2:$J$20),P2/MIN($P$2:$P$20),V2/MIN($V$2:$V$20),AB2/MIN($AB$2:$AB$20))</f>
        <v>0.79634021848557013</v>
      </c>
      <c r="AI2" s="7">
        <f>AVERAGE(E2/MAX($E$2:$E$20),K2/MAX($K$2:$K$20),Q2/MAX($Q$2:$Q$20),W2/MAX($W$2:$W$20),AC2/MAX($AC$2:$AC$20))</f>
        <v>1</v>
      </c>
      <c r="AJ2" s="7">
        <f>AVERAGE(F2/MAX($F$2:$F$20),L2/MAX($L$2:$L$20),R2/MAX($R$2:$R$20),X2/MAX($X$2:$X$20),AD2/MAX($AD$2:$AD$20))</f>
        <v>0.4835456518023295</v>
      </c>
      <c r="AK2" s="7">
        <f>AVERAGE(G2/MAX($G$2:$G$20),M2/MAX($M$2:$M$20),S2/MAX($S$2:$S$20),Y2/MAX($Y$2:$Y$20),AE2/MAX($AE$2:$AE$20))</f>
        <v>1</v>
      </c>
      <c r="AM2">
        <v>100</v>
      </c>
      <c r="AN2">
        <v>98.52</v>
      </c>
      <c r="AO2">
        <v>-14068</v>
      </c>
      <c r="AP2" s="1">
        <v>34550600</v>
      </c>
      <c r="AQ2">
        <v>98.52</v>
      </c>
      <c r="AR2">
        <v>-12740</v>
      </c>
      <c r="AS2" s="1">
        <v>39077400</v>
      </c>
      <c r="AT2">
        <v>98.52</v>
      </c>
      <c r="AU2">
        <v>-12740</v>
      </c>
      <c r="AV2" s="1">
        <v>39077400</v>
      </c>
      <c r="AW2">
        <v>98.52</v>
      </c>
      <c r="AX2">
        <v>-12740</v>
      </c>
      <c r="AY2" s="1">
        <v>66754800</v>
      </c>
      <c r="AZ2">
        <v>98.52</v>
      </c>
      <c r="BA2">
        <v>-12740</v>
      </c>
      <c r="BB2" s="1">
        <v>68784200</v>
      </c>
      <c r="BC2" s="2">
        <f>AVERAGE(AN2/MAX($AN$2:$AN$10),AQ2/MAX($AQ$2:$AQ$10),AT2/MAX($AT$2:$AT$10),AW2/MAX($AW$2:$AW$10),AZ2/MAX($AZ$2:$AZ$10))</f>
        <v>1</v>
      </c>
      <c r="BD2">
        <f>AVERAGE(AO2/MIN($AO$2:$AO$10),AR2/MIN($AR$2:$AR$10),AU2/MIN($AU$2:$AU$10),AX2/MIN($AX$2:$AX$10),BA2/MIN($BA$2:$BA$10))</f>
        <v>1</v>
      </c>
      <c r="BE2">
        <f>AVERAGE(AP2/MAX($AP$2:$AP$10),AS2/MAX($AS$2:$AS$10),AV2/MAX($AV$2:$AV$10),AY2/MAX($AY$2:$AY$10),BB2/MAX($BB$2:$BB$10))</f>
        <v>0.95266452854809169</v>
      </c>
      <c r="BG2" s="17" t="s">
        <v>65</v>
      </c>
      <c r="BH2" s="3">
        <v>0.99993438711976401</v>
      </c>
      <c r="BI2" s="17">
        <v>0.99897664724175605</v>
      </c>
      <c r="BJ2" s="4">
        <v>0.99902110990553705</v>
      </c>
      <c r="BK2" s="17">
        <v>0.85374365054077195</v>
      </c>
      <c r="BL2" s="4">
        <v>0.96312417199658795</v>
      </c>
      <c r="BM2" s="17">
        <v>0.99997130252992095</v>
      </c>
    </row>
    <row r="3" spans="1:65" x14ac:dyDescent="0.25">
      <c r="A3">
        <v>75</v>
      </c>
      <c r="B3">
        <v>98.179400000000001</v>
      </c>
      <c r="C3">
        <v>99.83</v>
      </c>
      <c r="D3">
        <v>-3485.68</v>
      </c>
      <c r="E3">
        <v>844</v>
      </c>
      <c r="F3" s="1">
        <v>2156730</v>
      </c>
      <c r="G3" s="1">
        <v>8095340</v>
      </c>
      <c r="H3">
        <v>96.950599999999994</v>
      </c>
      <c r="I3">
        <v>99.7</v>
      </c>
      <c r="J3">
        <v>-6129.2</v>
      </c>
      <c r="K3">
        <v>648</v>
      </c>
      <c r="L3" s="1">
        <v>3527710</v>
      </c>
      <c r="M3" s="1">
        <v>10678300</v>
      </c>
      <c r="N3">
        <v>97.931399999999996</v>
      </c>
      <c r="O3">
        <v>99.82</v>
      </c>
      <c r="P3">
        <v>-4528.24</v>
      </c>
      <c r="Q3">
        <v>788</v>
      </c>
      <c r="R3" s="1">
        <v>2532930</v>
      </c>
      <c r="S3" s="1">
        <v>11057700</v>
      </c>
      <c r="T3">
        <v>98.38</v>
      </c>
      <c r="U3">
        <v>99.83</v>
      </c>
      <c r="V3">
        <v>-3251.92</v>
      </c>
      <c r="W3">
        <v>840</v>
      </c>
      <c r="X3" s="1">
        <v>1848530</v>
      </c>
      <c r="Y3" s="1">
        <v>11180700</v>
      </c>
      <c r="Z3">
        <v>97.913799999999995</v>
      </c>
      <c r="AA3">
        <v>99.82</v>
      </c>
      <c r="AB3">
        <v>-4140.32</v>
      </c>
      <c r="AC3">
        <v>804</v>
      </c>
      <c r="AD3" s="1">
        <v>2875510</v>
      </c>
      <c r="AE3" s="1">
        <v>10222700</v>
      </c>
      <c r="AF3" s="6">
        <f t="shared" si="0"/>
        <v>0.99657012975967518</v>
      </c>
      <c r="AG3" s="7">
        <f t="shared" ref="AG3:AG20" si="1">AVERAGE(C3/MAX($C$2:$C$20),I3/MAX($I$2:$I$20),O3/MAX($O$2:$O$20),U3/MAX($U$2:$U$20),AA3/MAX($AA$2:$AA$20))</f>
        <v>1</v>
      </c>
      <c r="AH3" s="7">
        <f t="shared" ref="AH3:AH20" si="2">AVERAGE(D3/MIN($D$2:$D$20),J3/MIN($J$2:$J$20),P3/MIN($P$2:$P$20),V3/MIN($V$2:$V$20),AB3/MIN($AB$2:$AB$20))</f>
        <v>0.73772907269125909</v>
      </c>
      <c r="AI3" s="7">
        <f t="shared" ref="AI3:AI20" si="3">AVERAGE(E3/MAX($E$2:$E$20),K3/MAX($K$2:$K$20),Q3/MAX($Q$2:$Q$20),W3/MAX($W$2:$W$20),AC3/MAX($AC$2:$AC$20))</f>
        <v>1</v>
      </c>
      <c r="AJ3" s="7">
        <f t="shared" ref="AJ3:AJ20" si="4">AVERAGE(F3/MAX($F$2:$F$20),L3/MAX($L$2:$L$20),R3/MAX($R$2:$R$20),X3/MAX($X$2:$X$20),AD3/MAX($AD$2:$AD$20))</f>
        <v>0.50198028047352472</v>
      </c>
      <c r="AK3" s="7">
        <f t="shared" ref="AK3:AK20" si="5">AVERAGE(G3/MAX($G$2:$G$20),M3/MAX($M$2:$M$20),S3/MAX($S$2:$S$20),Y3/MAX($Y$2:$Y$20),AE3/MAX($AE$2:$AE$20))</f>
        <v>1</v>
      </c>
      <c r="AM3">
        <v>150</v>
      </c>
      <c r="AN3">
        <v>98.52</v>
      </c>
      <c r="AO3">
        <v>-14028</v>
      </c>
      <c r="AP3" s="1">
        <v>35298300</v>
      </c>
      <c r="AQ3">
        <v>98.52</v>
      </c>
      <c r="AR3">
        <v>-12740</v>
      </c>
      <c r="AS3" s="1">
        <v>39077400</v>
      </c>
      <c r="AT3">
        <v>98.52</v>
      </c>
      <c r="AU3">
        <v>-12740</v>
      </c>
      <c r="AV3" s="1">
        <v>41351300</v>
      </c>
      <c r="AW3">
        <v>98.52</v>
      </c>
      <c r="AX3">
        <v>-12740</v>
      </c>
      <c r="AY3" s="1">
        <v>68784200</v>
      </c>
      <c r="AZ3">
        <v>98.52</v>
      </c>
      <c r="BA3">
        <v>-12740</v>
      </c>
      <c r="BB3" s="1">
        <v>68784200</v>
      </c>
      <c r="BC3" s="2">
        <f t="shared" ref="BC3:BC10" si="6">AVERAGE(AN3/MAX($AN$2:$AN$10),AQ3/MAX($AQ$2:$AQ$10),AT3/MAX($AT$2:$AT$10),AW3/MAX($AW$2:$AW$10),AZ3/MAX($AZ$2:$AZ$10))</f>
        <v>1</v>
      </c>
      <c r="BD3">
        <f t="shared" ref="BD3:BD10" si="7">AVERAGE(AO3/MIN($AO$2:$AO$10),AR3/MIN($AR$2:$AR$10),AU3/MIN($AU$2:$AU$10),AX3/MIN($AX$2:$AX$10),BA3/MIN($BA$2:$BA$10))</f>
        <v>0.99943133352288882</v>
      </c>
      <c r="BE3">
        <f t="shared" ref="BE3:BE9" si="8">AVERAGE(AP3/MAX($AP$2:$AP$10),AS3/MAX($AS$2:$AS$10),AV3/MAX($AV$2:$AV$10),AY3/MAX($AY$2:$AY$10),BB3/MAX($BB$2:$BB$10))</f>
        <v>0.97251809356026286</v>
      </c>
      <c r="BG3" s="18" t="s">
        <v>66</v>
      </c>
      <c r="BH3" s="6">
        <v>0.99990143194398895</v>
      </c>
      <c r="BI3" s="18">
        <v>0.99998034175920403</v>
      </c>
      <c r="BJ3" s="7">
        <v>0.99929179837917104</v>
      </c>
      <c r="BK3" s="18">
        <v>0.99997694929861303</v>
      </c>
      <c r="BL3" s="7">
        <v>0.99275460333875098</v>
      </c>
      <c r="BM3" s="18">
        <v>0.99977993286408096</v>
      </c>
    </row>
    <row r="4" spans="1:65" x14ac:dyDescent="0.25">
      <c r="A4">
        <v>100</v>
      </c>
      <c r="B4">
        <v>98.4114</v>
      </c>
      <c r="C4">
        <v>99.83</v>
      </c>
      <c r="D4">
        <v>-2501.7600000000002</v>
      </c>
      <c r="E4">
        <v>844</v>
      </c>
      <c r="F4" s="1">
        <v>1844090</v>
      </c>
      <c r="G4" s="1">
        <v>8095340</v>
      </c>
      <c r="H4">
        <v>96.824200000000005</v>
      </c>
      <c r="I4">
        <v>99.7</v>
      </c>
      <c r="J4">
        <v>-5947.68</v>
      </c>
      <c r="K4">
        <v>648</v>
      </c>
      <c r="L4" s="1">
        <v>3848560</v>
      </c>
      <c r="M4" s="1">
        <v>10678300</v>
      </c>
      <c r="N4">
        <v>97.296199999999999</v>
      </c>
      <c r="O4">
        <v>99.82</v>
      </c>
      <c r="P4">
        <v>-5615.04</v>
      </c>
      <c r="Q4">
        <v>788</v>
      </c>
      <c r="R4" s="1">
        <v>3478380</v>
      </c>
      <c r="S4" s="1">
        <v>11057700</v>
      </c>
      <c r="T4">
        <v>98.412999999999997</v>
      </c>
      <c r="U4">
        <v>99.83</v>
      </c>
      <c r="V4">
        <v>-3153.36</v>
      </c>
      <c r="W4">
        <v>840</v>
      </c>
      <c r="X4" s="1">
        <v>1828080</v>
      </c>
      <c r="Y4" s="1">
        <v>11180700</v>
      </c>
      <c r="Z4">
        <v>97.699399999999997</v>
      </c>
      <c r="AA4">
        <v>99.82</v>
      </c>
      <c r="AB4">
        <v>-3775.84</v>
      </c>
      <c r="AC4">
        <v>804</v>
      </c>
      <c r="AD4" s="1">
        <v>3687800</v>
      </c>
      <c r="AE4" s="1">
        <v>10222700</v>
      </c>
      <c r="AF4" s="6">
        <f t="shared" si="0"/>
        <v>0.99511825718790514</v>
      </c>
      <c r="AG4" s="7">
        <f t="shared" si="1"/>
        <v>1</v>
      </c>
      <c r="AH4" s="7">
        <f t="shared" si="2"/>
        <v>0.71373659506106357</v>
      </c>
      <c r="AI4" s="7">
        <f t="shared" si="3"/>
        <v>1</v>
      </c>
      <c r="AJ4" s="7">
        <f t="shared" si="4"/>
        <v>0.57026927197881749</v>
      </c>
      <c r="AK4" s="7">
        <f t="shared" si="5"/>
        <v>1</v>
      </c>
      <c r="AM4">
        <v>200</v>
      </c>
      <c r="AN4">
        <v>98.52</v>
      </c>
      <c r="AO4">
        <v>-12740</v>
      </c>
      <c r="AP4" s="1">
        <v>35298300</v>
      </c>
      <c r="AQ4">
        <v>98.52</v>
      </c>
      <c r="AR4">
        <v>-12740</v>
      </c>
      <c r="AS4" s="1">
        <v>39077400</v>
      </c>
      <c r="AT4">
        <v>98.52</v>
      </c>
      <c r="AU4">
        <v>-12740</v>
      </c>
      <c r="AV4" s="1">
        <v>42374300</v>
      </c>
      <c r="AW4">
        <v>98.52</v>
      </c>
      <c r="AX4">
        <v>-12740</v>
      </c>
      <c r="AY4" s="1">
        <v>68784200</v>
      </c>
      <c r="AZ4">
        <v>98.52</v>
      </c>
      <c r="BA4">
        <v>-12740</v>
      </c>
      <c r="BB4" s="1">
        <v>68784200</v>
      </c>
      <c r="BC4" s="2">
        <f t="shared" si="6"/>
        <v>1</v>
      </c>
      <c r="BD4">
        <f>AVERAGE(AO4/MIN($AO$2:$AO$10),AR4/MIN($AR$2:$AR$10),AU4/MIN($AU$2:$AU$10),AX4/MIN($AX$2:$AX$10),BA4/MIN($BA$2:$BA$10))</f>
        <v>0.981120272959909</v>
      </c>
      <c r="BE4">
        <f t="shared" si="8"/>
        <v>0.97695406788104489</v>
      </c>
      <c r="BG4" s="18" t="s">
        <v>67</v>
      </c>
      <c r="BH4" s="6">
        <v>0.93263529398829004</v>
      </c>
      <c r="BI4" s="18">
        <v>0.999943530106428</v>
      </c>
      <c r="BJ4" s="7">
        <v>0.895081483548122</v>
      </c>
      <c r="BK4" s="18">
        <v>0.99996221639030403</v>
      </c>
      <c r="BL4" s="7">
        <v>0.99970901137715495</v>
      </c>
      <c r="BM4" s="18">
        <v>0.99996345429960098</v>
      </c>
    </row>
    <row r="5" spans="1:65" x14ac:dyDescent="0.25">
      <c r="A5">
        <v>125</v>
      </c>
      <c r="B5">
        <v>98.580600000000004</v>
      </c>
      <c r="C5">
        <v>99.83</v>
      </c>
      <c r="D5">
        <v>-2098.4</v>
      </c>
      <c r="E5">
        <v>844</v>
      </c>
      <c r="F5" s="1">
        <v>1724400</v>
      </c>
      <c r="G5" s="1">
        <v>8095340</v>
      </c>
      <c r="H5">
        <v>96.644000000000005</v>
      </c>
      <c r="I5">
        <v>99.7</v>
      </c>
      <c r="J5">
        <v>-6379.12</v>
      </c>
      <c r="K5">
        <v>648</v>
      </c>
      <c r="L5" s="1">
        <v>4169030</v>
      </c>
      <c r="M5" s="1">
        <v>10678300</v>
      </c>
      <c r="N5">
        <v>98.151399999999995</v>
      </c>
      <c r="O5">
        <v>99.82</v>
      </c>
      <c r="P5">
        <v>-3633.68</v>
      </c>
      <c r="Q5">
        <v>788</v>
      </c>
      <c r="R5" s="1">
        <v>2551500</v>
      </c>
      <c r="S5" s="1">
        <v>11057700</v>
      </c>
      <c r="T5">
        <v>98.482200000000006</v>
      </c>
      <c r="U5">
        <v>99.83</v>
      </c>
      <c r="V5">
        <v>-2796.08</v>
      </c>
      <c r="W5">
        <v>840</v>
      </c>
      <c r="X5" s="1">
        <v>1832780</v>
      </c>
      <c r="Y5" s="1">
        <v>11180700</v>
      </c>
      <c r="Z5">
        <v>96.725800000000007</v>
      </c>
      <c r="AA5">
        <v>99.82</v>
      </c>
      <c r="AB5">
        <v>-4398.6400000000003</v>
      </c>
      <c r="AC5">
        <v>804</v>
      </c>
      <c r="AD5" s="1">
        <v>6020070</v>
      </c>
      <c r="AE5" s="1">
        <v>10222700</v>
      </c>
      <c r="AF5" s="6">
        <f t="shared" si="0"/>
        <v>0.99498402979763867</v>
      </c>
      <c r="AG5" s="7">
        <f t="shared" si="1"/>
        <v>1</v>
      </c>
      <c r="AH5" s="7">
        <f t="shared" si="2"/>
        <v>0.64541520744162406</v>
      </c>
      <c r="AI5" s="7">
        <f t="shared" si="3"/>
        <v>1</v>
      </c>
      <c r="AJ5" s="7">
        <f t="shared" si="4"/>
        <v>0.57666860217350346</v>
      </c>
      <c r="AK5" s="7">
        <f t="shared" si="5"/>
        <v>1</v>
      </c>
      <c r="AM5">
        <v>250</v>
      </c>
      <c r="AN5">
        <v>98.52</v>
      </c>
      <c r="AO5">
        <v>-12740</v>
      </c>
      <c r="AP5" s="1">
        <v>35298300</v>
      </c>
      <c r="AQ5">
        <v>98.52</v>
      </c>
      <c r="AR5">
        <v>-12740</v>
      </c>
      <c r="AS5" s="1">
        <v>39077400</v>
      </c>
      <c r="AT5">
        <v>98.52</v>
      </c>
      <c r="AU5">
        <v>-12740</v>
      </c>
      <c r="AV5" s="1">
        <v>42374300</v>
      </c>
      <c r="AW5">
        <v>98.52</v>
      </c>
      <c r="AX5">
        <v>-12740</v>
      </c>
      <c r="AY5" s="1">
        <v>68784200</v>
      </c>
      <c r="AZ5">
        <v>98.52</v>
      </c>
      <c r="BA5">
        <v>-12740</v>
      </c>
      <c r="BB5" s="1">
        <v>68784200</v>
      </c>
      <c r="BC5" s="2">
        <f t="shared" si="6"/>
        <v>1</v>
      </c>
      <c r="BD5">
        <f t="shared" si="7"/>
        <v>0.981120272959909</v>
      </c>
      <c r="BE5">
        <f t="shared" si="8"/>
        <v>0.97695406788104489</v>
      </c>
      <c r="BG5" s="18" t="s">
        <v>68</v>
      </c>
      <c r="BH5" s="6">
        <v>0.97467830337537198</v>
      </c>
      <c r="BI5" s="18">
        <v>0.99957548447198896</v>
      </c>
      <c r="BJ5" s="7">
        <v>0.99969221537963504</v>
      </c>
      <c r="BK5" s="18">
        <v>0.999976979576777</v>
      </c>
      <c r="BL5" s="7">
        <v>0.99831931101416205</v>
      </c>
      <c r="BM5" s="18">
        <v>0.99705810245843496</v>
      </c>
    </row>
    <row r="6" spans="1:65" ht="15.75" thickBot="1" x14ac:dyDescent="0.3">
      <c r="A6">
        <v>150</v>
      </c>
      <c r="B6">
        <v>98.669799999999995</v>
      </c>
      <c r="C6">
        <v>99.83</v>
      </c>
      <c r="D6">
        <v>-2064.48</v>
      </c>
      <c r="E6">
        <v>844</v>
      </c>
      <c r="F6" s="1">
        <v>1771740</v>
      </c>
      <c r="G6" s="1">
        <v>8095340</v>
      </c>
      <c r="H6">
        <v>96.386399999999995</v>
      </c>
      <c r="I6">
        <v>99.7</v>
      </c>
      <c r="J6">
        <v>-7124.64</v>
      </c>
      <c r="K6">
        <v>648</v>
      </c>
      <c r="L6" s="1">
        <v>4594960</v>
      </c>
      <c r="M6" s="1">
        <v>10678300</v>
      </c>
      <c r="N6">
        <v>98.128</v>
      </c>
      <c r="O6">
        <v>99.82</v>
      </c>
      <c r="P6">
        <v>-3675.76</v>
      </c>
      <c r="Q6">
        <v>788</v>
      </c>
      <c r="R6" s="1">
        <v>2532150</v>
      </c>
      <c r="S6" s="1">
        <v>11057700</v>
      </c>
      <c r="T6">
        <v>97.951400000000007</v>
      </c>
      <c r="U6">
        <v>99.83</v>
      </c>
      <c r="V6">
        <v>-4095.12</v>
      </c>
      <c r="W6">
        <v>840</v>
      </c>
      <c r="X6" s="1">
        <v>2584310</v>
      </c>
      <c r="Y6" s="1">
        <v>11180700</v>
      </c>
      <c r="Z6">
        <v>96.694999999999993</v>
      </c>
      <c r="AA6">
        <v>99.82</v>
      </c>
      <c r="AB6">
        <v>-4519.4399999999996</v>
      </c>
      <c r="AC6">
        <v>804</v>
      </c>
      <c r="AD6" s="1">
        <v>6476560</v>
      </c>
      <c r="AE6" s="1">
        <v>10222700</v>
      </c>
      <c r="AF6" s="6">
        <f t="shared" si="0"/>
        <v>0.99344893880065577</v>
      </c>
      <c r="AG6" s="7">
        <f t="shared" si="1"/>
        <v>1</v>
      </c>
      <c r="AH6" s="7">
        <f t="shared" si="2"/>
        <v>0.72095867606470265</v>
      </c>
      <c r="AI6" s="7">
        <f t="shared" si="3"/>
        <v>1</v>
      </c>
      <c r="AJ6" s="7">
        <f t="shared" si="4"/>
        <v>0.63988273229065629</v>
      </c>
      <c r="AK6" s="7">
        <f t="shared" si="5"/>
        <v>1</v>
      </c>
      <c r="AM6">
        <v>300</v>
      </c>
      <c r="AN6">
        <v>98.52</v>
      </c>
      <c r="AO6">
        <v>-12740</v>
      </c>
      <c r="AP6" s="1">
        <v>35298300</v>
      </c>
      <c r="AQ6">
        <v>98.52</v>
      </c>
      <c r="AR6">
        <v>-12740</v>
      </c>
      <c r="AS6" s="1">
        <v>39077400</v>
      </c>
      <c r="AT6">
        <v>98.52</v>
      </c>
      <c r="AU6">
        <v>-12740</v>
      </c>
      <c r="AV6" s="1">
        <v>42374300</v>
      </c>
      <c r="AW6">
        <v>98.52</v>
      </c>
      <c r="AX6">
        <v>-12740</v>
      </c>
      <c r="AY6" s="1">
        <v>68784200</v>
      </c>
      <c r="AZ6">
        <v>98.52</v>
      </c>
      <c r="BA6">
        <v>-12740</v>
      </c>
      <c r="BB6" s="1">
        <v>68784200</v>
      </c>
      <c r="BC6" s="2">
        <f t="shared" si="6"/>
        <v>1</v>
      </c>
      <c r="BD6">
        <f t="shared" si="7"/>
        <v>0.981120272959909</v>
      </c>
      <c r="BE6">
        <f t="shared" si="8"/>
        <v>0.97695406788104489</v>
      </c>
      <c r="BG6" s="19" t="s">
        <v>69</v>
      </c>
      <c r="BH6" s="15">
        <v>0.99945722904396195</v>
      </c>
      <c r="BI6" s="19">
        <v>0.99879588312922096</v>
      </c>
      <c r="BJ6" s="16">
        <v>0.95886056105585604</v>
      </c>
      <c r="BK6" s="19">
        <v>0.999104546910206</v>
      </c>
      <c r="BL6" s="16">
        <v>0.76437570361225904</v>
      </c>
      <c r="BM6" s="19">
        <v>0.99997697262386698</v>
      </c>
    </row>
    <row r="7" spans="1:65" ht="15.75" thickBot="1" x14ac:dyDescent="0.3">
      <c r="A7">
        <v>175</v>
      </c>
      <c r="B7">
        <v>98.312399999999997</v>
      </c>
      <c r="C7">
        <v>99.83</v>
      </c>
      <c r="D7">
        <v>-2624.56</v>
      </c>
      <c r="E7">
        <v>844</v>
      </c>
      <c r="F7" s="1">
        <v>2257410</v>
      </c>
      <c r="G7" s="1">
        <v>8095340</v>
      </c>
      <c r="H7">
        <v>97.236599999999996</v>
      </c>
      <c r="I7">
        <v>99.7</v>
      </c>
      <c r="J7">
        <v>-5127.4399999999996</v>
      </c>
      <c r="K7">
        <v>648</v>
      </c>
      <c r="L7" s="1">
        <v>3500670</v>
      </c>
      <c r="M7" s="1">
        <v>10678300</v>
      </c>
      <c r="N7">
        <v>98.107799999999997</v>
      </c>
      <c r="O7">
        <v>99.82</v>
      </c>
      <c r="P7">
        <v>-3520</v>
      </c>
      <c r="Q7">
        <v>788</v>
      </c>
      <c r="R7" s="1">
        <v>2706790</v>
      </c>
      <c r="S7" s="1">
        <v>11057700</v>
      </c>
      <c r="T7">
        <v>98.143000000000001</v>
      </c>
      <c r="U7">
        <v>99.83</v>
      </c>
      <c r="V7">
        <v>-3576.16</v>
      </c>
      <c r="W7">
        <v>840</v>
      </c>
      <c r="X7" s="1">
        <v>2387130</v>
      </c>
      <c r="Y7" s="1">
        <v>11180700</v>
      </c>
      <c r="Z7">
        <v>97.138999999999996</v>
      </c>
      <c r="AA7">
        <v>99.82</v>
      </c>
      <c r="AB7">
        <v>-4230.4799999999996</v>
      </c>
      <c r="AC7">
        <v>804</v>
      </c>
      <c r="AD7" s="1">
        <v>4922900</v>
      </c>
      <c r="AE7" s="1">
        <v>10222700</v>
      </c>
      <c r="AF7" s="6">
        <f t="shared" si="0"/>
        <v>0.99572093879533186</v>
      </c>
      <c r="AG7" s="7">
        <f t="shared" si="1"/>
        <v>1</v>
      </c>
      <c r="AH7" s="7">
        <f t="shared" si="2"/>
        <v>0.66045296537834841</v>
      </c>
      <c r="AI7" s="7">
        <f t="shared" si="3"/>
        <v>1</v>
      </c>
      <c r="AJ7" s="7">
        <f t="shared" si="4"/>
        <v>0.59263164942585078</v>
      </c>
      <c r="AK7" s="7">
        <f t="shared" si="5"/>
        <v>1</v>
      </c>
      <c r="AM7">
        <v>350</v>
      </c>
      <c r="AN7">
        <v>98.52</v>
      </c>
      <c r="AO7">
        <v>-12740</v>
      </c>
      <c r="AP7" s="1">
        <v>36255100</v>
      </c>
      <c r="AQ7">
        <v>98.52</v>
      </c>
      <c r="AR7">
        <v>-12740</v>
      </c>
      <c r="AS7" s="1">
        <v>39077400</v>
      </c>
      <c r="AT7">
        <v>98.52</v>
      </c>
      <c r="AU7">
        <v>-12740</v>
      </c>
      <c r="AV7" s="1">
        <v>46122900</v>
      </c>
      <c r="AW7">
        <v>98.52</v>
      </c>
      <c r="AX7">
        <v>-12740</v>
      </c>
      <c r="AY7" s="1">
        <v>68784200</v>
      </c>
      <c r="AZ7">
        <v>98.52</v>
      </c>
      <c r="BA7">
        <v>-12740</v>
      </c>
      <c r="BB7" s="1">
        <v>68784200</v>
      </c>
      <c r="BC7" s="2">
        <f t="shared" si="6"/>
        <v>1</v>
      </c>
      <c r="BD7">
        <f t="shared" si="7"/>
        <v>0.981120272959909</v>
      </c>
      <c r="BE7">
        <f t="shared" si="8"/>
        <v>0.99844604395303649</v>
      </c>
      <c r="BG7" s="23" t="s">
        <v>83</v>
      </c>
      <c r="BH7" s="20">
        <f>AVERAGE(BH2:BH6)</f>
        <v>0.98132132909427539</v>
      </c>
      <c r="BI7" s="22">
        <f t="shared" ref="BI7:BM7" si="9">AVERAGE(BI2:BI6)</f>
        <v>0.99945437734171949</v>
      </c>
      <c r="BJ7" s="20">
        <f t="shared" si="9"/>
        <v>0.97038943365366426</v>
      </c>
      <c r="BK7" s="22">
        <f t="shared" si="9"/>
        <v>0.97055286854333433</v>
      </c>
      <c r="BL7" s="20">
        <f t="shared" si="9"/>
        <v>0.94365656026778288</v>
      </c>
      <c r="BM7" s="22">
        <f t="shared" si="9"/>
        <v>0.99934995295518081</v>
      </c>
    </row>
    <row r="8" spans="1:65" x14ac:dyDescent="0.25">
      <c r="A8">
        <v>200</v>
      </c>
      <c r="B8">
        <v>98.191199999999995</v>
      </c>
      <c r="C8">
        <v>99.83</v>
      </c>
      <c r="D8">
        <v>-2845.36</v>
      </c>
      <c r="E8">
        <v>844</v>
      </c>
      <c r="F8" s="1">
        <v>2284200</v>
      </c>
      <c r="G8" s="1">
        <v>8095340</v>
      </c>
      <c r="H8">
        <v>96.689800000000005</v>
      </c>
      <c r="I8">
        <v>99.7</v>
      </c>
      <c r="J8">
        <v>-5951.44</v>
      </c>
      <c r="K8">
        <v>648</v>
      </c>
      <c r="L8" s="1">
        <v>4382330</v>
      </c>
      <c r="M8" s="1">
        <v>10678300</v>
      </c>
      <c r="N8">
        <v>98.232399999999998</v>
      </c>
      <c r="O8">
        <v>99.82</v>
      </c>
      <c r="P8">
        <v>-2945.68</v>
      </c>
      <c r="Q8">
        <v>788</v>
      </c>
      <c r="R8" s="1">
        <v>2606600</v>
      </c>
      <c r="S8" s="1">
        <v>11057700</v>
      </c>
      <c r="T8">
        <v>97.67</v>
      </c>
      <c r="U8">
        <v>99.83</v>
      </c>
      <c r="V8">
        <v>-4824.5600000000004</v>
      </c>
      <c r="W8">
        <v>840</v>
      </c>
      <c r="X8" s="1">
        <v>3031330</v>
      </c>
      <c r="Y8" s="1">
        <v>11180700</v>
      </c>
      <c r="Z8">
        <v>96.015199999999993</v>
      </c>
      <c r="AA8">
        <v>99.82</v>
      </c>
      <c r="AB8">
        <v>-5067.2</v>
      </c>
      <c r="AC8">
        <v>804</v>
      </c>
      <c r="AD8" s="1">
        <v>7503980</v>
      </c>
      <c r="AE8" s="1">
        <v>10222700</v>
      </c>
      <c r="AF8" s="6">
        <f t="shared" si="0"/>
        <v>0.99135309865542287</v>
      </c>
      <c r="AG8" s="7">
        <f t="shared" si="1"/>
        <v>1</v>
      </c>
      <c r="AH8" s="7">
        <f t="shared" si="2"/>
        <v>0.75164496595175034</v>
      </c>
      <c r="AI8" s="7">
        <f t="shared" si="3"/>
        <v>1</v>
      </c>
      <c r="AJ8" s="7">
        <f t="shared" si="4"/>
        <v>0.70805958018952375</v>
      </c>
      <c r="AK8" s="7">
        <f t="shared" si="5"/>
        <v>1</v>
      </c>
      <c r="AL8" s="8" t="s">
        <v>38</v>
      </c>
      <c r="AM8">
        <v>400</v>
      </c>
      <c r="AN8">
        <v>98.52</v>
      </c>
      <c r="AO8">
        <v>-12740</v>
      </c>
      <c r="AP8" s="1">
        <v>36255100</v>
      </c>
      <c r="AQ8">
        <v>98.52</v>
      </c>
      <c r="AR8">
        <v>-12740</v>
      </c>
      <c r="AS8" s="1">
        <v>39077400</v>
      </c>
      <c r="AT8">
        <v>98.52</v>
      </c>
      <c r="AU8">
        <v>-12740</v>
      </c>
      <c r="AV8" s="1">
        <v>46122900</v>
      </c>
      <c r="AW8">
        <v>98.52</v>
      </c>
      <c r="AX8">
        <v>-12740</v>
      </c>
      <c r="AY8" s="1">
        <v>68784200</v>
      </c>
      <c r="AZ8">
        <v>98.52</v>
      </c>
      <c r="BA8">
        <v>-12740</v>
      </c>
      <c r="BB8" s="1">
        <v>68784200</v>
      </c>
      <c r="BC8" s="2">
        <f t="shared" si="6"/>
        <v>1</v>
      </c>
      <c r="BD8">
        <f t="shared" si="7"/>
        <v>0.981120272959909</v>
      </c>
      <c r="BE8">
        <f t="shared" si="8"/>
        <v>0.99844604395303649</v>
      </c>
    </row>
    <row r="9" spans="1:65" x14ac:dyDescent="0.25">
      <c r="A9">
        <v>225</v>
      </c>
      <c r="B9">
        <v>98.172600000000003</v>
      </c>
      <c r="C9">
        <v>99.83</v>
      </c>
      <c r="D9">
        <v>-3099.12</v>
      </c>
      <c r="E9">
        <v>844</v>
      </c>
      <c r="F9" s="1">
        <v>2304110</v>
      </c>
      <c r="G9" s="1">
        <v>8095340</v>
      </c>
      <c r="H9">
        <v>97.3142</v>
      </c>
      <c r="I9">
        <v>99.7</v>
      </c>
      <c r="J9">
        <v>-5015.5200000000004</v>
      </c>
      <c r="K9">
        <v>648</v>
      </c>
      <c r="L9" s="1">
        <v>3616300</v>
      </c>
      <c r="M9" s="1">
        <v>10678300</v>
      </c>
      <c r="N9">
        <v>98.305000000000007</v>
      </c>
      <c r="O9">
        <v>99.82</v>
      </c>
      <c r="P9">
        <v>-2960.4</v>
      </c>
      <c r="Q9">
        <v>788</v>
      </c>
      <c r="R9" s="1">
        <v>2469350</v>
      </c>
      <c r="S9" s="1">
        <v>11057700</v>
      </c>
      <c r="T9">
        <v>98.338800000000006</v>
      </c>
      <c r="U9">
        <v>99.83</v>
      </c>
      <c r="V9">
        <v>-3186.16</v>
      </c>
      <c r="W9">
        <v>840</v>
      </c>
      <c r="X9" s="1">
        <v>2038470</v>
      </c>
      <c r="Y9" s="1">
        <v>11180700</v>
      </c>
      <c r="Z9">
        <v>97.388999999999996</v>
      </c>
      <c r="AA9">
        <v>99.82</v>
      </c>
      <c r="AB9">
        <v>-4572.32</v>
      </c>
      <c r="AC9">
        <v>804</v>
      </c>
      <c r="AD9" s="1">
        <v>4242990</v>
      </c>
      <c r="AE9" s="1">
        <v>10222700</v>
      </c>
      <c r="AF9" s="6">
        <f t="shared" si="0"/>
        <v>0.99690584938468485</v>
      </c>
      <c r="AG9" s="7">
        <f t="shared" si="1"/>
        <v>1</v>
      </c>
      <c r="AH9" s="7">
        <f t="shared" si="2"/>
        <v>0.65444801601764724</v>
      </c>
      <c r="AI9" s="7">
        <f t="shared" si="3"/>
        <v>1</v>
      </c>
      <c r="AJ9" s="7">
        <f t="shared" si="4"/>
        <v>0.54966566261234506</v>
      </c>
      <c r="AK9" s="7">
        <f t="shared" si="5"/>
        <v>1</v>
      </c>
      <c r="AM9">
        <v>450</v>
      </c>
      <c r="AN9">
        <v>98.52</v>
      </c>
      <c r="AO9">
        <v>-12740</v>
      </c>
      <c r="AP9" s="1">
        <v>36539000</v>
      </c>
      <c r="AQ9">
        <v>98.52</v>
      </c>
      <c r="AR9">
        <v>-12740</v>
      </c>
      <c r="AS9" s="1">
        <v>39077400</v>
      </c>
      <c r="AT9">
        <v>98.52</v>
      </c>
      <c r="AU9">
        <v>-12740</v>
      </c>
      <c r="AV9" s="1">
        <v>46122900</v>
      </c>
      <c r="AW9">
        <v>98.52</v>
      </c>
      <c r="AX9">
        <v>-12740</v>
      </c>
      <c r="AY9" s="1">
        <v>68784200</v>
      </c>
      <c r="AZ9">
        <v>98.52</v>
      </c>
      <c r="BA9">
        <v>-12740</v>
      </c>
      <c r="BB9" s="1">
        <v>68784200</v>
      </c>
      <c r="BC9" s="2">
        <f t="shared" si="6"/>
        <v>1</v>
      </c>
      <c r="BD9">
        <f t="shared" si="7"/>
        <v>0.981120272959909</v>
      </c>
      <c r="BE9">
        <f t="shared" si="8"/>
        <v>1</v>
      </c>
    </row>
    <row r="10" spans="1:65" x14ac:dyDescent="0.25">
      <c r="A10">
        <v>250</v>
      </c>
      <c r="B10">
        <v>98.498199999999997</v>
      </c>
      <c r="C10">
        <v>99.83</v>
      </c>
      <c r="D10">
        <v>-2301.04</v>
      </c>
      <c r="E10">
        <v>844</v>
      </c>
      <c r="F10" s="1">
        <v>2015430</v>
      </c>
      <c r="G10" s="1">
        <v>8095340</v>
      </c>
      <c r="H10">
        <v>97.051599999999993</v>
      </c>
      <c r="I10">
        <v>99.7</v>
      </c>
      <c r="J10">
        <v>-5229.68</v>
      </c>
      <c r="K10">
        <v>648</v>
      </c>
      <c r="L10" s="1">
        <v>3834550</v>
      </c>
      <c r="M10" s="1">
        <v>10678300</v>
      </c>
      <c r="N10">
        <v>98.018000000000001</v>
      </c>
      <c r="O10">
        <v>99.82</v>
      </c>
      <c r="P10">
        <v>-3828.56</v>
      </c>
      <c r="Q10">
        <v>788</v>
      </c>
      <c r="R10" s="1">
        <v>2842670</v>
      </c>
      <c r="S10" s="1">
        <v>11057700</v>
      </c>
      <c r="T10">
        <v>98.378600000000006</v>
      </c>
      <c r="U10">
        <v>99.83</v>
      </c>
      <c r="V10">
        <v>-2913.36</v>
      </c>
      <c r="W10">
        <v>840</v>
      </c>
      <c r="X10" s="1">
        <v>2182860</v>
      </c>
      <c r="Y10" s="1">
        <v>11180700</v>
      </c>
      <c r="Z10">
        <v>97.411799999999999</v>
      </c>
      <c r="AA10">
        <v>99.82</v>
      </c>
      <c r="AB10">
        <v>-4338.96</v>
      </c>
      <c r="AC10">
        <v>804</v>
      </c>
      <c r="AD10" s="1">
        <v>4263060</v>
      </c>
      <c r="AE10" s="1">
        <v>10222700</v>
      </c>
      <c r="AF10" s="6">
        <f t="shared" si="0"/>
        <v>0.99657133138475973</v>
      </c>
      <c r="AG10" s="7">
        <f t="shared" si="1"/>
        <v>1</v>
      </c>
      <c r="AH10" s="7">
        <f t="shared" si="2"/>
        <v>0.637124891415221</v>
      </c>
      <c r="AI10" s="7">
        <f t="shared" si="3"/>
        <v>1</v>
      </c>
      <c r="AJ10" s="7">
        <f t="shared" si="4"/>
        <v>0.57299663684104041</v>
      </c>
      <c r="AK10" s="7">
        <f t="shared" si="5"/>
        <v>1</v>
      </c>
      <c r="AM10">
        <v>500</v>
      </c>
      <c r="AN10">
        <v>98.52</v>
      </c>
      <c r="AO10">
        <v>-12740</v>
      </c>
      <c r="AP10" s="1">
        <v>36539000</v>
      </c>
      <c r="AQ10">
        <v>98.52</v>
      </c>
      <c r="AR10">
        <v>-12740</v>
      </c>
      <c r="AS10" s="1">
        <v>39077400</v>
      </c>
      <c r="AT10">
        <v>98.52</v>
      </c>
      <c r="AU10">
        <v>-12740</v>
      </c>
      <c r="AV10" s="1">
        <v>46122900</v>
      </c>
      <c r="AW10">
        <v>98.52</v>
      </c>
      <c r="AX10">
        <v>-12740</v>
      </c>
      <c r="AY10" s="1">
        <v>68784200</v>
      </c>
      <c r="AZ10">
        <v>98.52</v>
      </c>
      <c r="BA10">
        <v>-12740</v>
      </c>
      <c r="BB10" s="1">
        <v>68784200</v>
      </c>
      <c r="BC10" s="2">
        <f t="shared" si="6"/>
        <v>1</v>
      </c>
      <c r="BD10">
        <f t="shared" si="7"/>
        <v>0.981120272959909</v>
      </c>
      <c r="BE10">
        <f>AVERAGE(AP10/MAX($AP$2:$AP$10),AS10/MAX($AS$2:$AS$10),AV10/MAX($AV$2:$AV$10),AY10/MAX($AY$2:$AY$10),BB10/MAX($BB$2:$BB$10))</f>
        <v>1</v>
      </c>
    </row>
    <row r="11" spans="1:65" x14ac:dyDescent="0.25">
      <c r="A11">
        <v>275</v>
      </c>
      <c r="B11">
        <v>98.163200000000003</v>
      </c>
      <c r="C11">
        <v>99.83</v>
      </c>
      <c r="D11">
        <v>-2931.44</v>
      </c>
      <c r="E11">
        <v>844</v>
      </c>
      <c r="F11" s="1">
        <v>2537810</v>
      </c>
      <c r="G11" s="1">
        <v>8095340</v>
      </c>
      <c r="H11">
        <v>97.626400000000004</v>
      </c>
      <c r="I11">
        <v>99.7</v>
      </c>
      <c r="J11">
        <v>-4117.5200000000004</v>
      </c>
      <c r="K11">
        <v>648</v>
      </c>
      <c r="L11" s="1">
        <v>3257270</v>
      </c>
      <c r="M11" s="1">
        <v>10678300</v>
      </c>
      <c r="N11">
        <v>98.005799999999994</v>
      </c>
      <c r="O11">
        <v>99.82</v>
      </c>
      <c r="P11">
        <v>-4008.64</v>
      </c>
      <c r="Q11">
        <v>788</v>
      </c>
      <c r="R11" s="1">
        <v>2867780</v>
      </c>
      <c r="S11" s="1">
        <v>11057700</v>
      </c>
      <c r="T11">
        <v>98.509799999999998</v>
      </c>
      <c r="U11">
        <v>99.83</v>
      </c>
      <c r="V11">
        <v>-2632.72</v>
      </c>
      <c r="W11">
        <v>840</v>
      </c>
      <c r="X11" s="1">
        <v>2001020</v>
      </c>
      <c r="Y11" s="1">
        <v>11180700</v>
      </c>
      <c r="Z11">
        <v>97.0124</v>
      </c>
      <c r="AA11">
        <v>99.82</v>
      </c>
      <c r="AB11">
        <v>-3831.28</v>
      </c>
      <c r="AC11">
        <v>804</v>
      </c>
      <c r="AD11" s="1">
        <v>5754600</v>
      </c>
      <c r="AE11" s="1">
        <v>10222700</v>
      </c>
      <c r="AF11" s="6">
        <f t="shared" si="0"/>
        <v>0.9964956916262413</v>
      </c>
      <c r="AG11" s="7">
        <f t="shared" si="1"/>
        <v>1</v>
      </c>
      <c r="AH11" s="7">
        <f t="shared" si="2"/>
        <v>0.61311519683271831</v>
      </c>
      <c r="AI11" s="7">
        <f t="shared" si="3"/>
        <v>1</v>
      </c>
      <c r="AJ11" s="7">
        <f t="shared" si="4"/>
        <v>0.60655691944728907</v>
      </c>
      <c r="AK11" s="7">
        <f t="shared" si="5"/>
        <v>1</v>
      </c>
    </row>
    <row r="12" spans="1:65" x14ac:dyDescent="0.25">
      <c r="A12">
        <v>300</v>
      </c>
      <c r="B12">
        <v>97.577799999999996</v>
      </c>
      <c r="C12">
        <v>99.83</v>
      </c>
      <c r="D12">
        <v>-4254.88</v>
      </c>
      <c r="E12">
        <v>844</v>
      </c>
      <c r="F12" s="1">
        <v>3367760</v>
      </c>
      <c r="G12" s="1">
        <v>8095340</v>
      </c>
      <c r="H12">
        <v>97.378399999999999</v>
      </c>
      <c r="I12">
        <v>99.7</v>
      </c>
      <c r="J12">
        <v>-4645.76</v>
      </c>
      <c r="K12">
        <v>648</v>
      </c>
      <c r="L12" s="1">
        <v>3479840</v>
      </c>
      <c r="M12" s="1">
        <v>10678300</v>
      </c>
      <c r="N12">
        <v>98.076800000000006</v>
      </c>
      <c r="O12">
        <v>99.82</v>
      </c>
      <c r="P12">
        <v>-3519.12</v>
      </c>
      <c r="Q12">
        <v>788</v>
      </c>
      <c r="R12" s="1">
        <v>2795230</v>
      </c>
      <c r="S12" s="1">
        <v>11057700</v>
      </c>
      <c r="T12">
        <v>97.963999999999999</v>
      </c>
      <c r="U12">
        <v>99.83</v>
      </c>
      <c r="V12">
        <v>-3831.52</v>
      </c>
      <c r="W12">
        <v>840</v>
      </c>
      <c r="X12" s="1">
        <v>2814270</v>
      </c>
      <c r="Y12" s="1">
        <v>11180700</v>
      </c>
      <c r="Z12">
        <v>97.699200000000005</v>
      </c>
      <c r="AA12">
        <v>99.82</v>
      </c>
      <c r="AB12">
        <v>-3463.84</v>
      </c>
      <c r="AC12">
        <v>804</v>
      </c>
      <c r="AD12" s="1">
        <v>3941420</v>
      </c>
      <c r="AE12" s="1">
        <v>10222700</v>
      </c>
      <c r="AF12" s="6">
        <f t="shared" si="0"/>
        <v>0.99524005546540262</v>
      </c>
      <c r="AG12" s="7">
        <f t="shared" si="1"/>
        <v>1</v>
      </c>
      <c r="AH12" s="7">
        <f t="shared" si="2"/>
        <v>0.69782487310572994</v>
      </c>
      <c r="AI12" s="7">
        <f t="shared" si="3"/>
        <v>1</v>
      </c>
      <c r="AJ12" s="7">
        <f t="shared" si="4"/>
        <v>0.64354299037761642</v>
      </c>
      <c r="AK12" s="7">
        <f t="shared" si="5"/>
        <v>1</v>
      </c>
    </row>
    <row r="13" spans="1:65" x14ac:dyDescent="0.25">
      <c r="A13">
        <v>325</v>
      </c>
      <c r="B13">
        <v>97.397000000000006</v>
      </c>
      <c r="C13">
        <v>99.83</v>
      </c>
      <c r="D13">
        <v>-4486.32</v>
      </c>
      <c r="E13">
        <v>844</v>
      </c>
      <c r="F13" s="1">
        <v>3417620</v>
      </c>
      <c r="G13" s="1">
        <v>8095340</v>
      </c>
      <c r="H13">
        <v>96.944599999999994</v>
      </c>
      <c r="I13">
        <v>99.7</v>
      </c>
      <c r="J13">
        <v>-5359.44</v>
      </c>
      <c r="K13">
        <v>648</v>
      </c>
      <c r="L13" s="1">
        <v>4009930</v>
      </c>
      <c r="M13" s="1">
        <v>10678300</v>
      </c>
      <c r="N13">
        <v>98.096999999999994</v>
      </c>
      <c r="O13">
        <v>99.82</v>
      </c>
      <c r="P13">
        <v>-3602.88</v>
      </c>
      <c r="Q13">
        <v>788</v>
      </c>
      <c r="R13" s="1">
        <v>2770880</v>
      </c>
      <c r="S13" s="1">
        <v>11057700</v>
      </c>
      <c r="T13">
        <v>97.846800000000002</v>
      </c>
      <c r="U13">
        <v>99.83</v>
      </c>
      <c r="V13">
        <v>-3872.08</v>
      </c>
      <c r="W13">
        <v>840</v>
      </c>
      <c r="X13" s="1">
        <v>2996230</v>
      </c>
      <c r="Y13" s="1">
        <v>11180700</v>
      </c>
      <c r="Z13">
        <v>96.896799999999999</v>
      </c>
      <c r="AA13">
        <v>99.82</v>
      </c>
      <c r="AB13">
        <v>-5105.76</v>
      </c>
      <c r="AC13">
        <v>804</v>
      </c>
      <c r="AD13" s="1">
        <v>5177980</v>
      </c>
      <c r="AE13" s="1">
        <v>10222700</v>
      </c>
      <c r="AF13" s="6">
        <f t="shared" si="0"/>
        <v>0.99214927224869209</v>
      </c>
      <c r="AG13" s="7">
        <f t="shared" si="1"/>
        <v>1</v>
      </c>
      <c r="AH13" s="7">
        <f t="shared" si="2"/>
        <v>0.79116121637957948</v>
      </c>
      <c r="AI13" s="7">
        <f t="shared" si="3"/>
        <v>1</v>
      </c>
      <c r="AJ13" s="7">
        <f t="shared" si="4"/>
        <v>0.69813265343367537</v>
      </c>
      <c r="AK13" s="7">
        <f t="shared" si="5"/>
        <v>1</v>
      </c>
    </row>
    <row r="14" spans="1:65" x14ac:dyDescent="0.25">
      <c r="A14">
        <v>350</v>
      </c>
      <c r="B14">
        <v>97.373999999999995</v>
      </c>
      <c r="C14">
        <v>99.83</v>
      </c>
      <c r="D14">
        <v>-4856</v>
      </c>
      <c r="E14">
        <v>844</v>
      </c>
      <c r="F14" s="1">
        <v>3563850</v>
      </c>
      <c r="G14" s="1">
        <v>8095340</v>
      </c>
      <c r="H14">
        <v>97.407399999999996</v>
      </c>
      <c r="I14">
        <v>99.7</v>
      </c>
      <c r="J14">
        <v>-4665.2</v>
      </c>
      <c r="K14">
        <v>648</v>
      </c>
      <c r="L14" s="1">
        <v>3613570</v>
      </c>
      <c r="M14" s="1">
        <v>10678300</v>
      </c>
      <c r="N14">
        <v>97.987799999999993</v>
      </c>
      <c r="O14">
        <v>99.82</v>
      </c>
      <c r="P14">
        <v>-3917.04</v>
      </c>
      <c r="Q14">
        <v>788</v>
      </c>
      <c r="R14" s="1">
        <v>2826270</v>
      </c>
      <c r="S14" s="1">
        <v>11057700</v>
      </c>
      <c r="T14">
        <v>98.144999999999996</v>
      </c>
      <c r="U14">
        <v>99.83</v>
      </c>
      <c r="V14">
        <v>-3212.4</v>
      </c>
      <c r="W14">
        <v>840</v>
      </c>
      <c r="X14" s="1">
        <v>2549450</v>
      </c>
      <c r="Y14" s="1">
        <v>11180700</v>
      </c>
      <c r="Z14">
        <v>97.2042</v>
      </c>
      <c r="AA14">
        <v>99.82</v>
      </c>
      <c r="AB14">
        <v>-4493.4399999999996</v>
      </c>
      <c r="AC14">
        <v>804</v>
      </c>
      <c r="AD14" s="1">
        <v>4555670</v>
      </c>
      <c r="AE14" s="1">
        <v>10222700</v>
      </c>
      <c r="AF14" s="6">
        <f t="shared" si="0"/>
        <v>0.99406182463093629</v>
      </c>
      <c r="AG14" s="7">
        <f t="shared" si="1"/>
        <v>1</v>
      </c>
      <c r="AH14" s="7">
        <f t="shared" si="2"/>
        <v>0.75097647247457489</v>
      </c>
      <c r="AI14" s="7">
        <f t="shared" si="3"/>
        <v>1</v>
      </c>
      <c r="AJ14" s="7">
        <f t="shared" si="4"/>
        <v>0.65814313569799887</v>
      </c>
      <c r="AK14" s="7">
        <f t="shared" si="5"/>
        <v>1</v>
      </c>
    </row>
    <row r="15" spans="1:65" x14ac:dyDescent="0.25">
      <c r="A15">
        <v>375</v>
      </c>
      <c r="B15">
        <v>97.489400000000003</v>
      </c>
      <c r="C15">
        <v>99.83</v>
      </c>
      <c r="D15">
        <v>-4421.84</v>
      </c>
      <c r="E15">
        <v>844</v>
      </c>
      <c r="F15" s="1">
        <v>3610030</v>
      </c>
      <c r="G15" s="1">
        <v>8095340</v>
      </c>
      <c r="H15">
        <v>96.982200000000006</v>
      </c>
      <c r="I15">
        <v>99.7</v>
      </c>
      <c r="J15">
        <v>-5308.96</v>
      </c>
      <c r="K15">
        <v>648</v>
      </c>
      <c r="L15" s="1">
        <v>4378740</v>
      </c>
      <c r="M15" s="1">
        <v>10678300</v>
      </c>
      <c r="N15">
        <v>98.116200000000006</v>
      </c>
      <c r="O15">
        <v>99.82</v>
      </c>
      <c r="P15">
        <v>-3792.56</v>
      </c>
      <c r="Q15">
        <v>788</v>
      </c>
      <c r="R15" s="1">
        <v>2663140</v>
      </c>
      <c r="S15" s="1">
        <v>11057700</v>
      </c>
      <c r="T15">
        <v>97.790199999999999</v>
      </c>
      <c r="U15">
        <v>99.83</v>
      </c>
      <c r="V15">
        <v>-3911.44</v>
      </c>
      <c r="W15">
        <v>840</v>
      </c>
      <c r="X15" s="1">
        <v>3162910</v>
      </c>
      <c r="Y15" s="1">
        <v>11180700</v>
      </c>
      <c r="Z15">
        <v>96.712599999999995</v>
      </c>
      <c r="AA15">
        <v>99.82</v>
      </c>
      <c r="AB15">
        <v>-4734.72</v>
      </c>
      <c r="AC15">
        <v>804</v>
      </c>
      <c r="AD15" s="1">
        <v>6293290</v>
      </c>
      <c r="AE15" s="1">
        <v>10222700</v>
      </c>
      <c r="AF15" s="6">
        <f t="shared" si="0"/>
        <v>0.99196154456042751</v>
      </c>
      <c r="AG15" s="7">
        <f t="shared" si="1"/>
        <v>1</v>
      </c>
      <c r="AH15" s="7">
        <f t="shared" si="2"/>
        <v>0.78153040804924656</v>
      </c>
      <c r="AI15" s="7">
        <f t="shared" si="3"/>
        <v>1</v>
      </c>
      <c r="AJ15" s="7">
        <f t="shared" si="4"/>
        <v>0.74580186359285472</v>
      </c>
      <c r="AK15" s="7">
        <f t="shared" si="5"/>
        <v>1</v>
      </c>
    </row>
    <row r="16" spans="1:65" x14ac:dyDescent="0.25">
      <c r="A16">
        <v>400</v>
      </c>
      <c r="B16">
        <v>98.013800000000003</v>
      </c>
      <c r="C16">
        <v>99.83</v>
      </c>
      <c r="D16">
        <v>-3127.36</v>
      </c>
      <c r="E16">
        <v>844</v>
      </c>
      <c r="F16" s="1">
        <v>2966460</v>
      </c>
      <c r="G16" s="1">
        <v>8095340</v>
      </c>
      <c r="H16">
        <v>97.260400000000004</v>
      </c>
      <c r="I16">
        <v>99.7</v>
      </c>
      <c r="J16">
        <v>-4692.6400000000003</v>
      </c>
      <c r="K16">
        <v>648</v>
      </c>
      <c r="L16" s="1">
        <v>4091320</v>
      </c>
      <c r="M16" s="1">
        <v>10678300</v>
      </c>
      <c r="N16">
        <v>97.8416</v>
      </c>
      <c r="O16">
        <v>99.82</v>
      </c>
      <c r="P16">
        <v>-4154.8</v>
      </c>
      <c r="Q16">
        <v>788</v>
      </c>
      <c r="R16" s="1">
        <v>3043600</v>
      </c>
      <c r="S16" s="1">
        <v>11057700</v>
      </c>
      <c r="T16">
        <v>97.648799999999994</v>
      </c>
      <c r="U16">
        <v>99.83</v>
      </c>
      <c r="V16">
        <v>-4399.12</v>
      </c>
      <c r="W16">
        <v>840</v>
      </c>
      <c r="X16" s="1">
        <v>3803550</v>
      </c>
      <c r="Y16" s="1">
        <v>11180700</v>
      </c>
      <c r="Z16">
        <v>96.124200000000002</v>
      </c>
      <c r="AA16">
        <v>99.82</v>
      </c>
      <c r="AB16">
        <v>-5220.6400000000003</v>
      </c>
      <c r="AC16">
        <v>804</v>
      </c>
      <c r="AD16" s="1">
        <v>8391390</v>
      </c>
      <c r="AE16" s="1">
        <v>10222700</v>
      </c>
      <c r="AF16" s="6">
        <f t="shared" si="0"/>
        <v>0.99154695752989885</v>
      </c>
      <c r="AG16" s="7">
        <f t="shared" si="1"/>
        <v>1</v>
      </c>
      <c r="AH16" s="7">
        <f t="shared" si="2"/>
        <v>0.76592705645515724</v>
      </c>
      <c r="AI16" s="7">
        <f t="shared" si="3"/>
        <v>1</v>
      </c>
      <c r="AJ16" s="7">
        <f t="shared" si="4"/>
        <v>0.81589291994434243</v>
      </c>
      <c r="AK16" s="7">
        <f t="shared" si="5"/>
        <v>1</v>
      </c>
    </row>
    <row r="17" spans="1:57" x14ac:dyDescent="0.25">
      <c r="A17">
        <v>425</v>
      </c>
      <c r="B17">
        <v>97.130799999999994</v>
      </c>
      <c r="C17">
        <v>99.83</v>
      </c>
      <c r="D17">
        <v>-3966.96</v>
      </c>
      <c r="E17">
        <v>844</v>
      </c>
      <c r="F17" s="1">
        <v>4679900</v>
      </c>
      <c r="G17" s="1">
        <v>8095340</v>
      </c>
      <c r="H17">
        <v>96.632199999999997</v>
      </c>
      <c r="I17">
        <v>99.7</v>
      </c>
      <c r="J17">
        <v>-6023.36</v>
      </c>
      <c r="K17">
        <v>648</v>
      </c>
      <c r="L17" s="1">
        <v>4992520</v>
      </c>
      <c r="M17" s="1">
        <v>10678300</v>
      </c>
      <c r="N17">
        <v>98.170599999999993</v>
      </c>
      <c r="O17">
        <v>99.82</v>
      </c>
      <c r="P17">
        <v>-3607.28</v>
      </c>
      <c r="Q17">
        <v>788</v>
      </c>
      <c r="R17" s="1">
        <v>2563010</v>
      </c>
      <c r="S17" s="1">
        <v>11057700</v>
      </c>
      <c r="T17">
        <v>97.811199999999999</v>
      </c>
      <c r="U17">
        <v>99.83</v>
      </c>
      <c r="V17">
        <v>-3913.12</v>
      </c>
      <c r="W17">
        <v>840</v>
      </c>
      <c r="X17" s="1">
        <v>3531000</v>
      </c>
      <c r="Y17" s="1">
        <v>11180700</v>
      </c>
      <c r="Z17">
        <v>96.398600000000002</v>
      </c>
      <c r="AA17">
        <v>99.82</v>
      </c>
      <c r="AB17">
        <v>-4308.08</v>
      </c>
      <c r="AC17">
        <v>804</v>
      </c>
      <c r="AD17" s="1">
        <v>7171170</v>
      </c>
      <c r="AE17" s="1">
        <v>10222700</v>
      </c>
      <c r="AF17" s="6">
        <f t="shared" si="0"/>
        <v>0.9900296764884059</v>
      </c>
      <c r="AG17" s="7">
        <f t="shared" si="1"/>
        <v>1</v>
      </c>
      <c r="AH17" s="7">
        <f t="shared" si="2"/>
        <v>0.7561762027358685</v>
      </c>
      <c r="AI17" s="7">
        <f t="shared" si="3"/>
        <v>1</v>
      </c>
      <c r="AJ17" s="7">
        <f t="shared" si="4"/>
        <v>0.84310255164533454</v>
      </c>
      <c r="AK17" s="7">
        <f t="shared" si="5"/>
        <v>1</v>
      </c>
    </row>
    <row r="18" spans="1:57" x14ac:dyDescent="0.25">
      <c r="A18">
        <v>450</v>
      </c>
      <c r="B18">
        <v>97.243600000000001</v>
      </c>
      <c r="C18">
        <v>99.83</v>
      </c>
      <c r="D18">
        <v>-4179.2</v>
      </c>
      <c r="E18">
        <v>844</v>
      </c>
      <c r="F18" s="1">
        <v>4690840</v>
      </c>
      <c r="G18" s="1">
        <v>8095340</v>
      </c>
      <c r="H18">
        <v>96.011600000000001</v>
      </c>
      <c r="I18">
        <v>99.7</v>
      </c>
      <c r="J18">
        <v>-7265.52</v>
      </c>
      <c r="K18">
        <v>648</v>
      </c>
      <c r="L18" s="1">
        <v>5872610</v>
      </c>
      <c r="M18" s="1">
        <v>10678300</v>
      </c>
      <c r="N18">
        <v>98.133799999999994</v>
      </c>
      <c r="O18">
        <v>99.82</v>
      </c>
      <c r="P18">
        <v>-3660.64</v>
      </c>
      <c r="Q18">
        <v>788</v>
      </c>
      <c r="R18" s="1">
        <v>2572420</v>
      </c>
      <c r="S18" s="1">
        <v>11057700</v>
      </c>
      <c r="T18">
        <v>97.989400000000003</v>
      </c>
      <c r="U18">
        <v>99.83</v>
      </c>
      <c r="V18">
        <v>-3370.48</v>
      </c>
      <c r="W18">
        <v>840</v>
      </c>
      <c r="X18" s="1">
        <v>3199820</v>
      </c>
      <c r="Y18" s="1">
        <v>11180700</v>
      </c>
      <c r="Z18">
        <v>97</v>
      </c>
      <c r="AA18">
        <v>99.82</v>
      </c>
      <c r="AB18">
        <v>-2594.3200000000002</v>
      </c>
      <c r="AC18">
        <v>804</v>
      </c>
      <c r="AD18" s="1">
        <v>6797060</v>
      </c>
      <c r="AE18" s="1">
        <v>10222700</v>
      </c>
      <c r="AF18" s="6">
        <f t="shared" si="0"/>
        <v>0.99050211969896085</v>
      </c>
      <c r="AG18" s="7">
        <f t="shared" si="1"/>
        <v>1</v>
      </c>
      <c r="AH18" s="7">
        <f t="shared" si="2"/>
        <v>0.70693277804193566</v>
      </c>
      <c r="AI18" s="7">
        <f t="shared" si="3"/>
        <v>1</v>
      </c>
      <c r="AJ18" s="7">
        <f t="shared" si="4"/>
        <v>0.84239083946551985</v>
      </c>
      <c r="AK18" s="7">
        <f t="shared" si="5"/>
        <v>1</v>
      </c>
    </row>
    <row r="19" spans="1:57" x14ac:dyDescent="0.25">
      <c r="A19">
        <v>475</v>
      </c>
      <c r="B19">
        <v>97.531000000000006</v>
      </c>
      <c r="C19">
        <v>99.83</v>
      </c>
      <c r="D19">
        <v>-3938.24</v>
      </c>
      <c r="E19">
        <v>844</v>
      </c>
      <c r="F19" s="1">
        <v>3755600</v>
      </c>
      <c r="G19" s="1">
        <v>8095340</v>
      </c>
      <c r="H19">
        <v>95.910799999999995</v>
      </c>
      <c r="I19">
        <v>99.7</v>
      </c>
      <c r="J19">
        <v>-7497.92</v>
      </c>
      <c r="K19">
        <v>648</v>
      </c>
      <c r="L19" s="1">
        <v>6256210</v>
      </c>
      <c r="M19" s="1">
        <v>10678300</v>
      </c>
      <c r="N19">
        <v>97.817400000000006</v>
      </c>
      <c r="O19">
        <v>99.82</v>
      </c>
      <c r="P19">
        <v>-4376.8</v>
      </c>
      <c r="Q19">
        <v>788</v>
      </c>
      <c r="R19" s="1">
        <v>3000060</v>
      </c>
      <c r="S19" s="1">
        <v>11057700</v>
      </c>
      <c r="T19">
        <v>97.957999999999998</v>
      </c>
      <c r="U19">
        <v>99.83</v>
      </c>
      <c r="V19">
        <v>-3497.84</v>
      </c>
      <c r="W19">
        <v>840</v>
      </c>
      <c r="X19" s="1">
        <v>3389230</v>
      </c>
      <c r="Y19" s="1">
        <v>11180700</v>
      </c>
      <c r="Z19">
        <v>97.838999999999999</v>
      </c>
      <c r="AA19">
        <v>99.82</v>
      </c>
      <c r="AB19">
        <v>-2084.96</v>
      </c>
      <c r="AC19">
        <v>804</v>
      </c>
      <c r="AD19" s="1">
        <v>4671300</v>
      </c>
      <c r="AE19" s="1">
        <v>10222700</v>
      </c>
      <c r="AF19" s="6">
        <f t="shared" si="0"/>
        <v>0.99188422064161652</v>
      </c>
      <c r="AG19" s="7">
        <f t="shared" si="1"/>
        <v>1</v>
      </c>
      <c r="AH19" s="7">
        <f t="shared" si="2"/>
        <v>0.71357130955432857</v>
      </c>
      <c r="AI19" s="7">
        <f t="shared" si="3"/>
        <v>1</v>
      </c>
      <c r="AJ19" s="7">
        <f t="shared" si="4"/>
        <v>0.79712582342956539</v>
      </c>
      <c r="AK19" s="7">
        <f t="shared" si="5"/>
        <v>1</v>
      </c>
    </row>
    <row r="20" spans="1:57" x14ac:dyDescent="0.25">
      <c r="A20">
        <v>500</v>
      </c>
      <c r="B20">
        <v>97.509799999999998</v>
      </c>
      <c r="C20">
        <v>99.83</v>
      </c>
      <c r="D20">
        <v>-4014.88</v>
      </c>
      <c r="E20">
        <v>844</v>
      </c>
      <c r="F20" s="1">
        <v>3697860</v>
      </c>
      <c r="G20" s="1">
        <v>8095340</v>
      </c>
      <c r="H20">
        <v>95.400400000000005</v>
      </c>
      <c r="I20">
        <v>99.7</v>
      </c>
      <c r="J20">
        <v>-8790.08</v>
      </c>
      <c r="K20">
        <v>648</v>
      </c>
      <c r="L20" s="1">
        <v>7151840</v>
      </c>
      <c r="M20" s="1">
        <v>10678300</v>
      </c>
      <c r="N20">
        <v>97.794600000000003</v>
      </c>
      <c r="O20">
        <v>99.82</v>
      </c>
      <c r="P20">
        <v>-4059.6</v>
      </c>
      <c r="Q20">
        <v>788</v>
      </c>
      <c r="R20" s="1">
        <v>3078430</v>
      </c>
      <c r="S20" s="1">
        <v>11057700</v>
      </c>
      <c r="T20">
        <v>98.071200000000005</v>
      </c>
      <c r="U20">
        <v>99.83</v>
      </c>
      <c r="V20">
        <v>-3282.88</v>
      </c>
      <c r="W20">
        <v>840</v>
      </c>
      <c r="X20" s="1">
        <v>3190830</v>
      </c>
      <c r="Y20" s="1">
        <v>11180700</v>
      </c>
      <c r="Z20">
        <v>96.852599999999995</v>
      </c>
      <c r="AA20">
        <v>99.82</v>
      </c>
      <c r="AB20">
        <v>-2924.16</v>
      </c>
      <c r="AC20">
        <v>804</v>
      </c>
      <c r="AD20" s="1">
        <v>6953740</v>
      </c>
      <c r="AE20" s="1">
        <v>10222700</v>
      </c>
      <c r="AF20" s="6">
        <f t="shared" si="0"/>
        <v>0.98896451518956785</v>
      </c>
      <c r="AG20" s="7">
        <f t="shared" si="1"/>
        <v>1</v>
      </c>
      <c r="AH20" s="7">
        <f t="shared" si="2"/>
        <v>0.75806824770715808</v>
      </c>
      <c r="AI20" s="7">
        <f t="shared" si="3"/>
        <v>1</v>
      </c>
      <c r="AJ20" s="7">
        <f t="shared" si="4"/>
        <v>0.86818347670047991</v>
      </c>
      <c r="AK20" s="7">
        <f t="shared" si="5"/>
        <v>1</v>
      </c>
    </row>
    <row r="22" spans="1:57" x14ac:dyDescent="0.25">
      <c r="A22" t="s">
        <v>0</v>
      </c>
      <c r="B22" t="s">
        <v>3</v>
      </c>
      <c r="C22" t="s">
        <v>4</v>
      </c>
      <c r="D22" t="s">
        <v>1</v>
      </c>
      <c r="E22" t="s">
        <v>2</v>
      </c>
      <c r="F22" s="1" t="s">
        <v>5</v>
      </c>
      <c r="G22" s="1" t="s">
        <v>6</v>
      </c>
      <c r="H22" t="s">
        <v>7</v>
      </c>
      <c r="I22" t="s">
        <v>8</v>
      </c>
      <c r="J22" t="s">
        <v>9</v>
      </c>
      <c r="K22" t="s">
        <v>10</v>
      </c>
      <c r="L22" s="1" t="s">
        <v>11</v>
      </c>
      <c r="M22" s="1" t="s">
        <v>12</v>
      </c>
      <c r="N22" t="s">
        <v>13</v>
      </c>
      <c r="O22" t="s">
        <v>14</v>
      </c>
      <c r="P22" t="s">
        <v>15</v>
      </c>
      <c r="Q22" t="s">
        <v>16</v>
      </c>
      <c r="R22" s="1" t="s">
        <v>17</v>
      </c>
      <c r="S22" s="1" t="s">
        <v>18</v>
      </c>
      <c r="T22" t="s">
        <v>19</v>
      </c>
      <c r="U22" t="s">
        <v>20</v>
      </c>
      <c r="V22" t="s">
        <v>21</v>
      </c>
      <c r="W22" t="s">
        <v>22</v>
      </c>
      <c r="X22" s="1" t="s">
        <v>23</v>
      </c>
      <c r="Y22" s="1" t="s">
        <v>24</v>
      </c>
      <c r="Z22" t="s">
        <v>25</v>
      </c>
      <c r="AA22" t="s">
        <v>26</v>
      </c>
      <c r="AB22" t="s">
        <v>27</v>
      </c>
      <c r="AC22" t="s">
        <v>28</v>
      </c>
      <c r="AD22" s="1" t="s">
        <v>29</v>
      </c>
      <c r="AE22" s="1" t="s">
        <v>30</v>
      </c>
      <c r="AF22" t="s">
        <v>32</v>
      </c>
      <c r="AG22" t="s">
        <v>33</v>
      </c>
      <c r="AH22" t="s">
        <v>34</v>
      </c>
      <c r="AI22" t="s">
        <v>35</v>
      </c>
      <c r="AJ22" t="s">
        <v>36</v>
      </c>
      <c r="AK22" t="s">
        <v>37</v>
      </c>
      <c r="AM22" t="s">
        <v>31</v>
      </c>
      <c r="AN22" t="s">
        <v>4</v>
      </c>
      <c r="AO22" t="s">
        <v>2</v>
      </c>
      <c r="AP22" t="s">
        <v>6</v>
      </c>
      <c r="AQ22" t="s">
        <v>8</v>
      </c>
      <c r="AR22" t="s">
        <v>10</v>
      </c>
      <c r="AS22" t="s">
        <v>12</v>
      </c>
      <c r="AT22" t="s">
        <v>14</v>
      </c>
      <c r="AU22" t="s">
        <v>16</v>
      </c>
      <c r="AV22" t="s">
        <v>18</v>
      </c>
      <c r="AW22" t="s">
        <v>20</v>
      </c>
      <c r="AX22" t="s">
        <v>22</v>
      </c>
      <c r="AY22" t="s">
        <v>24</v>
      </c>
      <c r="AZ22" t="s">
        <v>26</v>
      </c>
      <c r="BA22" t="s">
        <v>28</v>
      </c>
      <c r="BB22" t="s">
        <v>30</v>
      </c>
      <c r="BC22" t="s">
        <v>33</v>
      </c>
      <c r="BD22" t="s">
        <v>35</v>
      </c>
      <c r="BE22" t="s">
        <v>37</v>
      </c>
    </row>
    <row r="23" spans="1:57" x14ac:dyDescent="0.25">
      <c r="A23">
        <v>50</v>
      </c>
      <c r="B23">
        <v>98.282200000000003</v>
      </c>
      <c r="C23">
        <v>99.39</v>
      </c>
      <c r="D23">
        <v>-4915.3599999999997</v>
      </c>
      <c r="E23">
        <v>3252</v>
      </c>
      <c r="F23">
        <v>230178</v>
      </c>
      <c r="G23">
        <v>489875</v>
      </c>
      <c r="H23">
        <v>98.359200000000001</v>
      </c>
      <c r="I23">
        <v>99.39</v>
      </c>
      <c r="J23">
        <v>-5157.4399999999996</v>
      </c>
      <c r="K23">
        <v>3384</v>
      </c>
      <c r="L23">
        <v>226441</v>
      </c>
      <c r="M23">
        <v>537517</v>
      </c>
      <c r="N23">
        <v>98.477999999999994</v>
      </c>
      <c r="O23">
        <v>99.4</v>
      </c>
      <c r="P23">
        <v>-4395.04</v>
      </c>
      <c r="Q23">
        <v>3000</v>
      </c>
      <c r="R23">
        <v>207895</v>
      </c>
      <c r="S23">
        <v>410168</v>
      </c>
      <c r="T23">
        <v>98.384600000000006</v>
      </c>
      <c r="U23">
        <v>99.29</v>
      </c>
      <c r="V23">
        <v>-4771.04</v>
      </c>
      <c r="W23">
        <v>2892</v>
      </c>
      <c r="X23">
        <v>220524</v>
      </c>
      <c r="Y23">
        <v>528762</v>
      </c>
      <c r="Z23">
        <v>98.482600000000005</v>
      </c>
      <c r="AA23">
        <v>99.42</v>
      </c>
      <c r="AB23">
        <v>-3700.24</v>
      </c>
      <c r="AC23">
        <v>3792</v>
      </c>
      <c r="AD23">
        <v>207000</v>
      </c>
      <c r="AE23">
        <v>493978</v>
      </c>
      <c r="AF23" s="6">
        <f>AVERAGE(B23/MAX($B$23:$B$41),H23/MAX($H$23:$H$41),N23/MAX($N$23:$N$41),T23/MAX($T$23:$T$41),Z23/MAX($Z$23:$Z$41))</f>
        <v>0.99789319481969796</v>
      </c>
      <c r="AG23" s="7">
        <f>AVERAGE(C23/MAX($C$23:$C$41),I23/MAX($I$23:$I$41),O23/MAX($O$23:$O$41),U23/MAX($U$23:$U$41),AA23/MAX($AA$23:$AA$41))</f>
        <v>1</v>
      </c>
      <c r="AH23" s="7">
        <f>AVERAGE(D23/MIN($D$23:$D$41),J23/MIN($J$23:$J$41),P23/MIN($P$23:$P$41),V23/MIN($V$23:$V$41),AB23/MIN($AB$23:$AB$41))</f>
        <v>0.8500450207500474</v>
      </c>
      <c r="AI23" s="7">
        <f>AVERAGE(E23/MAX($E$23:$E$41),K23/MAX($K$23:$K$41),Q23/MAX($Q$23:$Q$41),W23/MAX($W$23:$W$41),AC23/MAX($AC$23:$AC$41))</f>
        <v>1</v>
      </c>
      <c r="AJ23" s="7">
        <f>AVERAGE(F23/MAX($F$23:$F$41),L23/MAX($L$23:$L$41),R23/MAX($R$23:$R$41),X23/MAX($X$23:$X$41),AD23/MAX($AD$23:$AD$41))</f>
        <v>0.80232092237260777</v>
      </c>
      <c r="AK23" s="7">
        <f>AVERAGE(G23/MAX($G$23:$G$41),M23/MAX($M$23:$M$41),S23/MAX($S$23:$S$41),Y23/MAX($Y$23:$Y$41),AE23/MAX($AE$23:$AE$41))</f>
        <v>1</v>
      </c>
      <c r="AM23">
        <v>100</v>
      </c>
      <c r="AN23">
        <v>97.42</v>
      </c>
      <c r="AO23">
        <v>-11256</v>
      </c>
      <c r="AP23" s="1">
        <v>1773720</v>
      </c>
      <c r="AQ23">
        <v>97.74</v>
      </c>
      <c r="AR23">
        <v>-11192</v>
      </c>
      <c r="AS23" s="1">
        <v>1781270</v>
      </c>
      <c r="AT23">
        <v>97.74</v>
      </c>
      <c r="AU23">
        <v>-11192</v>
      </c>
      <c r="AV23" s="1">
        <v>1781270</v>
      </c>
      <c r="AW23">
        <v>97.74</v>
      </c>
      <c r="AX23">
        <v>-11192</v>
      </c>
      <c r="AY23" s="1">
        <v>1781270</v>
      </c>
      <c r="AZ23">
        <v>97.79</v>
      </c>
      <c r="BA23">
        <v>-8732</v>
      </c>
      <c r="BB23" s="1">
        <v>2011000</v>
      </c>
      <c r="BC23" s="2">
        <f>AVERAGE(AN23/MAX($AN$23:$AN$31),AQ23/MAX($AQ$23:$AQ$31),AT23/MAX($AT$23:$AT$31),AW23/MAX($AW$23:$AW$31),AZ23/MAX($AZ$23:$AZ$31))</f>
        <v>0.99942681678607992</v>
      </c>
      <c r="BD23">
        <f>AVERAGE(AO23/MIN($AO$23:$AO$31),AR23/MIN($AR$23:$AR$31),AU23/MIN($AU$23:$AU$31),AX23/MIN($AX$23:$AX$31),BA23/MIN($BA$23:$BA$31))</f>
        <v>1</v>
      </c>
      <c r="BE23">
        <f>AVERAGE(AP23/MAX($AP$23:$AP$31),AS23/MAX($AS$23:$AS$31),AV23/MAX($AV$23:$AV$31),AY23/MAX($AY$23:$AY$31),BB23/MAX($BB$23:$BB$31))</f>
        <v>0.97630495058787548</v>
      </c>
    </row>
    <row r="24" spans="1:57" x14ac:dyDescent="0.25">
      <c r="A24">
        <v>75</v>
      </c>
      <c r="B24">
        <v>98.360600000000005</v>
      </c>
      <c r="C24">
        <v>99.39</v>
      </c>
      <c r="D24">
        <v>-4383.84</v>
      </c>
      <c r="E24">
        <v>3252</v>
      </c>
      <c r="F24">
        <v>219691</v>
      </c>
      <c r="G24">
        <v>489875</v>
      </c>
      <c r="H24">
        <v>98.133799999999994</v>
      </c>
      <c r="I24">
        <v>99.39</v>
      </c>
      <c r="J24">
        <v>-6858.32</v>
      </c>
      <c r="K24">
        <v>3384</v>
      </c>
      <c r="L24">
        <v>259873</v>
      </c>
      <c r="M24">
        <v>537517</v>
      </c>
      <c r="N24">
        <v>98.489599999999996</v>
      </c>
      <c r="O24">
        <v>99.4</v>
      </c>
      <c r="P24">
        <v>-4079.76</v>
      </c>
      <c r="Q24">
        <v>3000</v>
      </c>
      <c r="R24">
        <v>206015</v>
      </c>
      <c r="S24">
        <v>410168</v>
      </c>
      <c r="T24">
        <v>98.388199999999998</v>
      </c>
      <c r="U24">
        <v>99.29</v>
      </c>
      <c r="V24">
        <v>-4424.72</v>
      </c>
      <c r="W24">
        <v>2892</v>
      </c>
      <c r="X24">
        <v>221583</v>
      </c>
      <c r="Y24">
        <v>528762</v>
      </c>
      <c r="Z24">
        <v>98.352400000000003</v>
      </c>
      <c r="AA24">
        <v>99.42</v>
      </c>
      <c r="AB24">
        <v>-4557.04</v>
      </c>
      <c r="AC24">
        <v>3792</v>
      </c>
      <c r="AD24">
        <v>224254</v>
      </c>
      <c r="AE24">
        <v>493978</v>
      </c>
      <c r="AF24" s="6">
        <f t="shared" ref="AF24:AF41" si="10">AVERAGE(B24/MAX($B$23:$B$41),H24/MAX($H$23:$H$41),N24/MAX($N$23:$N$41),T24/MAX($T$23:$T$41),Z24/MAX($Z$23:$Z$41))</f>
        <v>0.99736097870550555</v>
      </c>
      <c r="AG24" s="7">
        <f t="shared" ref="AG24:AG41" si="11">AVERAGE(C24/MAX($C$23:$C$41),I24/MAX($I$23:$I$41),O24/MAX($O$23:$O$41),U24/MAX($U$23:$U$41),AA24/MAX($AA$23:$AA$41))</f>
        <v>1</v>
      </c>
      <c r="AH24" s="7">
        <f t="shared" ref="AH24:AH41" si="12">AVERAGE(D24/MIN($D$23:$D$41),J24/MIN($J$23:$J$41),P24/MIN($P$23:$P$41),V24/MIN($V$23:$V$41),AB24/MIN($AB$23:$AB$41))</f>
        <v>0.88741040348332645</v>
      </c>
      <c r="AI24" s="7">
        <f t="shared" ref="AI24:AI41" si="13">AVERAGE(E24/MAX($E$23:$E$41),K24/MAX($K$23:$K$41),Q24/MAX($Q$23:$Q$41),W24/MAX($W$23:$W$41),AC24/MAX($AC$23:$AC$41))</f>
        <v>1</v>
      </c>
      <c r="AJ24" s="7">
        <f t="shared" ref="AJ24:AJ41" si="14">AVERAGE(F24/MAX($F$23:$F$41),L24/MAX($L$23:$L$41),R24/MAX($R$23:$R$41),X24/MAX($X$23:$X$41),AD24/MAX($AD$23:$AD$41))</f>
        <v>0.83259163853984464</v>
      </c>
      <c r="AK24" s="7">
        <f t="shared" ref="AK24:AK41" si="15">AVERAGE(G24/MAX($G$23:$G$41),M24/MAX($M$23:$M$41),S24/MAX($S$23:$S$41),Y24/MAX($Y$23:$Y$41),AE24/MAX($AE$23:$AE$41))</f>
        <v>1</v>
      </c>
      <c r="AM24">
        <v>150</v>
      </c>
      <c r="AN24">
        <v>97.67</v>
      </c>
      <c r="AO24">
        <v>-11252</v>
      </c>
      <c r="AP24" s="1">
        <v>1773720</v>
      </c>
      <c r="AQ24">
        <v>97.74</v>
      </c>
      <c r="AR24">
        <v>-11192</v>
      </c>
      <c r="AS24" s="1">
        <v>1781270</v>
      </c>
      <c r="AT24">
        <v>97.74</v>
      </c>
      <c r="AU24">
        <v>-11192</v>
      </c>
      <c r="AV24" s="1">
        <v>1781270</v>
      </c>
      <c r="AW24">
        <v>97.74</v>
      </c>
      <c r="AX24">
        <v>-11192</v>
      </c>
      <c r="AY24" s="1">
        <v>1913730</v>
      </c>
      <c r="AZ24">
        <v>97.79</v>
      </c>
      <c r="BA24">
        <v>-8732</v>
      </c>
      <c r="BB24" s="1">
        <v>2011000</v>
      </c>
      <c r="BC24" s="2">
        <f t="shared" ref="BC24:BC31" si="16">AVERAGE(AN24/MAX($AN$23:$AN$31),AQ24/MAX($AQ$23:$AQ$31),AT24/MAX($AT$23:$AT$31),AW24/MAX($AW$23:$AW$31),AZ24/MAX($AZ$23:$AZ$31))</f>
        <v>0.99993858751279419</v>
      </c>
      <c r="BD24">
        <f t="shared" ref="BD24:BD31" si="17">AVERAGE(AO24/MIN($AO$23:$AO$31),AR24/MIN($AR$23:$AR$31),AU24/MIN($AU$23:$AU$31),AX24/MIN($AX$23:$AX$31),BA24/MIN($BA$23:$BA$31))</f>
        <v>0.99992892679459844</v>
      </c>
      <c r="BE24">
        <f t="shared" ref="BE24:BE31" si="18">AVERAGE(AP24/MAX($AP$23:$AP$31),AS24/MAX($AS$23:$AS$31),AV24/MAX($AV$23:$AV$31),AY24/MAX($AY$23:$AY$31),BB24/MAX($BB$23:$BB$31))</f>
        <v>0.98947849608762684</v>
      </c>
    </row>
    <row r="25" spans="1:57" x14ac:dyDescent="0.25">
      <c r="A25">
        <v>100</v>
      </c>
      <c r="B25">
        <v>98.5364</v>
      </c>
      <c r="C25">
        <v>99.39</v>
      </c>
      <c r="D25">
        <v>-2989.92</v>
      </c>
      <c r="E25">
        <v>3252</v>
      </c>
      <c r="F25">
        <v>195480</v>
      </c>
      <c r="G25">
        <v>489875</v>
      </c>
      <c r="H25">
        <v>98.395600000000002</v>
      </c>
      <c r="I25">
        <v>99.39</v>
      </c>
      <c r="J25">
        <v>-4706</v>
      </c>
      <c r="K25">
        <v>3384</v>
      </c>
      <c r="L25">
        <v>222225</v>
      </c>
      <c r="M25">
        <v>537517</v>
      </c>
      <c r="N25">
        <v>98.471000000000004</v>
      </c>
      <c r="O25">
        <v>99.4</v>
      </c>
      <c r="P25">
        <v>-4197.12</v>
      </c>
      <c r="Q25">
        <v>3000</v>
      </c>
      <c r="R25">
        <v>209230</v>
      </c>
      <c r="S25">
        <v>410168</v>
      </c>
      <c r="T25">
        <v>98.526799999999994</v>
      </c>
      <c r="U25">
        <v>99.29</v>
      </c>
      <c r="V25">
        <v>-2715.68</v>
      </c>
      <c r="W25">
        <v>2892</v>
      </c>
      <c r="X25">
        <v>201222</v>
      </c>
      <c r="Y25">
        <v>528762</v>
      </c>
      <c r="Z25">
        <v>98.435400000000001</v>
      </c>
      <c r="AA25">
        <v>99.42</v>
      </c>
      <c r="AB25">
        <v>-3625.52</v>
      </c>
      <c r="AC25">
        <v>3792</v>
      </c>
      <c r="AD25">
        <v>211792</v>
      </c>
      <c r="AE25">
        <v>493978</v>
      </c>
      <c r="AF25" s="6">
        <f t="shared" si="10"/>
        <v>0.99866078959939186</v>
      </c>
      <c r="AG25" s="7">
        <f t="shared" si="11"/>
        <v>1</v>
      </c>
      <c r="AH25" s="7">
        <f t="shared" si="12"/>
        <v>0.68185622103387722</v>
      </c>
      <c r="AI25" s="7">
        <f t="shared" si="13"/>
        <v>1</v>
      </c>
      <c r="AJ25" s="7">
        <f t="shared" si="14"/>
        <v>0.75845973215462392</v>
      </c>
      <c r="AK25" s="7">
        <f t="shared" si="15"/>
        <v>1</v>
      </c>
      <c r="AM25">
        <v>200</v>
      </c>
      <c r="AN25">
        <v>97.67</v>
      </c>
      <c r="AO25">
        <v>-11252</v>
      </c>
      <c r="AP25" s="1">
        <v>1773720</v>
      </c>
      <c r="AQ25">
        <v>97.74</v>
      </c>
      <c r="AR25">
        <v>-11192</v>
      </c>
      <c r="AS25" s="1">
        <v>1781270</v>
      </c>
      <c r="AT25">
        <v>97.74</v>
      </c>
      <c r="AU25">
        <v>-11192</v>
      </c>
      <c r="AV25" s="1">
        <v>1781270</v>
      </c>
      <c r="AW25">
        <v>97.74</v>
      </c>
      <c r="AX25">
        <v>-11192</v>
      </c>
      <c r="AY25" s="1">
        <v>2011000</v>
      </c>
      <c r="AZ25">
        <v>97.79</v>
      </c>
      <c r="BA25">
        <v>-8728</v>
      </c>
      <c r="BB25" s="1">
        <v>2011000</v>
      </c>
      <c r="BC25" s="2">
        <f t="shared" si="16"/>
        <v>0.99993858751279419</v>
      </c>
      <c r="BD25">
        <f t="shared" si="17"/>
        <v>0.9998373097538289</v>
      </c>
      <c r="BE25">
        <f t="shared" si="18"/>
        <v>0.99915229021989926</v>
      </c>
    </row>
    <row r="26" spans="1:57" x14ac:dyDescent="0.25">
      <c r="A26">
        <v>125</v>
      </c>
      <c r="B26">
        <v>98.566999999999993</v>
      </c>
      <c r="C26">
        <v>99.39</v>
      </c>
      <c r="D26">
        <v>-2725.04</v>
      </c>
      <c r="E26">
        <v>3252</v>
      </c>
      <c r="F26">
        <v>192275</v>
      </c>
      <c r="G26">
        <v>489875</v>
      </c>
      <c r="H26">
        <v>98.301599999999993</v>
      </c>
      <c r="I26">
        <v>99.39</v>
      </c>
      <c r="J26">
        <v>-5069.3599999999997</v>
      </c>
      <c r="K26">
        <v>3384</v>
      </c>
      <c r="L26">
        <v>234403</v>
      </c>
      <c r="M26">
        <v>537517</v>
      </c>
      <c r="N26">
        <v>98.386799999999994</v>
      </c>
      <c r="O26">
        <v>99.4</v>
      </c>
      <c r="P26">
        <v>-4375.12</v>
      </c>
      <c r="Q26">
        <v>3000</v>
      </c>
      <c r="R26">
        <v>222865</v>
      </c>
      <c r="S26">
        <v>410168</v>
      </c>
      <c r="T26">
        <v>98.408799999999999</v>
      </c>
      <c r="U26">
        <v>99.29</v>
      </c>
      <c r="V26">
        <v>-4529.92</v>
      </c>
      <c r="W26">
        <v>2892</v>
      </c>
      <c r="X26">
        <v>219926</v>
      </c>
      <c r="Y26">
        <v>528762</v>
      </c>
      <c r="Z26">
        <v>98.498000000000005</v>
      </c>
      <c r="AA26">
        <v>99.42</v>
      </c>
      <c r="AB26">
        <v>-3143.92</v>
      </c>
      <c r="AC26">
        <v>3792</v>
      </c>
      <c r="AD26">
        <v>201942</v>
      </c>
      <c r="AE26">
        <v>493978</v>
      </c>
      <c r="AF26" s="6">
        <f t="shared" si="10"/>
        <v>0.99824887050110189</v>
      </c>
      <c r="AG26" s="7">
        <f t="shared" si="11"/>
        <v>1</v>
      </c>
      <c r="AH26" s="7">
        <f t="shared" si="12"/>
        <v>0.72737683292235089</v>
      </c>
      <c r="AI26" s="7">
        <f t="shared" si="13"/>
        <v>1</v>
      </c>
      <c r="AJ26" s="7">
        <f t="shared" si="14"/>
        <v>0.77747422008911082</v>
      </c>
      <c r="AK26" s="7">
        <f t="shared" si="15"/>
        <v>1</v>
      </c>
      <c r="AM26">
        <v>250</v>
      </c>
      <c r="AN26">
        <v>97.67</v>
      </c>
      <c r="AO26">
        <v>-11252</v>
      </c>
      <c r="AP26" s="1">
        <v>1773720</v>
      </c>
      <c r="AQ26">
        <v>97.74</v>
      </c>
      <c r="AR26">
        <v>-11192</v>
      </c>
      <c r="AS26" s="1">
        <v>1781270</v>
      </c>
      <c r="AT26">
        <v>97.74</v>
      </c>
      <c r="AU26">
        <v>-11192</v>
      </c>
      <c r="AV26" s="1">
        <v>1781270</v>
      </c>
      <c r="AW26">
        <v>97.74</v>
      </c>
      <c r="AX26">
        <v>-11192</v>
      </c>
      <c r="AY26" s="1">
        <v>2011000</v>
      </c>
      <c r="AZ26">
        <v>97.79</v>
      </c>
      <c r="BA26">
        <v>-8728</v>
      </c>
      <c r="BB26" s="1">
        <v>2011000</v>
      </c>
      <c r="BC26" s="2">
        <f t="shared" si="16"/>
        <v>0.99993858751279419</v>
      </c>
      <c r="BD26">
        <f t="shared" si="17"/>
        <v>0.9998373097538289</v>
      </c>
      <c r="BE26">
        <f t="shared" si="18"/>
        <v>0.99915229021989926</v>
      </c>
    </row>
    <row r="27" spans="1:57" x14ac:dyDescent="0.25">
      <c r="A27">
        <v>150</v>
      </c>
      <c r="B27">
        <v>98.5702</v>
      </c>
      <c r="C27">
        <v>99.39</v>
      </c>
      <c r="D27">
        <v>-2311.7600000000002</v>
      </c>
      <c r="E27">
        <v>3252</v>
      </c>
      <c r="F27">
        <v>194655</v>
      </c>
      <c r="G27">
        <v>489875</v>
      </c>
      <c r="H27">
        <v>98.304199999999994</v>
      </c>
      <c r="I27">
        <v>99.39</v>
      </c>
      <c r="J27">
        <v>-5008.8</v>
      </c>
      <c r="K27">
        <v>3384</v>
      </c>
      <c r="L27">
        <v>235657</v>
      </c>
      <c r="M27">
        <v>537517</v>
      </c>
      <c r="N27">
        <v>98.466999999999999</v>
      </c>
      <c r="O27">
        <v>99.4</v>
      </c>
      <c r="P27">
        <v>-4119.12</v>
      </c>
      <c r="Q27">
        <v>3000</v>
      </c>
      <c r="R27">
        <v>212074</v>
      </c>
      <c r="S27">
        <v>410168</v>
      </c>
      <c r="T27">
        <v>98.295599999999993</v>
      </c>
      <c r="U27">
        <v>99.29</v>
      </c>
      <c r="V27">
        <v>-5300.4</v>
      </c>
      <c r="W27">
        <v>2892</v>
      </c>
      <c r="X27">
        <v>237266</v>
      </c>
      <c r="Y27">
        <v>528762</v>
      </c>
      <c r="Z27">
        <v>98.333799999999997</v>
      </c>
      <c r="AA27">
        <v>99.42</v>
      </c>
      <c r="AB27">
        <v>-4261.3599999999997</v>
      </c>
      <c r="AC27">
        <v>3792</v>
      </c>
      <c r="AD27">
        <v>225130</v>
      </c>
      <c r="AE27">
        <v>493978</v>
      </c>
      <c r="AF27" s="6">
        <f t="shared" si="10"/>
        <v>0.99786009266124087</v>
      </c>
      <c r="AG27" s="7">
        <f t="shared" si="11"/>
        <v>1</v>
      </c>
      <c r="AH27" s="7">
        <f t="shared" si="12"/>
        <v>0.76654976614772841</v>
      </c>
      <c r="AI27" s="7">
        <f t="shared" si="13"/>
        <v>1</v>
      </c>
      <c r="AJ27" s="7">
        <f t="shared" si="14"/>
        <v>0.80796430361936067</v>
      </c>
      <c r="AK27" s="7">
        <f t="shared" si="15"/>
        <v>1</v>
      </c>
      <c r="AL27" s="8" t="s">
        <v>39</v>
      </c>
      <c r="AM27">
        <v>300</v>
      </c>
      <c r="AN27">
        <v>97.67</v>
      </c>
      <c r="AO27">
        <v>-11252</v>
      </c>
      <c r="AP27" s="1">
        <v>1773720</v>
      </c>
      <c r="AQ27">
        <v>97.74</v>
      </c>
      <c r="AR27">
        <v>-11192</v>
      </c>
      <c r="AS27" s="1">
        <v>1781270</v>
      </c>
      <c r="AT27">
        <v>97.74</v>
      </c>
      <c r="AU27">
        <v>-11192</v>
      </c>
      <c r="AV27" s="1">
        <v>1781270</v>
      </c>
      <c r="AW27">
        <v>97.74</v>
      </c>
      <c r="AX27">
        <v>-11192</v>
      </c>
      <c r="AY27" s="1">
        <v>2011000</v>
      </c>
      <c r="AZ27">
        <v>97.79</v>
      </c>
      <c r="BA27">
        <v>-8728</v>
      </c>
      <c r="BB27" s="1">
        <v>2011000</v>
      </c>
      <c r="BC27" s="2">
        <f t="shared" si="16"/>
        <v>0.99993858751279419</v>
      </c>
      <c r="BD27">
        <f t="shared" si="17"/>
        <v>0.9998373097538289</v>
      </c>
      <c r="BE27">
        <f t="shared" si="18"/>
        <v>0.99915229021989926</v>
      </c>
    </row>
    <row r="28" spans="1:57" x14ac:dyDescent="0.25">
      <c r="A28">
        <v>175</v>
      </c>
      <c r="B28">
        <v>98.638000000000005</v>
      </c>
      <c r="C28">
        <v>99.39</v>
      </c>
      <c r="D28">
        <v>-1729.2</v>
      </c>
      <c r="E28">
        <v>3252</v>
      </c>
      <c r="F28">
        <v>182418</v>
      </c>
      <c r="G28">
        <v>489875</v>
      </c>
      <c r="H28">
        <v>98.2376</v>
      </c>
      <c r="I28">
        <v>99.39</v>
      </c>
      <c r="J28">
        <v>-4972.5600000000004</v>
      </c>
      <c r="K28">
        <v>3384</v>
      </c>
      <c r="L28">
        <v>245651</v>
      </c>
      <c r="M28">
        <v>537517</v>
      </c>
      <c r="N28">
        <v>98.493399999999994</v>
      </c>
      <c r="O28">
        <v>99.4</v>
      </c>
      <c r="P28">
        <v>-4134.72</v>
      </c>
      <c r="Q28">
        <v>3000</v>
      </c>
      <c r="R28">
        <v>209506</v>
      </c>
      <c r="S28">
        <v>410168</v>
      </c>
      <c r="T28">
        <v>98.280199999999994</v>
      </c>
      <c r="U28">
        <v>99.29</v>
      </c>
      <c r="V28">
        <v>-5504.72</v>
      </c>
      <c r="W28">
        <v>2892</v>
      </c>
      <c r="X28">
        <v>237866</v>
      </c>
      <c r="Y28">
        <v>528762</v>
      </c>
      <c r="Z28">
        <v>98.270200000000003</v>
      </c>
      <c r="AA28">
        <v>99.42</v>
      </c>
      <c r="AB28">
        <v>-4947.92</v>
      </c>
      <c r="AC28">
        <v>3792</v>
      </c>
      <c r="AD28">
        <v>237833</v>
      </c>
      <c r="AE28">
        <v>493978</v>
      </c>
      <c r="AF28" s="6">
        <f t="shared" si="10"/>
        <v>0.99775538786892315</v>
      </c>
      <c r="AG28" s="7">
        <f t="shared" si="11"/>
        <v>1</v>
      </c>
      <c r="AH28" s="7">
        <f t="shared" si="12"/>
        <v>0.77667773992587708</v>
      </c>
      <c r="AI28" s="7">
        <f t="shared" si="13"/>
        <v>1</v>
      </c>
      <c r="AJ28" s="7">
        <f t="shared" si="14"/>
        <v>0.81454836166025069</v>
      </c>
      <c r="AK28" s="7">
        <f t="shared" si="15"/>
        <v>1</v>
      </c>
      <c r="AM28">
        <v>350</v>
      </c>
      <c r="AN28">
        <v>97.68</v>
      </c>
      <c r="AO28">
        <v>-11252</v>
      </c>
      <c r="AP28" s="1">
        <v>1781270</v>
      </c>
      <c r="AQ28">
        <v>97.74</v>
      </c>
      <c r="AR28">
        <v>-11192</v>
      </c>
      <c r="AS28" s="1">
        <v>1781270</v>
      </c>
      <c r="AT28">
        <v>97.74</v>
      </c>
      <c r="AU28">
        <v>-11192</v>
      </c>
      <c r="AV28" s="1">
        <v>1781270</v>
      </c>
      <c r="AW28">
        <v>97.74</v>
      </c>
      <c r="AX28">
        <v>-11192</v>
      </c>
      <c r="AY28" s="1">
        <v>2011000</v>
      </c>
      <c r="AZ28">
        <v>97.79</v>
      </c>
      <c r="BA28">
        <v>-8728</v>
      </c>
      <c r="BB28" s="1">
        <v>2011000</v>
      </c>
      <c r="BC28" s="2">
        <f t="shared" si="16"/>
        <v>0.99995905834186283</v>
      </c>
      <c r="BD28">
        <f t="shared" si="17"/>
        <v>0.9998373097538289</v>
      </c>
      <c r="BE28">
        <f t="shared" si="18"/>
        <v>1</v>
      </c>
    </row>
    <row r="29" spans="1:57" x14ac:dyDescent="0.25">
      <c r="A29">
        <v>200</v>
      </c>
      <c r="B29">
        <v>98.687399999999997</v>
      </c>
      <c r="C29">
        <v>99.39</v>
      </c>
      <c r="D29">
        <v>-1488.32</v>
      </c>
      <c r="E29">
        <v>3252</v>
      </c>
      <c r="F29">
        <v>178311</v>
      </c>
      <c r="G29">
        <v>489875</v>
      </c>
      <c r="H29">
        <v>98.506799999999998</v>
      </c>
      <c r="I29">
        <v>99.39</v>
      </c>
      <c r="J29">
        <v>-2600.64</v>
      </c>
      <c r="K29">
        <v>3384</v>
      </c>
      <c r="L29">
        <v>205528</v>
      </c>
      <c r="M29">
        <v>537517</v>
      </c>
      <c r="N29">
        <v>98.673000000000002</v>
      </c>
      <c r="O29">
        <v>99.4</v>
      </c>
      <c r="P29">
        <v>-2069.7600000000002</v>
      </c>
      <c r="Q29">
        <v>3000</v>
      </c>
      <c r="R29">
        <v>181182</v>
      </c>
      <c r="S29">
        <v>410168</v>
      </c>
      <c r="T29">
        <v>98.284800000000004</v>
      </c>
      <c r="U29">
        <v>99.29</v>
      </c>
      <c r="V29">
        <v>-5536.72</v>
      </c>
      <c r="W29">
        <v>2892</v>
      </c>
      <c r="X29">
        <v>239470</v>
      </c>
      <c r="Y29">
        <v>528762</v>
      </c>
      <c r="Z29">
        <v>98.306600000000003</v>
      </c>
      <c r="AA29">
        <v>99.42</v>
      </c>
      <c r="AB29">
        <v>-4906.24</v>
      </c>
      <c r="AC29">
        <v>3792</v>
      </c>
      <c r="AD29">
        <v>236108</v>
      </c>
      <c r="AE29">
        <v>493978</v>
      </c>
      <c r="AF29" s="6">
        <f t="shared" si="10"/>
        <v>0.99884908362512947</v>
      </c>
      <c r="AG29" s="7">
        <f t="shared" si="11"/>
        <v>1</v>
      </c>
      <c r="AH29" s="7">
        <f t="shared" si="12"/>
        <v>0.60306160010230792</v>
      </c>
      <c r="AI29" s="7">
        <f t="shared" si="13"/>
        <v>1</v>
      </c>
      <c r="AJ29" s="7">
        <f t="shared" si="14"/>
        <v>0.76784743798919419</v>
      </c>
      <c r="AK29" s="7">
        <f t="shared" si="15"/>
        <v>1</v>
      </c>
      <c r="AM29">
        <v>400</v>
      </c>
      <c r="AN29">
        <v>97.7</v>
      </c>
      <c r="AO29">
        <v>-11252</v>
      </c>
      <c r="AP29" s="1">
        <v>1781270</v>
      </c>
      <c r="AQ29">
        <v>97.74</v>
      </c>
      <c r="AR29">
        <v>-11192</v>
      </c>
      <c r="AS29" s="1">
        <v>1781270</v>
      </c>
      <c r="AT29">
        <v>97.74</v>
      </c>
      <c r="AU29">
        <v>-11192</v>
      </c>
      <c r="AV29" s="1">
        <v>1781270</v>
      </c>
      <c r="AW29">
        <v>97.74</v>
      </c>
      <c r="AX29">
        <v>-11192</v>
      </c>
      <c r="AY29" s="1">
        <v>2011000</v>
      </c>
      <c r="AZ29">
        <v>97.79</v>
      </c>
      <c r="BA29">
        <v>-8728</v>
      </c>
      <c r="BB29" s="1">
        <v>2011000</v>
      </c>
      <c r="BC29" s="2">
        <f t="shared" si="16"/>
        <v>1</v>
      </c>
      <c r="BD29">
        <f t="shared" si="17"/>
        <v>0.9998373097538289</v>
      </c>
      <c r="BE29">
        <f t="shared" si="18"/>
        <v>1</v>
      </c>
    </row>
    <row r="30" spans="1:57" x14ac:dyDescent="0.25">
      <c r="A30">
        <v>225</v>
      </c>
      <c r="B30">
        <v>98.6708</v>
      </c>
      <c r="C30">
        <v>99.39</v>
      </c>
      <c r="D30">
        <v>-1778.32</v>
      </c>
      <c r="E30">
        <v>3252</v>
      </c>
      <c r="F30">
        <v>179698</v>
      </c>
      <c r="G30">
        <v>489875</v>
      </c>
      <c r="H30">
        <v>98.374600000000001</v>
      </c>
      <c r="I30">
        <v>99.39</v>
      </c>
      <c r="J30">
        <v>-3251.28</v>
      </c>
      <c r="K30">
        <v>3384</v>
      </c>
      <c r="L30">
        <v>225413</v>
      </c>
      <c r="M30">
        <v>537517</v>
      </c>
      <c r="N30">
        <v>98.647800000000004</v>
      </c>
      <c r="O30">
        <v>99.4</v>
      </c>
      <c r="P30">
        <v>-1891.84</v>
      </c>
      <c r="Q30">
        <v>3000</v>
      </c>
      <c r="R30">
        <v>185078</v>
      </c>
      <c r="S30">
        <v>410168</v>
      </c>
      <c r="T30">
        <v>98.227199999999996</v>
      </c>
      <c r="U30">
        <v>99.29</v>
      </c>
      <c r="V30">
        <v>-5817.52</v>
      </c>
      <c r="W30">
        <v>2892</v>
      </c>
      <c r="X30">
        <v>248882</v>
      </c>
      <c r="Y30">
        <v>528762</v>
      </c>
      <c r="Z30">
        <v>98.257599999999996</v>
      </c>
      <c r="AA30">
        <v>99.42</v>
      </c>
      <c r="AB30">
        <v>-4831.3599999999997</v>
      </c>
      <c r="AC30">
        <v>3792</v>
      </c>
      <c r="AD30">
        <v>240763</v>
      </c>
      <c r="AE30">
        <v>493978</v>
      </c>
      <c r="AF30" s="6">
        <f t="shared" si="10"/>
        <v>0.99827962965163919</v>
      </c>
      <c r="AG30" s="7">
        <f t="shared" si="11"/>
        <v>1</v>
      </c>
      <c r="AH30" s="7">
        <f t="shared" si="12"/>
        <v>0.63154481828700471</v>
      </c>
      <c r="AI30" s="7">
        <f t="shared" si="13"/>
        <v>1</v>
      </c>
      <c r="AJ30" s="7">
        <f t="shared" si="14"/>
        <v>0.79695797819334013</v>
      </c>
      <c r="AK30" s="7">
        <f t="shared" si="15"/>
        <v>1</v>
      </c>
      <c r="AM30">
        <v>450</v>
      </c>
      <c r="AN30">
        <v>97.7</v>
      </c>
      <c r="AO30">
        <v>-11252</v>
      </c>
      <c r="AP30" s="1">
        <v>1781270</v>
      </c>
      <c r="AQ30">
        <v>97.74</v>
      </c>
      <c r="AR30">
        <v>-11192</v>
      </c>
      <c r="AS30" s="1">
        <v>1781270</v>
      </c>
      <c r="AT30">
        <v>97.74</v>
      </c>
      <c r="AU30">
        <v>-11192</v>
      </c>
      <c r="AV30" s="1">
        <v>1781270</v>
      </c>
      <c r="AW30">
        <v>97.74</v>
      </c>
      <c r="AX30">
        <v>-11192</v>
      </c>
      <c r="AY30" s="1">
        <v>2011000</v>
      </c>
      <c r="AZ30">
        <v>97.79</v>
      </c>
      <c r="BA30">
        <v>-8728</v>
      </c>
      <c r="BB30" s="1">
        <v>2011000</v>
      </c>
      <c r="BC30" s="2">
        <f t="shared" si="16"/>
        <v>1</v>
      </c>
      <c r="BD30">
        <f t="shared" si="17"/>
        <v>0.9998373097538289</v>
      </c>
      <c r="BE30">
        <f t="shared" si="18"/>
        <v>1</v>
      </c>
    </row>
    <row r="31" spans="1:57" x14ac:dyDescent="0.25">
      <c r="A31">
        <v>250</v>
      </c>
      <c r="B31">
        <v>98.716999999999999</v>
      </c>
      <c r="C31">
        <v>99.39</v>
      </c>
      <c r="D31">
        <v>-1573.44</v>
      </c>
      <c r="E31">
        <v>3252</v>
      </c>
      <c r="F31">
        <v>176571</v>
      </c>
      <c r="G31">
        <v>489875</v>
      </c>
      <c r="H31">
        <v>98.426199999999994</v>
      </c>
      <c r="I31">
        <v>99.39</v>
      </c>
      <c r="J31">
        <v>-3831.76</v>
      </c>
      <c r="K31">
        <v>3384</v>
      </c>
      <c r="L31">
        <v>219446</v>
      </c>
      <c r="M31">
        <v>537517</v>
      </c>
      <c r="N31">
        <v>98.468199999999996</v>
      </c>
      <c r="O31">
        <v>99.4</v>
      </c>
      <c r="P31">
        <v>-2598.7199999999998</v>
      </c>
      <c r="Q31">
        <v>3000</v>
      </c>
      <c r="R31">
        <v>212828</v>
      </c>
      <c r="S31">
        <v>410168</v>
      </c>
      <c r="T31">
        <v>98.156599999999997</v>
      </c>
      <c r="U31">
        <v>99.29</v>
      </c>
      <c r="V31">
        <v>-6358.08</v>
      </c>
      <c r="W31">
        <v>2892</v>
      </c>
      <c r="X31">
        <v>257832</v>
      </c>
      <c r="Y31">
        <v>528762</v>
      </c>
      <c r="Z31">
        <v>98.425200000000004</v>
      </c>
      <c r="AA31">
        <v>99.42</v>
      </c>
      <c r="AB31">
        <v>-3394.96</v>
      </c>
      <c r="AC31">
        <v>3792</v>
      </c>
      <c r="AD31">
        <v>214555</v>
      </c>
      <c r="AE31">
        <v>493978</v>
      </c>
      <c r="AF31" s="6">
        <f t="shared" si="10"/>
        <v>0.99831096876998193</v>
      </c>
      <c r="AG31" s="7">
        <f t="shared" si="11"/>
        <v>1</v>
      </c>
      <c r="AH31" s="7">
        <f t="shared" si="12"/>
        <v>0.63124654660728019</v>
      </c>
      <c r="AI31" s="7">
        <f t="shared" si="13"/>
        <v>1</v>
      </c>
      <c r="AJ31" s="7">
        <f t="shared" si="14"/>
        <v>0.78764906259678613</v>
      </c>
      <c r="AK31" s="7">
        <f t="shared" si="15"/>
        <v>1</v>
      </c>
      <c r="AM31">
        <v>500</v>
      </c>
      <c r="AN31">
        <v>97.7</v>
      </c>
      <c r="AO31">
        <v>-11252</v>
      </c>
      <c r="AP31" s="1">
        <v>1781270</v>
      </c>
      <c r="AQ31">
        <v>97.74</v>
      </c>
      <c r="AR31">
        <v>-11192</v>
      </c>
      <c r="AS31" s="1">
        <v>1781270</v>
      </c>
      <c r="AT31">
        <v>97.74</v>
      </c>
      <c r="AU31">
        <v>-11192</v>
      </c>
      <c r="AV31" s="1">
        <v>1781270</v>
      </c>
      <c r="AW31">
        <v>97.74</v>
      </c>
      <c r="AX31">
        <v>-11192</v>
      </c>
      <c r="AY31" s="1">
        <v>2011000</v>
      </c>
      <c r="AZ31">
        <v>97.79</v>
      </c>
      <c r="BA31">
        <v>-8728</v>
      </c>
      <c r="BB31" s="1">
        <v>2011000</v>
      </c>
      <c r="BC31" s="2">
        <f t="shared" si="16"/>
        <v>1</v>
      </c>
      <c r="BD31">
        <f t="shared" si="17"/>
        <v>0.9998373097538289</v>
      </c>
      <c r="BE31">
        <f t="shared" si="18"/>
        <v>1</v>
      </c>
    </row>
    <row r="32" spans="1:57" x14ac:dyDescent="0.25">
      <c r="A32">
        <v>275</v>
      </c>
      <c r="B32">
        <v>98.676000000000002</v>
      </c>
      <c r="C32">
        <v>99.39</v>
      </c>
      <c r="D32">
        <v>-1494.48</v>
      </c>
      <c r="E32">
        <v>3252</v>
      </c>
      <c r="F32">
        <v>180463</v>
      </c>
      <c r="G32">
        <v>489875</v>
      </c>
      <c r="H32">
        <v>98.470799999999997</v>
      </c>
      <c r="I32">
        <v>99.39</v>
      </c>
      <c r="J32">
        <v>-3368.96</v>
      </c>
      <c r="K32">
        <v>3384</v>
      </c>
      <c r="L32">
        <v>214362</v>
      </c>
      <c r="M32">
        <v>537517</v>
      </c>
      <c r="N32">
        <v>98.553799999999995</v>
      </c>
      <c r="O32">
        <v>99.4</v>
      </c>
      <c r="P32">
        <v>-1694.64</v>
      </c>
      <c r="Q32">
        <v>3000</v>
      </c>
      <c r="R32">
        <v>200073</v>
      </c>
      <c r="S32">
        <v>410168</v>
      </c>
      <c r="T32">
        <v>98.360399999999998</v>
      </c>
      <c r="U32">
        <v>99.29</v>
      </c>
      <c r="V32">
        <v>-4788.3999999999996</v>
      </c>
      <c r="W32">
        <v>2892</v>
      </c>
      <c r="X32">
        <v>225498</v>
      </c>
      <c r="Y32">
        <v>528762</v>
      </c>
      <c r="Z32">
        <v>98.355599999999995</v>
      </c>
      <c r="AA32">
        <v>99.42</v>
      </c>
      <c r="AB32">
        <v>-3389.12</v>
      </c>
      <c r="AC32">
        <v>3792</v>
      </c>
      <c r="AD32">
        <v>226552</v>
      </c>
      <c r="AE32">
        <v>493978</v>
      </c>
      <c r="AF32" s="6">
        <f t="shared" si="10"/>
        <v>0.99876431607815541</v>
      </c>
      <c r="AG32" s="7">
        <f t="shared" si="11"/>
        <v>1</v>
      </c>
      <c r="AH32" s="7">
        <f t="shared" si="12"/>
        <v>0.5237848505401328</v>
      </c>
      <c r="AI32" s="7">
        <f t="shared" si="13"/>
        <v>1</v>
      </c>
      <c r="AJ32" s="7">
        <f t="shared" si="14"/>
        <v>0.76617857474009088</v>
      </c>
      <c r="AK32" s="7">
        <f t="shared" si="15"/>
        <v>1</v>
      </c>
    </row>
    <row r="33" spans="1:57" x14ac:dyDescent="0.25">
      <c r="A33">
        <v>300</v>
      </c>
      <c r="B33">
        <v>98.528000000000006</v>
      </c>
      <c r="C33">
        <v>99.39</v>
      </c>
      <c r="D33">
        <v>-1901.28</v>
      </c>
      <c r="E33">
        <v>3252</v>
      </c>
      <c r="F33">
        <v>203829</v>
      </c>
      <c r="G33">
        <v>489875</v>
      </c>
      <c r="H33">
        <v>98.306399999999996</v>
      </c>
      <c r="I33">
        <v>99.39</v>
      </c>
      <c r="J33">
        <v>-4378.16</v>
      </c>
      <c r="K33">
        <v>3384</v>
      </c>
      <c r="L33">
        <v>243057</v>
      </c>
      <c r="M33">
        <v>537517</v>
      </c>
      <c r="N33">
        <v>98.391400000000004</v>
      </c>
      <c r="O33">
        <v>99.4</v>
      </c>
      <c r="P33">
        <v>-3856.4</v>
      </c>
      <c r="Q33">
        <v>3000</v>
      </c>
      <c r="R33">
        <v>227493</v>
      </c>
      <c r="S33">
        <v>410168</v>
      </c>
      <c r="T33">
        <v>98.5124</v>
      </c>
      <c r="U33">
        <v>99.29</v>
      </c>
      <c r="V33">
        <v>-3834.16</v>
      </c>
      <c r="W33">
        <v>2892</v>
      </c>
      <c r="X33">
        <v>204816</v>
      </c>
      <c r="Y33">
        <v>528762</v>
      </c>
      <c r="Z33">
        <v>98.234800000000007</v>
      </c>
      <c r="AA33">
        <v>99.42</v>
      </c>
      <c r="AB33">
        <v>-4589.68</v>
      </c>
      <c r="AC33">
        <v>3792</v>
      </c>
      <c r="AD33">
        <v>247099</v>
      </c>
      <c r="AE33">
        <v>493978</v>
      </c>
      <c r="AF33" s="6">
        <f t="shared" si="10"/>
        <v>0.99786508069587021</v>
      </c>
      <c r="AG33" s="7">
        <f t="shared" si="11"/>
        <v>1</v>
      </c>
      <c r="AH33" s="7">
        <f t="shared" si="12"/>
        <v>0.68665096248908652</v>
      </c>
      <c r="AI33" s="7">
        <f t="shared" si="13"/>
        <v>1</v>
      </c>
      <c r="AJ33" s="7">
        <f t="shared" si="14"/>
        <v>0.82096062346193788</v>
      </c>
      <c r="AK33" s="7">
        <f t="shared" si="15"/>
        <v>1</v>
      </c>
    </row>
    <row r="34" spans="1:57" x14ac:dyDescent="0.25">
      <c r="A34">
        <v>325</v>
      </c>
      <c r="B34">
        <v>98.649199999999993</v>
      </c>
      <c r="C34">
        <v>99.39</v>
      </c>
      <c r="D34">
        <v>-2291.44</v>
      </c>
      <c r="E34">
        <v>3252</v>
      </c>
      <c r="F34">
        <v>185886</v>
      </c>
      <c r="G34">
        <v>489875</v>
      </c>
      <c r="H34">
        <v>98.317999999999998</v>
      </c>
      <c r="I34">
        <v>99.39</v>
      </c>
      <c r="J34">
        <v>-3832.88</v>
      </c>
      <c r="K34">
        <v>3384</v>
      </c>
      <c r="L34">
        <v>240523</v>
      </c>
      <c r="M34">
        <v>537517</v>
      </c>
      <c r="N34">
        <v>98.567800000000005</v>
      </c>
      <c r="O34">
        <v>99.4</v>
      </c>
      <c r="P34">
        <v>-3227.36</v>
      </c>
      <c r="Q34">
        <v>3000</v>
      </c>
      <c r="R34">
        <v>202425</v>
      </c>
      <c r="S34">
        <v>410168</v>
      </c>
      <c r="T34">
        <v>98.407399999999996</v>
      </c>
      <c r="U34">
        <v>99.29</v>
      </c>
      <c r="V34">
        <v>-4185.5200000000004</v>
      </c>
      <c r="W34">
        <v>2892</v>
      </c>
      <c r="X34">
        <v>219691</v>
      </c>
      <c r="Y34">
        <v>528762</v>
      </c>
      <c r="Z34">
        <v>98.286000000000001</v>
      </c>
      <c r="AA34">
        <v>99.42</v>
      </c>
      <c r="AB34">
        <v>-4474</v>
      </c>
      <c r="AC34">
        <v>3792</v>
      </c>
      <c r="AD34">
        <v>242129</v>
      </c>
      <c r="AE34">
        <v>493978</v>
      </c>
      <c r="AF34" s="6">
        <f t="shared" si="10"/>
        <v>0.99838230809673068</v>
      </c>
      <c r="AG34" s="7">
        <f t="shared" si="11"/>
        <v>1</v>
      </c>
      <c r="AH34" s="7">
        <f t="shared" si="12"/>
        <v>0.66437631998766877</v>
      </c>
      <c r="AI34" s="7">
        <f t="shared" si="13"/>
        <v>1</v>
      </c>
      <c r="AJ34" s="7">
        <f t="shared" si="14"/>
        <v>0.79992374405433653</v>
      </c>
      <c r="AK34" s="7">
        <f t="shared" si="15"/>
        <v>1</v>
      </c>
    </row>
    <row r="35" spans="1:57" x14ac:dyDescent="0.25">
      <c r="A35">
        <v>350</v>
      </c>
      <c r="B35">
        <v>98.693799999999996</v>
      </c>
      <c r="C35">
        <v>99.39</v>
      </c>
      <c r="D35">
        <v>-1033.68</v>
      </c>
      <c r="E35">
        <v>3252</v>
      </c>
      <c r="F35">
        <v>179244</v>
      </c>
      <c r="G35">
        <v>489875</v>
      </c>
      <c r="H35">
        <v>98.162800000000004</v>
      </c>
      <c r="I35">
        <v>99.39</v>
      </c>
      <c r="J35">
        <v>-4789.6000000000004</v>
      </c>
      <c r="K35">
        <v>3384</v>
      </c>
      <c r="L35">
        <v>262999</v>
      </c>
      <c r="M35">
        <v>537517</v>
      </c>
      <c r="N35">
        <v>98.5518</v>
      </c>
      <c r="O35">
        <v>99.4</v>
      </c>
      <c r="P35">
        <v>-2530</v>
      </c>
      <c r="Q35">
        <v>3000</v>
      </c>
      <c r="R35">
        <v>284755</v>
      </c>
      <c r="S35">
        <v>410168</v>
      </c>
      <c r="T35">
        <v>98.302000000000007</v>
      </c>
      <c r="U35">
        <v>99.29</v>
      </c>
      <c r="V35">
        <v>-4984.16</v>
      </c>
      <c r="W35">
        <v>2892</v>
      </c>
      <c r="X35">
        <v>238829</v>
      </c>
      <c r="Y35">
        <v>528762</v>
      </c>
      <c r="Z35">
        <v>98.348799999999997</v>
      </c>
      <c r="AA35">
        <v>99.42</v>
      </c>
      <c r="AB35">
        <v>-4014.8</v>
      </c>
      <c r="AC35">
        <v>3792</v>
      </c>
      <c r="AD35">
        <v>231641</v>
      </c>
      <c r="AE35">
        <v>493978</v>
      </c>
      <c r="AF35" s="6">
        <f t="shared" si="10"/>
        <v>0.99803864316317392</v>
      </c>
      <c r="AG35" s="7">
        <f t="shared" si="11"/>
        <v>1</v>
      </c>
      <c r="AH35" s="7">
        <f t="shared" si="12"/>
        <v>0.61592590431147554</v>
      </c>
      <c r="AI35" s="7">
        <f t="shared" si="13"/>
        <v>1</v>
      </c>
      <c r="AJ35" s="7">
        <f t="shared" si="14"/>
        <v>0.85384351751501275</v>
      </c>
      <c r="AK35" s="7">
        <f t="shared" si="15"/>
        <v>1</v>
      </c>
    </row>
    <row r="36" spans="1:57" x14ac:dyDescent="0.25">
      <c r="A36">
        <v>375</v>
      </c>
      <c r="B36">
        <v>98.649000000000001</v>
      </c>
      <c r="C36">
        <v>99.39</v>
      </c>
      <c r="D36">
        <v>-777.36</v>
      </c>
      <c r="E36">
        <v>3252</v>
      </c>
      <c r="F36">
        <v>186005</v>
      </c>
      <c r="G36">
        <v>489875</v>
      </c>
      <c r="H36">
        <v>98.373199999999997</v>
      </c>
      <c r="I36">
        <v>99.39</v>
      </c>
      <c r="J36">
        <v>-2771.68</v>
      </c>
      <c r="K36">
        <v>3384</v>
      </c>
      <c r="L36">
        <v>231247</v>
      </c>
      <c r="M36">
        <v>537517</v>
      </c>
      <c r="N36">
        <v>98.401799999999994</v>
      </c>
      <c r="O36">
        <v>99.4</v>
      </c>
      <c r="P36">
        <v>-2987.36</v>
      </c>
      <c r="Q36">
        <v>3000</v>
      </c>
      <c r="R36">
        <v>307464</v>
      </c>
      <c r="S36">
        <v>410168</v>
      </c>
      <c r="T36">
        <v>98.443799999999996</v>
      </c>
      <c r="U36">
        <v>99.29</v>
      </c>
      <c r="V36">
        <v>-3413.68</v>
      </c>
      <c r="W36">
        <v>2892</v>
      </c>
      <c r="X36">
        <v>214940</v>
      </c>
      <c r="Y36">
        <v>528762</v>
      </c>
      <c r="Z36">
        <v>98.510599999999997</v>
      </c>
      <c r="AA36">
        <v>99.42</v>
      </c>
      <c r="AB36">
        <v>-1940.72</v>
      </c>
      <c r="AC36">
        <v>3792</v>
      </c>
      <c r="AD36">
        <v>205931</v>
      </c>
      <c r="AE36">
        <v>493978</v>
      </c>
      <c r="AF36" s="6">
        <f t="shared" si="10"/>
        <v>0.9986873775146794</v>
      </c>
      <c r="AG36" s="7">
        <f t="shared" si="11"/>
        <v>1</v>
      </c>
      <c r="AH36" s="7">
        <f t="shared" si="12"/>
        <v>0.43422569310185022</v>
      </c>
      <c r="AI36" s="7">
        <f t="shared" si="13"/>
        <v>1</v>
      </c>
      <c r="AJ36" s="7">
        <f t="shared" si="14"/>
        <v>0.8062285782951969</v>
      </c>
      <c r="AK36" s="7">
        <f t="shared" si="15"/>
        <v>1</v>
      </c>
    </row>
    <row r="37" spans="1:57" x14ac:dyDescent="0.25">
      <c r="A37">
        <v>400</v>
      </c>
      <c r="B37">
        <v>98.684600000000003</v>
      </c>
      <c r="C37">
        <v>99.39</v>
      </c>
      <c r="D37">
        <v>-831.12</v>
      </c>
      <c r="E37">
        <v>3252</v>
      </c>
      <c r="F37">
        <v>180256</v>
      </c>
      <c r="G37">
        <v>489875</v>
      </c>
      <c r="H37">
        <v>98.404799999999994</v>
      </c>
      <c r="I37">
        <v>99.39</v>
      </c>
      <c r="J37">
        <v>-3044.56</v>
      </c>
      <c r="K37">
        <v>3384</v>
      </c>
      <c r="L37">
        <v>223203</v>
      </c>
      <c r="M37">
        <v>537517</v>
      </c>
      <c r="N37">
        <v>98.538799999999995</v>
      </c>
      <c r="O37">
        <v>99.4</v>
      </c>
      <c r="P37">
        <v>-1290.48</v>
      </c>
      <c r="Q37">
        <v>3000</v>
      </c>
      <c r="R37">
        <v>285922</v>
      </c>
      <c r="S37">
        <v>410168</v>
      </c>
      <c r="T37">
        <v>98.456400000000002</v>
      </c>
      <c r="U37">
        <v>99.29</v>
      </c>
      <c r="V37">
        <v>-3880.16</v>
      </c>
      <c r="W37">
        <v>2892</v>
      </c>
      <c r="X37">
        <v>213162</v>
      </c>
      <c r="Y37">
        <v>528762</v>
      </c>
      <c r="Z37">
        <v>98.441199999999995</v>
      </c>
      <c r="AA37">
        <v>99.42</v>
      </c>
      <c r="AB37">
        <v>-2949.04</v>
      </c>
      <c r="AC37">
        <v>3792</v>
      </c>
      <c r="AD37">
        <v>215496</v>
      </c>
      <c r="AE37">
        <v>493978</v>
      </c>
      <c r="AF37" s="6">
        <f t="shared" si="10"/>
        <v>0.99898593861940888</v>
      </c>
      <c r="AG37" s="7">
        <f t="shared" si="11"/>
        <v>1</v>
      </c>
      <c r="AH37" s="7">
        <f t="shared" si="12"/>
        <v>0.42258374154214923</v>
      </c>
      <c r="AI37" s="7">
        <f t="shared" si="13"/>
        <v>1</v>
      </c>
      <c r="AJ37" s="7">
        <f t="shared" si="14"/>
        <v>0.79199582804844404</v>
      </c>
      <c r="AK37" s="7">
        <f t="shared" si="15"/>
        <v>1</v>
      </c>
    </row>
    <row r="38" spans="1:57" x14ac:dyDescent="0.25">
      <c r="A38">
        <v>425</v>
      </c>
      <c r="B38">
        <v>98.705799999999996</v>
      </c>
      <c r="C38">
        <v>99.39</v>
      </c>
      <c r="D38">
        <v>-1062.8800000000001</v>
      </c>
      <c r="E38">
        <v>3252</v>
      </c>
      <c r="F38">
        <v>177908</v>
      </c>
      <c r="G38">
        <v>489875</v>
      </c>
      <c r="H38">
        <v>98.390199999999993</v>
      </c>
      <c r="I38">
        <v>99.39</v>
      </c>
      <c r="J38">
        <v>-2097.2800000000002</v>
      </c>
      <c r="K38">
        <v>3384</v>
      </c>
      <c r="L38">
        <v>227981</v>
      </c>
      <c r="M38">
        <v>537517</v>
      </c>
      <c r="N38">
        <v>98.612200000000001</v>
      </c>
      <c r="O38">
        <v>99.4</v>
      </c>
      <c r="P38">
        <v>-1115.68</v>
      </c>
      <c r="Q38">
        <v>3000</v>
      </c>
      <c r="R38">
        <v>276465</v>
      </c>
      <c r="S38">
        <v>410168</v>
      </c>
      <c r="T38">
        <v>98.479799999999997</v>
      </c>
      <c r="U38">
        <v>99.29</v>
      </c>
      <c r="V38">
        <v>-3590.56</v>
      </c>
      <c r="W38">
        <v>2892</v>
      </c>
      <c r="X38">
        <v>209818</v>
      </c>
      <c r="Y38">
        <v>528762</v>
      </c>
      <c r="Z38">
        <v>98.551199999999994</v>
      </c>
      <c r="AA38">
        <v>99.42</v>
      </c>
      <c r="AB38">
        <v>-2857.68</v>
      </c>
      <c r="AC38">
        <v>3792</v>
      </c>
      <c r="AD38">
        <v>202285</v>
      </c>
      <c r="AE38">
        <v>493978</v>
      </c>
      <c r="AF38" s="6">
        <f t="shared" si="10"/>
        <v>0.99941867842033183</v>
      </c>
      <c r="AG38" s="7">
        <f t="shared" si="11"/>
        <v>1</v>
      </c>
      <c r="AH38" s="7">
        <f t="shared" si="12"/>
        <v>0.38363256072506124</v>
      </c>
      <c r="AI38" s="7">
        <f t="shared" si="13"/>
        <v>1</v>
      </c>
      <c r="AJ38" s="7">
        <f t="shared" si="14"/>
        <v>0.7761392619468257</v>
      </c>
      <c r="AK38" s="7">
        <f t="shared" si="15"/>
        <v>1</v>
      </c>
    </row>
    <row r="39" spans="1:57" x14ac:dyDescent="0.25">
      <c r="A39">
        <v>450</v>
      </c>
      <c r="B39">
        <v>98.601399999999998</v>
      </c>
      <c r="C39">
        <v>99.39</v>
      </c>
      <c r="D39">
        <v>-1868.56</v>
      </c>
      <c r="E39">
        <v>3252</v>
      </c>
      <c r="F39">
        <v>193808</v>
      </c>
      <c r="G39">
        <v>489875</v>
      </c>
      <c r="H39">
        <v>98.187600000000003</v>
      </c>
      <c r="I39">
        <v>99.39</v>
      </c>
      <c r="J39">
        <v>-2516.64</v>
      </c>
      <c r="K39">
        <v>3384</v>
      </c>
      <c r="L39">
        <v>259792</v>
      </c>
      <c r="M39">
        <v>537517</v>
      </c>
      <c r="N39">
        <v>98.341800000000006</v>
      </c>
      <c r="O39">
        <v>99.4</v>
      </c>
      <c r="P39">
        <v>-3232.16</v>
      </c>
      <c r="Q39">
        <v>3000</v>
      </c>
      <c r="R39">
        <v>454329</v>
      </c>
      <c r="S39">
        <v>410168</v>
      </c>
      <c r="T39">
        <v>98.449600000000004</v>
      </c>
      <c r="U39">
        <v>99.29</v>
      </c>
      <c r="V39">
        <v>-3899.2</v>
      </c>
      <c r="W39">
        <v>2892</v>
      </c>
      <c r="X39">
        <v>215032</v>
      </c>
      <c r="Y39">
        <v>528762</v>
      </c>
      <c r="Z39">
        <v>98.523799999999994</v>
      </c>
      <c r="AA39">
        <v>99.42</v>
      </c>
      <c r="AB39">
        <v>-2307.1999999999998</v>
      </c>
      <c r="AC39">
        <v>3792</v>
      </c>
      <c r="AD39">
        <v>206633</v>
      </c>
      <c r="AE39">
        <v>493978</v>
      </c>
      <c r="AF39" s="6">
        <f t="shared" si="10"/>
        <v>0.99813112400865533</v>
      </c>
      <c r="AG39" s="7">
        <f t="shared" si="11"/>
        <v>1</v>
      </c>
      <c r="AH39" s="7">
        <f t="shared" si="12"/>
        <v>0.51241376240238112</v>
      </c>
      <c r="AI39" s="7">
        <f t="shared" si="13"/>
        <v>1</v>
      </c>
      <c r="AJ39" s="7">
        <f t="shared" si="14"/>
        <v>0.90000680005590206</v>
      </c>
      <c r="AK39" s="7">
        <f t="shared" si="15"/>
        <v>1</v>
      </c>
    </row>
    <row r="40" spans="1:57" x14ac:dyDescent="0.25">
      <c r="A40">
        <v>475</v>
      </c>
      <c r="B40">
        <v>98.631799999999998</v>
      </c>
      <c r="C40">
        <v>99.39</v>
      </c>
      <c r="D40">
        <v>-1566.48</v>
      </c>
      <c r="E40">
        <v>3252</v>
      </c>
      <c r="F40">
        <v>188507</v>
      </c>
      <c r="G40">
        <v>489875</v>
      </c>
      <c r="H40">
        <v>98.17</v>
      </c>
      <c r="I40">
        <v>99.39</v>
      </c>
      <c r="J40">
        <v>-1745.52</v>
      </c>
      <c r="K40">
        <v>3384</v>
      </c>
      <c r="L40">
        <v>262759</v>
      </c>
      <c r="M40">
        <v>537517</v>
      </c>
      <c r="N40">
        <v>98.724000000000004</v>
      </c>
      <c r="O40">
        <v>99.4</v>
      </c>
      <c r="P40">
        <v>-1663.76</v>
      </c>
      <c r="Q40">
        <v>3000</v>
      </c>
      <c r="R40">
        <v>262245</v>
      </c>
      <c r="S40">
        <v>410168</v>
      </c>
      <c r="T40">
        <v>98.51</v>
      </c>
      <c r="U40">
        <v>99.29</v>
      </c>
      <c r="V40">
        <v>-3257.44</v>
      </c>
      <c r="W40">
        <v>2892</v>
      </c>
      <c r="X40">
        <v>205910</v>
      </c>
      <c r="Y40">
        <v>528762</v>
      </c>
      <c r="Z40">
        <v>98.386799999999994</v>
      </c>
      <c r="AA40">
        <v>99.42</v>
      </c>
      <c r="AB40">
        <v>-3597.12</v>
      </c>
      <c r="AC40">
        <v>3792</v>
      </c>
      <c r="AD40">
        <v>226032</v>
      </c>
      <c r="AE40">
        <v>493978</v>
      </c>
      <c r="AF40" s="6">
        <f t="shared" si="10"/>
        <v>0.99877583861197505</v>
      </c>
      <c r="AG40" s="7">
        <f t="shared" si="11"/>
        <v>1</v>
      </c>
      <c r="AH40" s="7">
        <f t="shared" si="12"/>
        <v>0.43821665480344468</v>
      </c>
      <c r="AI40" s="7">
        <f t="shared" si="13"/>
        <v>1</v>
      </c>
      <c r="AJ40" s="7">
        <f t="shared" si="14"/>
        <v>0.82172532930022013</v>
      </c>
      <c r="AK40" s="7">
        <f t="shared" si="15"/>
        <v>1</v>
      </c>
    </row>
    <row r="41" spans="1:57" x14ac:dyDescent="0.25">
      <c r="A41">
        <v>500</v>
      </c>
      <c r="B41">
        <v>98.685599999999994</v>
      </c>
      <c r="C41">
        <v>99.39</v>
      </c>
      <c r="D41">
        <v>-1791.92</v>
      </c>
      <c r="E41">
        <v>3252</v>
      </c>
      <c r="F41">
        <v>181668</v>
      </c>
      <c r="G41">
        <v>489875</v>
      </c>
      <c r="H41">
        <v>98.253200000000007</v>
      </c>
      <c r="I41">
        <v>99.39</v>
      </c>
      <c r="J41">
        <v>-3070.96</v>
      </c>
      <c r="K41">
        <v>3384</v>
      </c>
      <c r="L41">
        <v>251649</v>
      </c>
      <c r="M41">
        <v>537517</v>
      </c>
      <c r="N41">
        <v>98.5578</v>
      </c>
      <c r="O41">
        <v>99.4</v>
      </c>
      <c r="P41">
        <v>-2488.7199999999998</v>
      </c>
      <c r="Q41">
        <v>3000</v>
      </c>
      <c r="R41">
        <v>287528</v>
      </c>
      <c r="S41">
        <v>410168</v>
      </c>
      <c r="T41">
        <v>98.3904</v>
      </c>
      <c r="U41">
        <v>99.29</v>
      </c>
      <c r="V41">
        <v>-4264.8</v>
      </c>
      <c r="W41">
        <v>2892</v>
      </c>
      <c r="X41">
        <v>223716</v>
      </c>
      <c r="Y41">
        <v>528762</v>
      </c>
      <c r="Z41">
        <v>98.269199999999998</v>
      </c>
      <c r="AA41">
        <v>99.42</v>
      </c>
      <c r="AB41">
        <v>-4280.08</v>
      </c>
      <c r="AC41">
        <v>3792</v>
      </c>
      <c r="AD41">
        <v>244064</v>
      </c>
      <c r="AE41">
        <v>493978</v>
      </c>
      <c r="AF41" s="6">
        <f t="shared" si="10"/>
        <v>0.99823562890952144</v>
      </c>
      <c r="AG41" s="7">
        <f t="shared" si="11"/>
        <v>1</v>
      </c>
      <c r="AH41" s="7">
        <f t="shared" si="12"/>
        <v>0.58287556187481271</v>
      </c>
      <c r="AI41" s="7">
        <f t="shared" si="13"/>
        <v>1</v>
      </c>
      <c r="AJ41" s="7">
        <f t="shared" si="14"/>
        <v>0.84687114495318561</v>
      </c>
      <c r="AK41" s="7">
        <f t="shared" si="15"/>
        <v>1</v>
      </c>
    </row>
    <row r="43" spans="1:57" x14ac:dyDescent="0.25">
      <c r="A43" t="s">
        <v>0</v>
      </c>
      <c r="B43" t="s">
        <v>3</v>
      </c>
      <c r="C43" t="s">
        <v>4</v>
      </c>
      <c r="D43" t="s">
        <v>1</v>
      </c>
      <c r="E43" t="s">
        <v>2</v>
      </c>
      <c r="F43" s="1" t="s">
        <v>5</v>
      </c>
      <c r="G43" s="1" t="s">
        <v>6</v>
      </c>
      <c r="H43" t="s">
        <v>7</v>
      </c>
      <c r="I43" t="s">
        <v>8</v>
      </c>
      <c r="J43" t="s">
        <v>9</v>
      </c>
      <c r="K43" t="s">
        <v>10</v>
      </c>
      <c r="L43" s="1" t="s">
        <v>11</v>
      </c>
      <c r="M43" s="1" t="s">
        <v>12</v>
      </c>
      <c r="N43" t="s">
        <v>13</v>
      </c>
      <c r="O43" t="s">
        <v>14</v>
      </c>
      <c r="P43" t="s">
        <v>15</v>
      </c>
      <c r="Q43" t="s">
        <v>16</v>
      </c>
      <c r="R43" s="1" t="s">
        <v>17</v>
      </c>
      <c r="S43" s="1" t="s">
        <v>18</v>
      </c>
      <c r="T43" t="s">
        <v>19</v>
      </c>
      <c r="U43" t="s">
        <v>20</v>
      </c>
      <c r="V43" t="s">
        <v>21</v>
      </c>
      <c r="W43" t="s">
        <v>22</v>
      </c>
      <c r="X43" s="1" t="s">
        <v>23</v>
      </c>
      <c r="Y43" s="1" t="s">
        <v>24</v>
      </c>
      <c r="Z43" t="s">
        <v>25</v>
      </c>
      <c r="AA43" t="s">
        <v>26</v>
      </c>
      <c r="AB43" t="s">
        <v>27</v>
      </c>
      <c r="AC43" t="s">
        <v>28</v>
      </c>
      <c r="AD43" s="1" t="s">
        <v>29</v>
      </c>
      <c r="AE43" s="1" t="s">
        <v>30</v>
      </c>
      <c r="AF43" t="s">
        <v>32</v>
      </c>
      <c r="AG43" t="s">
        <v>33</v>
      </c>
      <c r="AH43" t="s">
        <v>34</v>
      </c>
      <c r="AI43" t="s">
        <v>35</v>
      </c>
      <c r="AJ43" t="s">
        <v>36</v>
      </c>
      <c r="AK43" t="s">
        <v>37</v>
      </c>
      <c r="AM43" t="s">
        <v>31</v>
      </c>
      <c r="AN43" t="s">
        <v>4</v>
      </c>
      <c r="AO43" t="s">
        <v>2</v>
      </c>
      <c r="AP43" t="s">
        <v>6</v>
      </c>
      <c r="AQ43" t="s">
        <v>8</v>
      </c>
      <c r="AR43" t="s">
        <v>10</v>
      </c>
      <c r="AS43" t="s">
        <v>12</v>
      </c>
      <c r="AT43" t="s">
        <v>14</v>
      </c>
      <c r="AU43" t="s">
        <v>16</v>
      </c>
      <c r="AV43" t="s">
        <v>18</v>
      </c>
      <c r="AW43" t="s">
        <v>20</v>
      </c>
      <c r="AX43" t="s">
        <v>22</v>
      </c>
      <c r="AY43" t="s">
        <v>24</v>
      </c>
      <c r="AZ43" t="s">
        <v>26</v>
      </c>
      <c r="BA43" t="s">
        <v>28</v>
      </c>
      <c r="BB43" t="s">
        <v>30</v>
      </c>
      <c r="BC43" t="s">
        <v>33</v>
      </c>
      <c r="BD43" t="s">
        <v>35</v>
      </c>
      <c r="BE43" t="s">
        <v>37</v>
      </c>
    </row>
    <row r="44" spans="1:57" x14ac:dyDescent="0.25">
      <c r="A44">
        <v>25</v>
      </c>
      <c r="B44">
        <v>98.0976</v>
      </c>
      <c r="C44">
        <v>99.45</v>
      </c>
      <c r="D44">
        <v>-6333.76</v>
      </c>
      <c r="E44">
        <v>4800</v>
      </c>
      <c r="F44">
        <v>249578</v>
      </c>
      <c r="G44">
        <v>455522</v>
      </c>
      <c r="H44">
        <v>98.459599999999995</v>
      </c>
      <c r="I44">
        <v>99.35</v>
      </c>
      <c r="J44">
        <v>-4306.08</v>
      </c>
      <c r="K44">
        <v>3160</v>
      </c>
      <c r="L44">
        <v>210931</v>
      </c>
      <c r="M44">
        <v>429827</v>
      </c>
      <c r="N44">
        <v>98.607600000000005</v>
      </c>
      <c r="O44">
        <v>99.34</v>
      </c>
      <c r="P44">
        <v>-2750.88</v>
      </c>
      <c r="Q44">
        <v>3784</v>
      </c>
      <c r="R44">
        <v>187844</v>
      </c>
      <c r="S44">
        <v>447785</v>
      </c>
      <c r="T44">
        <v>98.489199999999997</v>
      </c>
      <c r="U44">
        <v>99.43</v>
      </c>
      <c r="V44">
        <v>-3780.96</v>
      </c>
      <c r="W44">
        <v>4252</v>
      </c>
      <c r="X44">
        <v>205547</v>
      </c>
      <c r="Y44">
        <v>506711</v>
      </c>
      <c r="Z44">
        <v>98.210400000000007</v>
      </c>
      <c r="AA44">
        <v>99.31</v>
      </c>
      <c r="AB44">
        <v>-6050.88</v>
      </c>
      <c r="AC44">
        <v>1720</v>
      </c>
      <c r="AD44">
        <v>243808</v>
      </c>
      <c r="AE44">
        <v>473206</v>
      </c>
      <c r="AF44" s="6">
        <f>AVERAGE(B44/MAX($B$44:$B$92),H44/MAX($H$44:$H$92),N44/MAX($N$44:$N$92),T44/MAX($T$44:$T$92),Z44/MAX($Z$44:$Z$92))</f>
        <v>0.99690142371366319</v>
      </c>
      <c r="AG44" s="7">
        <f>AVERAGE(C44/MAX($C$44:$C$92),I44/MAX($I$44:$I$92),O44/MAX($O$44:$O$92),U44/MAX($U$44:$U$92),AA44/MAX($AA$44:$AA$92))</f>
        <v>1</v>
      </c>
      <c r="AH44" s="7">
        <f>AVERAGE(D44/MIN($D$44:$D$92),J44/MIN($J$44:$J$92),P44/MIN($P$44:$P$92),V44/MIN($V$44:$V$92),AB44/MIN($AB$44:$AB$92))</f>
        <v>0.63519928124611691</v>
      </c>
      <c r="AI44" s="7">
        <f>AVERAGE(E44/MAX($E$44:$E$92),K44/MAX($K$44:$K$92),Q44/MAX($Q$44:$Q$92),W44/MAX($W$44:$W$92),AC44/MAX($AC$44:$AC$92))</f>
        <v>1</v>
      </c>
      <c r="AJ44" s="7">
        <f>AVERAGE(F44/MAX($F$44:$F$92),L44/MAX($L$44:$L$92),R44/MAX($R$44:$R$92),X44/MAX($X$44:$X$92),AD44/MAX($AD$44:$AD$92))</f>
        <v>0.59802579504766407</v>
      </c>
      <c r="AK44" s="7">
        <f>AVERAGE(G44/MAX($G$44:$G$92),M44/MAX($M$44:$M$92),S44/MAX($S$44:$S$92),Y44/MAX($Y$44:$Y$92),AE44/MAX($AE$44:$AE$92))</f>
        <v>1</v>
      </c>
      <c r="AM44">
        <v>75</v>
      </c>
      <c r="AN44">
        <v>97.91</v>
      </c>
      <c r="AO44">
        <v>-6776</v>
      </c>
      <c r="AP44" s="1">
        <v>1702050</v>
      </c>
      <c r="AQ44">
        <v>97.95</v>
      </c>
      <c r="AR44">
        <v>-6776</v>
      </c>
      <c r="AS44" s="1">
        <v>1726950</v>
      </c>
      <c r="AT44">
        <v>97.95</v>
      </c>
      <c r="AU44">
        <v>-6776</v>
      </c>
      <c r="AV44" s="1">
        <v>1807570</v>
      </c>
      <c r="AW44">
        <v>97.99</v>
      </c>
      <c r="AX44">
        <v>-6776</v>
      </c>
      <c r="AY44" s="1">
        <v>1807570</v>
      </c>
      <c r="AZ44">
        <v>98.02</v>
      </c>
      <c r="BA44">
        <v>-6388</v>
      </c>
      <c r="BB44" s="1">
        <v>1966610</v>
      </c>
      <c r="BC44" s="2">
        <f>AVERAGE(AN44/MAX($AN$44:$AN$52),AQ44/MAX($AQ$44:$AQ$52),AT44/MAX($AT$44:$AT$52),AW44/MAX($AW$44:$AW$52),AZ44/MAX($AZ$44:$AZ$52))</f>
        <v>0.99985711367881402</v>
      </c>
      <c r="BD44">
        <f>AVERAGE(AO44/MIN($AO$44:$AO$52),AR44/MIN($AR$44:$AR$52),AU44/MIN($AU$44:$AU$52),AX44/MIN($AX$44:$AX$52),BA44/MIN($BA$44:$BA$52))</f>
        <v>1</v>
      </c>
      <c r="BE44">
        <f>AVERAGE(AP44/MAX($AP$44:$AP$52),AS44/MAX($AS$44:$AS$52),AV44/MAX($AV$44:$AV$52),AY44/MAX($AY$44:$AY$52),BB44/MAX($BB$44:$BB$52))</f>
        <v>0.972022014840355</v>
      </c>
    </row>
    <row r="45" spans="1:57" x14ac:dyDescent="0.25">
      <c r="A45">
        <v>35</v>
      </c>
      <c r="B45">
        <v>98.165199999999999</v>
      </c>
      <c r="C45">
        <v>99.45</v>
      </c>
      <c r="D45">
        <v>-6148.96</v>
      </c>
      <c r="E45">
        <v>4800</v>
      </c>
      <c r="F45">
        <v>247209</v>
      </c>
      <c r="G45">
        <v>455522</v>
      </c>
      <c r="H45">
        <v>98.461600000000004</v>
      </c>
      <c r="I45">
        <v>99.35</v>
      </c>
      <c r="J45">
        <v>-4289.76</v>
      </c>
      <c r="K45">
        <v>3160</v>
      </c>
      <c r="L45">
        <v>211589</v>
      </c>
      <c r="M45">
        <v>429827</v>
      </c>
      <c r="N45">
        <v>98.3232</v>
      </c>
      <c r="O45">
        <v>99.34</v>
      </c>
      <c r="P45">
        <v>-4105.92</v>
      </c>
      <c r="Q45">
        <v>3784</v>
      </c>
      <c r="R45">
        <v>227974</v>
      </c>
      <c r="S45">
        <v>447785</v>
      </c>
      <c r="T45">
        <v>98.499600000000001</v>
      </c>
      <c r="U45">
        <v>99.43</v>
      </c>
      <c r="V45">
        <v>-3624.48</v>
      </c>
      <c r="W45">
        <v>4252</v>
      </c>
      <c r="X45">
        <v>203040</v>
      </c>
      <c r="Y45">
        <v>506711</v>
      </c>
      <c r="Z45">
        <v>98.084000000000003</v>
      </c>
      <c r="AA45">
        <v>99.31</v>
      </c>
      <c r="AB45">
        <v>-6813.6</v>
      </c>
      <c r="AC45">
        <v>1720</v>
      </c>
      <c r="AD45">
        <v>263488</v>
      </c>
      <c r="AE45">
        <v>473206</v>
      </c>
      <c r="AF45" s="6">
        <f t="shared" ref="AF45:AF92" si="19">AVERAGE(B45/MAX($B$44:$B$92),H45/MAX($H$44:$H$92),N45/MAX($N$44:$N$92),T45/MAX($T$44:$T$92),Z45/MAX($Z$44:$Z$92))</f>
        <v>0.99623084268370765</v>
      </c>
      <c r="AG45" s="7">
        <f t="shared" ref="AG45:AG92" si="20">AVERAGE(C45/MAX($C$44:$C$92),I45/MAX($I$44:$I$92),O45/MAX($O$44:$O$92),U45/MAX($U$44:$U$92),AA45/MAX($AA$44:$AA$92))</f>
        <v>1</v>
      </c>
      <c r="AH45" s="7">
        <f t="shared" ref="AH45:AH92" si="21">AVERAGE(D45/MIN($D$44:$D$92),J45/MIN($J$44:$J$92),P45/MIN($P$44:$P$92),V45/MIN($V$44:$V$92),AB45/MIN($AB$44:$AB$92))</f>
        <v>0.69034554753183219</v>
      </c>
      <c r="AI45" s="7">
        <f t="shared" ref="AI45:AI92" si="22">AVERAGE(E45/MAX($E$44:$E$92),K45/MAX($K$44:$K$92),Q45/MAX($Q$44:$Q$92),W45/MAX($W$44:$W$92),AC45/MAX($AC$44:$AC$92))</f>
        <v>1</v>
      </c>
      <c r="AJ45" s="7">
        <f t="shared" ref="AJ45:AJ92" si="23">AVERAGE(F45/MAX($F$44:$F$92),L45/MAX($L$44:$L$92),R45/MAX($R$44:$R$92),X45/MAX($X$44:$X$92),AD45/MAX($AD$44:$AD$92))</f>
        <v>0.62498734667633726</v>
      </c>
      <c r="AK45" s="7">
        <f t="shared" ref="AK45:AK92" si="24">AVERAGE(G45/MAX($G$44:$G$92),M45/MAX($M$44:$M$92),S45/MAX($S$44:$S$92),Y45/MAX($Y$44:$Y$92),AE45/MAX($AE$44:$AE$92))</f>
        <v>1</v>
      </c>
      <c r="AM45">
        <v>125</v>
      </c>
      <c r="AN45">
        <v>97.92</v>
      </c>
      <c r="AO45">
        <v>-6776</v>
      </c>
      <c r="AP45" s="1">
        <v>1702050</v>
      </c>
      <c r="AQ45">
        <v>97.95</v>
      </c>
      <c r="AR45">
        <v>-6776</v>
      </c>
      <c r="AS45" s="1">
        <v>1726950</v>
      </c>
      <c r="AT45">
        <v>97.95</v>
      </c>
      <c r="AU45">
        <v>-6776</v>
      </c>
      <c r="AV45" s="1">
        <v>1807570</v>
      </c>
      <c r="AW45">
        <v>97.99</v>
      </c>
      <c r="AX45">
        <v>-6776</v>
      </c>
      <c r="AY45" s="1">
        <v>1807570</v>
      </c>
      <c r="AZ45">
        <v>98.02</v>
      </c>
      <c r="BA45">
        <v>-6388</v>
      </c>
      <c r="BB45" s="1">
        <v>1966610</v>
      </c>
      <c r="BC45" s="2">
        <f t="shared" ref="BC45:BC52" si="25">AVERAGE(AN45/MAX($AN$44:$AN$52),AQ45/MAX($AQ$44:$AQ$52),AT45/MAX($AT$44:$AT$52),AW45/MAX($AW$44:$AW$52),AZ45/MAX($AZ$44:$AZ$52))</f>
        <v>0.99987753225972253</v>
      </c>
      <c r="BD45">
        <f t="shared" ref="BD45:BD52" si="26">AVERAGE(AO45/MIN($AO$44:$AO$52),AR45/MIN($AR$44:$AR$52),AU45/MIN($AU$44:$AU$52),AX45/MIN($AX$44:$AX$52),BA45/MIN($BA$44:$BA$52))</f>
        <v>1</v>
      </c>
      <c r="BE45">
        <f t="shared" ref="BE45:BE52" si="27">AVERAGE(AP45/MAX($AP$44:$AP$52),AS45/MAX($AS$44:$AS$52),AV45/MAX($AV$44:$AV$52),AY45/MAX($AY$44:$AY$52),BB45/MAX($BB$44:$BB$52))</f>
        <v>0.972022014840355</v>
      </c>
    </row>
    <row r="46" spans="1:57" x14ac:dyDescent="0.25">
      <c r="A46">
        <v>45</v>
      </c>
      <c r="B46">
        <v>98.244799999999998</v>
      </c>
      <c r="C46">
        <v>99.45</v>
      </c>
      <c r="D46">
        <v>-5230.24</v>
      </c>
      <c r="E46">
        <v>4800</v>
      </c>
      <c r="F46">
        <v>237829</v>
      </c>
      <c r="G46">
        <v>455522</v>
      </c>
      <c r="H46">
        <v>98.285600000000002</v>
      </c>
      <c r="I46">
        <v>99.35</v>
      </c>
      <c r="J46">
        <v>-4980.8</v>
      </c>
      <c r="K46">
        <v>3160</v>
      </c>
      <c r="L46">
        <v>237926</v>
      </c>
      <c r="M46">
        <v>429827</v>
      </c>
      <c r="N46">
        <v>98.352000000000004</v>
      </c>
      <c r="O46">
        <v>99.34</v>
      </c>
      <c r="P46">
        <v>-3859.52</v>
      </c>
      <c r="Q46">
        <v>3784</v>
      </c>
      <c r="R46">
        <v>223197</v>
      </c>
      <c r="S46">
        <v>447785</v>
      </c>
      <c r="T46">
        <v>98.444800000000001</v>
      </c>
      <c r="U46">
        <v>99.43</v>
      </c>
      <c r="V46">
        <v>-4135.5200000000004</v>
      </c>
      <c r="W46">
        <v>4252</v>
      </c>
      <c r="X46">
        <v>210996</v>
      </c>
      <c r="Y46">
        <v>506711</v>
      </c>
      <c r="Z46">
        <v>98.047200000000004</v>
      </c>
      <c r="AA46">
        <v>99.31</v>
      </c>
      <c r="AB46">
        <v>-6890.72</v>
      </c>
      <c r="AC46">
        <v>1720</v>
      </c>
      <c r="AD46">
        <v>267043</v>
      </c>
      <c r="AE46">
        <v>473206</v>
      </c>
      <c r="AF46" s="6">
        <f t="shared" si="19"/>
        <v>0.99590967601983615</v>
      </c>
      <c r="AG46" s="7">
        <f t="shared" si="20"/>
        <v>1</v>
      </c>
      <c r="AH46" s="7">
        <f t="shared" si="21"/>
        <v>0.70998982449424408</v>
      </c>
      <c r="AI46" s="7">
        <f t="shared" si="22"/>
        <v>1</v>
      </c>
      <c r="AJ46" s="7">
        <f t="shared" si="23"/>
        <v>0.65192648757898808</v>
      </c>
      <c r="AK46" s="7">
        <f t="shared" si="24"/>
        <v>1</v>
      </c>
      <c r="AM46">
        <v>175</v>
      </c>
      <c r="AN46">
        <v>97.92</v>
      </c>
      <c r="AO46">
        <v>-6776</v>
      </c>
      <c r="AP46" s="1">
        <v>1702050</v>
      </c>
      <c r="AQ46">
        <v>97.95</v>
      </c>
      <c r="AR46">
        <v>-6776</v>
      </c>
      <c r="AS46" s="1">
        <v>1807570</v>
      </c>
      <c r="AT46">
        <v>97.95</v>
      </c>
      <c r="AU46">
        <v>-6776</v>
      </c>
      <c r="AV46" s="1">
        <v>1807570</v>
      </c>
      <c r="AW46">
        <v>97.99</v>
      </c>
      <c r="AX46">
        <v>-6680</v>
      </c>
      <c r="AY46" s="1">
        <v>1966610</v>
      </c>
      <c r="AZ46">
        <v>98.02</v>
      </c>
      <c r="BA46">
        <v>-6388</v>
      </c>
      <c r="BB46" s="1">
        <v>1966610</v>
      </c>
      <c r="BC46" s="2">
        <f t="shared" si="25"/>
        <v>0.99987753225972253</v>
      </c>
      <c r="BD46">
        <f t="shared" si="26"/>
        <v>0.99716646989374258</v>
      </c>
      <c r="BE46">
        <f t="shared" si="27"/>
        <v>0.99711630330930245</v>
      </c>
    </row>
    <row r="47" spans="1:57" x14ac:dyDescent="0.25">
      <c r="A47">
        <v>55</v>
      </c>
      <c r="B47">
        <v>98.364000000000004</v>
      </c>
      <c r="C47">
        <v>99.45</v>
      </c>
      <c r="D47">
        <v>-5110.08</v>
      </c>
      <c r="E47">
        <v>4800</v>
      </c>
      <c r="F47">
        <v>227223</v>
      </c>
      <c r="G47">
        <v>455522</v>
      </c>
      <c r="H47">
        <v>98.55</v>
      </c>
      <c r="I47">
        <v>99.35</v>
      </c>
      <c r="J47">
        <v>-3400.64</v>
      </c>
      <c r="K47">
        <v>3160</v>
      </c>
      <c r="L47">
        <v>194605</v>
      </c>
      <c r="M47">
        <v>429827</v>
      </c>
      <c r="N47">
        <v>98.235600000000005</v>
      </c>
      <c r="O47">
        <v>99.34</v>
      </c>
      <c r="P47">
        <v>-3720.8</v>
      </c>
      <c r="Q47">
        <v>3784</v>
      </c>
      <c r="R47">
        <v>236140</v>
      </c>
      <c r="S47">
        <v>447785</v>
      </c>
      <c r="T47">
        <v>98.575999999999993</v>
      </c>
      <c r="U47">
        <v>99.43</v>
      </c>
      <c r="V47">
        <v>-3165.12</v>
      </c>
      <c r="W47">
        <v>4252</v>
      </c>
      <c r="X47">
        <v>192716</v>
      </c>
      <c r="Y47">
        <v>506711</v>
      </c>
      <c r="Z47">
        <v>98.162000000000006</v>
      </c>
      <c r="AA47">
        <v>99.31</v>
      </c>
      <c r="AB47">
        <v>-6096.64</v>
      </c>
      <c r="AC47">
        <v>1720</v>
      </c>
      <c r="AD47">
        <v>250880</v>
      </c>
      <c r="AE47">
        <v>473206</v>
      </c>
      <c r="AF47" s="6">
        <f t="shared" si="19"/>
        <v>0.99694857074484111</v>
      </c>
      <c r="AG47" s="7">
        <f t="shared" si="20"/>
        <v>1</v>
      </c>
      <c r="AH47" s="7">
        <f t="shared" si="21"/>
        <v>0.59261699067871454</v>
      </c>
      <c r="AI47" s="7">
        <f t="shared" si="22"/>
        <v>1</v>
      </c>
      <c r="AJ47" s="7">
        <f t="shared" si="23"/>
        <v>0.59470075666578703</v>
      </c>
      <c r="AK47" s="7">
        <f t="shared" si="24"/>
        <v>1</v>
      </c>
      <c r="AM47">
        <v>225</v>
      </c>
      <c r="AN47">
        <v>97.95</v>
      </c>
      <c r="AO47">
        <v>-6776</v>
      </c>
      <c r="AP47" s="1">
        <v>1726950</v>
      </c>
      <c r="AQ47">
        <v>97.95</v>
      </c>
      <c r="AR47">
        <v>-6776</v>
      </c>
      <c r="AS47" s="1">
        <v>1807570</v>
      </c>
      <c r="AT47">
        <v>97.95</v>
      </c>
      <c r="AU47">
        <v>-6776</v>
      </c>
      <c r="AV47" s="1">
        <v>1807570</v>
      </c>
      <c r="AW47">
        <v>97.99</v>
      </c>
      <c r="AX47">
        <v>-6680</v>
      </c>
      <c r="AY47" s="1">
        <v>1966610</v>
      </c>
      <c r="AZ47">
        <v>98.02</v>
      </c>
      <c r="BA47">
        <v>-6388</v>
      </c>
      <c r="BB47" s="1">
        <v>1966610</v>
      </c>
      <c r="BC47" s="2">
        <f t="shared" si="25"/>
        <v>0.99993878800244862</v>
      </c>
      <c r="BD47">
        <f t="shared" si="26"/>
        <v>0.99716646989374258</v>
      </c>
      <c r="BE47">
        <f t="shared" si="27"/>
        <v>1</v>
      </c>
    </row>
    <row r="48" spans="1:57" x14ac:dyDescent="0.25">
      <c r="A48">
        <v>65</v>
      </c>
      <c r="B48">
        <v>98.385999999999996</v>
      </c>
      <c r="C48">
        <v>99.45</v>
      </c>
      <c r="D48">
        <v>-4782.08</v>
      </c>
      <c r="E48">
        <v>4800</v>
      </c>
      <c r="F48">
        <v>222215</v>
      </c>
      <c r="G48">
        <v>455522</v>
      </c>
      <c r="H48">
        <v>98.552400000000006</v>
      </c>
      <c r="I48">
        <v>99.35</v>
      </c>
      <c r="J48">
        <v>-3253.28</v>
      </c>
      <c r="K48">
        <v>3160</v>
      </c>
      <c r="L48">
        <v>197959</v>
      </c>
      <c r="M48">
        <v>429827</v>
      </c>
      <c r="N48">
        <v>98.267600000000002</v>
      </c>
      <c r="O48">
        <v>99.34</v>
      </c>
      <c r="P48">
        <v>-4291.2</v>
      </c>
      <c r="Q48">
        <v>3784</v>
      </c>
      <c r="R48">
        <v>230849</v>
      </c>
      <c r="S48">
        <v>447785</v>
      </c>
      <c r="T48">
        <v>98.669600000000003</v>
      </c>
      <c r="U48">
        <v>99.43</v>
      </c>
      <c r="V48">
        <v>-2507.04</v>
      </c>
      <c r="W48">
        <v>4252</v>
      </c>
      <c r="X48">
        <v>178183</v>
      </c>
      <c r="Y48">
        <v>506711</v>
      </c>
      <c r="Z48">
        <v>98.411199999999994</v>
      </c>
      <c r="AA48">
        <v>99.31</v>
      </c>
      <c r="AB48">
        <v>-3805.92</v>
      </c>
      <c r="AC48">
        <v>1720</v>
      </c>
      <c r="AD48">
        <v>213647</v>
      </c>
      <c r="AE48">
        <v>473206</v>
      </c>
      <c r="AF48" s="6">
        <f t="shared" si="19"/>
        <v>0.99775782312545158</v>
      </c>
      <c r="AG48" s="7">
        <f t="shared" si="20"/>
        <v>1</v>
      </c>
      <c r="AH48" s="7">
        <f t="shared" si="21"/>
        <v>0.51993610651003352</v>
      </c>
      <c r="AI48" s="7">
        <f t="shared" si="22"/>
        <v>1</v>
      </c>
      <c r="AJ48" s="7">
        <f t="shared" si="23"/>
        <v>0.55881573093269421</v>
      </c>
      <c r="AK48" s="7">
        <f t="shared" si="24"/>
        <v>1</v>
      </c>
      <c r="AL48" s="8" t="s">
        <v>40</v>
      </c>
      <c r="AM48">
        <v>275</v>
      </c>
      <c r="AN48">
        <v>97.95</v>
      </c>
      <c r="AO48">
        <v>-6776</v>
      </c>
      <c r="AP48" s="1">
        <v>1726950</v>
      </c>
      <c r="AQ48">
        <v>97.95</v>
      </c>
      <c r="AR48">
        <v>-6776</v>
      </c>
      <c r="AS48" s="1">
        <v>1807570</v>
      </c>
      <c r="AT48">
        <v>97.95</v>
      </c>
      <c r="AU48">
        <v>-6776</v>
      </c>
      <c r="AV48" s="1">
        <v>1807570</v>
      </c>
      <c r="AW48">
        <v>98.02</v>
      </c>
      <c r="AX48">
        <v>-6388</v>
      </c>
      <c r="AY48" s="1">
        <v>1966610</v>
      </c>
      <c r="AZ48">
        <v>98.02</v>
      </c>
      <c r="BA48">
        <v>-6388</v>
      </c>
      <c r="BB48" s="1">
        <v>1966610</v>
      </c>
      <c r="BC48" s="2">
        <f t="shared" si="25"/>
        <v>1</v>
      </c>
      <c r="BD48">
        <f t="shared" si="26"/>
        <v>0.98854781582054296</v>
      </c>
      <c r="BE48">
        <f t="shared" si="27"/>
        <v>1</v>
      </c>
    </row>
    <row r="49" spans="1:57" x14ac:dyDescent="0.25">
      <c r="A49">
        <v>75</v>
      </c>
      <c r="B49">
        <v>98.43</v>
      </c>
      <c r="C49">
        <v>99.45</v>
      </c>
      <c r="D49">
        <v>-4614.24</v>
      </c>
      <c r="E49">
        <v>4800</v>
      </c>
      <c r="F49">
        <v>217815</v>
      </c>
      <c r="G49">
        <v>455522</v>
      </c>
      <c r="H49">
        <v>98.497600000000006</v>
      </c>
      <c r="I49">
        <v>99.35</v>
      </c>
      <c r="J49">
        <v>-3771.04</v>
      </c>
      <c r="K49">
        <v>3160</v>
      </c>
      <c r="L49">
        <v>206664</v>
      </c>
      <c r="M49">
        <v>429827</v>
      </c>
      <c r="N49">
        <v>98.080799999999996</v>
      </c>
      <c r="O49">
        <v>99.34</v>
      </c>
      <c r="P49">
        <v>-5732.64</v>
      </c>
      <c r="Q49">
        <v>3784</v>
      </c>
      <c r="R49">
        <v>262399</v>
      </c>
      <c r="S49">
        <v>447785</v>
      </c>
      <c r="T49">
        <v>98.560400000000001</v>
      </c>
      <c r="U49">
        <v>99.43</v>
      </c>
      <c r="V49">
        <v>-3049.12</v>
      </c>
      <c r="W49">
        <v>4252</v>
      </c>
      <c r="X49">
        <v>191849</v>
      </c>
      <c r="Y49">
        <v>506711</v>
      </c>
      <c r="Z49">
        <v>97.976799999999997</v>
      </c>
      <c r="AA49">
        <v>99.31</v>
      </c>
      <c r="AB49">
        <v>-6843.2</v>
      </c>
      <c r="AC49">
        <v>1720</v>
      </c>
      <c r="AD49">
        <v>278002</v>
      </c>
      <c r="AE49">
        <v>473206</v>
      </c>
      <c r="AF49" s="6">
        <f t="shared" si="19"/>
        <v>0.99625580471713371</v>
      </c>
      <c r="AG49" s="7">
        <f t="shared" si="20"/>
        <v>1</v>
      </c>
      <c r="AH49" s="7">
        <f t="shared" si="21"/>
        <v>0.67925849307205977</v>
      </c>
      <c r="AI49" s="7">
        <f t="shared" si="22"/>
        <v>1</v>
      </c>
      <c r="AJ49" s="7">
        <f t="shared" si="23"/>
        <v>0.63132577381295674</v>
      </c>
      <c r="AK49" s="7">
        <f t="shared" si="24"/>
        <v>1</v>
      </c>
      <c r="AM49">
        <v>325</v>
      </c>
      <c r="AN49">
        <v>97.95</v>
      </c>
      <c r="AO49">
        <v>-6776</v>
      </c>
      <c r="AP49" s="1">
        <v>1726950</v>
      </c>
      <c r="AQ49">
        <v>97.95</v>
      </c>
      <c r="AR49">
        <v>-6776</v>
      </c>
      <c r="AS49" s="1">
        <v>1807570</v>
      </c>
      <c r="AT49">
        <v>97.95</v>
      </c>
      <c r="AU49">
        <v>-6776</v>
      </c>
      <c r="AV49" s="1">
        <v>1807570</v>
      </c>
      <c r="AW49">
        <v>98.02</v>
      </c>
      <c r="AX49">
        <v>-6388</v>
      </c>
      <c r="AY49" s="1">
        <v>1966610</v>
      </c>
      <c r="AZ49">
        <v>98.02</v>
      </c>
      <c r="BA49">
        <v>-6388</v>
      </c>
      <c r="BB49" s="1">
        <v>1966610</v>
      </c>
      <c r="BC49" s="2">
        <f t="shared" si="25"/>
        <v>1</v>
      </c>
      <c r="BD49">
        <f t="shared" si="26"/>
        <v>0.98854781582054296</v>
      </c>
      <c r="BE49">
        <f t="shared" si="27"/>
        <v>1</v>
      </c>
    </row>
    <row r="50" spans="1:57" x14ac:dyDescent="0.25">
      <c r="A50">
        <v>85</v>
      </c>
      <c r="B50">
        <v>98.331599999999995</v>
      </c>
      <c r="C50">
        <v>99.45</v>
      </c>
      <c r="D50">
        <v>-5171.84</v>
      </c>
      <c r="E50">
        <v>4800</v>
      </c>
      <c r="F50">
        <v>233626</v>
      </c>
      <c r="G50">
        <v>455522</v>
      </c>
      <c r="H50">
        <v>98.491200000000006</v>
      </c>
      <c r="I50">
        <v>99.35</v>
      </c>
      <c r="J50">
        <v>-3245.12</v>
      </c>
      <c r="K50">
        <v>3160</v>
      </c>
      <c r="L50">
        <v>203659</v>
      </c>
      <c r="M50">
        <v>429827</v>
      </c>
      <c r="N50">
        <v>98.242400000000004</v>
      </c>
      <c r="O50">
        <v>99.34</v>
      </c>
      <c r="P50">
        <v>-4785.12</v>
      </c>
      <c r="Q50">
        <v>3784</v>
      </c>
      <c r="R50">
        <v>241573</v>
      </c>
      <c r="S50">
        <v>447785</v>
      </c>
      <c r="T50">
        <v>98.524799999999999</v>
      </c>
      <c r="U50">
        <v>99.43</v>
      </c>
      <c r="V50">
        <v>-3569.28</v>
      </c>
      <c r="W50">
        <v>4252</v>
      </c>
      <c r="X50">
        <v>198045</v>
      </c>
      <c r="Y50">
        <v>506711</v>
      </c>
      <c r="Z50">
        <v>98.169200000000004</v>
      </c>
      <c r="AA50">
        <v>99.31</v>
      </c>
      <c r="AB50">
        <v>-4855.84</v>
      </c>
      <c r="AC50">
        <v>1720</v>
      </c>
      <c r="AD50">
        <v>252550</v>
      </c>
      <c r="AE50">
        <v>473206</v>
      </c>
      <c r="AF50" s="6">
        <f t="shared" si="19"/>
        <v>0.99668855243980992</v>
      </c>
      <c r="AG50" s="7">
        <f t="shared" si="20"/>
        <v>1</v>
      </c>
      <c r="AH50" s="7">
        <f t="shared" si="21"/>
        <v>0.59883146676493337</v>
      </c>
      <c r="AI50" s="7">
        <f t="shared" si="22"/>
        <v>1</v>
      </c>
      <c r="AJ50" s="7">
        <f t="shared" si="23"/>
        <v>0.61019096209968438</v>
      </c>
      <c r="AK50" s="7">
        <f t="shared" si="24"/>
        <v>1</v>
      </c>
      <c r="AM50">
        <v>375</v>
      </c>
      <c r="AN50">
        <v>97.95</v>
      </c>
      <c r="AO50">
        <v>-6776</v>
      </c>
      <c r="AP50" s="1">
        <v>1726950</v>
      </c>
      <c r="AQ50">
        <v>97.95</v>
      </c>
      <c r="AR50">
        <v>-6776</v>
      </c>
      <c r="AS50" s="1">
        <v>1807570</v>
      </c>
      <c r="AT50">
        <v>97.95</v>
      </c>
      <c r="AU50">
        <v>-6776</v>
      </c>
      <c r="AV50" s="1">
        <v>1807570</v>
      </c>
      <c r="AW50">
        <v>98.02</v>
      </c>
      <c r="AX50">
        <v>-6388</v>
      </c>
      <c r="AY50" s="1">
        <v>1966610</v>
      </c>
      <c r="AZ50">
        <v>98.02</v>
      </c>
      <c r="BA50">
        <v>-6388</v>
      </c>
      <c r="BB50" s="1">
        <v>1966610</v>
      </c>
      <c r="BC50" s="2">
        <f t="shared" si="25"/>
        <v>1</v>
      </c>
      <c r="BD50">
        <f t="shared" si="26"/>
        <v>0.98854781582054296</v>
      </c>
      <c r="BE50">
        <f t="shared" si="27"/>
        <v>1</v>
      </c>
    </row>
    <row r="51" spans="1:57" x14ac:dyDescent="0.25">
      <c r="A51">
        <v>95</v>
      </c>
      <c r="B51">
        <v>98.063199999999995</v>
      </c>
      <c r="C51">
        <v>99.45</v>
      </c>
      <c r="D51">
        <v>-7407.52</v>
      </c>
      <c r="E51">
        <v>4800</v>
      </c>
      <c r="F51">
        <v>275861</v>
      </c>
      <c r="G51">
        <v>455522</v>
      </c>
      <c r="H51">
        <v>98.554400000000001</v>
      </c>
      <c r="I51">
        <v>99.35</v>
      </c>
      <c r="J51">
        <v>-2644.48</v>
      </c>
      <c r="K51">
        <v>3160</v>
      </c>
      <c r="L51">
        <v>194312</v>
      </c>
      <c r="M51">
        <v>429827</v>
      </c>
      <c r="N51">
        <v>98.224400000000003</v>
      </c>
      <c r="O51">
        <v>99.34</v>
      </c>
      <c r="P51">
        <v>-4814.24</v>
      </c>
      <c r="Q51">
        <v>3784</v>
      </c>
      <c r="R51">
        <v>241833</v>
      </c>
      <c r="S51">
        <v>447785</v>
      </c>
      <c r="T51">
        <v>98.503600000000006</v>
      </c>
      <c r="U51">
        <v>99.43</v>
      </c>
      <c r="V51">
        <v>-3520</v>
      </c>
      <c r="W51">
        <v>4252</v>
      </c>
      <c r="X51">
        <v>202533</v>
      </c>
      <c r="Y51">
        <v>506711</v>
      </c>
      <c r="Z51">
        <v>98.111599999999996</v>
      </c>
      <c r="AA51">
        <v>99.31</v>
      </c>
      <c r="AB51">
        <v>-4981.6000000000004</v>
      </c>
      <c r="AC51">
        <v>1720</v>
      </c>
      <c r="AD51">
        <v>263112</v>
      </c>
      <c r="AE51">
        <v>473206</v>
      </c>
      <c r="AF51" s="6">
        <f t="shared" si="19"/>
        <v>0.99607480588330988</v>
      </c>
      <c r="AG51" s="7">
        <f t="shared" si="20"/>
        <v>1</v>
      </c>
      <c r="AH51" s="7">
        <f t="shared" si="21"/>
        <v>0.6169882325895828</v>
      </c>
      <c r="AI51" s="7">
        <f t="shared" si="22"/>
        <v>1</v>
      </c>
      <c r="AJ51" s="7">
        <f t="shared" si="23"/>
        <v>0.61940857616346434</v>
      </c>
      <c r="AK51" s="7">
        <f t="shared" si="24"/>
        <v>1</v>
      </c>
      <c r="AM51">
        <v>425</v>
      </c>
      <c r="AN51">
        <v>97.95</v>
      </c>
      <c r="AO51">
        <v>-6776</v>
      </c>
      <c r="AP51" s="1">
        <v>1726950</v>
      </c>
      <c r="AQ51">
        <v>97.95</v>
      </c>
      <c r="AR51">
        <v>-6776</v>
      </c>
      <c r="AS51" s="1">
        <v>1807570</v>
      </c>
      <c r="AT51">
        <v>97.95</v>
      </c>
      <c r="AU51">
        <v>-6776</v>
      </c>
      <c r="AV51" s="1">
        <v>1807570</v>
      </c>
      <c r="AW51">
        <v>98.02</v>
      </c>
      <c r="AX51">
        <v>-6388</v>
      </c>
      <c r="AY51" s="1">
        <v>1966610</v>
      </c>
      <c r="AZ51">
        <v>98.02</v>
      </c>
      <c r="BA51">
        <v>-6388</v>
      </c>
      <c r="BB51" s="1">
        <v>1966610</v>
      </c>
      <c r="BC51" s="2">
        <f t="shared" si="25"/>
        <v>1</v>
      </c>
      <c r="BD51">
        <f t="shared" si="26"/>
        <v>0.98854781582054296</v>
      </c>
      <c r="BE51">
        <f t="shared" si="27"/>
        <v>1</v>
      </c>
    </row>
    <row r="52" spans="1:57" x14ac:dyDescent="0.25">
      <c r="A52">
        <v>105</v>
      </c>
      <c r="B52">
        <v>97.949600000000004</v>
      </c>
      <c r="C52">
        <v>99.45</v>
      </c>
      <c r="D52">
        <v>-8652.32</v>
      </c>
      <c r="E52">
        <v>4800</v>
      </c>
      <c r="F52">
        <v>298483</v>
      </c>
      <c r="G52">
        <v>455522</v>
      </c>
      <c r="H52">
        <v>98.532799999999995</v>
      </c>
      <c r="I52">
        <v>99.35</v>
      </c>
      <c r="J52">
        <v>-2944</v>
      </c>
      <c r="K52">
        <v>3160</v>
      </c>
      <c r="L52">
        <v>197315</v>
      </c>
      <c r="M52">
        <v>429827</v>
      </c>
      <c r="N52">
        <v>98.043199999999999</v>
      </c>
      <c r="O52">
        <v>99.34</v>
      </c>
      <c r="P52">
        <v>-6322.24</v>
      </c>
      <c r="Q52">
        <v>3784</v>
      </c>
      <c r="R52">
        <v>270325</v>
      </c>
      <c r="S52">
        <v>447785</v>
      </c>
      <c r="T52">
        <v>98.374799999999993</v>
      </c>
      <c r="U52">
        <v>99.43</v>
      </c>
      <c r="V52">
        <v>-4415.3599999999997</v>
      </c>
      <c r="W52">
        <v>4252</v>
      </c>
      <c r="X52">
        <v>216562</v>
      </c>
      <c r="Y52">
        <v>506711</v>
      </c>
      <c r="Z52">
        <v>98.158799999999999</v>
      </c>
      <c r="AA52">
        <v>99.31</v>
      </c>
      <c r="AB52">
        <v>-5121.28</v>
      </c>
      <c r="AC52">
        <v>1720</v>
      </c>
      <c r="AD52">
        <v>255873</v>
      </c>
      <c r="AE52">
        <v>473206</v>
      </c>
      <c r="AF52" s="6">
        <f t="shared" si="19"/>
        <v>0.99526747526998904</v>
      </c>
      <c r="AG52" s="7">
        <f t="shared" si="20"/>
        <v>1</v>
      </c>
      <c r="AH52" s="7">
        <f t="shared" si="21"/>
        <v>0.72650036637580317</v>
      </c>
      <c r="AI52" s="7">
        <f t="shared" si="22"/>
        <v>1</v>
      </c>
      <c r="AJ52" s="7">
        <f t="shared" si="23"/>
        <v>0.64075334569734921</v>
      </c>
      <c r="AK52" s="7">
        <f t="shared" si="24"/>
        <v>1</v>
      </c>
      <c r="AM52">
        <v>475</v>
      </c>
      <c r="AN52">
        <v>97.95</v>
      </c>
      <c r="AO52">
        <v>-6776</v>
      </c>
      <c r="AP52" s="1">
        <v>1726950</v>
      </c>
      <c r="AQ52">
        <v>97.95</v>
      </c>
      <c r="AR52">
        <v>-6776</v>
      </c>
      <c r="AS52" s="1">
        <v>1807570</v>
      </c>
      <c r="AT52">
        <v>97.95</v>
      </c>
      <c r="AU52">
        <v>-6776</v>
      </c>
      <c r="AV52" s="1">
        <v>1807570</v>
      </c>
      <c r="AW52">
        <v>98.02</v>
      </c>
      <c r="AX52">
        <v>-6388</v>
      </c>
      <c r="AY52" s="1">
        <v>1966610</v>
      </c>
      <c r="AZ52">
        <v>98.02</v>
      </c>
      <c r="BA52">
        <v>-6388</v>
      </c>
      <c r="BB52" s="1">
        <v>1966610</v>
      </c>
      <c r="BC52" s="2">
        <f t="shared" si="25"/>
        <v>1</v>
      </c>
      <c r="BD52">
        <f t="shared" si="26"/>
        <v>0.98854781582054296</v>
      </c>
      <c r="BE52">
        <f t="shared" si="27"/>
        <v>1</v>
      </c>
    </row>
    <row r="53" spans="1:57" x14ac:dyDescent="0.25">
      <c r="A53">
        <v>115</v>
      </c>
      <c r="B53">
        <v>98.155600000000007</v>
      </c>
      <c r="C53">
        <v>99.45</v>
      </c>
      <c r="D53">
        <v>-6902.08</v>
      </c>
      <c r="E53">
        <v>4800</v>
      </c>
      <c r="F53">
        <v>265983</v>
      </c>
      <c r="G53">
        <v>455522</v>
      </c>
      <c r="H53">
        <v>98.671599999999998</v>
      </c>
      <c r="I53">
        <v>99.35</v>
      </c>
      <c r="J53">
        <v>-1610.56</v>
      </c>
      <c r="K53">
        <v>3160</v>
      </c>
      <c r="L53">
        <v>180098</v>
      </c>
      <c r="M53">
        <v>429827</v>
      </c>
      <c r="N53">
        <v>98.077600000000004</v>
      </c>
      <c r="O53">
        <v>99.34</v>
      </c>
      <c r="P53">
        <v>-5338.24</v>
      </c>
      <c r="Q53">
        <v>3784</v>
      </c>
      <c r="R53">
        <v>264342</v>
      </c>
      <c r="S53">
        <v>447785</v>
      </c>
      <c r="T53">
        <v>98.322000000000003</v>
      </c>
      <c r="U53">
        <v>99.43</v>
      </c>
      <c r="V53">
        <v>-4574.08</v>
      </c>
      <c r="W53">
        <v>4252</v>
      </c>
      <c r="X53">
        <v>225659</v>
      </c>
      <c r="Y53">
        <v>506711</v>
      </c>
      <c r="Z53">
        <v>98.358000000000004</v>
      </c>
      <c r="AA53">
        <v>99.31</v>
      </c>
      <c r="AB53">
        <v>-3802.24</v>
      </c>
      <c r="AC53">
        <v>1720</v>
      </c>
      <c r="AD53">
        <v>228279</v>
      </c>
      <c r="AE53">
        <v>473206</v>
      </c>
      <c r="AF53" s="6">
        <f t="shared" si="19"/>
        <v>0.99633287614876331</v>
      </c>
      <c r="AG53" s="7">
        <f t="shared" si="20"/>
        <v>1</v>
      </c>
      <c r="AH53" s="7">
        <f t="shared" si="21"/>
        <v>0.5800381354040669</v>
      </c>
      <c r="AI53" s="7">
        <f t="shared" si="22"/>
        <v>1</v>
      </c>
      <c r="AJ53" s="7">
        <f t="shared" si="23"/>
        <v>0.60625416892030037</v>
      </c>
      <c r="AK53" s="7">
        <f t="shared" si="24"/>
        <v>1</v>
      </c>
    </row>
    <row r="54" spans="1:57" x14ac:dyDescent="0.25">
      <c r="A54">
        <v>125</v>
      </c>
      <c r="B54">
        <v>98.148399999999995</v>
      </c>
      <c r="C54">
        <v>99.45</v>
      </c>
      <c r="D54">
        <v>-6353.12</v>
      </c>
      <c r="E54">
        <v>4800</v>
      </c>
      <c r="F54">
        <v>264917</v>
      </c>
      <c r="G54">
        <v>455522</v>
      </c>
      <c r="H54">
        <v>98.744799999999998</v>
      </c>
      <c r="I54">
        <v>99.35</v>
      </c>
      <c r="J54">
        <v>-1095.3599999999999</v>
      </c>
      <c r="K54">
        <v>3160</v>
      </c>
      <c r="L54">
        <v>166406</v>
      </c>
      <c r="M54">
        <v>429827</v>
      </c>
      <c r="N54">
        <v>98.259600000000006</v>
      </c>
      <c r="O54">
        <v>99.34</v>
      </c>
      <c r="P54">
        <v>-3452.32</v>
      </c>
      <c r="Q54">
        <v>3784</v>
      </c>
      <c r="R54">
        <v>235373</v>
      </c>
      <c r="S54">
        <v>447785</v>
      </c>
      <c r="T54">
        <v>98.160399999999996</v>
      </c>
      <c r="U54">
        <v>99.43</v>
      </c>
      <c r="V54">
        <v>-5974.08</v>
      </c>
      <c r="W54">
        <v>4252</v>
      </c>
      <c r="X54">
        <v>248574</v>
      </c>
      <c r="Y54">
        <v>506711</v>
      </c>
      <c r="Z54">
        <v>98.415999999999997</v>
      </c>
      <c r="AA54">
        <v>99.31</v>
      </c>
      <c r="AB54">
        <v>-4309.28</v>
      </c>
      <c r="AC54">
        <v>1720</v>
      </c>
      <c r="AD54">
        <v>223830</v>
      </c>
      <c r="AE54">
        <v>473206</v>
      </c>
      <c r="AF54" s="6">
        <f t="shared" si="19"/>
        <v>0.99662529046521553</v>
      </c>
      <c r="AG54" s="7">
        <f t="shared" si="20"/>
        <v>1</v>
      </c>
      <c r="AH54" s="7">
        <f t="shared" si="21"/>
        <v>0.54136586800544306</v>
      </c>
      <c r="AI54" s="7">
        <f t="shared" si="22"/>
        <v>1</v>
      </c>
      <c r="AJ54" s="7">
        <f t="shared" si="23"/>
        <v>0.5967506389000532</v>
      </c>
      <c r="AK54" s="7">
        <f t="shared" si="24"/>
        <v>1</v>
      </c>
    </row>
    <row r="55" spans="1:57" x14ac:dyDescent="0.25">
      <c r="A55">
        <v>135</v>
      </c>
      <c r="B55">
        <v>98.337199999999996</v>
      </c>
      <c r="C55">
        <v>99.45</v>
      </c>
      <c r="D55">
        <v>-5165.28</v>
      </c>
      <c r="E55">
        <v>4800</v>
      </c>
      <c r="F55">
        <v>235989</v>
      </c>
      <c r="G55">
        <v>455522</v>
      </c>
      <c r="H55">
        <v>98.541200000000003</v>
      </c>
      <c r="I55">
        <v>99.35</v>
      </c>
      <c r="J55">
        <v>-2637.6</v>
      </c>
      <c r="K55">
        <v>3160</v>
      </c>
      <c r="L55">
        <v>199285</v>
      </c>
      <c r="M55">
        <v>429827</v>
      </c>
      <c r="N55">
        <v>98.177999999999997</v>
      </c>
      <c r="O55">
        <v>99.34</v>
      </c>
      <c r="P55">
        <v>-3660.32</v>
      </c>
      <c r="Q55">
        <v>3784</v>
      </c>
      <c r="R55">
        <v>244734</v>
      </c>
      <c r="S55">
        <v>447785</v>
      </c>
      <c r="T55">
        <v>98.120400000000004</v>
      </c>
      <c r="U55">
        <v>99.43</v>
      </c>
      <c r="V55">
        <v>-5941.12</v>
      </c>
      <c r="W55">
        <v>4252</v>
      </c>
      <c r="X55">
        <v>251938</v>
      </c>
      <c r="Y55">
        <v>506711</v>
      </c>
      <c r="Z55">
        <v>98.361199999999997</v>
      </c>
      <c r="AA55">
        <v>99.31</v>
      </c>
      <c r="AB55">
        <v>-4951.2</v>
      </c>
      <c r="AC55">
        <v>1720</v>
      </c>
      <c r="AD55">
        <v>232974</v>
      </c>
      <c r="AE55">
        <v>473206</v>
      </c>
      <c r="AF55" s="6">
        <f t="shared" si="19"/>
        <v>0.99623978080455922</v>
      </c>
      <c r="AG55" s="7">
        <f t="shared" si="20"/>
        <v>1</v>
      </c>
      <c r="AH55" s="7">
        <f t="shared" si="21"/>
        <v>0.60526857047201632</v>
      </c>
      <c r="AI55" s="7">
        <f t="shared" si="22"/>
        <v>1</v>
      </c>
      <c r="AJ55" s="7">
        <f t="shared" si="23"/>
        <v>0.63208322987134902</v>
      </c>
      <c r="AK55" s="7">
        <f t="shared" si="24"/>
        <v>1</v>
      </c>
    </row>
    <row r="56" spans="1:57" x14ac:dyDescent="0.25">
      <c r="A56">
        <v>145</v>
      </c>
      <c r="B56">
        <v>98.182000000000002</v>
      </c>
      <c r="C56">
        <v>99.45</v>
      </c>
      <c r="D56">
        <v>-6466.08</v>
      </c>
      <c r="E56">
        <v>4800</v>
      </c>
      <c r="F56">
        <v>260543</v>
      </c>
      <c r="G56">
        <v>455522</v>
      </c>
      <c r="H56">
        <v>98.683599999999998</v>
      </c>
      <c r="I56">
        <v>99.35</v>
      </c>
      <c r="J56">
        <v>-1312.32</v>
      </c>
      <c r="K56">
        <v>3160</v>
      </c>
      <c r="L56">
        <v>175389</v>
      </c>
      <c r="M56">
        <v>429827</v>
      </c>
      <c r="N56">
        <v>98.060400000000001</v>
      </c>
      <c r="O56">
        <v>99.34</v>
      </c>
      <c r="P56">
        <v>-3686.72</v>
      </c>
      <c r="Q56">
        <v>3784</v>
      </c>
      <c r="R56">
        <v>259067</v>
      </c>
      <c r="S56">
        <v>447785</v>
      </c>
      <c r="T56">
        <v>98.144400000000005</v>
      </c>
      <c r="U56">
        <v>99.43</v>
      </c>
      <c r="V56">
        <v>-5209.6000000000004</v>
      </c>
      <c r="W56">
        <v>4252</v>
      </c>
      <c r="X56">
        <v>248037</v>
      </c>
      <c r="Y56">
        <v>506711</v>
      </c>
      <c r="Z56">
        <v>98.361199999999997</v>
      </c>
      <c r="AA56">
        <v>99.31</v>
      </c>
      <c r="AB56">
        <v>-4821.28</v>
      </c>
      <c r="AC56">
        <v>1720</v>
      </c>
      <c r="AD56">
        <v>231440</v>
      </c>
      <c r="AE56">
        <v>473206</v>
      </c>
      <c r="AF56" s="6">
        <f t="shared" si="19"/>
        <v>0.99602236121008159</v>
      </c>
      <c r="AG56" s="7">
        <f t="shared" si="20"/>
        <v>1</v>
      </c>
      <c r="AH56" s="7">
        <f t="shared" si="21"/>
        <v>0.55255699562788307</v>
      </c>
      <c r="AI56" s="7">
        <f t="shared" si="22"/>
        <v>1</v>
      </c>
      <c r="AJ56" s="7">
        <f t="shared" si="23"/>
        <v>0.61731165509038743</v>
      </c>
      <c r="AK56" s="7">
        <f t="shared" si="24"/>
        <v>1</v>
      </c>
    </row>
    <row r="57" spans="1:57" x14ac:dyDescent="0.25">
      <c r="A57">
        <v>155</v>
      </c>
      <c r="B57">
        <v>98.074399999999997</v>
      </c>
      <c r="C57">
        <v>99.45</v>
      </c>
      <c r="D57">
        <v>-7384.48</v>
      </c>
      <c r="E57">
        <v>4800</v>
      </c>
      <c r="F57">
        <v>277410</v>
      </c>
      <c r="G57">
        <v>455522</v>
      </c>
      <c r="H57">
        <v>98.711200000000005</v>
      </c>
      <c r="I57">
        <v>99.35</v>
      </c>
      <c r="J57">
        <v>-675.36</v>
      </c>
      <c r="K57">
        <v>3160</v>
      </c>
      <c r="L57">
        <v>173422</v>
      </c>
      <c r="M57">
        <v>429827</v>
      </c>
      <c r="N57">
        <v>98.148399999999995</v>
      </c>
      <c r="O57">
        <v>99.34</v>
      </c>
      <c r="P57">
        <v>-4081.28</v>
      </c>
      <c r="Q57">
        <v>3784</v>
      </c>
      <c r="R57">
        <v>247573</v>
      </c>
      <c r="S57">
        <v>447785</v>
      </c>
      <c r="T57">
        <v>98.083600000000004</v>
      </c>
      <c r="U57">
        <v>99.43</v>
      </c>
      <c r="V57">
        <v>-6092.8</v>
      </c>
      <c r="W57">
        <v>4252</v>
      </c>
      <c r="X57">
        <v>259987</v>
      </c>
      <c r="Y57">
        <v>506711</v>
      </c>
      <c r="Z57">
        <v>98.47</v>
      </c>
      <c r="AA57">
        <v>99.31</v>
      </c>
      <c r="AB57">
        <v>-4120.96</v>
      </c>
      <c r="AC57">
        <v>1720</v>
      </c>
      <c r="AD57">
        <v>213044</v>
      </c>
      <c r="AE57">
        <v>473206</v>
      </c>
      <c r="AF57" s="6">
        <f t="shared" si="19"/>
        <v>0.99613531721404924</v>
      </c>
      <c r="AG57" s="7">
        <f t="shared" si="20"/>
        <v>1</v>
      </c>
      <c r="AH57" s="7">
        <f t="shared" si="21"/>
        <v>0.56069994019941305</v>
      </c>
      <c r="AI57" s="7">
        <f t="shared" si="22"/>
        <v>1</v>
      </c>
      <c r="AJ57" s="7">
        <f t="shared" si="23"/>
        <v>0.60958118957425689</v>
      </c>
      <c r="AK57" s="7">
        <f t="shared" si="24"/>
        <v>1</v>
      </c>
    </row>
    <row r="58" spans="1:57" x14ac:dyDescent="0.25">
      <c r="A58">
        <v>165</v>
      </c>
      <c r="B58">
        <v>98.081199999999995</v>
      </c>
      <c r="C58">
        <v>99.45</v>
      </c>
      <c r="D58">
        <v>-7636.64</v>
      </c>
      <c r="E58">
        <v>4800</v>
      </c>
      <c r="F58">
        <v>275632</v>
      </c>
      <c r="G58">
        <v>455522</v>
      </c>
      <c r="H58">
        <v>98.694800000000001</v>
      </c>
      <c r="I58">
        <v>99.35</v>
      </c>
      <c r="J58">
        <v>-1750.24</v>
      </c>
      <c r="K58">
        <v>3160</v>
      </c>
      <c r="L58">
        <v>176004</v>
      </c>
      <c r="M58">
        <v>429827</v>
      </c>
      <c r="N58">
        <v>97.953599999999994</v>
      </c>
      <c r="O58">
        <v>99.34</v>
      </c>
      <c r="P58">
        <v>-3281.76</v>
      </c>
      <c r="Q58">
        <v>3784</v>
      </c>
      <c r="R58">
        <v>278022</v>
      </c>
      <c r="S58">
        <v>447785</v>
      </c>
      <c r="T58">
        <v>98.068399999999997</v>
      </c>
      <c r="U58">
        <v>99.43</v>
      </c>
      <c r="V58">
        <v>-6127.68</v>
      </c>
      <c r="W58">
        <v>4252</v>
      </c>
      <c r="X58">
        <v>256091</v>
      </c>
      <c r="Y58">
        <v>506711</v>
      </c>
      <c r="Z58">
        <v>98.581199999999995</v>
      </c>
      <c r="AA58">
        <v>99.31</v>
      </c>
      <c r="AB58">
        <v>-3103.36</v>
      </c>
      <c r="AC58">
        <v>1720</v>
      </c>
      <c r="AD58">
        <v>196039</v>
      </c>
      <c r="AE58">
        <v>473206</v>
      </c>
      <c r="AF58" s="6">
        <f t="shared" si="19"/>
        <v>0.9959154658414402</v>
      </c>
      <c r="AG58" s="7">
        <f t="shared" si="20"/>
        <v>1</v>
      </c>
      <c r="AH58" s="7">
        <f t="shared" si="21"/>
        <v>0.55671807488473701</v>
      </c>
      <c r="AI58" s="7">
        <f t="shared" si="22"/>
        <v>1</v>
      </c>
      <c r="AJ58" s="7">
        <f t="shared" si="23"/>
        <v>0.60824643281700852</v>
      </c>
      <c r="AK58" s="7">
        <f t="shared" si="24"/>
        <v>1</v>
      </c>
    </row>
    <row r="59" spans="1:57" x14ac:dyDescent="0.25">
      <c r="A59">
        <v>175</v>
      </c>
      <c r="B59">
        <v>98.159199999999998</v>
      </c>
      <c r="C59">
        <v>99.45</v>
      </c>
      <c r="D59">
        <v>-6808.8</v>
      </c>
      <c r="E59">
        <v>4800</v>
      </c>
      <c r="F59">
        <v>264563</v>
      </c>
      <c r="G59">
        <v>455522</v>
      </c>
      <c r="H59">
        <v>98.562399999999997</v>
      </c>
      <c r="I59">
        <v>99.35</v>
      </c>
      <c r="J59">
        <v>-2272.16</v>
      </c>
      <c r="K59">
        <v>3160</v>
      </c>
      <c r="L59">
        <v>192007</v>
      </c>
      <c r="M59">
        <v>429827</v>
      </c>
      <c r="N59">
        <v>97.986000000000004</v>
      </c>
      <c r="O59">
        <v>99.34</v>
      </c>
      <c r="P59">
        <v>-3821.12</v>
      </c>
      <c r="Q59">
        <v>3784</v>
      </c>
      <c r="R59">
        <v>275179</v>
      </c>
      <c r="S59">
        <v>447785</v>
      </c>
      <c r="T59">
        <v>98.132400000000004</v>
      </c>
      <c r="U59">
        <v>99.43</v>
      </c>
      <c r="V59">
        <v>-5547.52</v>
      </c>
      <c r="W59">
        <v>4252</v>
      </c>
      <c r="X59">
        <v>246885</v>
      </c>
      <c r="Y59">
        <v>506711</v>
      </c>
      <c r="Z59">
        <v>98.394000000000005</v>
      </c>
      <c r="AA59">
        <v>99.31</v>
      </c>
      <c r="AB59">
        <v>-4672.96</v>
      </c>
      <c r="AC59">
        <v>1720</v>
      </c>
      <c r="AD59">
        <v>225162</v>
      </c>
      <c r="AE59">
        <v>473206</v>
      </c>
      <c r="AF59" s="6">
        <f t="shared" si="19"/>
        <v>0.9956224142113046</v>
      </c>
      <c r="AG59" s="7">
        <f t="shared" si="20"/>
        <v>1</v>
      </c>
      <c r="AH59" s="7">
        <f t="shared" si="21"/>
        <v>0.60652429941648367</v>
      </c>
      <c r="AI59" s="7">
        <f t="shared" si="22"/>
        <v>1</v>
      </c>
      <c r="AJ59" s="7">
        <f t="shared" si="23"/>
        <v>0.63271340901985695</v>
      </c>
      <c r="AK59" s="7">
        <f t="shared" si="24"/>
        <v>1</v>
      </c>
    </row>
    <row r="60" spans="1:57" x14ac:dyDescent="0.25">
      <c r="A60">
        <v>185</v>
      </c>
      <c r="B60">
        <v>98.3108</v>
      </c>
      <c r="C60">
        <v>99.45</v>
      </c>
      <c r="D60">
        <v>-5598.88</v>
      </c>
      <c r="E60">
        <v>4800</v>
      </c>
      <c r="F60">
        <v>242566</v>
      </c>
      <c r="G60">
        <v>455522</v>
      </c>
      <c r="H60">
        <v>98.573599999999999</v>
      </c>
      <c r="I60">
        <v>99.35</v>
      </c>
      <c r="J60">
        <v>-2250.4</v>
      </c>
      <c r="K60">
        <v>3160</v>
      </c>
      <c r="L60">
        <v>193323</v>
      </c>
      <c r="M60">
        <v>429827</v>
      </c>
      <c r="N60">
        <v>98.141599999999997</v>
      </c>
      <c r="O60">
        <v>99.34</v>
      </c>
      <c r="P60">
        <v>-1844.48</v>
      </c>
      <c r="Q60">
        <v>3784</v>
      </c>
      <c r="R60">
        <v>252531</v>
      </c>
      <c r="S60">
        <v>447785</v>
      </c>
      <c r="T60">
        <v>98.197599999999994</v>
      </c>
      <c r="U60">
        <v>99.43</v>
      </c>
      <c r="V60">
        <v>-5182.24</v>
      </c>
      <c r="W60">
        <v>4252</v>
      </c>
      <c r="X60">
        <v>238082</v>
      </c>
      <c r="Y60">
        <v>506711</v>
      </c>
      <c r="Z60">
        <v>98.610399999999998</v>
      </c>
      <c r="AA60">
        <v>99.31</v>
      </c>
      <c r="AB60">
        <v>-2821.12</v>
      </c>
      <c r="AC60">
        <v>1720</v>
      </c>
      <c r="AD60">
        <v>193511</v>
      </c>
      <c r="AE60">
        <v>473206</v>
      </c>
      <c r="AF60" s="6">
        <f t="shared" si="19"/>
        <v>0.99683935681178393</v>
      </c>
      <c r="AG60" s="7">
        <f t="shared" si="20"/>
        <v>1</v>
      </c>
      <c r="AH60" s="7">
        <f t="shared" si="21"/>
        <v>0.46244297264501333</v>
      </c>
      <c r="AI60" s="7">
        <f t="shared" si="22"/>
        <v>1</v>
      </c>
      <c r="AJ60" s="7">
        <f t="shared" si="23"/>
        <v>0.59393144895575334</v>
      </c>
      <c r="AK60" s="7">
        <f t="shared" si="24"/>
        <v>1</v>
      </c>
    </row>
    <row r="61" spans="1:57" x14ac:dyDescent="0.25">
      <c r="A61">
        <v>195</v>
      </c>
      <c r="B61">
        <v>98.456000000000003</v>
      </c>
      <c r="C61">
        <v>99.45</v>
      </c>
      <c r="D61">
        <v>-4280.96</v>
      </c>
      <c r="E61">
        <v>4800</v>
      </c>
      <c r="F61">
        <v>218212</v>
      </c>
      <c r="G61">
        <v>455522</v>
      </c>
      <c r="H61">
        <v>98.568799999999996</v>
      </c>
      <c r="I61">
        <v>99.35</v>
      </c>
      <c r="J61">
        <v>-2560</v>
      </c>
      <c r="K61">
        <v>3160</v>
      </c>
      <c r="L61">
        <v>193890</v>
      </c>
      <c r="M61">
        <v>429827</v>
      </c>
      <c r="N61">
        <v>97.988</v>
      </c>
      <c r="O61">
        <v>99.34</v>
      </c>
      <c r="P61">
        <v>-1550.08</v>
      </c>
      <c r="Q61">
        <v>3784</v>
      </c>
      <c r="R61">
        <v>274751</v>
      </c>
      <c r="S61">
        <v>447785</v>
      </c>
      <c r="T61">
        <v>97.904799999999994</v>
      </c>
      <c r="U61">
        <v>99.43</v>
      </c>
      <c r="V61">
        <v>-7285.12</v>
      </c>
      <c r="W61">
        <v>4252</v>
      </c>
      <c r="X61">
        <v>281135</v>
      </c>
      <c r="Y61">
        <v>506711</v>
      </c>
      <c r="Z61">
        <v>98.676400000000001</v>
      </c>
      <c r="AA61">
        <v>99.31</v>
      </c>
      <c r="AB61">
        <v>-1739.52</v>
      </c>
      <c r="AC61">
        <v>1720</v>
      </c>
      <c r="AD61">
        <v>181738</v>
      </c>
      <c r="AE61">
        <v>473206</v>
      </c>
      <c r="AF61" s="6">
        <f t="shared" si="19"/>
        <v>0.99635334927039465</v>
      </c>
      <c r="AG61" s="7">
        <f t="shared" si="20"/>
        <v>1</v>
      </c>
      <c r="AH61" s="7">
        <f t="shared" si="21"/>
        <v>0.47016826268974621</v>
      </c>
      <c r="AI61" s="7">
        <f t="shared" si="22"/>
        <v>1</v>
      </c>
      <c r="AJ61" s="7">
        <f t="shared" si="23"/>
        <v>0.62076375452232724</v>
      </c>
      <c r="AK61" s="7">
        <f t="shared" si="24"/>
        <v>1</v>
      </c>
    </row>
    <row r="62" spans="1:57" x14ac:dyDescent="0.25">
      <c r="A62">
        <v>205</v>
      </c>
      <c r="B62">
        <v>98.418000000000006</v>
      </c>
      <c r="C62">
        <v>99.45</v>
      </c>
      <c r="D62">
        <v>-4582.24</v>
      </c>
      <c r="E62">
        <v>4800</v>
      </c>
      <c r="F62">
        <v>225623</v>
      </c>
      <c r="G62">
        <v>455522</v>
      </c>
      <c r="H62">
        <v>98.634399999999999</v>
      </c>
      <c r="I62">
        <v>99.35</v>
      </c>
      <c r="J62">
        <v>-2083.36</v>
      </c>
      <c r="K62">
        <v>3160</v>
      </c>
      <c r="L62">
        <v>183281</v>
      </c>
      <c r="M62">
        <v>429827</v>
      </c>
      <c r="N62">
        <v>98.158000000000001</v>
      </c>
      <c r="O62">
        <v>99.34</v>
      </c>
      <c r="P62">
        <v>1007.84</v>
      </c>
      <c r="Q62">
        <v>3784</v>
      </c>
      <c r="R62">
        <v>244712</v>
      </c>
      <c r="S62">
        <v>447785</v>
      </c>
      <c r="T62">
        <v>98.075999999999993</v>
      </c>
      <c r="U62">
        <v>99.43</v>
      </c>
      <c r="V62">
        <v>-6286.56</v>
      </c>
      <c r="W62">
        <v>4252</v>
      </c>
      <c r="X62">
        <v>258512</v>
      </c>
      <c r="Y62">
        <v>506711</v>
      </c>
      <c r="Z62">
        <v>98.574399999999997</v>
      </c>
      <c r="AA62">
        <v>99.31</v>
      </c>
      <c r="AB62">
        <v>-3249.76</v>
      </c>
      <c r="AC62">
        <v>1720</v>
      </c>
      <c r="AD62">
        <v>199289</v>
      </c>
      <c r="AE62">
        <v>473206</v>
      </c>
      <c r="AF62" s="6">
        <f t="shared" si="19"/>
        <v>0.99689378492401004</v>
      </c>
      <c r="AG62" s="7">
        <f t="shared" si="20"/>
        <v>1</v>
      </c>
      <c r="AH62" s="7">
        <f t="shared" si="21"/>
        <v>0.3888811146277163</v>
      </c>
      <c r="AI62" s="7">
        <f t="shared" si="22"/>
        <v>1</v>
      </c>
      <c r="AJ62" s="7">
        <f t="shared" si="23"/>
        <v>0.59824344439320587</v>
      </c>
      <c r="AK62" s="7">
        <f t="shared" si="24"/>
        <v>1</v>
      </c>
    </row>
    <row r="63" spans="1:57" x14ac:dyDescent="0.25">
      <c r="A63">
        <v>215</v>
      </c>
      <c r="B63">
        <v>98.308000000000007</v>
      </c>
      <c r="C63">
        <v>99.45</v>
      </c>
      <c r="D63">
        <v>-5483.68</v>
      </c>
      <c r="E63">
        <v>4800</v>
      </c>
      <c r="F63">
        <v>243921</v>
      </c>
      <c r="G63">
        <v>455522</v>
      </c>
      <c r="H63">
        <v>98.794799999999995</v>
      </c>
      <c r="I63">
        <v>99.35</v>
      </c>
      <c r="J63">
        <v>-602.24</v>
      </c>
      <c r="K63">
        <v>3160</v>
      </c>
      <c r="L63">
        <v>158348</v>
      </c>
      <c r="M63">
        <v>429827</v>
      </c>
      <c r="N63">
        <v>97.944400000000002</v>
      </c>
      <c r="O63">
        <v>99.34</v>
      </c>
      <c r="P63">
        <v>827.36</v>
      </c>
      <c r="Q63">
        <v>3784</v>
      </c>
      <c r="R63">
        <v>277075</v>
      </c>
      <c r="S63">
        <v>447785</v>
      </c>
      <c r="T63">
        <v>97.910799999999995</v>
      </c>
      <c r="U63">
        <v>99.43</v>
      </c>
      <c r="V63">
        <v>-7414.56</v>
      </c>
      <c r="W63">
        <v>4252</v>
      </c>
      <c r="X63">
        <v>285664</v>
      </c>
      <c r="Y63">
        <v>506711</v>
      </c>
      <c r="Z63">
        <v>98.358800000000002</v>
      </c>
      <c r="AA63">
        <v>99.31</v>
      </c>
      <c r="AB63">
        <v>-5255.84</v>
      </c>
      <c r="AC63">
        <v>1720</v>
      </c>
      <c r="AD63">
        <v>229013</v>
      </c>
      <c r="AE63">
        <v>473206</v>
      </c>
      <c r="AF63" s="6">
        <f t="shared" si="19"/>
        <v>0.99578935517215061</v>
      </c>
      <c r="AG63" s="7">
        <f t="shared" si="20"/>
        <v>1</v>
      </c>
      <c r="AH63" s="7">
        <f t="shared" si="21"/>
        <v>0.43507026860060261</v>
      </c>
      <c r="AI63" s="7">
        <f t="shared" si="22"/>
        <v>1</v>
      </c>
      <c r="AJ63" s="7">
        <f t="shared" si="23"/>
        <v>0.63167157700836085</v>
      </c>
      <c r="AK63" s="7">
        <f t="shared" si="24"/>
        <v>1</v>
      </c>
    </row>
    <row r="64" spans="1:57" x14ac:dyDescent="0.25">
      <c r="A64">
        <v>225</v>
      </c>
      <c r="B64">
        <v>98.174400000000006</v>
      </c>
      <c r="C64">
        <v>99.45</v>
      </c>
      <c r="D64">
        <v>-5953.76</v>
      </c>
      <c r="E64">
        <v>4800</v>
      </c>
      <c r="F64">
        <v>263265</v>
      </c>
      <c r="G64">
        <v>455522</v>
      </c>
      <c r="H64">
        <v>98.589600000000004</v>
      </c>
      <c r="I64">
        <v>99.35</v>
      </c>
      <c r="J64">
        <v>-2089.7600000000002</v>
      </c>
      <c r="K64">
        <v>3160</v>
      </c>
      <c r="L64">
        <v>188126</v>
      </c>
      <c r="M64">
        <v>429827</v>
      </c>
      <c r="N64">
        <v>97.910399999999996</v>
      </c>
      <c r="O64">
        <v>99.34</v>
      </c>
      <c r="P64">
        <v>1550.88</v>
      </c>
      <c r="Q64">
        <v>3784</v>
      </c>
      <c r="R64">
        <v>277306</v>
      </c>
      <c r="S64">
        <v>447785</v>
      </c>
      <c r="T64">
        <v>97.931200000000004</v>
      </c>
      <c r="U64">
        <v>99.43</v>
      </c>
      <c r="V64">
        <v>-7247.68</v>
      </c>
      <c r="W64">
        <v>4252</v>
      </c>
      <c r="X64">
        <v>279040</v>
      </c>
      <c r="Y64">
        <v>506711</v>
      </c>
      <c r="Z64">
        <v>98.178399999999996</v>
      </c>
      <c r="AA64">
        <v>99.31</v>
      </c>
      <c r="AB64">
        <v>-6539.04</v>
      </c>
      <c r="AC64">
        <v>1720</v>
      </c>
      <c r="AD64">
        <v>258841</v>
      </c>
      <c r="AE64">
        <v>473206</v>
      </c>
      <c r="AF64" s="6">
        <f t="shared" si="19"/>
        <v>0.99471010443364383</v>
      </c>
      <c r="AG64" s="7">
        <f t="shared" si="20"/>
        <v>1</v>
      </c>
      <c r="AH64" s="7">
        <f t="shared" si="21"/>
        <v>0.51001029833300016</v>
      </c>
      <c r="AI64" s="7">
        <f t="shared" si="22"/>
        <v>1</v>
      </c>
      <c r="AJ64" s="7">
        <f t="shared" si="23"/>
        <v>0.67584264232790103</v>
      </c>
      <c r="AK64" s="7">
        <f t="shared" si="24"/>
        <v>1</v>
      </c>
    </row>
    <row r="65" spans="1:37" x14ac:dyDescent="0.25">
      <c r="A65">
        <v>235</v>
      </c>
      <c r="B65">
        <v>97.957599999999999</v>
      </c>
      <c r="C65">
        <v>99.45</v>
      </c>
      <c r="D65">
        <v>-7843.2</v>
      </c>
      <c r="E65">
        <v>4800</v>
      </c>
      <c r="F65">
        <v>299595</v>
      </c>
      <c r="G65">
        <v>455522</v>
      </c>
      <c r="H65">
        <v>98.660399999999996</v>
      </c>
      <c r="I65">
        <v>99.35</v>
      </c>
      <c r="J65">
        <v>-1328.48</v>
      </c>
      <c r="K65">
        <v>3160</v>
      </c>
      <c r="L65">
        <v>175595</v>
      </c>
      <c r="M65">
        <v>429827</v>
      </c>
      <c r="N65">
        <v>98.029200000000003</v>
      </c>
      <c r="O65">
        <v>99.34</v>
      </c>
      <c r="P65">
        <v>-237.92</v>
      </c>
      <c r="Q65">
        <v>3784</v>
      </c>
      <c r="R65">
        <v>267080</v>
      </c>
      <c r="S65">
        <v>447785</v>
      </c>
      <c r="T65">
        <v>98.036799999999999</v>
      </c>
      <c r="U65">
        <v>99.43</v>
      </c>
      <c r="V65">
        <v>-6894.88</v>
      </c>
      <c r="W65">
        <v>4252</v>
      </c>
      <c r="X65">
        <v>269578</v>
      </c>
      <c r="Y65">
        <v>506711</v>
      </c>
      <c r="Z65">
        <v>98.276399999999995</v>
      </c>
      <c r="AA65">
        <v>99.31</v>
      </c>
      <c r="AB65">
        <v>-5849.28</v>
      </c>
      <c r="AC65">
        <v>1720</v>
      </c>
      <c r="AD65">
        <v>246382</v>
      </c>
      <c r="AE65">
        <v>473206</v>
      </c>
      <c r="AF65" s="6">
        <f t="shared" si="19"/>
        <v>0.99506638930871305</v>
      </c>
      <c r="AG65" s="7">
        <f t="shared" si="20"/>
        <v>1</v>
      </c>
      <c r="AH65" s="7">
        <f t="shared" si="21"/>
        <v>0.54128732187387851</v>
      </c>
      <c r="AI65" s="7">
        <f t="shared" si="22"/>
        <v>1</v>
      </c>
      <c r="AJ65" s="7">
        <f t="shared" si="23"/>
        <v>0.65188115377185407</v>
      </c>
      <c r="AK65" s="7">
        <f t="shared" si="24"/>
        <v>1</v>
      </c>
    </row>
    <row r="66" spans="1:37" x14ac:dyDescent="0.25">
      <c r="A66">
        <v>245</v>
      </c>
      <c r="B66">
        <v>97.863600000000005</v>
      </c>
      <c r="C66">
        <v>99.45</v>
      </c>
      <c r="D66">
        <v>-8554.8799999999992</v>
      </c>
      <c r="E66">
        <v>4800</v>
      </c>
      <c r="F66">
        <v>317255</v>
      </c>
      <c r="G66">
        <v>455522</v>
      </c>
      <c r="H66">
        <v>98.531999999999996</v>
      </c>
      <c r="I66">
        <v>99.35</v>
      </c>
      <c r="J66">
        <v>-2547.6799999999998</v>
      </c>
      <c r="K66">
        <v>3160</v>
      </c>
      <c r="L66">
        <v>196637</v>
      </c>
      <c r="M66">
        <v>429827</v>
      </c>
      <c r="N66">
        <v>98.058000000000007</v>
      </c>
      <c r="O66">
        <v>99.34</v>
      </c>
      <c r="P66">
        <v>1076.96</v>
      </c>
      <c r="Q66">
        <v>3784</v>
      </c>
      <c r="R66">
        <v>261489</v>
      </c>
      <c r="S66">
        <v>447785</v>
      </c>
      <c r="T66">
        <v>98.050399999999996</v>
      </c>
      <c r="U66">
        <v>99.43</v>
      </c>
      <c r="V66">
        <v>-6585.6</v>
      </c>
      <c r="W66">
        <v>4252</v>
      </c>
      <c r="X66">
        <v>269505</v>
      </c>
      <c r="Y66">
        <v>506711</v>
      </c>
      <c r="Z66">
        <v>98.366</v>
      </c>
      <c r="AA66">
        <v>99.31</v>
      </c>
      <c r="AB66">
        <v>-5270.88</v>
      </c>
      <c r="AC66">
        <v>1720</v>
      </c>
      <c r="AD66">
        <v>231857</v>
      </c>
      <c r="AE66">
        <v>473206</v>
      </c>
      <c r="AF66" s="6">
        <f t="shared" si="19"/>
        <v>0.99488359004996918</v>
      </c>
      <c r="AG66" s="7">
        <f t="shared" si="20"/>
        <v>1</v>
      </c>
      <c r="AH66" s="7">
        <f t="shared" si="21"/>
        <v>0.53734638909425536</v>
      </c>
      <c r="AI66" s="7">
        <f t="shared" si="22"/>
        <v>1</v>
      </c>
      <c r="AJ66" s="7">
        <f t="shared" si="23"/>
        <v>0.66009634910804771</v>
      </c>
      <c r="AK66" s="7">
        <f t="shared" si="24"/>
        <v>1</v>
      </c>
    </row>
    <row r="67" spans="1:37" x14ac:dyDescent="0.25">
      <c r="A67">
        <v>255</v>
      </c>
      <c r="B67">
        <v>98.103200000000001</v>
      </c>
      <c r="C67">
        <v>99.45</v>
      </c>
      <c r="D67">
        <v>-7451.52</v>
      </c>
      <c r="E67">
        <v>4800</v>
      </c>
      <c r="F67">
        <v>279584</v>
      </c>
      <c r="G67">
        <v>455522</v>
      </c>
      <c r="H67">
        <v>98.602400000000003</v>
      </c>
      <c r="I67">
        <v>99.35</v>
      </c>
      <c r="J67">
        <v>-2080.8000000000002</v>
      </c>
      <c r="K67">
        <v>3160</v>
      </c>
      <c r="L67">
        <v>186096</v>
      </c>
      <c r="M67">
        <v>429827</v>
      </c>
      <c r="N67">
        <v>98.015199999999993</v>
      </c>
      <c r="O67">
        <v>99.34</v>
      </c>
      <c r="P67">
        <v>-8.16</v>
      </c>
      <c r="Q67">
        <v>3784</v>
      </c>
      <c r="R67">
        <v>271672</v>
      </c>
      <c r="S67">
        <v>447785</v>
      </c>
      <c r="T67">
        <v>98.04</v>
      </c>
      <c r="U67">
        <v>99.43</v>
      </c>
      <c r="V67">
        <v>-6938.56</v>
      </c>
      <c r="W67">
        <v>4252</v>
      </c>
      <c r="X67">
        <v>273725</v>
      </c>
      <c r="Y67">
        <v>506711</v>
      </c>
      <c r="Z67">
        <v>98.483999999999995</v>
      </c>
      <c r="AA67">
        <v>99.31</v>
      </c>
      <c r="AB67">
        <v>-4522.08</v>
      </c>
      <c r="AC67">
        <v>1720</v>
      </c>
      <c r="AD67">
        <v>212202</v>
      </c>
      <c r="AE67">
        <v>473206</v>
      </c>
      <c r="AF67" s="6">
        <f t="shared" si="19"/>
        <v>0.99564382598098855</v>
      </c>
      <c r="AG67" s="7">
        <f t="shared" si="20"/>
        <v>1</v>
      </c>
      <c r="AH67" s="7">
        <f t="shared" si="21"/>
        <v>0.52300824128786427</v>
      </c>
      <c r="AI67" s="7">
        <f t="shared" si="22"/>
        <v>1</v>
      </c>
      <c r="AJ67" s="7">
        <f t="shared" si="23"/>
        <v>0.63850533865742576</v>
      </c>
      <c r="AK67" s="7">
        <f t="shared" si="24"/>
        <v>1</v>
      </c>
    </row>
    <row r="68" spans="1:37" x14ac:dyDescent="0.25">
      <c r="A68">
        <v>265</v>
      </c>
      <c r="B68">
        <v>98.4084</v>
      </c>
      <c r="C68">
        <v>99.45</v>
      </c>
      <c r="D68">
        <v>-5212.16</v>
      </c>
      <c r="E68">
        <v>4800</v>
      </c>
      <c r="F68">
        <v>231064</v>
      </c>
      <c r="G68">
        <v>455522</v>
      </c>
      <c r="H68">
        <v>98.7256</v>
      </c>
      <c r="I68">
        <v>99.35</v>
      </c>
      <c r="J68">
        <v>-1336</v>
      </c>
      <c r="K68">
        <v>3160</v>
      </c>
      <c r="L68">
        <v>170636</v>
      </c>
      <c r="M68">
        <v>429827</v>
      </c>
      <c r="N68">
        <v>98.007599999999996</v>
      </c>
      <c r="O68">
        <v>99.34</v>
      </c>
      <c r="P68">
        <v>3664.96</v>
      </c>
      <c r="Q68">
        <v>3784</v>
      </c>
      <c r="R68">
        <v>280350</v>
      </c>
      <c r="S68">
        <v>447785</v>
      </c>
      <c r="T68">
        <v>97.991200000000006</v>
      </c>
      <c r="U68">
        <v>99.43</v>
      </c>
      <c r="V68">
        <v>-6610.56</v>
      </c>
      <c r="W68">
        <v>4252</v>
      </c>
      <c r="X68">
        <v>280702</v>
      </c>
      <c r="Y68">
        <v>506711</v>
      </c>
      <c r="Z68">
        <v>98.552400000000006</v>
      </c>
      <c r="AA68">
        <v>99.31</v>
      </c>
      <c r="AB68">
        <v>-3998.08</v>
      </c>
      <c r="AC68">
        <v>1720</v>
      </c>
      <c r="AD68">
        <v>202072</v>
      </c>
      <c r="AE68">
        <v>473206</v>
      </c>
      <c r="AF68" s="6">
        <f t="shared" si="19"/>
        <v>0.99653703082932721</v>
      </c>
      <c r="AG68" s="7">
        <f t="shared" si="20"/>
        <v>1</v>
      </c>
      <c r="AH68" s="7">
        <f t="shared" si="21"/>
        <v>0.31465440239800752</v>
      </c>
      <c r="AI68" s="7">
        <f t="shared" si="22"/>
        <v>1</v>
      </c>
      <c r="AJ68" s="7">
        <f t="shared" si="23"/>
        <v>0.61907845122741278</v>
      </c>
      <c r="AK68" s="7">
        <f t="shared" si="24"/>
        <v>1</v>
      </c>
    </row>
    <row r="69" spans="1:37" x14ac:dyDescent="0.25">
      <c r="A69">
        <v>275</v>
      </c>
      <c r="B69">
        <v>98.263199999999998</v>
      </c>
      <c r="C69">
        <v>99.45</v>
      </c>
      <c r="D69">
        <v>-6532.96</v>
      </c>
      <c r="E69">
        <v>4800</v>
      </c>
      <c r="F69">
        <v>255903</v>
      </c>
      <c r="G69">
        <v>455522</v>
      </c>
      <c r="H69">
        <v>98.733999999999995</v>
      </c>
      <c r="I69">
        <v>99.35</v>
      </c>
      <c r="J69">
        <v>-1284.96</v>
      </c>
      <c r="K69">
        <v>3160</v>
      </c>
      <c r="L69">
        <v>170053</v>
      </c>
      <c r="M69">
        <v>429827</v>
      </c>
      <c r="N69">
        <v>97.976399999999998</v>
      </c>
      <c r="O69">
        <v>99.34</v>
      </c>
      <c r="P69">
        <v>1241.1199999999999</v>
      </c>
      <c r="Q69">
        <v>3784</v>
      </c>
      <c r="R69">
        <v>285524</v>
      </c>
      <c r="S69">
        <v>447785</v>
      </c>
      <c r="T69">
        <v>97.956000000000003</v>
      </c>
      <c r="U69">
        <v>99.43</v>
      </c>
      <c r="V69">
        <v>-7217.76</v>
      </c>
      <c r="W69">
        <v>4252</v>
      </c>
      <c r="X69">
        <v>286571</v>
      </c>
      <c r="Y69">
        <v>506711</v>
      </c>
      <c r="Z69">
        <v>98.489199999999997</v>
      </c>
      <c r="AA69">
        <v>99.31</v>
      </c>
      <c r="AB69">
        <v>-4380</v>
      </c>
      <c r="AC69">
        <v>1720</v>
      </c>
      <c r="AD69">
        <v>213081</v>
      </c>
      <c r="AE69">
        <v>473206</v>
      </c>
      <c r="AF69" s="6">
        <f t="shared" si="19"/>
        <v>0.99599632328133869</v>
      </c>
      <c r="AG69" s="7">
        <f t="shared" si="20"/>
        <v>1</v>
      </c>
      <c r="AH69" s="7">
        <f t="shared" si="21"/>
        <v>0.43910703508002752</v>
      </c>
      <c r="AI69" s="7">
        <f t="shared" si="22"/>
        <v>1</v>
      </c>
      <c r="AJ69" s="7">
        <f t="shared" si="23"/>
        <v>0.63607279779140447</v>
      </c>
      <c r="AK69" s="7">
        <f t="shared" si="24"/>
        <v>1</v>
      </c>
    </row>
    <row r="70" spans="1:37" x14ac:dyDescent="0.25">
      <c r="A70">
        <v>285</v>
      </c>
      <c r="B70">
        <v>97.906800000000004</v>
      </c>
      <c r="C70">
        <v>99.45</v>
      </c>
      <c r="D70">
        <v>-8820</v>
      </c>
      <c r="E70">
        <v>4800</v>
      </c>
      <c r="F70">
        <v>308867</v>
      </c>
      <c r="G70">
        <v>455522</v>
      </c>
      <c r="H70">
        <v>98.765199999999993</v>
      </c>
      <c r="I70">
        <v>99.35</v>
      </c>
      <c r="J70">
        <v>-696.64</v>
      </c>
      <c r="K70">
        <v>3160</v>
      </c>
      <c r="L70">
        <v>163379</v>
      </c>
      <c r="M70">
        <v>429827</v>
      </c>
      <c r="N70">
        <v>98.098399999999998</v>
      </c>
      <c r="O70">
        <v>99.34</v>
      </c>
      <c r="P70">
        <v>1575.68</v>
      </c>
      <c r="Q70">
        <v>3784</v>
      </c>
      <c r="R70">
        <v>262021</v>
      </c>
      <c r="S70">
        <v>447785</v>
      </c>
      <c r="T70">
        <v>98.217200000000005</v>
      </c>
      <c r="U70">
        <v>99.43</v>
      </c>
      <c r="V70">
        <v>-4688.6400000000003</v>
      </c>
      <c r="W70">
        <v>4252</v>
      </c>
      <c r="X70">
        <v>246395</v>
      </c>
      <c r="Y70">
        <v>506711</v>
      </c>
      <c r="Z70">
        <v>98.440799999999996</v>
      </c>
      <c r="AA70">
        <v>99.31</v>
      </c>
      <c r="AB70">
        <v>-5080.8</v>
      </c>
      <c r="AC70">
        <v>1720</v>
      </c>
      <c r="AD70">
        <v>219252</v>
      </c>
      <c r="AE70">
        <v>473206</v>
      </c>
      <c r="AF70" s="6">
        <f t="shared" si="19"/>
        <v>0.99601417601278686</v>
      </c>
      <c r="AG70" s="7">
        <f t="shared" si="20"/>
        <v>1</v>
      </c>
      <c r="AH70" s="7">
        <f t="shared" si="21"/>
        <v>0.39565115675234702</v>
      </c>
      <c r="AI70" s="7">
        <f t="shared" si="22"/>
        <v>1</v>
      </c>
      <c r="AJ70" s="7">
        <f t="shared" si="23"/>
        <v>0.60616964585997768</v>
      </c>
      <c r="AK70" s="7">
        <f t="shared" si="24"/>
        <v>1</v>
      </c>
    </row>
    <row r="71" spans="1:37" x14ac:dyDescent="0.25">
      <c r="A71">
        <v>295</v>
      </c>
      <c r="B71">
        <v>98.142399999999995</v>
      </c>
      <c r="C71">
        <v>99.45</v>
      </c>
      <c r="D71">
        <v>-7396.32</v>
      </c>
      <c r="E71">
        <v>4800</v>
      </c>
      <c r="F71">
        <v>272370</v>
      </c>
      <c r="G71">
        <v>455522</v>
      </c>
      <c r="H71">
        <v>98.7256</v>
      </c>
      <c r="I71">
        <v>99.35</v>
      </c>
      <c r="J71">
        <v>-460.32</v>
      </c>
      <c r="K71">
        <v>3160</v>
      </c>
      <c r="L71">
        <v>168581</v>
      </c>
      <c r="M71">
        <v>429827</v>
      </c>
      <c r="N71">
        <v>98.134399999999999</v>
      </c>
      <c r="O71">
        <v>99.34</v>
      </c>
      <c r="P71">
        <v>3950.24</v>
      </c>
      <c r="Q71">
        <v>3784</v>
      </c>
      <c r="R71">
        <v>267903</v>
      </c>
      <c r="S71">
        <v>447785</v>
      </c>
      <c r="T71">
        <v>98.168400000000005</v>
      </c>
      <c r="U71">
        <v>99.43</v>
      </c>
      <c r="V71">
        <v>-4841.28</v>
      </c>
      <c r="W71">
        <v>4252</v>
      </c>
      <c r="X71">
        <v>254047</v>
      </c>
      <c r="Y71">
        <v>506711</v>
      </c>
      <c r="Z71">
        <v>98.430400000000006</v>
      </c>
      <c r="AA71">
        <v>99.31</v>
      </c>
      <c r="AB71">
        <v>-4794.72</v>
      </c>
      <c r="AC71">
        <v>1720</v>
      </c>
      <c r="AD71">
        <v>221150</v>
      </c>
      <c r="AE71">
        <v>473206</v>
      </c>
      <c r="AF71" s="6">
        <f t="shared" si="19"/>
        <v>0.99636577452986708</v>
      </c>
      <c r="AG71" s="7">
        <f t="shared" si="20"/>
        <v>1</v>
      </c>
      <c r="AH71" s="7">
        <f t="shared" si="21"/>
        <v>0.28246953356905563</v>
      </c>
      <c r="AI71" s="7">
        <f t="shared" si="22"/>
        <v>1</v>
      </c>
      <c r="AJ71" s="7">
        <f t="shared" si="23"/>
        <v>0.61374555895788052</v>
      </c>
      <c r="AK71" s="7">
        <f t="shared" si="24"/>
        <v>1</v>
      </c>
    </row>
    <row r="72" spans="1:37" x14ac:dyDescent="0.25">
      <c r="A72">
        <v>305</v>
      </c>
      <c r="B72">
        <v>98.312799999999996</v>
      </c>
      <c r="C72">
        <v>99.45</v>
      </c>
      <c r="D72">
        <v>-5927.52</v>
      </c>
      <c r="E72">
        <v>4800</v>
      </c>
      <c r="F72">
        <v>246943</v>
      </c>
      <c r="G72">
        <v>455522</v>
      </c>
      <c r="H72">
        <v>98.742800000000003</v>
      </c>
      <c r="I72">
        <v>99.35</v>
      </c>
      <c r="J72">
        <v>-565.6</v>
      </c>
      <c r="K72">
        <v>3160</v>
      </c>
      <c r="L72">
        <v>168183</v>
      </c>
      <c r="M72">
        <v>429827</v>
      </c>
      <c r="N72">
        <v>98.355999999999995</v>
      </c>
      <c r="O72">
        <v>99.34</v>
      </c>
      <c r="P72">
        <v>3347.2</v>
      </c>
      <c r="Q72">
        <v>3784</v>
      </c>
      <c r="R72">
        <v>234277</v>
      </c>
      <c r="S72">
        <v>447785</v>
      </c>
      <c r="T72">
        <v>98.350399999999993</v>
      </c>
      <c r="U72">
        <v>99.43</v>
      </c>
      <c r="V72">
        <v>-3828</v>
      </c>
      <c r="W72">
        <v>4252</v>
      </c>
      <c r="X72">
        <v>224213</v>
      </c>
      <c r="Y72">
        <v>506711</v>
      </c>
      <c r="Z72">
        <v>98.424000000000007</v>
      </c>
      <c r="AA72">
        <v>99.31</v>
      </c>
      <c r="AB72">
        <v>-4392.16</v>
      </c>
      <c r="AC72">
        <v>1720</v>
      </c>
      <c r="AD72">
        <v>221244</v>
      </c>
      <c r="AE72">
        <v>473206</v>
      </c>
      <c r="AF72" s="6">
        <f t="shared" si="19"/>
        <v>0.99755206646628314</v>
      </c>
      <c r="AG72" s="7">
        <f t="shared" si="20"/>
        <v>1</v>
      </c>
      <c r="AH72" s="7">
        <f t="shared" si="21"/>
        <v>0.24183962037492757</v>
      </c>
      <c r="AI72" s="7">
        <f t="shared" si="22"/>
        <v>1</v>
      </c>
      <c r="AJ72" s="7">
        <f t="shared" si="23"/>
        <v>0.5762681317574605</v>
      </c>
      <c r="AK72" s="7">
        <f t="shared" si="24"/>
        <v>1</v>
      </c>
    </row>
    <row r="73" spans="1:37" x14ac:dyDescent="0.25">
      <c r="A73">
        <v>315</v>
      </c>
      <c r="B73">
        <v>98.123999999999995</v>
      </c>
      <c r="C73">
        <v>99.45</v>
      </c>
      <c r="D73">
        <v>-7372.64</v>
      </c>
      <c r="E73">
        <v>4800</v>
      </c>
      <c r="F73">
        <v>272209</v>
      </c>
      <c r="G73">
        <v>455522</v>
      </c>
      <c r="H73">
        <v>98.914000000000001</v>
      </c>
      <c r="I73">
        <v>99.35</v>
      </c>
      <c r="J73">
        <v>1439.2</v>
      </c>
      <c r="K73">
        <v>3160</v>
      </c>
      <c r="L73">
        <v>143667</v>
      </c>
      <c r="M73">
        <v>429827</v>
      </c>
      <c r="N73">
        <v>97.797200000000004</v>
      </c>
      <c r="O73">
        <v>99.34</v>
      </c>
      <c r="P73">
        <v>2809.44</v>
      </c>
      <c r="Q73">
        <v>3784</v>
      </c>
      <c r="R73">
        <v>322496</v>
      </c>
      <c r="S73">
        <v>447785</v>
      </c>
      <c r="T73">
        <v>98.296000000000006</v>
      </c>
      <c r="U73">
        <v>99.43</v>
      </c>
      <c r="V73">
        <v>-4178.5600000000004</v>
      </c>
      <c r="W73">
        <v>4252</v>
      </c>
      <c r="X73">
        <v>234854</v>
      </c>
      <c r="Y73">
        <v>506711</v>
      </c>
      <c r="Z73">
        <v>98.518799999999999</v>
      </c>
      <c r="AA73">
        <v>99.31</v>
      </c>
      <c r="AB73">
        <v>-3611.52</v>
      </c>
      <c r="AC73">
        <v>1720</v>
      </c>
      <c r="AD73">
        <v>207986</v>
      </c>
      <c r="AE73">
        <v>473206</v>
      </c>
      <c r="AF73" s="6">
        <f t="shared" si="19"/>
        <v>0.99646295300217658</v>
      </c>
      <c r="AG73" s="7">
        <f t="shared" si="20"/>
        <v>1</v>
      </c>
      <c r="AH73" s="7">
        <f t="shared" si="21"/>
        <v>0.19233500656249014</v>
      </c>
      <c r="AI73" s="7">
        <f t="shared" si="22"/>
        <v>1</v>
      </c>
      <c r="AJ73" s="7">
        <f t="shared" si="23"/>
        <v>0.59048361598654864</v>
      </c>
      <c r="AK73" s="7">
        <f t="shared" si="24"/>
        <v>1</v>
      </c>
    </row>
    <row r="74" spans="1:37" x14ac:dyDescent="0.25">
      <c r="A74">
        <v>325</v>
      </c>
      <c r="B74">
        <v>98.236800000000002</v>
      </c>
      <c r="C74">
        <v>99.45</v>
      </c>
      <c r="D74">
        <v>-6301.12</v>
      </c>
      <c r="E74">
        <v>4800</v>
      </c>
      <c r="F74">
        <v>255440</v>
      </c>
      <c r="G74">
        <v>455522</v>
      </c>
      <c r="H74">
        <v>98.82</v>
      </c>
      <c r="I74">
        <v>99.35</v>
      </c>
      <c r="J74">
        <v>313.60000000000002</v>
      </c>
      <c r="K74">
        <v>3160</v>
      </c>
      <c r="L74">
        <v>158058</v>
      </c>
      <c r="M74">
        <v>429827</v>
      </c>
      <c r="N74">
        <v>97.968000000000004</v>
      </c>
      <c r="O74">
        <v>99.34</v>
      </c>
      <c r="P74">
        <v>4343.2</v>
      </c>
      <c r="Q74">
        <v>3784</v>
      </c>
      <c r="R74">
        <v>295963</v>
      </c>
      <c r="S74">
        <v>447785</v>
      </c>
      <c r="T74">
        <v>98.137200000000007</v>
      </c>
      <c r="U74">
        <v>99.43</v>
      </c>
      <c r="V74">
        <v>-5127.5200000000004</v>
      </c>
      <c r="W74">
        <v>4252</v>
      </c>
      <c r="X74">
        <v>254666</v>
      </c>
      <c r="Y74">
        <v>506711</v>
      </c>
      <c r="Z74">
        <v>98.444800000000001</v>
      </c>
      <c r="AA74">
        <v>99.31</v>
      </c>
      <c r="AB74">
        <v>-4614.72</v>
      </c>
      <c r="AC74">
        <v>1720</v>
      </c>
      <c r="AD74">
        <v>218728</v>
      </c>
      <c r="AE74">
        <v>473206</v>
      </c>
      <c r="AF74" s="6">
        <f t="shared" si="19"/>
        <v>0.9963767180487485</v>
      </c>
      <c r="AG74" s="7">
        <f t="shared" si="20"/>
        <v>1</v>
      </c>
      <c r="AH74" s="7">
        <f t="shared" si="21"/>
        <v>0.22260645913449442</v>
      </c>
      <c r="AI74" s="7">
        <f t="shared" si="22"/>
        <v>1</v>
      </c>
      <c r="AJ74" s="7">
        <f t="shared" si="23"/>
        <v>0.61143752635429482</v>
      </c>
      <c r="AK74" s="7">
        <f t="shared" si="24"/>
        <v>1</v>
      </c>
    </row>
    <row r="75" spans="1:37" x14ac:dyDescent="0.25">
      <c r="A75">
        <v>335</v>
      </c>
      <c r="B75">
        <v>98.326400000000007</v>
      </c>
      <c r="C75">
        <v>99.45</v>
      </c>
      <c r="D75">
        <v>-5649.92</v>
      </c>
      <c r="E75">
        <v>4800</v>
      </c>
      <c r="F75">
        <v>244010</v>
      </c>
      <c r="G75">
        <v>455522</v>
      </c>
      <c r="H75">
        <v>98.617999999999995</v>
      </c>
      <c r="I75">
        <v>99.35</v>
      </c>
      <c r="J75">
        <v>-193.76</v>
      </c>
      <c r="K75">
        <v>3160</v>
      </c>
      <c r="L75">
        <v>189321</v>
      </c>
      <c r="M75">
        <v>429827</v>
      </c>
      <c r="N75">
        <v>98.001999999999995</v>
      </c>
      <c r="O75">
        <v>99.34</v>
      </c>
      <c r="P75">
        <v>4856.96</v>
      </c>
      <c r="Q75">
        <v>3784</v>
      </c>
      <c r="R75">
        <v>291664</v>
      </c>
      <c r="S75">
        <v>447785</v>
      </c>
      <c r="T75">
        <v>98.030799999999999</v>
      </c>
      <c r="U75">
        <v>99.43</v>
      </c>
      <c r="V75">
        <v>-5770.24</v>
      </c>
      <c r="W75">
        <v>4252</v>
      </c>
      <c r="X75">
        <v>273769</v>
      </c>
      <c r="Y75">
        <v>506711</v>
      </c>
      <c r="Z75">
        <v>98.412800000000004</v>
      </c>
      <c r="AA75">
        <v>99.31</v>
      </c>
      <c r="AB75">
        <v>-4921.92</v>
      </c>
      <c r="AC75">
        <v>1720</v>
      </c>
      <c r="AD75">
        <v>222660</v>
      </c>
      <c r="AE75">
        <v>473206</v>
      </c>
      <c r="AF75" s="6">
        <f t="shared" si="19"/>
        <v>0.99593901563626586</v>
      </c>
      <c r="AG75" s="7">
        <f t="shared" si="20"/>
        <v>1</v>
      </c>
      <c r="AH75" s="7">
        <f t="shared" si="21"/>
        <v>0.240830010918273</v>
      </c>
      <c r="AI75" s="7">
        <f t="shared" si="22"/>
        <v>1</v>
      </c>
      <c r="AJ75" s="7">
        <f t="shared" si="23"/>
        <v>0.65041924641628213</v>
      </c>
      <c r="AK75" s="7">
        <f t="shared" si="24"/>
        <v>1</v>
      </c>
    </row>
    <row r="76" spans="1:37" x14ac:dyDescent="0.25">
      <c r="A76">
        <v>345</v>
      </c>
      <c r="B76">
        <v>98.3416</v>
      </c>
      <c r="C76">
        <v>99.45</v>
      </c>
      <c r="D76">
        <v>-4014.88</v>
      </c>
      <c r="E76">
        <v>4800</v>
      </c>
      <c r="F76">
        <v>236023</v>
      </c>
      <c r="G76">
        <v>455522</v>
      </c>
      <c r="H76">
        <v>98.604399999999998</v>
      </c>
      <c r="I76">
        <v>99.35</v>
      </c>
      <c r="J76">
        <v>-1292.32</v>
      </c>
      <c r="K76">
        <v>3160</v>
      </c>
      <c r="L76">
        <v>192131</v>
      </c>
      <c r="M76">
        <v>429827</v>
      </c>
      <c r="N76">
        <v>98.095600000000005</v>
      </c>
      <c r="O76">
        <v>99.34</v>
      </c>
      <c r="P76">
        <v>4319.5200000000004</v>
      </c>
      <c r="Q76">
        <v>3784</v>
      </c>
      <c r="R76">
        <v>279016</v>
      </c>
      <c r="S76">
        <v>447785</v>
      </c>
      <c r="T76">
        <v>98.249600000000001</v>
      </c>
      <c r="U76">
        <v>99.43</v>
      </c>
      <c r="V76">
        <v>-4118.3999999999996</v>
      </c>
      <c r="W76">
        <v>4252</v>
      </c>
      <c r="X76">
        <v>238652</v>
      </c>
      <c r="Y76">
        <v>506711</v>
      </c>
      <c r="Z76">
        <v>98.389200000000002</v>
      </c>
      <c r="AA76">
        <v>99.31</v>
      </c>
      <c r="AB76">
        <v>-4984.8</v>
      </c>
      <c r="AC76">
        <v>1720</v>
      </c>
      <c r="AD76">
        <v>225337</v>
      </c>
      <c r="AE76">
        <v>473206</v>
      </c>
      <c r="AF76" s="6">
        <f t="shared" si="19"/>
        <v>0.99652792388398659</v>
      </c>
      <c r="AG76" s="7">
        <f t="shared" si="20"/>
        <v>1</v>
      </c>
      <c r="AH76" s="7">
        <f t="shared" si="21"/>
        <v>0.23031404196780172</v>
      </c>
      <c r="AI76" s="7">
        <f t="shared" si="22"/>
        <v>1</v>
      </c>
      <c r="AJ76" s="7">
        <f t="shared" si="23"/>
        <v>0.62420967752182999</v>
      </c>
      <c r="AK76" s="7">
        <f t="shared" si="24"/>
        <v>1</v>
      </c>
    </row>
    <row r="77" spans="1:37" x14ac:dyDescent="0.25">
      <c r="A77">
        <v>355</v>
      </c>
      <c r="B77">
        <v>98.331999999999994</v>
      </c>
      <c r="C77">
        <v>99.45</v>
      </c>
      <c r="D77">
        <v>-4560.6400000000003</v>
      </c>
      <c r="E77">
        <v>4800</v>
      </c>
      <c r="F77">
        <v>237976</v>
      </c>
      <c r="G77">
        <v>455522</v>
      </c>
      <c r="H77">
        <v>98.576800000000006</v>
      </c>
      <c r="I77">
        <v>99.35</v>
      </c>
      <c r="J77">
        <v>-1227.68</v>
      </c>
      <c r="K77">
        <v>3160</v>
      </c>
      <c r="L77">
        <v>195585</v>
      </c>
      <c r="M77">
        <v>429827</v>
      </c>
      <c r="N77">
        <v>98.2256</v>
      </c>
      <c r="O77">
        <v>99.34</v>
      </c>
      <c r="P77">
        <v>4554.5600000000004</v>
      </c>
      <c r="Q77">
        <v>3784</v>
      </c>
      <c r="R77">
        <v>259391</v>
      </c>
      <c r="S77">
        <v>447785</v>
      </c>
      <c r="T77">
        <v>98.187200000000004</v>
      </c>
      <c r="U77">
        <v>99.43</v>
      </c>
      <c r="V77">
        <v>-4735.3599999999997</v>
      </c>
      <c r="W77">
        <v>4252</v>
      </c>
      <c r="X77">
        <v>249300</v>
      </c>
      <c r="Y77">
        <v>506711</v>
      </c>
      <c r="Z77">
        <v>98.308400000000006</v>
      </c>
      <c r="AA77">
        <v>99.31</v>
      </c>
      <c r="AB77">
        <v>-5531.04</v>
      </c>
      <c r="AC77">
        <v>1720</v>
      </c>
      <c r="AD77">
        <v>236096</v>
      </c>
      <c r="AE77">
        <v>473206</v>
      </c>
      <c r="AF77" s="6">
        <f t="shared" si="19"/>
        <v>0.99642607742936451</v>
      </c>
      <c r="AG77" s="7">
        <f t="shared" si="20"/>
        <v>1</v>
      </c>
      <c r="AH77" s="7">
        <f t="shared" si="21"/>
        <v>0.26113785511320869</v>
      </c>
      <c r="AI77" s="7">
        <f t="shared" si="22"/>
        <v>1</v>
      </c>
      <c r="AJ77" s="7">
        <f t="shared" si="23"/>
        <v>0.63503619586184334</v>
      </c>
      <c r="AK77" s="7">
        <f t="shared" si="24"/>
        <v>1</v>
      </c>
    </row>
    <row r="78" spans="1:37" x14ac:dyDescent="0.25">
      <c r="A78">
        <v>365</v>
      </c>
      <c r="B78">
        <v>97.94</v>
      </c>
      <c r="C78">
        <v>99.45</v>
      </c>
      <c r="D78">
        <v>-5908.16</v>
      </c>
      <c r="E78">
        <v>4800</v>
      </c>
      <c r="F78">
        <v>639322</v>
      </c>
      <c r="G78">
        <v>455522</v>
      </c>
      <c r="H78">
        <v>98.617199999999997</v>
      </c>
      <c r="I78">
        <v>99.35</v>
      </c>
      <c r="J78">
        <v>-838.88</v>
      </c>
      <c r="K78">
        <v>3160</v>
      </c>
      <c r="L78">
        <v>189973</v>
      </c>
      <c r="M78">
        <v>429827</v>
      </c>
      <c r="N78">
        <v>98.284800000000004</v>
      </c>
      <c r="O78">
        <v>99.34</v>
      </c>
      <c r="P78">
        <v>584.79999999999995</v>
      </c>
      <c r="Q78">
        <v>3784</v>
      </c>
      <c r="R78">
        <v>243927</v>
      </c>
      <c r="S78">
        <v>447785</v>
      </c>
      <c r="T78">
        <v>98.084400000000002</v>
      </c>
      <c r="U78">
        <v>99.43</v>
      </c>
      <c r="V78">
        <v>-5170.24</v>
      </c>
      <c r="W78">
        <v>4252</v>
      </c>
      <c r="X78">
        <v>266170</v>
      </c>
      <c r="Y78">
        <v>506711</v>
      </c>
      <c r="Z78">
        <v>98.218400000000003</v>
      </c>
      <c r="AA78">
        <v>99.31</v>
      </c>
      <c r="AB78">
        <v>-5907.04</v>
      </c>
      <c r="AC78">
        <v>1720</v>
      </c>
      <c r="AD78">
        <v>249534</v>
      </c>
      <c r="AE78">
        <v>473206</v>
      </c>
      <c r="AF78" s="6">
        <f t="shared" si="19"/>
        <v>0.99544069692199888</v>
      </c>
      <c r="AG78" s="7">
        <f t="shared" si="20"/>
        <v>1</v>
      </c>
      <c r="AH78" s="7">
        <f t="shared" si="21"/>
        <v>0.41659556944476056</v>
      </c>
      <c r="AI78" s="7">
        <f t="shared" si="22"/>
        <v>1</v>
      </c>
      <c r="AJ78" s="7">
        <f t="shared" si="23"/>
        <v>0.70763556595784538</v>
      </c>
      <c r="AK78" s="7">
        <f t="shared" si="24"/>
        <v>1</v>
      </c>
    </row>
    <row r="79" spans="1:37" x14ac:dyDescent="0.25">
      <c r="A79">
        <v>375</v>
      </c>
      <c r="B79">
        <v>97.970399999999998</v>
      </c>
      <c r="C79">
        <v>99.45</v>
      </c>
      <c r="D79">
        <v>-6238.72</v>
      </c>
      <c r="E79">
        <v>4800</v>
      </c>
      <c r="F79">
        <v>641737</v>
      </c>
      <c r="G79">
        <v>455522</v>
      </c>
      <c r="H79">
        <v>98.800799999999995</v>
      </c>
      <c r="I79">
        <v>99.35</v>
      </c>
      <c r="J79">
        <v>-521.6</v>
      </c>
      <c r="K79">
        <v>3160</v>
      </c>
      <c r="L79">
        <v>159556</v>
      </c>
      <c r="M79">
        <v>429827</v>
      </c>
      <c r="N79">
        <v>98.364400000000003</v>
      </c>
      <c r="O79">
        <v>99.34</v>
      </c>
      <c r="P79">
        <v>947.68</v>
      </c>
      <c r="Q79">
        <v>3784</v>
      </c>
      <c r="R79">
        <v>233055</v>
      </c>
      <c r="S79">
        <v>447785</v>
      </c>
      <c r="T79">
        <v>98.038799999999995</v>
      </c>
      <c r="U79">
        <v>99.43</v>
      </c>
      <c r="V79">
        <v>-5648.96</v>
      </c>
      <c r="W79">
        <v>4252</v>
      </c>
      <c r="X79">
        <v>271100</v>
      </c>
      <c r="Y79">
        <v>506711</v>
      </c>
      <c r="Z79">
        <v>98.250799999999998</v>
      </c>
      <c r="AA79">
        <v>99.31</v>
      </c>
      <c r="AB79">
        <v>-5196.96</v>
      </c>
      <c r="AC79">
        <v>1720</v>
      </c>
      <c r="AD79">
        <v>243754</v>
      </c>
      <c r="AE79">
        <v>473206</v>
      </c>
      <c r="AF79" s="6">
        <f t="shared" si="19"/>
        <v>0.99600810545698781</v>
      </c>
      <c r="AG79" s="7">
        <f t="shared" si="20"/>
        <v>1</v>
      </c>
      <c r="AH79" s="7">
        <f t="shared" si="21"/>
        <v>0.39210413027613439</v>
      </c>
      <c r="AI79" s="7">
        <f t="shared" si="22"/>
        <v>1</v>
      </c>
      <c r="AJ79" s="7">
        <f t="shared" si="23"/>
        <v>0.67784195100432532</v>
      </c>
      <c r="AK79" s="7">
        <f t="shared" si="24"/>
        <v>1</v>
      </c>
    </row>
    <row r="80" spans="1:37" x14ac:dyDescent="0.25">
      <c r="A80">
        <v>385</v>
      </c>
      <c r="B80">
        <v>97.526799999999994</v>
      </c>
      <c r="C80">
        <v>99.45</v>
      </c>
      <c r="D80">
        <v>-7987.84</v>
      </c>
      <c r="E80">
        <v>4800</v>
      </c>
      <c r="F80">
        <v>904522</v>
      </c>
      <c r="G80">
        <v>455522</v>
      </c>
      <c r="H80">
        <v>98.778400000000005</v>
      </c>
      <c r="I80">
        <v>99.35</v>
      </c>
      <c r="J80">
        <v>313.27999999999997</v>
      </c>
      <c r="K80">
        <v>3160</v>
      </c>
      <c r="L80">
        <v>165220</v>
      </c>
      <c r="M80">
        <v>429827</v>
      </c>
      <c r="N80">
        <v>98.340800000000002</v>
      </c>
      <c r="O80">
        <v>99.34</v>
      </c>
      <c r="P80">
        <v>793.6</v>
      </c>
      <c r="Q80">
        <v>3784</v>
      </c>
      <c r="R80">
        <v>234811</v>
      </c>
      <c r="S80">
        <v>447785</v>
      </c>
      <c r="T80">
        <v>98.192400000000006</v>
      </c>
      <c r="U80">
        <v>99.43</v>
      </c>
      <c r="V80">
        <v>-4168.4799999999996</v>
      </c>
      <c r="W80">
        <v>4252</v>
      </c>
      <c r="X80">
        <v>247027</v>
      </c>
      <c r="Y80">
        <v>506711</v>
      </c>
      <c r="Z80">
        <v>98.343199999999996</v>
      </c>
      <c r="AA80">
        <v>99.31</v>
      </c>
      <c r="AB80">
        <v>-4233.4399999999996</v>
      </c>
      <c r="AC80">
        <v>1720</v>
      </c>
      <c r="AD80">
        <v>228030</v>
      </c>
      <c r="AE80">
        <v>473206</v>
      </c>
      <c r="AF80" s="6">
        <f t="shared" si="19"/>
        <v>0.99551248703697404</v>
      </c>
      <c r="AG80" s="7">
        <f t="shared" si="20"/>
        <v>1</v>
      </c>
      <c r="AH80" s="7">
        <f t="shared" si="21"/>
        <v>0.32850224150093144</v>
      </c>
      <c r="AI80" s="7">
        <f t="shared" si="22"/>
        <v>1</v>
      </c>
      <c r="AJ80" s="7">
        <f t="shared" si="23"/>
        <v>0.69610958768598241</v>
      </c>
      <c r="AK80" s="7">
        <f t="shared" si="24"/>
        <v>1</v>
      </c>
    </row>
    <row r="81" spans="1:57" x14ac:dyDescent="0.25">
      <c r="A81">
        <v>395</v>
      </c>
      <c r="B81">
        <v>97.831199999999995</v>
      </c>
      <c r="C81">
        <v>99.45</v>
      </c>
      <c r="D81">
        <v>-6958.4</v>
      </c>
      <c r="E81">
        <v>4800</v>
      </c>
      <c r="F81" s="1">
        <v>666513</v>
      </c>
      <c r="G81">
        <v>455522</v>
      </c>
      <c r="H81">
        <v>98.756399999999999</v>
      </c>
      <c r="I81">
        <v>99.35</v>
      </c>
      <c r="J81">
        <v>-118.88</v>
      </c>
      <c r="K81">
        <v>3160</v>
      </c>
      <c r="L81">
        <v>169308</v>
      </c>
      <c r="M81">
        <v>429827</v>
      </c>
      <c r="N81">
        <v>98.246399999999994</v>
      </c>
      <c r="O81">
        <v>99.34</v>
      </c>
      <c r="P81">
        <v>45.28</v>
      </c>
      <c r="Q81">
        <v>3784</v>
      </c>
      <c r="R81">
        <v>247157</v>
      </c>
      <c r="S81">
        <v>447785</v>
      </c>
      <c r="T81">
        <v>98.187600000000003</v>
      </c>
      <c r="U81">
        <v>99.43</v>
      </c>
      <c r="V81">
        <v>-3791.2</v>
      </c>
      <c r="W81">
        <v>4252</v>
      </c>
      <c r="X81">
        <v>250445</v>
      </c>
      <c r="Y81">
        <v>506711</v>
      </c>
      <c r="Z81">
        <v>98.277199999999993</v>
      </c>
      <c r="AA81">
        <v>99.31</v>
      </c>
      <c r="AB81">
        <v>-4925.4399999999996</v>
      </c>
      <c r="AC81">
        <v>1720</v>
      </c>
      <c r="AD81">
        <v>235849</v>
      </c>
      <c r="AE81">
        <v>473206</v>
      </c>
      <c r="AF81" s="6">
        <f t="shared" si="19"/>
        <v>0.9957514168699243</v>
      </c>
      <c r="AG81" s="7">
        <f t="shared" si="20"/>
        <v>1</v>
      </c>
      <c r="AH81" s="7">
        <f t="shared" si="21"/>
        <v>0.3597612205193263</v>
      </c>
      <c r="AI81" s="7">
        <f t="shared" si="22"/>
        <v>1</v>
      </c>
      <c r="AJ81" s="7">
        <f t="shared" si="23"/>
        <v>0.67519128027193065</v>
      </c>
      <c r="AK81" s="7">
        <f t="shared" si="24"/>
        <v>1</v>
      </c>
    </row>
    <row r="82" spans="1:57" x14ac:dyDescent="0.25">
      <c r="A82">
        <v>405</v>
      </c>
      <c r="B82">
        <v>97.414000000000001</v>
      </c>
      <c r="C82">
        <v>99.45</v>
      </c>
      <c r="D82">
        <v>-8219.84</v>
      </c>
      <c r="E82">
        <v>4800</v>
      </c>
      <c r="F82" s="1">
        <v>1071700</v>
      </c>
      <c r="G82">
        <v>455522</v>
      </c>
      <c r="H82">
        <v>98.657600000000002</v>
      </c>
      <c r="I82">
        <v>99.35</v>
      </c>
      <c r="J82">
        <v>-455.68</v>
      </c>
      <c r="K82">
        <v>3160</v>
      </c>
      <c r="L82">
        <v>185107</v>
      </c>
      <c r="M82">
        <v>429827</v>
      </c>
      <c r="N82">
        <v>98.101600000000005</v>
      </c>
      <c r="O82">
        <v>99.34</v>
      </c>
      <c r="P82">
        <v>1067.52</v>
      </c>
      <c r="Q82">
        <v>3784</v>
      </c>
      <c r="R82">
        <v>270288</v>
      </c>
      <c r="S82">
        <v>447785</v>
      </c>
      <c r="T82">
        <v>98.305199999999999</v>
      </c>
      <c r="U82">
        <v>99.43</v>
      </c>
      <c r="V82">
        <v>-3581.28</v>
      </c>
      <c r="W82">
        <v>4252</v>
      </c>
      <c r="X82">
        <v>234221</v>
      </c>
      <c r="Y82">
        <v>506711</v>
      </c>
      <c r="Z82">
        <v>98.208799999999997</v>
      </c>
      <c r="AA82">
        <v>99.31</v>
      </c>
      <c r="AB82">
        <v>-5224.32</v>
      </c>
      <c r="AC82">
        <v>1720</v>
      </c>
      <c r="AD82">
        <v>248585</v>
      </c>
      <c r="AE82">
        <v>473206</v>
      </c>
      <c r="AF82" s="6">
        <f t="shared" si="19"/>
        <v>0.99451035127178034</v>
      </c>
      <c r="AG82" s="7">
        <f t="shared" si="20"/>
        <v>1</v>
      </c>
      <c r="AH82" s="7">
        <f t="shared" si="21"/>
        <v>0.36546607546072007</v>
      </c>
      <c r="AI82" s="7">
        <f t="shared" si="22"/>
        <v>1</v>
      </c>
      <c r="AJ82" s="7">
        <f t="shared" si="23"/>
        <v>0.75710134160861731</v>
      </c>
      <c r="AK82" s="7">
        <f t="shared" si="24"/>
        <v>1</v>
      </c>
    </row>
    <row r="83" spans="1:57" x14ac:dyDescent="0.25">
      <c r="A83">
        <v>415</v>
      </c>
      <c r="B83">
        <v>96.9512</v>
      </c>
      <c r="C83">
        <v>99.45</v>
      </c>
      <c r="D83">
        <v>-11372.2</v>
      </c>
      <c r="E83">
        <v>4800</v>
      </c>
      <c r="F83" s="1">
        <v>1160070</v>
      </c>
      <c r="G83">
        <v>455522</v>
      </c>
      <c r="H83">
        <v>98.678399999999996</v>
      </c>
      <c r="I83">
        <v>99.35</v>
      </c>
      <c r="J83">
        <v>-2074.2399999999998</v>
      </c>
      <c r="K83">
        <v>3160</v>
      </c>
      <c r="L83">
        <v>182743</v>
      </c>
      <c r="M83">
        <v>429827</v>
      </c>
      <c r="N83">
        <v>98.041200000000003</v>
      </c>
      <c r="O83">
        <v>99.34</v>
      </c>
      <c r="P83">
        <v>-798.56</v>
      </c>
      <c r="Q83">
        <v>3784</v>
      </c>
      <c r="R83">
        <v>278708</v>
      </c>
      <c r="S83">
        <v>447785</v>
      </c>
      <c r="T83">
        <v>98.352800000000002</v>
      </c>
      <c r="U83">
        <v>99.43</v>
      </c>
      <c r="V83">
        <v>-3480.64</v>
      </c>
      <c r="W83">
        <v>4252</v>
      </c>
      <c r="X83">
        <v>226679</v>
      </c>
      <c r="Y83">
        <v>506711</v>
      </c>
      <c r="Z83">
        <v>98.136799999999994</v>
      </c>
      <c r="AA83">
        <v>99.31</v>
      </c>
      <c r="AB83">
        <v>-5722.56</v>
      </c>
      <c r="AC83">
        <v>1720</v>
      </c>
      <c r="AD83">
        <v>258430</v>
      </c>
      <c r="AE83">
        <v>473206</v>
      </c>
      <c r="AF83" s="6">
        <f t="shared" si="19"/>
        <v>0.99344030901243163</v>
      </c>
      <c r="AG83" s="7">
        <f t="shared" si="20"/>
        <v>1</v>
      </c>
      <c r="AH83" s="7">
        <f t="shared" si="21"/>
        <v>0.55554586368535319</v>
      </c>
      <c r="AI83" s="7">
        <f t="shared" si="22"/>
        <v>1</v>
      </c>
      <c r="AJ83" s="7">
        <f t="shared" si="23"/>
        <v>0.77344120778580105</v>
      </c>
      <c r="AK83" s="7">
        <f t="shared" si="24"/>
        <v>1</v>
      </c>
    </row>
    <row r="84" spans="1:57" x14ac:dyDescent="0.25">
      <c r="A84">
        <v>425</v>
      </c>
      <c r="B84">
        <v>97.156000000000006</v>
      </c>
      <c r="C84">
        <v>99.45</v>
      </c>
      <c r="D84">
        <v>-10985</v>
      </c>
      <c r="E84">
        <v>4800</v>
      </c>
      <c r="F84" s="1">
        <v>1058830</v>
      </c>
      <c r="G84">
        <v>455522</v>
      </c>
      <c r="H84">
        <v>98.618799999999993</v>
      </c>
      <c r="I84">
        <v>99.35</v>
      </c>
      <c r="J84">
        <v>-1771.68</v>
      </c>
      <c r="K84">
        <v>3160</v>
      </c>
      <c r="L84">
        <v>191609</v>
      </c>
      <c r="M84">
        <v>429827</v>
      </c>
      <c r="N84">
        <v>98.039199999999994</v>
      </c>
      <c r="O84">
        <v>99.34</v>
      </c>
      <c r="P84">
        <v>-2008</v>
      </c>
      <c r="Q84">
        <v>3784</v>
      </c>
      <c r="R84">
        <v>285491</v>
      </c>
      <c r="S84">
        <v>447785</v>
      </c>
      <c r="T84">
        <v>98.293599999999998</v>
      </c>
      <c r="U84">
        <v>99.43</v>
      </c>
      <c r="V84">
        <v>-3804.8</v>
      </c>
      <c r="W84">
        <v>4252</v>
      </c>
      <c r="X84">
        <v>231707</v>
      </c>
      <c r="Y84">
        <v>506711</v>
      </c>
      <c r="Z84">
        <v>98.197999999999993</v>
      </c>
      <c r="AA84">
        <v>99.31</v>
      </c>
      <c r="AB84">
        <v>-6011.2</v>
      </c>
      <c r="AC84">
        <v>1720</v>
      </c>
      <c r="AD84">
        <v>249223</v>
      </c>
      <c r="AE84">
        <v>473206</v>
      </c>
      <c r="AF84" s="6">
        <f t="shared" si="19"/>
        <v>0.9937358983000919</v>
      </c>
      <c r="AG84" s="7">
        <f t="shared" si="20"/>
        <v>1</v>
      </c>
      <c r="AH84" s="7">
        <f t="shared" si="21"/>
        <v>0.59131355994798385</v>
      </c>
      <c r="AI84" s="7">
        <f t="shared" si="22"/>
        <v>1</v>
      </c>
      <c r="AJ84" s="7">
        <f t="shared" si="23"/>
        <v>0.7649025188182732</v>
      </c>
      <c r="AK84" s="7">
        <f t="shared" si="24"/>
        <v>1</v>
      </c>
    </row>
    <row r="85" spans="1:57" x14ac:dyDescent="0.25">
      <c r="A85">
        <v>435</v>
      </c>
      <c r="B85">
        <v>97.669600000000003</v>
      </c>
      <c r="C85">
        <v>99.45</v>
      </c>
      <c r="D85">
        <v>-9148.48</v>
      </c>
      <c r="E85">
        <v>4800</v>
      </c>
      <c r="F85">
        <v>694924</v>
      </c>
      <c r="G85">
        <v>455522</v>
      </c>
      <c r="H85">
        <v>98.813199999999995</v>
      </c>
      <c r="I85">
        <v>99.35</v>
      </c>
      <c r="J85">
        <v>208</v>
      </c>
      <c r="K85">
        <v>3160</v>
      </c>
      <c r="L85">
        <v>162516</v>
      </c>
      <c r="M85">
        <v>429827</v>
      </c>
      <c r="N85">
        <v>97.850800000000007</v>
      </c>
      <c r="O85">
        <v>99.34</v>
      </c>
      <c r="P85">
        <v>-1803.04</v>
      </c>
      <c r="Q85">
        <v>3784</v>
      </c>
      <c r="R85">
        <v>313212</v>
      </c>
      <c r="S85">
        <v>447785</v>
      </c>
      <c r="T85">
        <v>98.451999999999998</v>
      </c>
      <c r="U85">
        <v>99.43</v>
      </c>
      <c r="V85">
        <v>-3632.64</v>
      </c>
      <c r="W85">
        <v>4252</v>
      </c>
      <c r="X85">
        <v>211469</v>
      </c>
      <c r="Y85">
        <v>506711</v>
      </c>
      <c r="Z85">
        <v>98.135599999999997</v>
      </c>
      <c r="AA85">
        <v>99.31</v>
      </c>
      <c r="AB85">
        <v>-6158.4</v>
      </c>
      <c r="AC85">
        <v>1720</v>
      </c>
      <c r="AD85">
        <v>258278</v>
      </c>
      <c r="AE85">
        <v>473206</v>
      </c>
      <c r="AF85" s="6">
        <f t="shared" si="19"/>
        <v>0.99498447303079673</v>
      </c>
      <c r="AG85" s="7">
        <f t="shared" si="20"/>
        <v>1</v>
      </c>
      <c r="AH85" s="7">
        <f t="shared" si="21"/>
        <v>0.47233343937015559</v>
      </c>
      <c r="AI85" s="7">
        <f t="shared" si="22"/>
        <v>1</v>
      </c>
      <c r="AJ85" s="7">
        <f t="shared" si="23"/>
        <v>0.68670435026714305</v>
      </c>
      <c r="AK85" s="7">
        <f t="shared" si="24"/>
        <v>1</v>
      </c>
    </row>
    <row r="86" spans="1:57" x14ac:dyDescent="0.25">
      <c r="A86">
        <v>445</v>
      </c>
      <c r="B86">
        <v>97.498000000000005</v>
      </c>
      <c r="C86">
        <v>99.45</v>
      </c>
      <c r="D86">
        <v>-8642.56</v>
      </c>
      <c r="E86">
        <v>4800</v>
      </c>
      <c r="F86" s="1">
        <v>870096</v>
      </c>
      <c r="G86">
        <v>455522</v>
      </c>
      <c r="H86">
        <v>98.7988</v>
      </c>
      <c r="I86">
        <v>99.35</v>
      </c>
      <c r="J86">
        <v>310.24</v>
      </c>
      <c r="K86">
        <v>3160</v>
      </c>
      <c r="L86">
        <v>163894</v>
      </c>
      <c r="M86">
        <v>429827</v>
      </c>
      <c r="N86">
        <v>97.790800000000004</v>
      </c>
      <c r="O86">
        <v>99.34</v>
      </c>
      <c r="P86">
        <v>95.68</v>
      </c>
      <c r="Q86">
        <v>3784</v>
      </c>
      <c r="R86">
        <v>324061</v>
      </c>
      <c r="S86">
        <v>447785</v>
      </c>
      <c r="T86">
        <v>98.535200000000003</v>
      </c>
      <c r="U86">
        <v>99.43</v>
      </c>
      <c r="V86">
        <v>-2746.08</v>
      </c>
      <c r="W86">
        <v>4252</v>
      </c>
      <c r="X86">
        <v>197540</v>
      </c>
      <c r="Y86">
        <v>506711</v>
      </c>
      <c r="Z86">
        <v>98.019199999999998</v>
      </c>
      <c r="AA86">
        <v>99.31</v>
      </c>
      <c r="AB86">
        <v>-6472.32</v>
      </c>
      <c r="AC86">
        <v>1720</v>
      </c>
      <c r="AD86">
        <v>271044</v>
      </c>
      <c r="AE86">
        <v>473206</v>
      </c>
      <c r="AF86" s="6">
        <f t="shared" si="19"/>
        <v>0.9944178219177896</v>
      </c>
      <c r="AG86" s="7">
        <f t="shared" si="20"/>
        <v>1</v>
      </c>
      <c r="AH86" s="7">
        <f t="shared" si="21"/>
        <v>0.38375074474091075</v>
      </c>
      <c r="AI86" s="7">
        <f t="shared" si="22"/>
        <v>1</v>
      </c>
      <c r="AJ86" s="7">
        <f t="shared" si="23"/>
        <v>0.71805751039554</v>
      </c>
      <c r="AK86" s="7">
        <f t="shared" si="24"/>
        <v>1</v>
      </c>
    </row>
    <row r="87" spans="1:57" x14ac:dyDescent="0.25">
      <c r="A87">
        <v>455</v>
      </c>
      <c r="B87">
        <v>97.051199999999994</v>
      </c>
      <c r="C87">
        <v>99.45</v>
      </c>
      <c r="D87">
        <v>-10188.799999999999</v>
      </c>
      <c r="E87">
        <v>4800</v>
      </c>
      <c r="F87" s="1">
        <v>1133360</v>
      </c>
      <c r="G87">
        <v>455522</v>
      </c>
      <c r="H87">
        <v>98.779600000000002</v>
      </c>
      <c r="I87">
        <v>99.35</v>
      </c>
      <c r="J87">
        <v>974.56</v>
      </c>
      <c r="K87">
        <v>3160</v>
      </c>
      <c r="L87">
        <v>165895</v>
      </c>
      <c r="M87">
        <v>429827</v>
      </c>
      <c r="N87">
        <v>97.815600000000003</v>
      </c>
      <c r="O87">
        <v>99.34</v>
      </c>
      <c r="P87">
        <v>-713.12</v>
      </c>
      <c r="Q87">
        <v>3784</v>
      </c>
      <c r="R87">
        <v>321424</v>
      </c>
      <c r="S87">
        <v>447785</v>
      </c>
      <c r="T87">
        <v>98.428399999999996</v>
      </c>
      <c r="U87">
        <v>99.43</v>
      </c>
      <c r="V87">
        <v>-2951.84</v>
      </c>
      <c r="W87">
        <v>4252</v>
      </c>
      <c r="X87">
        <v>215905</v>
      </c>
      <c r="Y87">
        <v>506711</v>
      </c>
      <c r="Z87">
        <v>98.127200000000002</v>
      </c>
      <c r="AA87">
        <v>99.31</v>
      </c>
      <c r="AB87">
        <v>-6527.2</v>
      </c>
      <c r="AC87">
        <v>1720</v>
      </c>
      <c r="AD87">
        <v>257996</v>
      </c>
      <c r="AE87">
        <v>473206</v>
      </c>
      <c r="AF87" s="6">
        <f t="shared" si="19"/>
        <v>0.9935241320296736</v>
      </c>
      <c r="AG87" s="7">
        <f t="shared" si="20"/>
        <v>1</v>
      </c>
      <c r="AH87" s="7">
        <f t="shared" si="21"/>
        <v>0.41687319393469224</v>
      </c>
      <c r="AI87" s="7">
        <f t="shared" si="22"/>
        <v>1</v>
      </c>
      <c r="AJ87" s="7">
        <f t="shared" si="23"/>
        <v>0.763166017780466</v>
      </c>
      <c r="AK87" s="7">
        <f t="shared" si="24"/>
        <v>1</v>
      </c>
    </row>
    <row r="88" spans="1:57" x14ac:dyDescent="0.25">
      <c r="A88">
        <v>465</v>
      </c>
      <c r="B88">
        <v>97.739199999999997</v>
      </c>
      <c r="C88">
        <v>99.45</v>
      </c>
      <c r="D88">
        <v>-7881.92</v>
      </c>
      <c r="E88">
        <v>4800</v>
      </c>
      <c r="F88" s="1">
        <v>680709</v>
      </c>
      <c r="G88">
        <v>455522</v>
      </c>
      <c r="H88">
        <v>98.810400000000001</v>
      </c>
      <c r="I88">
        <v>99.35</v>
      </c>
      <c r="J88">
        <v>938.72</v>
      </c>
      <c r="K88">
        <v>3160</v>
      </c>
      <c r="L88">
        <v>159145</v>
      </c>
      <c r="M88">
        <v>429827</v>
      </c>
      <c r="N88">
        <v>97.782799999999995</v>
      </c>
      <c r="O88">
        <v>99.34</v>
      </c>
      <c r="P88">
        <v>2169.12</v>
      </c>
      <c r="Q88">
        <v>3784</v>
      </c>
      <c r="R88">
        <v>325812</v>
      </c>
      <c r="S88">
        <v>447785</v>
      </c>
      <c r="T88">
        <v>98.325999999999993</v>
      </c>
      <c r="U88">
        <v>99.43</v>
      </c>
      <c r="V88">
        <v>-3741.76</v>
      </c>
      <c r="W88">
        <v>4252</v>
      </c>
      <c r="X88">
        <v>230260</v>
      </c>
      <c r="Y88">
        <v>506711</v>
      </c>
      <c r="Z88">
        <v>98.089600000000004</v>
      </c>
      <c r="AA88">
        <v>99.31</v>
      </c>
      <c r="AB88">
        <v>-6956.32</v>
      </c>
      <c r="AC88">
        <v>1720</v>
      </c>
      <c r="AD88">
        <v>264031</v>
      </c>
      <c r="AE88">
        <v>473206</v>
      </c>
      <c r="AF88" s="6">
        <f t="shared" si="19"/>
        <v>0.99463364626442397</v>
      </c>
      <c r="AG88" s="7">
        <f t="shared" si="20"/>
        <v>1</v>
      </c>
      <c r="AH88" s="7">
        <f t="shared" si="21"/>
        <v>0.31935242581035067</v>
      </c>
      <c r="AI88" s="7">
        <f t="shared" si="22"/>
        <v>1</v>
      </c>
      <c r="AJ88" s="7">
        <f t="shared" si="23"/>
        <v>0.7034511166733679</v>
      </c>
      <c r="AK88" s="7">
        <f t="shared" si="24"/>
        <v>1</v>
      </c>
    </row>
    <row r="89" spans="1:57" x14ac:dyDescent="0.25">
      <c r="A89">
        <v>475</v>
      </c>
      <c r="B89">
        <v>97.109200000000001</v>
      </c>
      <c r="C89">
        <v>99.45</v>
      </c>
      <c r="D89">
        <v>-9807.36</v>
      </c>
      <c r="E89">
        <v>4800</v>
      </c>
      <c r="F89" s="1">
        <v>1295660</v>
      </c>
      <c r="G89">
        <v>455522</v>
      </c>
      <c r="H89">
        <v>98.936400000000006</v>
      </c>
      <c r="I89">
        <v>99.35</v>
      </c>
      <c r="J89">
        <v>2296.64</v>
      </c>
      <c r="K89">
        <v>3160</v>
      </c>
      <c r="L89">
        <v>140489</v>
      </c>
      <c r="M89">
        <v>429827</v>
      </c>
      <c r="N89">
        <v>97.633600000000001</v>
      </c>
      <c r="O89">
        <v>99.34</v>
      </c>
      <c r="P89">
        <v>1968</v>
      </c>
      <c r="Q89">
        <v>3784</v>
      </c>
      <c r="R89">
        <v>348999</v>
      </c>
      <c r="S89">
        <v>447785</v>
      </c>
      <c r="T89">
        <v>98.44</v>
      </c>
      <c r="U89">
        <v>99.43</v>
      </c>
      <c r="V89">
        <v>-2547.36</v>
      </c>
      <c r="W89">
        <v>4252</v>
      </c>
      <c r="X89">
        <v>209400</v>
      </c>
      <c r="Y89">
        <v>506711</v>
      </c>
      <c r="Z89">
        <v>98.063999999999993</v>
      </c>
      <c r="AA89">
        <v>99.31</v>
      </c>
      <c r="AB89">
        <v>-6868.16</v>
      </c>
      <c r="AC89">
        <v>1720</v>
      </c>
      <c r="AD89">
        <v>267289</v>
      </c>
      <c r="AE89">
        <v>473206</v>
      </c>
      <c r="AF89" s="6">
        <f t="shared" si="19"/>
        <v>0.99348504619533773</v>
      </c>
      <c r="AG89" s="7">
        <f t="shared" si="20"/>
        <v>1</v>
      </c>
      <c r="AH89" s="7">
        <f t="shared" si="21"/>
        <v>0.27047434919827273</v>
      </c>
      <c r="AI89" s="7">
        <f t="shared" si="22"/>
        <v>1</v>
      </c>
      <c r="AJ89" s="7">
        <f t="shared" si="23"/>
        <v>0.77898842101319543</v>
      </c>
      <c r="AK89" s="7">
        <f t="shared" si="24"/>
        <v>1</v>
      </c>
    </row>
    <row r="90" spans="1:57" x14ac:dyDescent="0.25">
      <c r="A90">
        <v>485</v>
      </c>
      <c r="B90">
        <v>97.31</v>
      </c>
      <c r="C90">
        <v>99.45</v>
      </c>
      <c r="D90">
        <v>-8023.36</v>
      </c>
      <c r="E90">
        <v>4800</v>
      </c>
      <c r="F90" s="1">
        <v>1128050</v>
      </c>
      <c r="G90">
        <v>455522</v>
      </c>
      <c r="H90">
        <v>98.822000000000003</v>
      </c>
      <c r="I90">
        <v>99.35</v>
      </c>
      <c r="J90">
        <v>1700.8</v>
      </c>
      <c r="K90">
        <v>3160</v>
      </c>
      <c r="L90">
        <v>157410</v>
      </c>
      <c r="M90">
        <v>429827</v>
      </c>
      <c r="N90">
        <v>97.988799999999998</v>
      </c>
      <c r="O90">
        <v>99.34</v>
      </c>
      <c r="P90">
        <v>1680.16</v>
      </c>
      <c r="Q90">
        <v>3784</v>
      </c>
      <c r="R90">
        <v>295339</v>
      </c>
      <c r="S90">
        <v>447785</v>
      </c>
      <c r="T90">
        <v>98.271600000000007</v>
      </c>
      <c r="U90">
        <v>99.43</v>
      </c>
      <c r="V90">
        <v>-3649.28</v>
      </c>
      <c r="W90">
        <v>4252</v>
      </c>
      <c r="X90">
        <v>233595</v>
      </c>
      <c r="Y90">
        <v>506711</v>
      </c>
      <c r="Z90">
        <v>98.086799999999997</v>
      </c>
      <c r="AA90">
        <v>99.31</v>
      </c>
      <c r="AB90">
        <v>-6489.6</v>
      </c>
      <c r="AC90">
        <v>1720</v>
      </c>
      <c r="AD90">
        <v>263486</v>
      </c>
      <c r="AE90">
        <v>473206</v>
      </c>
      <c r="AF90" s="6">
        <f t="shared" si="19"/>
        <v>0.99408709834458264</v>
      </c>
      <c r="AG90" s="7">
        <f t="shared" si="20"/>
        <v>1</v>
      </c>
      <c r="AH90" s="7">
        <f t="shared" si="21"/>
        <v>0.29172541515934469</v>
      </c>
      <c r="AI90" s="7">
        <f t="shared" si="22"/>
        <v>1</v>
      </c>
      <c r="AJ90" s="7">
        <f t="shared" si="23"/>
        <v>0.76170110486346776</v>
      </c>
      <c r="AK90" s="7">
        <f t="shared" si="24"/>
        <v>1</v>
      </c>
    </row>
    <row r="91" spans="1:57" x14ac:dyDescent="0.25">
      <c r="A91">
        <v>495</v>
      </c>
      <c r="B91">
        <v>97.222399999999993</v>
      </c>
      <c r="C91">
        <v>99.45</v>
      </c>
      <c r="D91">
        <v>-8863.84</v>
      </c>
      <c r="E91">
        <v>4800</v>
      </c>
      <c r="F91" s="1">
        <v>1112710</v>
      </c>
      <c r="G91">
        <v>455522</v>
      </c>
      <c r="H91">
        <v>98.984399999999994</v>
      </c>
      <c r="I91">
        <v>99.35</v>
      </c>
      <c r="J91">
        <v>3088.8</v>
      </c>
      <c r="K91">
        <v>3160</v>
      </c>
      <c r="L91">
        <v>133644</v>
      </c>
      <c r="M91">
        <v>429827</v>
      </c>
      <c r="N91">
        <v>97.467200000000005</v>
      </c>
      <c r="O91">
        <v>99.34</v>
      </c>
      <c r="P91">
        <v>3207.68</v>
      </c>
      <c r="Q91">
        <v>3784</v>
      </c>
      <c r="R91">
        <v>539667</v>
      </c>
      <c r="S91">
        <v>447785</v>
      </c>
      <c r="T91">
        <v>98.3476</v>
      </c>
      <c r="U91">
        <v>99.43</v>
      </c>
      <c r="V91">
        <v>-2997.28</v>
      </c>
      <c r="W91">
        <v>4252</v>
      </c>
      <c r="X91">
        <v>219918</v>
      </c>
      <c r="Y91">
        <v>506711</v>
      </c>
      <c r="Z91">
        <v>97.946399999999997</v>
      </c>
      <c r="AA91">
        <v>99.31</v>
      </c>
      <c r="AB91">
        <v>-7475.2</v>
      </c>
      <c r="AC91">
        <v>1720</v>
      </c>
      <c r="AD91">
        <v>288317</v>
      </c>
      <c r="AE91">
        <v>473206</v>
      </c>
      <c r="AF91" s="6">
        <f t="shared" si="19"/>
        <v>0.99304883567452151</v>
      </c>
      <c r="AG91" s="7">
        <f t="shared" si="20"/>
        <v>1</v>
      </c>
      <c r="AH91" s="7">
        <f t="shared" si="21"/>
        <v>0.21123343669051237</v>
      </c>
      <c r="AI91" s="7">
        <f t="shared" si="22"/>
        <v>1</v>
      </c>
      <c r="AJ91" s="7">
        <f t="shared" si="23"/>
        <v>0.83758276147636757</v>
      </c>
      <c r="AK91" s="7">
        <f t="shared" si="24"/>
        <v>1</v>
      </c>
    </row>
    <row r="92" spans="1:57" x14ac:dyDescent="0.25">
      <c r="A92">
        <v>505</v>
      </c>
      <c r="B92">
        <v>97.709599999999995</v>
      </c>
      <c r="C92">
        <v>99.45</v>
      </c>
      <c r="D92">
        <v>-6774.24</v>
      </c>
      <c r="E92">
        <v>4800</v>
      </c>
      <c r="F92">
        <v>879695</v>
      </c>
      <c r="G92">
        <v>455522</v>
      </c>
      <c r="H92">
        <v>98.878</v>
      </c>
      <c r="I92">
        <v>99.35</v>
      </c>
      <c r="J92">
        <v>2449.6</v>
      </c>
      <c r="K92">
        <v>3160</v>
      </c>
      <c r="L92">
        <v>147305</v>
      </c>
      <c r="M92">
        <v>429827</v>
      </c>
      <c r="N92">
        <v>97.684399999999997</v>
      </c>
      <c r="O92">
        <v>99.34</v>
      </c>
      <c r="P92">
        <v>2978.56</v>
      </c>
      <c r="Q92">
        <v>3784</v>
      </c>
      <c r="R92">
        <v>346781</v>
      </c>
      <c r="S92">
        <v>447785</v>
      </c>
      <c r="T92">
        <v>98.386399999999995</v>
      </c>
      <c r="U92">
        <v>99.43</v>
      </c>
      <c r="V92">
        <v>-3061.6</v>
      </c>
      <c r="W92">
        <v>4252</v>
      </c>
      <c r="X92">
        <v>218438</v>
      </c>
      <c r="Y92">
        <v>506711</v>
      </c>
      <c r="Z92">
        <v>98.058800000000005</v>
      </c>
      <c r="AA92">
        <v>99.31</v>
      </c>
      <c r="AB92">
        <v>-6996.96</v>
      </c>
      <c r="AC92">
        <v>1720</v>
      </c>
      <c r="AD92">
        <v>272069</v>
      </c>
      <c r="AE92">
        <v>473206</v>
      </c>
      <c r="AF92" s="6">
        <f t="shared" si="19"/>
        <v>0.99457052864296858</v>
      </c>
      <c r="AG92" s="7">
        <f t="shared" si="20"/>
        <v>1</v>
      </c>
      <c r="AH92" s="7">
        <f t="shared" si="21"/>
        <v>0.19633838250906913</v>
      </c>
      <c r="AI92" s="7">
        <f t="shared" si="22"/>
        <v>1</v>
      </c>
      <c r="AJ92" s="7">
        <f t="shared" si="23"/>
        <v>0.72931045176961873</v>
      </c>
      <c r="AK92" s="7">
        <f t="shared" si="24"/>
        <v>1</v>
      </c>
    </row>
    <row r="94" spans="1:57" x14ac:dyDescent="0.25">
      <c r="A94" t="s">
        <v>0</v>
      </c>
      <c r="B94" t="s">
        <v>3</v>
      </c>
      <c r="C94" t="s">
        <v>4</v>
      </c>
      <c r="D94" t="s">
        <v>1</v>
      </c>
      <c r="E94" t="s">
        <v>2</v>
      </c>
      <c r="F94" s="1" t="s">
        <v>5</v>
      </c>
      <c r="G94" s="1" t="s">
        <v>6</v>
      </c>
      <c r="H94" t="s">
        <v>7</v>
      </c>
      <c r="I94" t="s">
        <v>8</v>
      </c>
      <c r="J94" t="s">
        <v>9</v>
      </c>
      <c r="K94" t="s">
        <v>10</v>
      </c>
      <c r="L94" s="1" t="s">
        <v>11</v>
      </c>
      <c r="M94" s="1" t="s">
        <v>12</v>
      </c>
      <c r="N94" t="s">
        <v>13</v>
      </c>
      <c r="O94" t="s">
        <v>14</v>
      </c>
      <c r="P94" t="s">
        <v>15</v>
      </c>
      <c r="Q94" t="s">
        <v>16</v>
      </c>
      <c r="R94" s="1" t="s">
        <v>17</v>
      </c>
      <c r="S94" s="1" t="s">
        <v>18</v>
      </c>
      <c r="T94" t="s">
        <v>19</v>
      </c>
      <c r="U94" t="s">
        <v>20</v>
      </c>
      <c r="V94" t="s">
        <v>21</v>
      </c>
      <c r="W94" t="s">
        <v>22</v>
      </c>
      <c r="X94" s="1" t="s">
        <v>23</v>
      </c>
      <c r="Y94" s="1" t="s">
        <v>24</v>
      </c>
      <c r="Z94" t="s">
        <v>25</v>
      </c>
      <c r="AA94" t="s">
        <v>26</v>
      </c>
      <c r="AB94" t="s">
        <v>27</v>
      </c>
      <c r="AC94" t="s">
        <v>28</v>
      </c>
      <c r="AD94" s="1" t="s">
        <v>29</v>
      </c>
      <c r="AE94" s="1" t="s">
        <v>30</v>
      </c>
      <c r="AF94" t="s">
        <v>32</v>
      </c>
      <c r="AG94" t="s">
        <v>33</v>
      </c>
      <c r="AH94" t="s">
        <v>34</v>
      </c>
      <c r="AI94" t="s">
        <v>35</v>
      </c>
      <c r="AJ94" t="s">
        <v>36</v>
      </c>
      <c r="AK94" t="s">
        <v>37</v>
      </c>
      <c r="AM94" t="s">
        <v>31</v>
      </c>
      <c r="AN94" t="s">
        <v>4</v>
      </c>
      <c r="AO94" t="s">
        <v>2</v>
      </c>
      <c r="AP94" t="s">
        <v>6</v>
      </c>
      <c r="AQ94" t="s">
        <v>8</v>
      </c>
      <c r="AR94" t="s">
        <v>10</v>
      </c>
      <c r="AS94" t="s">
        <v>12</v>
      </c>
      <c r="AT94" t="s">
        <v>14</v>
      </c>
      <c r="AU94" t="s">
        <v>16</v>
      </c>
      <c r="AV94" t="s">
        <v>18</v>
      </c>
      <c r="AW94" t="s">
        <v>20</v>
      </c>
      <c r="AX94" t="s">
        <v>22</v>
      </c>
      <c r="AY94" t="s">
        <v>24</v>
      </c>
      <c r="AZ94" t="s">
        <v>26</v>
      </c>
      <c r="BA94" t="s">
        <v>28</v>
      </c>
      <c r="BB94" t="s">
        <v>30</v>
      </c>
      <c r="BC94" t="s">
        <v>33</v>
      </c>
      <c r="BD94" t="s">
        <v>35</v>
      </c>
      <c r="BE94" t="s">
        <v>37</v>
      </c>
    </row>
    <row r="95" spans="1:57" x14ac:dyDescent="0.25">
      <c r="A95">
        <v>25</v>
      </c>
      <c r="B95">
        <v>98.612799999999993</v>
      </c>
      <c r="C95">
        <v>99.79</v>
      </c>
      <c r="D95">
        <v>-2460.16</v>
      </c>
      <c r="E95">
        <v>852</v>
      </c>
      <c r="F95" s="1">
        <v>1591360</v>
      </c>
      <c r="G95" s="1">
        <v>5517180</v>
      </c>
      <c r="H95">
        <v>98.327200000000005</v>
      </c>
      <c r="I95">
        <v>99.77</v>
      </c>
      <c r="J95">
        <v>-3807.2</v>
      </c>
      <c r="K95">
        <v>752</v>
      </c>
      <c r="L95" s="1">
        <v>1911860</v>
      </c>
      <c r="M95" s="1">
        <v>8173190</v>
      </c>
      <c r="N95">
        <v>97.446399999999997</v>
      </c>
      <c r="O95">
        <v>99.82</v>
      </c>
      <c r="P95">
        <v>-5723.52</v>
      </c>
      <c r="Q95">
        <v>616</v>
      </c>
      <c r="R95" s="1">
        <v>2876700</v>
      </c>
      <c r="S95" s="1">
        <v>8105250</v>
      </c>
      <c r="T95">
        <v>98.488</v>
      </c>
      <c r="U95">
        <v>99.84</v>
      </c>
      <c r="V95">
        <v>-2845.6</v>
      </c>
      <c r="W95">
        <v>708</v>
      </c>
      <c r="X95" s="1">
        <v>1891460</v>
      </c>
      <c r="Y95" s="1">
        <v>11966900</v>
      </c>
      <c r="Z95">
        <v>97.876400000000004</v>
      </c>
      <c r="AA95">
        <v>99.84</v>
      </c>
      <c r="AB95">
        <v>-4408.4799999999996</v>
      </c>
      <c r="AC95">
        <v>864</v>
      </c>
      <c r="AD95" s="1">
        <v>2720770</v>
      </c>
      <c r="AE95" s="1">
        <v>12452300</v>
      </c>
      <c r="AF95" s="6">
        <f>AVERAGE(B95/MAX($B$95:$B$143),H95/MAX($H$95:$H$143),N95/MAX($N$95:$N$143),T95/MAX($T$95:$T$143),Z95/MAX($Z$95:$Z$143))</f>
        <v>0.99474786746182942</v>
      </c>
      <c r="AG95" s="7">
        <f>AVERAGE(C95/MAX($C$95:$C$143),I95/MAX($I$95:$I$143),O95/MAX($O$95:$O$143),U95/MAX($U$95:$U$143),AA95/MAX($AA$95:$AA$143))</f>
        <v>1</v>
      </c>
      <c r="AH95" s="7">
        <f>AVERAGE(D95/MIN($D$95:$D$143),J95/MIN($J$95:$J$143),P95/MIN($P$95:$P$143),V95/MIN($V$95:$V$143),AB95/MIN($AB$95:$AB$143))</f>
        <v>0.81144503707235516</v>
      </c>
      <c r="AI95" s="7">
        <f>AVERAGE(E95/MAX($E$95:$E$143),K95/MAX($K$95:$K$143),Q95/MAX($Q$95:$Q$143),W95/MAX($W$95:$W$143),AC95/MAX($AC$95:$AC$143))</f>
        <v>1</v>
      </c>
      <c r="AJ95" s="7">
        <f>AVERAGE(F95/MAX($F$95:$F$143),L95/MAX($L$95:$L$143),R95/MAX($R$95:$R$143),X95/MAX($X$95:$X$143),AD95/MAX($AD$95:$AD$143))</f>
        <v>0.66214657472378691</v>
      </c>
      <c r="AK95" s="7">
        <f>AVERAGE(G95/MAX($G$95:$G$143),M95/MAX($M$95:$M$143),S95/MAX($S$95:$S$143),Y95/MAX($Y$95:$Y$143),AE95/MAX($AE$95:$AE$143))</f>
        <v>1</v>
      </c>
      <c r="AM95">
        <v>75</v>
      </c>
      <c r="AN95">
        <v>97.37</v>
      </c>
      <c r="AO95">
        <v>-13660</v>
      </c>
      <c r="AP95" s="1">
        <v>22102500</v>
      </c>
      <c r="AQ95">
        <v>98.25</v>
      </c>
      <c r="AR95">
        <v>-13660</v>
      </c>
      <c r="AS95" s="1">
        <v>32538700</v>
      </c>
      <c r="AT95">
        <v>98.25</v>
      </c>
      <c r="AU95">
        <v>-13660</v>
      </c>
      <c r="AV95" s="1">
        <v>32538700</v>
      </c>
      <c r="AW95">
        <v>98.43</v>
      </c>
      <c r="AX95">
        <v>-13660</v>
      </c>
      <c r="AY95" s="1">
        <v>60962500</v>
      </c>
      <c r="AZ95">
        <v>98.45</v>
      </c>
      <c r="BA95">
        <v>-13644</v>
      </c>
      <c r="BB95" s="1">
        <v>67427300</v>
      </c>
      <c r="BC95" s="2">
        <f>AVERAGE(AN95/MAX($AN$95:$AN$103),AQ95/MAX($AQ$95:$AQ$103),AT95/MAX($AT$95:$AT$103),AW95/MAX($AW$95:$AW$103),AZ95/MAX($AZ$95:$AZ$103))</f>
        <v>0.99816802163819107</v>
      </c>
      <c r="BD95">
        <f>AVERAGE(AO95/MIN($AO$95:$AO$103),AR95/MIN($AR$95:$AR$103),AU95/MIN($AU$95:$AU$103),AX95/MIN($AX$95:$AX$103),BA95/MIN($BA$95:$BA$103))</f>
        <v>1</v>
      </c>
      <c r="BE95">
        <f>AVERAGE(AP95/MAX($AP$95:$AP$103),AS95/MAX($AS$95:$AS$103),AV95/MAX($AV$95:$AV$103),AY95/MAX($AY$95:$AY$103),BB95/MAX($BB$95:$BB$103))</f>
        <v>0.9613818281798846</v>
      </c>
    </row>
    <row r="96" spans="1:57" x14ac:dyDescent="0.25">
      <c r="A96">
        <v>35</v>
      </c>
      <c r="B96">
        <v>98.8596</v>
      </c>
      <c r="C96">
        <v>99.79</v>
      </c>
      <c r="D96">
        <v>-1631.2</v>
      </c>
      <c r="E96">
        <v>852</v>
      </c>
      <c r="F96" s="1">
        <v>1393750</v>
      </c>
      <c r="G96" s="1">
        <v>5517180</v>
      </c>
      <c r="H96">
        <v>98.412000000000006</v>
      </c>
      <c r="I96">
        <v>99.77</v>
      </c>
      <c r="J96">
        <v>-3417.44</v>
      </c>
      <c r="K96">
        <v>752</v>
      </c>
      <c r="L96" s="1">
        <v>1859350</v>
      </c>
      <c r="M96" s="1">
        <v>8173190</v>
      </c>
      <c r="N96">
        <v>97.810400000000001</v>
      </c>
      <c r="O96">
        <v>99.82</v>
      </c>
      <c r="P96">
        <v>-4673.4399999999996</v>
      </c>
      <c r="Q96">
        <v>616</v>
      </c>
      <c r="R96" s="1">
        <v>2501200</v>
      </c>
      <c r="S96" s="1">
        <v>8105250</v>
      </c>
      <c r="T96">
        <v>98.418000000000006</v>
      </c>
      <c r="U96">
        <v>99.84</v>
      </c>
      <c r="V96">
        <v>-3080.8</v>
      </c>
      <c r="W96">
        <v>708</v>
      </c>
      <c r="X96" s="1">
        <v>2099690</v>
      </c>
      <c r="Y96" s="1">
        <v>11966900</v>
      </c>
      <c r="Z96">
        <v>98.087599999999995</v>
      </c>
      <c r="AA96">
        <v>99.84</v>
      </c>
      <c r="AB96">
        <v>-3715.52</v>
      </c>
      <c r="AC96">
        <v>864</v>
      </c>
      <c r="AD96" s="1">
        <v>2507660</v>
      </c>
      <c r="AE96" s="1">
        <v>12452300</v>
      </c>
      <c r="AF96" s="6">
        <f t="shared" ref="AF96:AF143" si="28">AVERAGE(B96/MAX($B$95:$B$143),H96/MAX($H$95:$H$143),N96/MAX($N$95:$N$143),T96/MAX($T$95:$T$143),Z96/MAX($Z$95:$Z$143))</f>
        <v>0.9964450870762025</v>
      </c>
      <c r="AG96" s="7">
        <f t="shared" ref="AG96:AG143" si="29">AVERAGE(C96/MAX($C$95:$C$143),I96/MAX($I$95:$I$143),O96/MAX($O$95:$O$143),U96/MAX($U$95:$U$143),AA96/MAX($AA$95:$AA$143))</f>
        <v>1</v>
      </c>
      <c r="AH96" s="7">
        <f t="shared" ref="AH96:AH106" si="30">AVERAGE(D96/MIN($D$95:$D$143),J96/MIN($J$95:$J$143),P96/MIN($P$95:$P$143),V96/MIN($V$95:$V$143),AB96/MIN($AB$95:$AB$143))</f>
        <v>0.67496953104051527</v>
      </c>
      <c r="AI96" s="7">
        <f t="shared" ref="AI96:AI106" si="31">AVERAGE(E96/MAX($E$95:$E$143),K96/MAX($K$95:$K$143),Q96/MAX($Q$95:$Q$143),W96/MAX($W$95:$W$143),AC96/MAX($AC$95:$AC$143))</f>
        <v>1</v>
      </c>
      <c r="AJ96" s="7">
        <f t="shared" ref="AJ96:AJ143" si="32">AVERAGE(F96/MAX($F$95:$F$143),L96/MAX($L$95:$L$143),R96/MAX($R$95:$R$143),X96/MAX($X$95:$X$143),AD96/MAX($AD$95:$AD$143))</f>
        <v>0.61255016216915448</v>
      </c>
      <c r="AK96" s="7">
        <f t="shared" ref="AK96:AK143" si="33">AVERAGE(G96/MAX($G$95:$G$143),M96/MAX($M$95:$M$143),S96/MAX($S$95:$S$143),Y96/MAX($Y$95:$Y$143),AE96/MAX($AE$95:$AE$143))</f>
        <v>1</v>
      </c>
      <c r="AM96">
        <v>125</v>
      </c>
      <c r="AN96">
        <v>98.23</v>
      </c>
      <c r="AO96">
        <v>-13660</v>
      </c>
      <c r="AP96" s="1">
        <v>22822700</v>
      </c>
      <c r="AQ96">
        <v>98.25</v>
      </c>
      <c r="AR96">
        <v>-13660</v>
      </c>
      <c r="AS96" s="1">
        <v>32538700</v>
      </c>
      <c r="AT96">
        <v>98.25</v>
      </c>
      <c r="AU96">
        <v>-13660</v>
      </c>
      <c r="AV96" s="1">
        <v>33055800</v>
      </c>
      <c r="AW96">
        <v>98.43</v>
      </c>
      <c r="AX96">
        <v>-13660</v>
      </c>
      <c r="AY96" s="1">
        <v>63816800</v>
      </c>
      <c r="AZ96">
        <v>98.45</v>
      </c>
      <c r="BA96">
        <v>-13644</v>
      </c>
      <c r="BB96" s="1">
        <v>67427300</v>
      </c>
      <c r="BC96" s="2">
        <f t="shared" ref="BC96:BC103" si="34">AVERAGE(AN96/MAX($AN$95:$AN$103),AQ96/MAX($AQ$95:$AQ$103),AT96/MAX($AT$95:$AT$103),AW96/MAX($AW$95:$AW$103),AZ96/MAX($AZ$95:$AZ$103))</f>
        <v>0.99991865777050637</v>
      </c>
      <c r="BD96">
        <f t="shared" ref="BD96:BD103" si="35">AVERAGE(AO96/MIN($AO$95:$AO$103),AR96/MIN($AR$95:$AR$103),AU96/MIN($AU$95:$AU$103),AX96/MIN($AX$95:$AX$103),BA96/MIN($BA$95:$BA$103))</f>
        <v>1</v>
      </c>
      <c r="BE96">
        <f t="shared" ref="BE96:BE103" si="36">AVERAGE(AP96/MAX($AP$95:$AP$103),AS96/MAX($AS$95:$AS$103),AV96/MAX($AV$95:$AV$103),AY96/MAX($AY$95:$AY$103),BB96/MAX($BB$95:$BB$103))</f>
        <v>0.97912908078435412</v>
      </c>
    </row>
    <row r="97" spans="1:57" x14ac:dyDescent="0.25">
      <c r="A97">
        <v>45</v>
      </c>
      <c r="B97">
        <v>98.622799999999998</v>
      </c>
      <c r="C97">
        <v>99.79</v>
      </c>
      <c r="D97">
        <v>-2024.48</v>
      </c>
      <c r="E97">
        <v>852</v>
      </c>
      <c r="F97" s="1">
        <v>1753910</v>
      </c>
      <c r="G97" s="1">
        <v>5517180</v>
      </c>
      <c r="H97">
        <v>98.496799999999993</v>
      </c>
      <c r="I97">
        <v>99.77</v>
      </c>
      <c r="J97">
        <v>-3158.08</v>
      </c>
      <c r="K97">
        <v>752</v>
      </c>
      <c r="L97" s="1">
        <v>1774630</v>
      </c>
      <c r="M97" s="1">
        <v>8173190</v>
      </c>
      <c r="N97">
        <v>97.610399999999998</v>
      </c>
      <c r="O97">
        <v>99.82</v>
      </c>
      <c r="P97">
        <v>-5076.4799999999996</v>
      </c>
      <c r="Q97">
        <v>616</v>
      </c>
      <c r="R97" s="1">
        <v>2737580</v>
      </c>
      <c r="S97" s="1">
        <v>8105250</v>
      </c>
      <c r="T97">
        <v>98.452799999999996</v>
      </c>
      <c r="U97">
        <v>99.84</v>
      </c>
      <c r="V97">
        <v>-2963.2</v>
      </c>
      <c r="W97">
        <v>708</v>
      </c>
      <c r="X97" s="1">
        <v>2065880</v>
      </c>
      <c r="Y97" s="1">
        <v>11966900</v>
      </c>
      <c r="Z97">
        <v>98.104399999999998</v>
      </c>
      <c r="AA97">
        <v>99.84</v>
      </c>
      <c r="AB97">
        <v>-3679.04</v>
      </c>
      <c r="AC97">
        <v>864</v>
      </c>
      <c r="AD97" s="1">
        <v>2470850</v>
      </c>
      <c r="AE97" s="1">
        <v>12452300</v>
      </c>
      <c r="AF97" s="6">
        <f t="shared" si="28"/>
        <v>0.99583746806969431</v>
      </c>
      <c r="AG97" s="7">
        <f t="shared" si="29"/>
        <v>1</v>
      </c>
      <c r="AH97" s="7">
        <f t="shared" si="30"/>
        <v>0.70399285130063627</v>
      </c>
      <c r="AI97" s="7">
        <f t="shared" si="31"/>
        <v>1</v>
      </c>
      <c r="AJ97" s="7">
        <f t="shared" si="32"/>
        <v>0.66043200177399575</v>
      </c>
      <c r="AK97" s="7">
        <f t="shared" si="33"/>
        <v>1</v>
      </c>
      <c r="AM97">
        <v>175</v>
      </c>
      <c r="AN97">
        <v>98.23</v>
      </c>
      <c r="AO97">
        <v>-13660</v>
      </c>
      <c r="AP97" s="1">
        <v>22822700</v>
      </c>
      <c r="AQ97">
        <v>98.25</v>
      </c>
      <c r="AR97">
        <v>-13660</v>
      </c>
      <c r="AS97" s="1">
        <v>32538700</v>
      </c>
      <c r="AT97">
        <v>98.25</v>
      </c>
      <c r="AU97">
        <v>-13660</v>
      </c>
      <c r="AV97" s="1">
        <v>33923800</v>
      </c>
      <c r="AW97">
        <v>98.43</v>
      </c>
      <c r="AX97">
        <v>-13660</v>
      </c>
      <c r="AY97" s="1">
        <v>63816800</v>
      </c>
      <c r="AZ97">
        <v>98.45</v>
      </c>
      <c r="BA97">
        <v>-13644</v>
      </c>
      <c r="BB97" s="1">
        <v>67427300</v>
      </c>
      <c r="BC97" s="2">
        <f t="shared" si="34"/>
        <v>0.99991865777050637</v>
      </c>
      <c r="BD97">
        <f t="shared" si="35"/>
        <v>1</v>
      </c>
      <c r="BE97">
        <f t="shared" si="36"/>
        <v>0.98411397677920864</v>
      </c>
    </row>
    <row r="98" spans="1:57" x14ac:dyDescent="0.25">
      <c r="A98">
        <v>55</v>
      </c>
      <c r="B98">
        <v>98.629599999999996</v>
      </c>
      <c r="C98">
        <v>99.79</v>
      </c>
      <c r="D98">
        <v>-2033.6</v>
      </c>
      <c r="E98">
        <v>852</v>
      </c>
      <c r="F98" s="1">
        <v>1742000</v>
      </c>
      <c r="G98" s="1">
        <v>5517180</v>
      </c>
      <c r="H98">
        <v>98.256799999999998</v>
      </c>
      <c r="I98">
        <v>99.77</v>
      </c>
      <c r="J98">
        <v>-3478.24</v>
      </c>
      <c r="K98">
        <v>752</v>
      </c>
      <c r="L98" s="1">
        <v>1963840</v>
      </c>
      <c r="M98" s="1">
        <v>8173190</v>
      </c>
      <c r="N98">
        <v>97.878799999999998</v>
      </c>
      <c r="O98">
        <v>99.82</v>
      </c>
      <c r="P98">
        <v>-4204.4799999999996</v>
      </c>
      <c r="Q98">
        <v>616</v>
      </c>
      <c r="R98" s="1">
        <v>2479510</v>
      </c>
      <c r="S98" s="1">
        <v>8105250</v>
      </c>
      <c r="T98">
        <v>98.705200000000005</v>
      </c>
      <c r="U98">
        <v>99.84</v>
      </c>
      <c r="V98">
        <v>-2475.84</v>
      </c>
      <c r="W98">
        <v>708</v>
      </c>
      <c r="X98" s="1">
        <v>1791270</v>
      </c>
      <c r="Y98" s="1">
        <v>11966900</v>
      </c>
      <c r="Z98">
        <v>98.050799999999995</v>
      </c>
      <c r="AA98">
        <v>99.84</v>
      </c>
      <c r="AB98">
        <v>-4002.4</v>
      </c>
      <c r="AC98">
        <v>864</v>
      </c>
      <c r="AD98" s="1">
        <v>2603490</v>
      </c>
      <c r="AE98" s="1">
        <v>12452300</v>
      </c>
      <c r="AF98" s="6">
        <f t="shared" si="28"/>
        <v>0.99631321454519151</v>
      </c>
      <c r="AG98" s="7">
        <f t="shared" si="29"/>
        <v>1</v>
      </c>
      <c r="AH98" s="7">
        <f t="shared" si="30"/>
        <v>0.6832151269198794</v>
      </c>
      <c r="AI98" s="7">
        <f t="shared" si="31"/>
        <v>1</v>
      </c>
      <c r="AJ98" s="7">
        <f t="shared" si="32"/>
        <v>0.64865893772550975</v>
      </c>
      <c r="AK98" s="7">
        <f t="shared" si="33"/>
        <v>1</v>
      </c>
      <c r="AM98">
        <v>225</v>
      </c>
      <c r="AN98">
        <v>98.23</v>
      </c>
      <c r="AO98">
        <v>-13660</v>
      </c>
      <c r="AP98" s="1">
        <v>22822700</v>
      </c>
      <c r="AQ98">
        <v>98.25</v>
      </c>
      <c r="AR98">
        <v>-13660</v>
      </c>
      <c r="AS98" s="1">
        <v>32538700</v>
      </c>
      <c r="AT98">
        <v>98.25</v>
      </c>
      <c r="AU98">
        <v>-13660</v>
      </c>
      <c r="AV98" s="1">
        <v>33923800</v>
      </c>
      <c r="AW98">
        <v>98.43</v>
      </c>
      <c r="AX98">
        <v>-13660</v>
      </c>
      <c r="AY98" s="1">
        <v>63816800</v>
      </c>
      <c r="AZ98">
        <v>98.45</v>
      </c>
      <c r="BA98">
        <v>-13644</v>
      </c>
      <c r="BB98" s="1">
        <v>67427300</v>
      </c>
      <c r="BC98" s="2">
        <f t="shared" si="34"/>
        <v>0.99991865777050637</v>
      </c>
      <c r="BD98">
        <f t="shared" si="35"/>
        <v>1</v>
      </c>
      <c r="BE98">
        <f t="shared" si="36"/>
        <v>0.98411397677920864</v>
      </c>
    </row>
    <row r="99" spans="1:57" x14ac:dyDescent="0.25">
      <c r="A99">
        <v>65</v>
      </c>
      <c r="B99">
        <v>98.813999999999993</v>
      </c>
      <c r="C99">
        <v>99.79</v>
      </c>
      <c r="D99">
        <v>-1620.32</v>
      </c>
      <c r="E99">
        <v>852</v>
      </c>
      <c r="F99" s="1">
        <v>1541050</v>
      </c>
      <c r="G99" s="1">
        <v>5517180</v>
      </c>
      <c r="H99">
        <v>98.238</v>
      </c>
      <c r="I99">
        <v>99.77</v>
      </c>
      <c r="J99">
        <v>-3492.64</v>
      </c>
      <c r="K99">
        <v>752</v>
      </c>
      <c r="L99" s="1">
        <v>1973240</v>
      </c>
      <c r="M99" s="1">
        <v>8173190</v>
      </c>
      <c r="N99">
        <v>97.61</v>
      </c>
      <c r="O99">
        <v>99.82</v>
      </c>
      <c r="P99">
        <v>-4757.28</v>
      </c>
      <c r="Q99">
        <v>616</v>
      </c>
      <c r="R99" s="1">
        <v>2791230</v>
      </c>
      <c r="S99" s="1">
        <v>8105250</v>
      </c>
      <c r="T99">
        <v>98.565200000000004</v>
      </c>
      <c r="U99">
        <v>99.84</v>
      </c>
      <c r="V99">
        <v>-2734.72</v>
      </c>
      <c r="W99">
        <v>708</v>
      </c>
      <c r="X99" s="1">
        <v>2087730</v>
      </c>
      <c r="Y99" s="1">
        <v>11966900</v>
      </c>
      <c r="Z99">
        <v>98.293199999999999</v>
      </c>
      <c r="AA99">
        <v>99.84</v>
      </c>
      <c r="AB99">
        <v>-3430.08</v>
      </c>
      <c r="AC99">
        <v>864</v>
      </c>
      <c r="AD99" s="1">
        <v>2295150</v>
      </c>
      <c r="AE99" s="1">
        <v>12452300</v>
      </c>
      <c r="AF99" s="6">
        <f t="shared" si="28"/>
        <v>0.99630999638032214</v>
      </c>
      <c r="AG99" s="7">
        <f t="shared" si="29"/>
        <v>1</v>
      </c>
      <c r="AH99" s="7">
        <f t="shared" si="30"/>
        <v>0.65983210331085851</v>
      </c>
      <c r="AI99" s="7">
        <f t="shared" si="31"/>
        <v>1</v>
      </c>
      <c r="AJ99" s="7">
        <f t="shared" si="32"/>
        <v>0.64410821451140232</v>
      </c>
      <c r="AK99" s="7">
        <f t="shared" si="33"/>
        <v>1</v>
      </c>
      <c r="AL99" s="8" t="s">
        <v>62</v>
      </c>
      <c r="AM99">
        <v>275</v>
      </c>
      <c r="AN99">
        <v>98.23</v>
      </c>
      <c r="AO99">
        <v>-13660</v>
      </c>
      <c r="AP99" s="1">
        <v>22822700</v>
      </c>
      <c r="AQ99">
        <v>98.25</v>
      </c>
      <c r="AR99">
        <v>-13660</v>
      </c>
      <c r="AS99" s="1">
        <v>32538700</v>
      </c>
      <c r="AT99">
        <v>98.25</v>
      </c>
      <c r="AU99">
        <v>-13660</v>
      </c>
      <c r="AV99" s="1">
        <v>34084200</v>
      </c>
      <c r="AW99">
        <v>98.43</v>
      </c>
      <c r="AX99">
        <v>-13660</v>
      </c>
      <c r="AY99" s="1">
        <v>63816800</v>
      </c>
      <c r="AZ99">
        <v>98.45</v>
      </c>
      <c r="BA99">
        <v>-13644</v>
      </c>
      <c r="BB99" s="1">
        <v>67427300</v>
      </c>
      <c r="BC99" s="2">
        <f t="shared" si="34"/>
        <v>0.99991865777050637</v>
      </c>
      <c r="BD99">
        <f t="shared" si="35"/>
        <v>1</v>
      </c>
      <c r="BE99">
        <f t="shared" si="36"/>
        <v>0.98503514880406406</v>
      </c>
    </row>
    <row r="100" spans="1:57" x14ac:dyDescent="0.25">
      <c r="A100">
        <v>75</v>
      </c>
      <c r="B100">
        <v>98.931600000000003</v>
      </c>
      <c r="C100">
        <v>99.79</v>
      </c>
      <c r="D100">
        <v>-1303.68</v>
      </c>
      <c r="E100">
        <v>852</v>
      </c>
      <c r="F100" s="1">
        <v>1384280</v>
      </c>
      <c r="G100" s="1">
        <v>5517180</v>
      </c>
      <c r="H100">
        <v>98.463200000000001</v>
      </c>
      <c r="I100">
        <v>99.77</v>
      </c>
      <c r="J100">
        <v>-3208.48</v>
      </c>
      <c r="K100">
        <v>752</v>
      </c>
      <c r="L100" s="1">
        <v>1828710</v>
      </c>
      <c r="M100" s="1">
        <v>8173190</v>
      </c>
      <c r="N100">
        <v>98.058800000000005</v>
      </c>
      <c r="O100">
        <v>99.82</v>
      </c>
      <c r="P100">
        <v>-3839.2</v>
      </c>
      <c r="Q100">
        <v>616</v>
      </c>
      <c r="R100" s="1">
        <v>2294360</v>
      </c>
      <c r="S100" s="1">
        <v>8105250</v>
      </c>
      <c r="T100">
        <v>98.294799999999995</v>
      </c>
      <c r="U100">
        <v>99.84</v>
      </c>
      <c r="V100">
        <v>-3390.72</v>
      </c>
      <c r="W100">
        <v>708</v>
      </c>
      <c r="X100" s="1">
        <v>2548800</v>
      </c>
      <c r="Y100" s="1">
        <v>11966900</v>
      </c>
      <c r="Z100">
        <v>98.096000000000004</v>
      </c>
      <c r="AA100">
        <v>99.84</v>
      </c>
      <c r="AB100">
        <v>-3804.16</v>
      </c>
      <c r="AC100">
        <v>864</v>
      </c>
      <c r="AD100" s="1">
        <v>2705460</v>
      </c>
      <c r="AE100" s="1">
        <v>12452300</v>
      </c>
      <c r="AF100" s="6">
        <f t="shared" si="28"/>
        <v>0.99696638829547557</v>
      </c>
      <c r="AG100" s="7">
        <f t="shared" si="29"/>
        <v>1</v>
      </c>
      <c r="AH100" s="7">
        <f t="shared" si="30"/>
        <v>0.62269367409079091</v>
      </c>
      <c r="AI100" s="7">
        <f t="shared" si="31"/>
        <v>1</v>
      </c>
      <c r="AJ100" s="7">
        <f t="shared" si="32"/>
        <v>0.62352274257383922</v>
      </c>
      <c r="AK100" s="7">
        <f t="shared" si="33"/>
        <v>1</v>
      </c>
      <c r="AM100">
        <v>325</v>
      </c>
      <c r="AN100">
        <v>98.23</v>
      </c>
      <c r="AO100">
        <v>-13660</v>
      </c>
      <c r="AP100" s="1">
        <v>22822700</v>
      </c>
      <c r="AQ100">
        <v>98.25</v>
      </c>
      <c r="AR100">
        <v>-13660</v>
      </c>
      <c r="AS100" s="1">
        <v>32538700</v>
      </c>
      <c r="AT100">
        <v>98.25</v>
      </c>
      <c r="AU100">
        <v>-13660</v>
      </c>
      <c r="AV100" s="1">
        <v>34084200</v>
      </c>
      <c r="AW100">
        <v>98.43</v>
      </c>
      <c r="AX100">
        <v>-13660</v>
      </c>
      <c r="AY100" s="1">
        <v>63816800</v>
      </c>
      <c r="AZ100">
        <v>98.45</v>
      </c>
      <c r="BA100">
        <v>-13644</v>
      </c>
      <c r="BB100" s="1">
        <v>67427300</v>
      </c>
      <c r="BC100" s="2">
        <f t="shared" si="34"/>
        <v>0.99991865777050637</v>
      </c>
      <c r="BD100">
        <f t="shared" si="35"/>
        <v>1</v>
      </c>
      <c r="BE100">
        <f t="shared" si="36"/>
        <v>0.98503514880406406</v>
      </c>
    </row>
    <row r="101" spans="1:57" x14ac:dyDescent="0.25">
      <c r="A101">
        <v>85</v>
      </c>
      <c r="B101">
        <v>98.954400000000007</v>
      </c>
      <c r="C101">
        <v>99.79</v>
      </c>
      <c r="D101">
        <v>-1261.28</v>
      </c>
      <c r="E101">
        <v>852</v>
      </c>
      <c r="F101" s="1">
        <v>1346090</v>
      </c>
      <c r="G101" s="1">
        <v>5517180</v>
      </c>
      <c r="H101">
        <v>98.493200000000002</v>
      </c>
      <c r="I101">
        <v>99.77</v>
      </c>
      <c r="J101">
        <v>-3074.72</v>
      </c>
      <c r="K101">
        <v>752</v>
      </c>
      <c r="L101" s="1">
        <v>1806460</v>
      </c>
      <c r="M101" s="1">
        <v>8173190</v>
      </c>
      <c r="N101">
        <v>98.051199999999994</v>
      </c>
      <c r="O101">
        <v>99.82</v>
      </c>
      <c r="P101">
        <v>-3847.68</v>
      </c>
      <c r="Q101">
        <v>616</v>
      </c>
      <c r="R101" s="1">
        <v>2305820</v>
      </c>
      <c r="S101" s="1">
        <v>8105250</v>
      </c>
      <c r="T101">
        <v>98.246399999999994</v>
      </c>
      <c r="U101">
        <v>99.84</v>
      </c>
      <c r="V101">
        <v>-3547.36</v>
      </c>
      <c r="W101">
        <v>708</v>
      </c>
      <c r="X101" s="1">
        <v>2601740</v>
      </c>
      <c r="Y101" s="1">
        <v>11966900</v>
      </c>
      <c r="Z101">
        <v>98.002799999999993</v>
      </c>
      <c r="AA101">
        <v>99.84</v>
      </c>
      <c r="AB101">
        <v>-3965.44</v>
      </c>
      <c r="AC101">
        <v>864</v>
      </c>
      <c r="AD101" s="1">
        <v>2870680</v>
      </c>
      <c r="AE101" s="1">
        <v>12452300</v>
      </c>
      <c r="AF101" s="6">
        <f t="shared" si="28"/>
        <v>0.99676994750296477</v>
      </c>
      <c r="AG101" s="7">
        <f t="shared" si="29"/>
        <v>1</v>
      </c>
      <c r="AH101" s="7">
        <f t="shared" si="30"/>
        <v>0.62375213604837432</v>
      </c>
      <c r="AI101" s="7">
        <f t="shared" si="31"/>
        <v>1</v>
      </c>
      <c r="AJ101" s="7">
        <f t="shared" si="32"/>
        <v>0.62787530824764148</v>
      </c>
      <c r="AK101" s="7">
        <f t="shared" si="33"/>
        <v>1</v>
      </c>
      <c r="AM101">
        <v>375</v>
      </c>
      <c r="AN101">
        <v>98.23</v>
      </c>
      <c r="AO101">
        <v>-13660</v>
      </c>
      <c r="AP101" s="1">
        <v>22822700</v>
      </c>
      <c r="AQ101">
        <v>98.25</v>
      </c>
      <c r="AR101">
        <v>-13660</v>
      </c>
      <c r="AS101" s="1">
        <v>32538700</v>
      </c>
      <c r="AT101">
        <v>98.25</v>
      </c>
      <c r="AU101">
        <v>-13660</v>
      </c>
      <c r="AV101" s="1">
        <v>34825200</v>
      </c>
      <c r="AW101">
        <v>98.43</v>
      </c>
      <c r="AX101">
        <v>-13660</v>
      </c>
      <c r="AY101" s="1">
        <v>66104100</v>
      </c>
      <c r="AZ101">
        <v>98.45</v>
      </c>
      <c r="BA101">
        <v>-13644</v>
      </c>
      <c r="BB101" s="1">
        <v>67427300</v>
      </c>
      <c r="BC101" s="2">
        <f t="shared" si="34"/>
        <v>0.99991865777050637</v>
      </c>
      <c r="BD101">
        <f t="shared" si="35"/>
        <v>1</v>
      </c>
      <c r="BE101">
        <f t="shared" si="36"/>
        <v>0.99607518023115271</v>
      </c>
    </row>
    <row r="102" spans="1:57" x14ac:dyDescent="0.25">
      <c r="A102">
        <v>95</v>
      </c>
      <c r="B102">
        <v>98.950800000000001</v>
      </c>
      <c r="C102">
        <v>99.79</v>
      </c>
      <c r="D102">
        <v>-1252</v>
      </c>
      <c r="E102">
        <v>852</v>
      </c>
      <c r="F102" s="1">
        <v>1348030</v>
      </c>
      <c r="G102" s="1">
        <v>5517180</v>
      </c>
      <c r="H102">
        <v>98.575999999999993</v>
      </c>
      <c r="I102">
        <v>99.77</v>
      </c>
      <c r="J102">
        <v>-2688.32</v>
      </c>
      <c r="K102">
        <v>752</v>
      </c>
      <c r="L102" s="1">
        <v>1790920</v>
      </c>
      <c r="M102" s="1">
        <v>8173190</v>
      </c>
      <c r="N102">
        <v>98.025599999999997</v>
      </c>
      <c r="O102">
        <v>99.82</v>
      </c>
      <c r="P102">
        <v>-3939.04</v>
      </c>
      <c r="Q102">
        <v>616</v>
      </c>
      <c r="R102" s="1">
        <v>2332850</v>
      </c>
      <c r="S102" s="1">
        <v>8105250</v>
      </c>
      <c r="T102">
        <v>98.297200000000004</v>
      </c>
      <c r="U102">
        <v>99.84</v>
      </c>
      <c r="V102">
        <v>-3344.32</v>
      </c>
      <c r="W102">
        <v>708</v>
      </c>
      <c r="X102" s="1">
        <v>2552060</v>
      </c>
      <c r="Y102" s="1">
        <v>11966900</v>
      </c>
      <c r="Z102">
        <v>97.75</v>
      </c>
      <c r="AA102">
        <v>99.84</v>
      </c>
      <c r="AB102">
        <v>-4642.3999999999996</v>
      </c>
      <c r="AC102">
        <v>864</v>
      </c>
      <c r="AD102" s="1">
        <v>3184400</v>
      </c>
      <c r="AE102" s="1">
        <v>12452300</v>
      </c>
      <c r="AF102" s="6">
        <f t="shared" si="28"/>
        <v>0.99646686241424265</v>
      </c>
      <c r="AG102" s="7">
        <f t="shared" si="29"/>
        <v>1</v>
      </c>
      <c r="AH102" s="7">
        <f t="shared" si="30"/>
        <v>0.62335370284828751</v>
      </c>
      <c r="AI102" s="7">
        <f t="shared" si="31"/>
        <v>1</v>
      </c>
      <c r="AJ102" s="7">
        <f t="shared" si="32"/>
        <v>0.64045295519706735</v>
      </c>
      <c r="AK102" s="7">
        <f t="shared" si="33"/>
        <v>1</v>
      </c>
      <c r="AM102">
        <v>425</v>
      </c>
      <c r="AN102">
        <v>98.25</v>
      </c>
      <c r="AO102">
        <v>-13660</v>
      </c>
      <c r="AP102" s="1">
        <v>22822700</v>
      </c>
      <c r="AQ102">
        <v>98.25</v>
      </c>
      <c r="AR102">
        <v>-13660</v>
      </c>
      <c r="AS102" s="1">
        <v>32538700</v>
      </c>
      <c r="AT102">
        <v>98.25</v>
      </c>
      <c r="AU102">
        <v>-13660</v>
      </c>
      <c r="AV102" s="1">
        <v>34825200</v>
      </c>
      <c r="AW102">
        <v>98.45</v>
      </c>
      <c r="AX102">
        <v>-13660</v>
      </c>
      <c r="AY102" s="1">
        <v>67427300</v>
      </c>
      <c r="AZ102">
        <v>98.45</v>
      </c>
      <c r="BA102">
        <v>-13644</v>
      </c>
      <c r="BB102" s="1">
        <v>67427300</v>
      </c>
      <c r="BC102" s="2">
        <f t="shared" si="34"/>
        <v>1</v>
      </c>
      <c r="BD102">
        <f t="shared" si="35"/>
        <v>1</v>
      </c>
      <c r="BE102">
        <f t="shared" si="36"/>
        <v>1</v>
      </c>
    </row>
    <row r="103" spans="1:57" x14ac:dyDescent="0.25">
      <c r="A103">
        <v>105</v>
      </c>
      <c r="B103">
        <v>98.940399999999997</v>
      </c>
      <c r="C103">
        <v>99.79</v>
      </c>
      <c r="D103">
        <v>-1268.6400000000001</v>
      </c>
      <c r="E103">
        <v>852</v>
      </c>
      <c r="F103" s="1">
        <v>1365300</v>
      </c>
      <c r="G103" s="1">
        <v>5517180</v>
      </c>
      <c r="H103">
        <v>98.7684</v>
      </c>
      <c r="I103">
        <v>99.77</v>
      </c>
      <c r="J103">
        <v>-2042.08</v>
      </c>
      <c r="K103">
        <v>752</v>
      </c>
      <c r="L103" s="1">
        <v>1634190</v>
      </c>
      <c r="M103" s="1">
        <v>8173190</v>
      </c>
      <c r="N103">
        <v>97.563999999999993</v>
      </c>
      <c r="O103">
        <v>99.82</v>
      </c>
      <c r="P103">
        <v>-4840</v>
      </c>
      <c r="Q103">
        <v>616</v>
      </c>
      <c r="R103" s="1">
        <v>2868750</v>
      </c>
      <c r="S103" s="1">
        <v>8105250</v>
      </c>
      <c r="T103">
        <v>98.353999999999999</v>
      </c>
      <c r="U103">
        <v>99.84</v>
      </c>
      <c r="V103">
        <v>-3173.28</v>
      </c>
      <c r="W103">
        <v>708</v>
      </c>
      <c r="X103" s="1">
        <v>2446140</v>
      </c>
      <c r="Y103" s="1">
        <v>11966900</v>
      </c>
      <c r="Z103">
        <v>97.941199999999995</v>
      </c>
      <c r="AA103">
        <v>99.84</v>
      </c>
      <c r="AB103">
        <v>-4269.12</v>
      </c>
      <c r="AC103">
        <v>864</v>
      </c>
      <c r="AD103" s="1">
        <v>2783300</v>
      </c>
      <c r="AE103" s="1">
        <v>12452300</v>
      </c>
      <c r="AF103" s="6">
        <f t="shared" si="28"/>
        <v>0.99640118268150957</v>
      </c>
      <c r="AG103" s="7">
        <f t="shared" si="29"/>
        <v>1</v>
      </c>
      <c r="AH103" s="7">
        <f t="shared" si="30"/>
        <v>0.60874100557269983</v>
      </c>
      <c r="AI103" s="7">
        <f t="shared" si="31"/>
        <v>1</v>
      </c>
      <c r="AJ103" s="7">
        <f t="shared" si="32"/>
        <v>0.6449734268197167</v>
      </c>
      <c r="AK103" s="7">
        <f t="shared" si="33"/>
        <v>1</v>
      </c>
      <c r="AM103">
        <v>475</v>
      </c>
      <c r="AN103">
        <v>98.25</v>
      </c>
      <c r="AO103">
        <v>-13660</v>
      </c>
      <c r="AP103" s="1">
        <v>22822700</v>
      </c>
      <c r="AQ103">
        <v>98.25</v>
      </c>
      <c r="AR103">
        <v>-13660</v>
      </c>
      <c r="AS103" s="1">
        <v>32538700</v>
      </c>
      <c r="AT103">
        <v>98.25</v>
      </c>
      <c r="AU103">
        <v>-13660</v>
      </c>
      <c r="AV103" s="1">
        <v>34825200</v>
      </c>
      <c r="AW103">
        <v>98.45</v>
      </c>
      <c r="AX103">
        <v>-13660</v>
      </c>
      <c r="AY103" s="1">
        <v>67427300</v>
      </c>
      <c r="AZ103">
        <v>98.45</v>
      </c>
      <c r="BA103">
        <v>-13644</v>
      </c>
      <c r="BB103" s="1">
        <v>67427300</v>
      </c>
      <c r="BC103" s="2">
        <f t="shared" si="34"/>
        <v>1</v>
      </c>
      <c r="BD103">
        <f t="shared" si="35"/>
        <v>1</v>
      </c>
      <c r="BE103">
        <f t="shared" si="36"/>
        <v>1</v>
      </c>
    </row>
    <row r="104" spans="1:57" x14ac:dyDescent="0.25">
      <c r="A104">
        <v>115</v>
      </c>
      <c r="B104">
        <v>99.169600000000003</v>
      </c>
      <c r="C104">
        <v>99.79</v>
      </c>
      <c r="D104">
        <v>-783.04</v>
      </c>
      <c r="E104">
        <v>852</v>
      </c>
      <c r="F104" s="1">
        <v>1103250</v>
      </c>
      <c r="G104" s="1">
        <v>5517180</v>
      </c>
      <c r="H104">
        <v>98.754400000000004</v>
      </c>
      <c r="I104">
        <v>99.77</v>
      </c>
      <c r="J104">
        <v>-2064.96</v>
      </c>
      <c r="K104">
        <v>752</v>
      </c>
      <c r="L104" s="1">
        <v>1670490</v>
      </c>
      <c r="M104" s="1">
        <v>8173190</v>
      </c>
      <c r="N104">
        <v>97.574799999999996</v>
      </c>
      <c r="O104">
        <v>99.82</v>
      </c>
      <c r="P104">
        <v>-4806.88</v>
      </c>
      <c r="Q104">
        <v>616</v>
      </c>
      <c r="R104" s="1">
        <v>2846650</v>
      </c>
      <c r="S104" s="1">
        <v>8105250</v>
      </c>
      <c r="T104">
        <v>98.116</v>
      </c>
      <c r="U104">
        <v>99.84</v>
      </c>
      <c r="V104">
        <v>-3790.88</v>
      </c>
      <c r="W104">
        <v>708</v>
      </c>
      <c r="X104" s="1">
        <v>2863130</v>
      </c>
      <c r="Y104" s="1">
        <v>11966900</v>
      </c>
      <c r="Z104">
        <v>97.834400000000002</v>
      </c>
      <c r="AA104">
        <v>99.84</v>
      </c>
      <c r="AB104">
        <v>-4357.6000000000004</v>
      </c>
      <c r="AC104">
        <v>864</v>
      </c>
      <c r="AD104" s="1">
        <v>3083930</v>
      </c>
      <c r="AE104" s="1">
        <v>12452300</v>
      </c>
      <c r="AF104" s="6">
        <f t="shared" si="28"/>
        <v>0.99615734120856791</v>
      </c>
      <c r="AG104" s="7">
        <f t="shared" si="29"/>
        <v>1</v>
      </c>
      <c r="AH104" s="7">
        <f t="shared" si="30"/>
        <v>0.59250748194197655</v>
      </c>
      <c r="AI104" s="7">
        <f t="shared" si="31"/>
        <v>1</v>
      </c>
      <c r="AJ104" s="7">
        <f t="shared" si="32"/>
        <v>0.64554490174865475</v>
      </c>
      <c r="AK104" s="7">
        <f t="shared" si="33"/>
        <v>1</v>
      </c>
    </row>
    <row r="105" spans="1:57" x14ac:dyDescent="0.25">
      <c r="A105">
        <v>125</v>
      </c>
      <c r="B105">
        <v>99.185199999999995</v>
      </c>
      <c r="C105">
        <v>99.79</v>
      </c>
      <c r="D105">
        <v>-745.44</v>
      </c>
      <c r="E105">
        <v>852</v>
      </c>
      <c r="F105" s="1">
        <v>1069120</v>
      </c>
      <c r="G105" s="1">
        <v>5517180</v>
      </c>
      <c r="H105">
        <v>98.516800000000003</v>
      </c>
      <c r="I105">
        <v>99.77</v>
      </c>
      <c r="J105">
        <v>-2557.44</v>
      </c>
      <c r="K105">
        <v>752</v>
      </c>
      <c r="L105" s="1">
        <v>1935430</v>
      </c>
      <c r="M105" s="1">
        <v>8173190</v>
      </c>
      <c r="N105">
        <v>97.344800000000006</v>
      </c>
      <c r="O105">
        <v>99.82</v>
      </c>
      <c r="P105">
        <v>-5374.56</v>
      </c>
      <c r="Q105">
        <v>616</v>
      </c>
      <c r="R105" s="1">
        <v>3114840</v>
      </c>
      <c r="S105" s="1">
        <v>8105250</v>
      </c>
      <c r="T105">
        <v>98.458799999999997</v>
      </c>
      <c r="U105">
        <v>99.84</v>
      </c>
      <c r="V105">
        <v>-2851.2</v>
      </c>
      <c r="W105">
        <v>708</v>
      </c>
      <c r="X105" s="1">
        <v>2316070</v>
      </c>
      <c r="Y105" s="1">
        <v>11966900</v>
      </c>
      <c r="Z105">
        <v>97.52</v>
      </c>
      <c r="AA105">
        <v>99.84</v>
      </c>
      <c r="AB105">
        <v>-5054.88</v>
      </c>
      <c r="AC105">
        <v>864</v>
      </c>
      <c r="AD105" s="1">
        <v>3617360</v>
      </c>
      <c r="AE105" s="1">
        <v>12452300</v>
      </c>
      <c r="AF105" s="6">
        <f t="shared" si="28"/>
        <v>0.99529494894334802</v>
      </c>
      <c r="AG105" s="7">
        <f t="shared" si="29"/>
        <v>1</v>
      </c>
      <c r="AH105" s="7">
        <f t="shared" si="30"/>
        <v>0.62316072226637154</v>
      </c>
      <c r="AI105" s="7">
        <f t="shared" si="31"/>
        <v>1</v>
      </c>
      <c r="AJ105" s="7">
        <f t="shared" si="32"/>
        <v>0.6744835193572174</v>
      </c>
      <c r="AK105" s="7">
        <f t="shared" si="33"/>
        <v>1</v>
      </c>
    </row>
    <row r="106" spans="1:57" x14ac:dyDescent="0.25">
      <c r="A106">
        <v>135</v>
      </c>
      <c r="B106">
        <v>99.198400000000007</v>
      </c>
      <c r="C106">
        <v>99.79</v>
      </c>
      <c r="D106">
        <v>-744.64</v>
      </c>
      <c r="E106">
        <v>852</v>
      </c>
      <c r="F106" s="1">
        <v>1043720</v>
      </c>
      <c r="G106" s="1">
        <v>5517180</v>
      </c>
      <c r="H106">
        <v>98.527199999999993</v>
      </c>
      <c r="I106">
        <v>99.77</v>
      </c>
      <c r="J106">
        <v>-2535.52</v>
      </c>
      <c r="K106">
        <v>752</v>
      </c>
      <c r="L106" s="1">
        <v>1911840</v>
      </c>
      <c r="M106" s="1">
        <v>8173190</v>
      </c>
      <c r="N106">
        <v>97.345200000000006</v>
      </c>
      <c r="O106">
        <v>99.82</v>
      </c>
      <c r="P106">
        <v>-5398.88</v>
      </c>
      <c r="Q106">
        <v>616</v>
      </c>
      <c r="R106" s="1">
        <v>3114290</v>
      </c>
      <c r="S106" s="1">
        <v>8105250</v>
      </c>
      <c r="T106">
        <v>98.540800000000004</v>
      </c>
      <c r="U106">
        <v>99.84</v>
      </c>
      <c r="V106">
        <v>-2610.88</v>
      </c>
      <c r="W106">
        <v>708</v>
      </c>
      <c r="X106" s="1">
        <v>2218450</v>
      </c>
      <c r="Y106" s="1">
        <v>11966900</v>
      </c>
      <c r="Z106">
        <v>97.4876</v>
      </c>
      <c r="AA106">
        <v>99.84</v>
      </c>
      <c r="AB106">
        <v>-5228</v>
      </c>
      <c r="AC106">
        <v>864</v>
      </c>
      <c r="AD106" s="1">
        <v>3652340</v>
      </c>
      <c r="AE106" s="1">
        <v>12452300</v>
      </c>
      <c r="AF106" s="6">
        <f t="shared" si="28"/>
        <v>0.99544366096533721</v>
      </c>
      <c r="AG106" s="7">
        <f t="shared" si="29"/>
        <v>1</v>
      </c>
      <c r="AH106" s="7">
        <f t="shared" si="30"/>
        <v>0.62050942529470965</v>
      </c>
      <c r="AI106" s="7">
        <f t="shared" si="31"/>
        <v>1</v>
      </c>
      <c r="AJ106" s="7">
        <f t="shared" si="32"/>
        <v>0.66779829746451891</v>
      </c>
      <c r="AK106" s="7">
        <f t="shared" si="33"/>
        <v>1</v>
      </c>
    </row>
    <row r="107" spans="1:57" x14ac:dyDescent="0.25">
      <c r="A107">
        <v>145</v>
      </c>
      <c r="B107">
        <v>99.012</v>
      </c>
      <c r="C107">
        <v>99.79</v>
      </c>
      <c r="D107">
        <v>-1213.44</v>
      </c>
      <c r="E107">
        <v>852</v>
      </c>
      <c r="F107" s="1">
        <v>1241530</v>
      </c>
      <c r="G107" s="1">
        <v>5517180</v>
      </c>
      <c r="H107">
        <v>98.541200000000003</v>
      </c>
      <c r="I107">
        <v>99.77</v>
      </c>
      <c r="J107">
        <v>-2511.04</v>
      </c>
      <c r="K107">
        <v>752</v>
      </c>
      <c r="L107" s="1">
        <v>1877620</v>
      </c>
      <c r="M107" s="1">
        <v>8173190</v>
      </c>
      <c r="N107">
        <v>97.4392</v>
      </c>
      <c r="O107">
        <v>99.82</v>
      </c>
      <c r="P107">
        <v>-5057.4399999999996</v>
      </c>
      <c r="Q107">
        <v>616</v>
      </c>
      <c r="R107" s="1">
        <v>3023210</v>
      </c>
      <c r="S107" s="1">
        <v>8105250</v>
      </c>
      <c r="T107">
        <v>98.633600000000001</v>
      </c>
      <c r="U107">
        <v>99.84</v>
      </c>
      <c r="V107">
        <v>-2292.48</v>
      </c>
      <c r="W107">
        <v>708</v>
      </c>
      <c r="X107" s="1">
        <v>2120140</v>
      </c>
      <c r="Y107" s="1">
        <v>11966900</v>
      </c>
      <c r="Z107">
        <v>97.486000000000004</v>
      </c>
      <c r="AA107">
        <v>99.84</v>
      </c>
      <c r="AB107">
        <v>-5227.3599999999997</v>
      </c>
      <c r="AC107">
        <v>864</v>
      </c>
      <c r="AD107" s="1">
        <v>3651760</v>
      </c>
      <c r="AE107" s="1">
        <v>12452300</v>
      </c>
      <c r="AF107" s="6">
        <f t="shared" si="28"/>
        <v>0.995472080228469</v>
      </c>
      <c r="AG107" s="7">
        <f t="shared" si="29"/>
        <v>1</v>
      </c>
      <c r="AH107" s="7">
        <f t="shared" ref="AH107:AH130" si="37">AVERAGE(D107/MIN($D$95:$D$143),J107/MIN($J$95:$J$143),P107/MIN($P$95:$P$143),V107/MIN($V$95:$V$143),AB107/MIN($AB$95:$AB$143))</f>
        <v>0.63496809353301764</v>
      </c>
      <c r="AI107" s="7">
        <f t="shared" ref="AI107:AI130" si="38">AVERAGE(E107/MAX($E$95:$E$143),K107/MAX($K$95:$K$143),Q107/MAX($Q$95:$Q$143),W107/MAX($W$95:$W$143),AC107/MAX($AC$95:$AC$143))</f>
        <v>1</v>
      </c>
      <c r="AJ107" s="7">
        <f t="shared" si="32"/>
        <v>0.67879847530823301</v>
      </c>
      <c r="AK107" s="7">
        <f t="shared" si="33"/>
        <v>1</v>
      </c>
    </row>
    <row r="108" spans="1:57" x14ac:dyDescent="0.25">
      <c r="A108">
        <v>155</v>
      </c>
      <c r="B108">
        <v>99.012</v>
      </c>
      <c r="C108">
        <v>99.79</v>
      </c>
      <c r="D108">
        <v>-1214.8800000000001</v>
      </c>
      <c r="E108">
        <v>852</v>
      </c>
      <c r="F108" s="1">
        <v>1243280</v>
      </c>
      <c r="G108" s="1">
        <v>5517180</v>
      </c>
      <c r="H108">
        <v>98.361599999999996</v>
      </c>
      <c r="I108">
        <v>99.77</v>
      </c>
      <c r="J108">
        <v>-3040.8</v>
      </c>
      <c r="K108">
        <v>752</v>
      </c>
      <c r="L108" s="1">
        <v>2068710</v>
      </c>
      <c r="M108" s="1">
        <v>8173190</v>
      </c>
      <c r="N108">
        <v>97.377600000000001</v>
      </c>
      <c r="O108">
        <v>99.82</v>
      </c>
      <c r="P108">
        <v>-5227.2</v>
      </c>
      <c r="Q108">
        <v>616</v>
      </c>
      <c r="R108" s="1">
        <v>3137750</v>
      </c>
      <c r="S108" s="1">
        <v>8105250</v>
      </c>
      <c r="T108">
        <v>98.427999999999997</v>
      </c>
      <c r="U108">
        <v>99.84</v>
      </c>
      <c r="V108">
        <v>-2795.84</v>
      </c>
      <c r="W108">
        <v>708</v>
      </c>
      <c r="X108" s="1">
        <v>2473220</v>
      </c>
      <c r="Y108" s="1">
        <v>11966900</v>
      </c>
      <c r="Z108">
        <v>97.599199999999996</v>
      </c>
      <c r="AA108">
        <v>99.84</v>
      </c>
      <c r="AB108">
        <v>-4908.8</v>
      </c>
      <c r="AC108">
        <v>864</v>
      </c>
      <c r="AD108" s="1">
        <v>3554230</v>
      </c>
      <c r="AE108" s="1">
        <v>12452300</v>
      </c>
      <c r="AF108" s="6">
        <f t="shared" si="28"/>
        <v>0.99479690459481174</v>
      </c>
      <c r="AG108" s="7">
        <f t="shared" si="29"/>
        <v>1</v>
      </c>
      <c r="AH108" s="7">
        <f t="shared" si="37"/>
        <v>0.67193354252295789</v>
      </c>
      <c r="AI108" s="7">
        <f t="shared" si="38"/>
        <v>1</v>
      </c>
      <c r="AJ108" s="7">
        <f t="shared" si="32"/>
        <v>0.70695775126928173</v>
      </c>
      <c r="AK108" s="7">
        <f t="shared" si="33"/>
        <v>1</v>
      </c>
    </row>
    <row r="109" spans="1:57" x14ac:dyDescent="0.25">
      <c r="A109">
        <v>165</v>
      </c>
      <c r="B109">
        <v>99.19</v>
      </c>
      <c r="C109">
        <v>99.79</v>
      </c>
      <c r="D109">
        <v>-742.56</v>
      </c>
      <c r="E109">
        <v>852</v>
      </c>
      <c r="F109" s="1">
        <v>1068190</v>
      </c>
      <c r="G109" s="1">
        <v>5517180</v>
      </c>
      <c r="H109">
        <v>98.4756</v>
      </c>
      <c r="I109">
        <v>99.77</v>
      </c>
      <c r="J109">
        <v>-2654.24</v>
      </c>
      <c r="K109">
        <v>752</v>
      </c>
      <c r="L109" s="1">
        <v>1961490</v>
      </c>
      <c r="M109" s="1">
        <v>8173190</v>
      </c>
      <c r="N109">
        <v>97.335999999999999</v>
      </c>
      <c r="O109">
        <v>99.82</v>
      </c>
      <c r="P109">
        <v>-5374.72</v>
      </c>
      <c r="Q109">
        <v>616</v>
      </c>
      <c r="R109" s="1">
        <v>3199540</v>
      </c>
      <c r="S109" s="1">
        <v>8105250</v>
      </c>
      <c r="T109">
        <v>98.6464</v>
      </c>
      <c r="U109">
        <v>99.84</v>
      </c>
      <c r="V109">
        <v>-2283.52</v>
      </c>
      <c r="W109">
        <v>708</v>
      </c>
      <c r="X109" s="1">
        <v>2099350</v>
      </c>
      <c r="Y109" s="1">
        <v>11966900</v>
      </c>
      <c r="Z109">
        <v>97.596000000000004</v>
      </c>
      <c r="AA109">
        <v>99.84</v>
      </c>
      <c r="AB109">
        <v>-4914.88</v>
      </c>
      <c r="AC109">
        <v>864</v>
      </c>
      <c r="AD109" s="1">
        <v>3566140</v>
      </c>
      <c r="AE109" s="1">
        <v>12452300</v>
      </c>
      <c r="AF109" s="6">
        <f t="shared" si="28"/>
        <v>0.99573806968569412</v>
      </c>
      <c r="AG109" s="7">
        <f t="shared" si="29"/>
        <v>1</v>
      </c>
      <c r="AH109" s="7">
        <f t="shared" si="37"/>
        <v>0.6040533693391883</v>
      </c>
      <c r="AI109" s="7">
        <f t="shared" si="38"/>
        <v>1</v>
      </c>
      <c r="AJ109" s="7">
        <f t="shared" si="32"/>
        <v>0.6701854414449</v>
      </c>
      <c r="AK109" s="7">
        <f t="shared" si="33"/>
        <v>1</v>
      </c>
    </row>
    <row r="110" spans="1:57" x14ac:dyDescent="0.25">
      <c r="A110">
        <v>175</v>
      </c>
      <c r="B110">
        <v>98.965599999999995</v>
      </c>
      <c r="C110">
        <v>99.79</v>
      </c>
      <c r="D110">
        <v>-1331.36</v>
      </c>
      <c r="E110">
        <v>852</v>
      </c>
      <c r="F110" s="1">
        <v>1324950</v>
      </c>
      <c r="G110" s="1">
        <v>5517180</v>
      </c>
      <c r="H110">
        <v>98.474000000000004</v>
      </c>
      <c r="I110">
        <v>99.77</v>
      </c>
      <c r="J110">
        <v>-2657.28</v>
      </c>
      <c r="K110">
        <v>752</v>
      </c>
      <c r="L110" s="1">
        <v>1965080</v>
      </c>
      <c r="M110" s="1">
        <v>8173190</v>
      </c>
      <c r="N110">
        <v>97.300799999999995</v>
      </c>
      <c r="O110">
        <v>99.82</v>
      </c>
      <c r="P110">
        <v>-5507.84</v>
      </c>
      <c r="Q110">
        <v>616</v>
      </c>
      <c r="R110" s="1">
        <v>3236750</v>
      </c>
      <c r="S110" s="1">
        <v>8105250</v>
      </c>
      <c r="T110">
        <v>98.647199999999998</v>
      </c>
      <c r="U110">
        <v>99.84</v>
      </c>
      <c r="V110">
        <v>-2282.4</v>
      </c>
      <c r="W110">
        <v>708</v>
      </c>
      <c r="X110" s="1">
        <v>2098060</v>
      </c>
      <c r="Y110" s="1">
        <v>11966900</v>
      </c>
      <c r="Z110">
        <v>97.593199999999996</v>
      </c>
      <c r="AA110">
        <v>99.84</v>
      </c>
      <c r="AB110">
        <v>-4843.3599999999997</v>
      </c>
      <c r="AC110">
        <v>864</v>
      </c>
      <c r="AD110" s="1">
        <v>3583620</v>
      </c>
      <c r="AE110" s="1">
        <v>12452300</v>
      </c>
      <c r="AF110" s="6">
        <f t="shared" si="28"/>
        <v>0.99520676470943459</v>
      </c>
      <c r="AG110" s="7">
        <f t="shared" si="29"/>
        <v>1</v>
      </c>
      <c r="AH110" s="7">
        <f t="shared" si="37"/>
        <v>0.65438021480279507</v>
      </c>
      <c r="AI110" s="7">
        <f t="shared" si="38"/>
        <v>1</v>
      </c>
      <c r="AJ110" s="7">
        <f t="shared" si="32"/>
        <v>0.70267278066990502</v>
      </c>
      <c r="AK110" s="7">
        <f t="shared" si="33"/>
        <v>1</v>
      </c>
    </row>
    <row r="111" spans="1:57" x14ac:dyDescent="0.25">
      <c r="A111">
        <v>185</v>
      </c>
      <c r="B111">
        <v>99.020399999999995</v>
      </c>
      <c r="C111">
        <v>99.79</v>
      </c>
      <c r="D111">
        <v>-1288.6400000000001</v>
      </c>
      <c r="E111">
        <v>852</v>
      </c>
      <c r="F111" s="1">
        <v>1305660</v>
      </c>
      <c r="G111" s="1">
        <v>5517180</v>
      </c>
      <c r="H111">
        <v>98.467600000000004</v>
      </c>
      <c r="I111">
        <v>99.77</v>
      </c>
      <c r="J111">
        <v>-2668.96</v>
      </c>
      <c r="K111">
        <v>752</v>
      </c>
      <c r="L111" s="1">
        <v>1984210</v>
      </c>
      <c r="M111" s="1">
        <v>8173190</v>
      </c>
      <c r="N111">
        <v>97.703199999999995</v>
      </c>
      <c r="O111">
        <v>99.82</v>
      </c>
      <c r="P111">
        <v>-4516.32</v>
      </c>
      <c r="Q111">
        <v>616</v>
      </c>
      <c r="R111" s="1">
        <v>2792070</v>
      </c>
      <c r="S111" s="1">
        <v>8105250</v>
      </c>
      <c r="T111">
        <v>98.465999999999994</v>
      </c>
      <c r="U111">
        <v>99.84</v>
      </c>
      <c r="V111">
        <v>-2673.28</v>
      </c>
      <c r="W111">
        <v>708</v>
      </c>
      <c r="X111" s="1">
        <v>2463920</v>
      </c>
      <c r="Y111" s="1">
        <v>11966900</v>
      </c>
      <c r="Z111">
        <v>97.6096</v>
      </c>
      <c r="AA111">
        <v>99.84</v>
      </c>
      <c r="AB111">
        <v>-4842.08</v>
      </c>
      <c r="AC111">
        <v>864</v>
      </c>
      <c r="AD111" s="1">
        <v>3565790</v>
      </c>
      <c r="AE111" s="1">
        <v>12452300</v>
      </c>
      <c r="AF111" s="6">
        <f t="shared" si="28"/>
        <v>0.99578859210652126</v>
      </c>
      <c r="AG111" s="7">
        <f t="shared" si="29"/>
        <v>1</v>
      </c>
      <c r="AH111" s="7">
        <f t="shared" si="37"/>
        <v>0.62973660764710937</v>
      </c>
      <c r="AI111" s="7">
        <f t="shared" si="38"/>
        <v>1</v>
      </c>
      <c r="AJ111" s="7">
        <f t="shared" si="32"/>
        <v>0.6880064252740733</v>
      </c>
      <c r="AK111" s="7">
        <f t="shared" si="33"/>
        <v>1</v>
      </c>
    </row>
    <row r="112" spans="1:57" x14ac:dyDescent="0.25">
      <c r="A112">
        <v>195</v>
      </c>
      <c r="B112">
        <v>99.086799999999997</v>
      </c>
      <c r="C112">
        <v>99.79</v>
      </c>
      <c r="D112">
        <v>-1080.32</v>
      </c>
      <c r="E112">
        <v>852</v>
      </c>
      <c r="F112" s="1">
        <v>1232720</v>
      </c>
      <c r="G112" s="1">
        <v>5517180</v>
      </c>
      <c r="H112">
        <v>98.368799999999993</v>
      </c>
      <c r="I112">
        <v>99.77</v>
      </c>
      <c r="J112">
        <v>-2960.96</v>
      </c>
      <c r="K112">
        <v>752</v>
      </c>
      <c r="L112" s="1">
        <v>2104070</v>
      </c>
      <c r="M112" s="1">
        <v>8173190</v>
      </c>
      <c r="N112">
        <v>97.532799999999995</v>
      </c>
      <c r="O112">
        <v>99.82</v>
      </c>
      <c r="P112">
        <v>-4836</v>
      </c>
      <c r="Q112">
        <v>616</v>
      </c>
      <c r="R112" s="1">
        <v>2990350</v>
      </c>
      <c r="S112" s="1">
        <v>8105250</v>
      </c>
      <c r="T112">
        <v>98.365600000000001</v>
      </c>
      <c r="U112">
        <v>99.84</v>
      </c>
      <c r="V112">
        <v>-2991.36</v>
      </c>
      <c r="W112">
        <v>708</v>
      </c>
      <c r="X112" s="1">
        <v>2606340</v>
      </c>
      <c r="Y112" s="1">
        <v>11966900</v>
      </c>
      <c r="Z112">
        <v>97.736400000000003</v>
      </c>
      <c r="AA112">
        <v>99.84</v>
      </c>
      <c r="AB112">
        <v>-4368.8</v>
      </c>
      <c r="AC112">
        <v>864</v>
      </c>
      <c r="AD112" s="1">
        <v>3381070</v>
      </c>
      <c r="AE112" s="1">
        <v>12452300</v>
      </c>
      <c r="AF112" s="6">
        <f t="shared" si="28"/>
        <v>0.99543054482915461</v>
      </c>
      <c r="AG112" s="7">
        <f t="shared" si="29"/>
        <v>1</v>
      </c>
      <c r="AH112" s="7">
        <f t="shared" si="37"/>
        <v>0.63281096457554398</v>
      </c>
      <c r="AI112" s="7">
        <f t="shared" si="38"/>
        <v>1</v>
      </c>
      <c r="AJ112" s="7">
        <f t="shared" si="32"/>
        <v>0.69652203863901985</v>
      </c>
      <c r="AK112" s="7">
        <f t="shared" si="33"/>
        <v>1</v>
      </c>
    </row>
    <row r="113" spans="1:37" x14ac:dyDescent="0.25">
      <c r="A113">
        <v>205</v>
      </c>
      <c r="B113">
        <v>99.105199999999996</v>
      </c>
      <c r="C113">
        <v>99.79</v>
      </c>
      <c r="D113">
        <v>-1049.92</v>
      </c>
      <c r="E113">
        <v>852</v>
      </c>
      <c r="F113" s="1">
        <v>1201840</v>
      </c>
      <c r="G113" s="1">
        <v>5517180</v>
      </c>
      <c r="H113">
        <v>98.418800000000005</v>
      </c>
      <c r="I113">
        <v>99.77</v>
      </c>
      <c r="J113">
        <v>-2783.2</v>
      </c>
      <c r="K113">
        <v>752</v>
      </c>
      <c r="L113" s="1">
        <v>2050230</v>
      </c>
      <c r="M113" s="1">
        <v>8173190</v>
      </c>
      <c r="N113">
        <v>97.556799999999996</v>
      </c>
      <c r="O113">
        <v>99.82</v>
      </c>
      <c r="P113">
        <v>-4695.2</v>
      </c>
      <c r="Q113">
        <v>616</v>
      </c>
      <c r="R113" s="1">
        <v>2997810</v>
      </c>
      <c r="S113" s="1">
        <v>8105250</v>
      </c>
      <c r="T113">
        <v>98.347999999999999</v>
      </c>
      <c r="U113">
        <v>99.84</v>
      </c>
      <c r="V113">
        <v>-3024.8</v>
      </c>
      <c r="W113">
        <v>708</v>
      </c>
      <c r="X113" s="1">
        <v>2648390</v>
      </c>
      <c r="Y113" s="1">
        <v>11966900</v>
      </c>
      <c r="Z113">
        <v>97.815600000000003</v>
      </c>
      <c r="AA113">
        <v>99.84</v>
      </c>
      <c r="AB113">
        <v>-4122.24</v>
      </c>
      <c r="AC113">
        <v>864</v>
      </c>
      <c r="AD113" s="1">
        <v>3300650</v>
      </c>
      <c r="AE113" s="1">
        <v>12452300</v>
      </c>
      <c r="AF113" s="6">
        <f t="shared" si="28"/>
        <v>0.99574317031631665</v>
      </c>
      <c r="AG113" s="7">
        <f t="shared" si="29"/>
        <v>1</v>
      </c>
      <c r="AH113" s="7">
        <f t="shared" si="37"/>
        <v>0.61042440164780698</v>
      </c>
      <c r="AI113" s="7">
        <f t="shared" si="38"/>
        <v>1</v>
      </c>
      <c r="AJ113" s="7">
        <f t="shared" si="32"/>
        <v>0.68859300987624972</v>
      </c>
      <c r="AK113" s="7">
        <f t="shared" si="33"/>
        <v>1</v>
      </c>
    </row>
    <row r="114" spans="1:37" x14ac:dyDescent="0.25">
      <c r="A114">
        <v>215</v>
      </c>
      <c r="B114">
        <v>99.108000000000004</v>
      </c>
      <c r="C114">
        <v>99.79</v>
      </c>
      <c r="D114">
        <v>-1038.8800000000001</v>
      </c>
      <c r="E114">
        <v>852</v>
      </c>
      <c r="F114" s="1">
        <v>1193070</v>
      </c>
      <c r="G114" s="1">
        <v>5517180</v>
      </c>
      <c r="H114">
        <v>98.364400000000003</v>
      </c>
      <c r="I114">
        <v>99.77</v>
      </c>
      <c r="J114">
        <v>-2966.08</v>
      </c>
      <c r="K114">
        <v>752</v>
      </c>
      <c r="L114" s="1">
        <v>2111140</v>
      </c>
      <c r="M114" s="1">
        <v>8173190</v>
      </c>
      <c r="N114">
        <v>97.491600000000005</v>
      </c>
      <c r="O114">
        <v>99.82</v>
      </c>
      <c r="P114">
        <v>-4997.6000000000004</v>
      </c>
      <c r="Q114">
        <v>616</v>
      </c>
      <c r="R114" s="1">
        <v>3051380</v>
      </c>
      <c r="S114" s="1">
        <v>8105250</v>
      </c>
      <c r="T114">
        <v>98.166799999999995</v>
      </c>
      <c r="U114">
        <v>99.84</v>
      </c>
      <c r="V114">
        <v>-3478.24</v>
      </c>
      <c r="W114">
        <v>708</v>
      </c>
      <c r="X114" s="1">
        <v>2936240</v>
      </c>
      <c r="Y114" s="1">
        <v>11966900</v>
      </c>
      <c r="Z114">
        <v>97.936000000000007</v>
      </c>
      <c r="AA114">
        <v>99.84</v>
      </c>
      <c r="AB114">
        <v>-3798.08</v>
      </c>
      <c r="AC114">
        <v>864</v>
      </c>
      <c r="AD114" s="1">
        <v>3137600</v>
      </c>
      <c r="AE114" s="1">
        <v>12452300</v>
      </c>
      <c r="AF114" s="6">
        <f t="shared" si="28"/>
        <v>0.99538393365647493</v>
      </c>
      <c r="AG114" s="7">
        <f t="shared" si="29"/>
        <v>1</v>
      </c>
      <c r="AH114" s="7">
        <f t="shared" si="37"/>
        <v>0.63318119638398729</v>
      </c>
      <c r="AI114" s="7">
        <f t="shared" si="38"/>
        <v>1</v>
      </c>
      <c r="AJ114" s="7">
        <f t="shared" si="32"/>
        <v>0.69888931272756238</v>
      </c>
      <c r="AK114" s="7">
        <f t="shared" si="33"/>
        <v>1</v>
      </c>
    </row>
    <row r="115" spans="1:37" x14ac:dyDescent="0.25">
      <c r="A115">
        <v>225</v>
      </c>
      <c r="B115">
        <v>99.110799999999998</v>
      </c>
      <c r="C115">
        <v>99.79</v>
      </c>
      <c r="D115">
        <v>-1011.68</v>
      </c>
      <c r="E115">
        <v>852</v>
      </c>
      <c r="F115" s="1">
        <v>1189300</v>
      </c>
      <c r="G115" s="1">
        <v>5517180</v>
      </c>
      <c r="H115">
        <v>98.4696</v>
      </c>
      <c r="I115">
        <v>99.77</v>
      </c>
      <c r="J115">
        <v>-2625.92</v>
      </c>
      <c r="K115">
        <v>752</v>
      </c>
      <c r="L115" s="1">
        <v>2003620</v>
      </c>
      <c r="M115" s="1">
        <v>8173190</v>
      </c>
      <c r="N115">
        <v>97.583600000000004</v>
      </c>
      <c r="O115">
        <v>99.82</v>
      </c>
      <c r="P115">
        <v>-4710.24</v>
      </c>
      <c r="Q115">
        <v>616</v>
      </c>
      <c r="R115" s="1">
        <v>2935430</v>
      </c>
      <c r="S115" s="1">
        <v>8105250</v>
      </c>
      <c r="T115">
        <v>97.894800000000004</v>
      </c>
      <c r="U115">
        <v>99.84</v>
      </c>
      <c r="V115">
        <v>-4120.16</v>
      </c>
      <c r="W115">
        <v>708</v>
      </c>
      <c r="X115" s="1">
        <v>3383810</v>
      </c>
      <c r="Y115" s="1">
        <v>11966900</v>
      </c>
      <c r="Z115">
        <v>97.904799999999994</v>
      </c>
      <c r="AA115">
        <v>99.84</v>
      </c>
      <c r="AB115">
        <v>-3868.8</v>
      </c>
      <c r="AC115">
        <v>864</v>
      </c>
      <c r="AD115" s="1">
        <v>3182560</v>
      </c>
      <c r="AE115" s="1">
        <v>12452300</v>
      </c>
      <c r="AF115" s="6">
        <f t="shared" si="28"/>
        <v>0.99517502034891037</v>
      </c>
      <c r="AG115" s="7">
        <f t="shared" si="29"/>
        <v>1</v>
      </c>
      <c r="AH115" s="7">
        <f t="shared" si="37"/>
        <v>0.62883050067979807</v>
      </c>
      <c r="AI115" s="7">
        <f t="shared" si="38"/>
        <v>1</v>
      </c>
      <c r="AJ115" s="7">
        <f t="shared" si="32"/>
        <v>0.70505961547148233</v>
      </c>
      <c r="AK115" s="7">
        <f t="shared" si="33"/>
        <v>1</v>
      </c>
    </row>
    <row r="116" spans="1:37" x14ac:dyDescent="0.25">
      <c r="A116">
        <v>235</v>
      </c>
      <c r="B116">
        <v>99.104399999999998</v>
      </c>
      <c r="C116">
        <v>99.79</v>
      </c>
      <c r="D116">
        <v>-1022.4</v>
      </c>
      <c r="E116">
        <v>852</v>
      </c>
      <c r="F116" s="1">
        <v>1198300</v>
      </c>
      <c r="G116" s="1">
        <v>5517180</v>
      </c>
      <c r="H116">
        <v>98.502799999999993</v>
      </c>
      <c r="I116">
        <v>99.77</v>
      </c>
      <c r="J116">
        <v>-2623.36</v>
      </c>
      <c r="K116">
        <v>752</v>
      </c>
      <c r="L116" s="1">
        <v>1953000</v>
      </c>
      <c r="M116" s="1">
        <v>8173190</v>
      </c>
      <c r="N116">
        <v>97.4512</v>
      </c>
      <c r="O116">
        <v>99.82</v>
      </c>
      <c r="P116">
        <v>-5074.08</v>
      </c>
      <c r="Q116">
        <v>616</v>
      </c>
      <c r="R116" s="1">
        <v>3117680</v>
      </c>
      <c r="S116" s="1">
        <v>8105250</v>
      </c>
      <c r="T116">
        <v>97.74</v>
      </c>
      <c r="U116">
        <v>99.84</v>
      </c>
      <c r="V116">
        <v>-4529.4399999999996</v>
      </c>
      <c r="W116">
        <v>708</v>
      </c>
      <c r="X116" s="1">
        <v>3548020</v>
      </c>
      <c r="Y116" s="1">
        <v>11966900</v>
      </c>
      <c r="Z116">
        <v>97.924400000000006</v>
      </c>
      <c r="AA116">
        <v>99.84</v>
      </c>
      <c r="AB116">
        <v>-3832.64</v>
      </c>
      <c r="AC116">
        <v>864</v>
      </c>
      <c r="AD116" s="1">
        <v>3138470</v>
      </c>
      <c r="AE116" s="1">
        <v>12452300</v>
      </c>
      <c r="AF116" s="6">
        <f t="shared" si="28"/>
        <v>0.99468639294934991</v>
      </c>
      <c r="AG116" s="7">
        <f t="shared" si="29"/>
        <v>1</v>
      </c>
      <c r="AH116" s="7">
        <f t="shared" si="37"/>
        <v>0.65472780662952879</v>
      </c>
      <c r="AI116" s="7">
        <f t="shared" si="38"/>
        <v>1</v>
      </c>
      <c r="AJ116" s="7">
        <f t="shared" si="32"/>
        <v>0.71913813238275159</v>
      </c>
      <c r="AK116" s="7">
        <f t="shared" si="33"/>
        <v>1</v>
      </c>
    </row>
    <row r="117" spans="1:37" x14ac:dyDescent="0.25">
      <c r="A117">
        <v>245</v>
      </c>
      <c r="B117">
        <v>99.1036</v>
      </c>
      <c r="C117">
        <v>99.79</v>
      </c>
      <c r="D117">
        <v>-1022.4</v>
      </c>
      <c r="E117">
        <v>852</v>
      </c>
      <c r="F117" s="1">
        <v>1198540</v>
      </c>
      <c r="G117" s="1">
        <v>5517180</v>
      </c>
      <c r="H117">
        <v>98.518799999999999</v>
      </c>
      <c r="I117">
        <v>99.77</v>
      </c>
      <c r="J117">
        <v>-2596.96</v>
      </c>
      <c r="K117">
        <v>752</v>
      </c>
      <c r="L117" s="1">
        <v>1919800</v>
      </c>
      <c r="M117" s="1">
        <v>8173190</v>
      </c>
      <c r="N117">
        <v>97.754400000000004</v>
      </c>
      <c r="O117">
        <v>99.82</v>
      </c>
      <c r="P117">
        <v>-4219.68</v>
      </c>
      <c r="Q117">
        <v>616</v>
      </c>
      <c r="R117" s="1">
        <v>2752610</v>
      </c>
      <c r="S117" s="1">
        <v>8105250</v>
      </c>
      <c r="T117">
        <v>97.817999999999998</v>
      </c>
      <c r="U117">
        <v>99.84</v>
      </c>
      <c r="V117">
        <v>-4331.04</v>
      </c>
      <c r="W117">
        <v>708</v>
      </c>
      <c r="X117" s="1">
        <v>3434640</v>
      </c>
      <c r="Y117" s="1">
        <v>11966900</v>
      </c>
      <c r="Z117">
        <v>98.052000000000007</v>
      </c>
      <c r="AA117">
        <v>99.84</v>
      </c>
      <c r="AB117">
        <v>-3557.28</v>
      </c>
      <c r="AC117">
        <v>864</v>
      </c>
      <c r="AD117" s="1">
        <v>2984470</v>
      </c>
      <c r="AE117" s="1">
        <v>12452300</v>
      </c>
      <c r="AF117" s="6">
        <f t="shared" si="28"/>
        <v>0.99575126732627317</v>
      </c>
      <c r="AG117" s="7">
        <f t="shared" si="29"/>
        <v>1</v>
      </c>
      <c r="AH117" s="7">
        <f t="shared" si="37"/>
        <v>0.60823263432625574</v>
      </c>
      <c r="AI117" s="7">
        <f t="shared" si="38"/>
        <v>1</v>
      </c>
      <c r="AJ117" s="7">
        <f t="shared" si="32"/>
        <v>0.68349678865478314</v>
      </c>
      <c r="AK117" s="7">
        <f t="shared" si="33"/>
        <v>1</v>
      </c>
    </row>
    <row r="118" spans="1:37" x14ac:dyDescent="0.25">
      <c r="A118">
        <v>255</v>
      </c>
      <c r="B118">
        <v>99.1036</v>
      </c>
      <c r="C118">
        <v>99.79</v>
      </c>
      <c r="D118">
        <v>-1022.08</v>
      </c>
      <c r="E118">
        <v>852</v>
      </c>
      <c r="F118" s="1">
        <v>1199080</v>
      </c>
      <c r="G118" s="1">
        <v>5517180</v>
      </c>
      <c r="H118">
        <v>98.521199999999993</v>
      </c>
      <c r="I118">
        <v>99.77</v>
      </c>
      <c r="J118">
        <v>-2595.04</v>
      </c>
      <c r="K118">
        <v>752</v>
      </c>
      <c r="L118" s="1">
        <v>1916080</v>
      </c>
      <c r="M118" s="1">
        <v>8173190</v>
      </c>
      <c r="N118">
        <v>98.375200000000007</v>
      </c>
      <c r="O118">
        <v>99.82</v>
      </c>
      <c r="P118">
        <v>-2735.68</v>
      </c>
      <c r="Q118">
        <v>616</v>
      </c>
      <c r="R118" s="1">
        <v>2065270</v>
      </c>
      <c r="S118" s="1">
        <v>8105250</v>
      </c>
      <c r="T118">
        <v>97.723600000000005</v>
      </c>
      <c r="U118">
        <v>99.84</v>
      </c>
      <c r="V118">
        <v>-4405.92</v>
      </c>
      <c r="W118">
        <v>708</v>
      </c>
      <c r="X118" s="1">
        <v>3510720</v>
      </c>
      <c r="Y118" s="1">
        <v>11966900</v>
      </c>
      <c r="Z118">
        <v>97.892799999999994</v>
      </c>
      <c r="AA118">
        <v>99.84</v>
      </c>
      <c r="AB118">
        <v>-3965.44</v>
      </c>
      <c r="AC118">
        <v>864</v>
      </c>
      <c r="AD118" s="1">
        <v>3214590</v>
      </c>
      <c r="AE118" s="1">
        <v>12452300</v>
      </c>
      <c r="AF118" s="6">
        <f t="shared" si="28"/>
        <v>0.99650301815940789</v>
      </c>
      <c r="AG118" s="7">
        <f t="shared" si="29"/>
        <v>1</v>
      </c>
      <c r="AH118" s="7">
        <f t="shared" si="37"/>
        <v>0.57184343662240378</v>
      </c>
      <c r="AI118" s="7">
        <f t="shared" si="38"/>
        <v>1</v>
      </c>
      <c r="AJ118" s="7">
        <f t="shared" si="32"/>
        <v>0.65388222260490525</v>
      </c>
      <c r="AK118" s="7">
        <f t="shared" si="33"/>
        <v>1</v>
      </c>
    </row>
    <row r="119" spans="1:37" x14ac:dyDescent="0.25">
      <c r="A119">
        <v>265</v>
      </c>
      <c r="B119">
        <v>99.035600000000002</v>
      </c>
      <c r="C119">
        <v>99.79</v>
      </c>
      <c r="D119">
        <v>-1205.28</v>
      </c>
      <c r="E119">
        <v>852</v>
      </c>
      <c r="F119" s="1">
        <v>1260470</v>
      </c>
      <c r="G119" s="1">
        <v>5517180</v>
      </c>
      <c r="H119">
        <v>98.56</v>
      </c>
      <c r="I119">
        <v>99.77</v>
      </c>
      <c r="J119">
        <v>-2519.6799999999998</v>
      </c>
      <c r="K119">
        <v>752</v>
      </c>
      <c r="L119" s="1">
        <v>1984670</v>
      </c>
      <c r="M119" s="1">
        <v>8173190</v>
      </c>
      <c r="N119">
        <v>98.376000000000005</v>
      </c>
      <c r="O119">
        <v>99.82</v>
      </c>
      <c r="P119">
        <v>-2735.68</v>
      </c>
      <c r="Q119">
        <v>616</v>
      </c>
      <c r="R119" s="1">
        <v>2065270</v>
      </c>
      <c r="S119" s="1">
        <v>8105250</v>
      </c>
      <c r="T119">
        <v>97.617199999999997</v>
      </c>
      <c r="U119">
        <v>99.84</v>
      </c>
      <c r="V119">
        <v>-4626.3999999999996</v>
      </c>
      <c r="W119">
        <v>708</v>
      </c>
      <c r="X119" s="1">
        <v>3605630</v>
      </c>
      <c r="Y119" s="1">
        <v>11966900</v>
      </c>
      <c r="Z119">
        <v>97.756399999999999</v>
      </c>
      <c r="AA119">
        <v>99.84</v>
      </c>
      <c r="AB119">
        <v>-4322.72</v>
      </c>
      <c r="AC119">
        <v>864</v>
      </c>
      <c r="AD119" s="1">
        <v>3417490</v>
      </c>
      <c r="AE119" s="1">
        <v>12452300</v>
      </c>
      <c r="AF119" s="6">
        <f t="shared" si="28"/>
        <v>0.99595298474592364</v>
      </c>
      <c r="AG119" s="7">
        <f t="shared" si="29"/>
        <v>1</v>
      </c>
      <c r="AH119" s="7">
        <f t="shared" si="37"/>
        <v>0.6020463270974401</v>
      </c>
      <c r="AI119" s="7">
        <f t="shared" si="38"/>
        <v>1</v>
      </c>
      <c r="AJ119" s="7">
        <f t="shared" si="32"/>
        <v>0.67739056804214148</v>
      </c>
      <c r="AK119" s="7">
        <f t="shared" si="33"/>
        <v>1</v>
      </c>
    </row>
    <row r="120" spans="1:37" x14ac:dyDescent="0.25">
      <c r="A120">
        <v>275</v>
      </c>
      <c r="B120">
        <v>99.028800000000004</v>
      </c>
      <c r="C120">
        <v>99.79</v>
      </c>
      <c r="D120">
        <v>-1218.56</v>
      </c>
      <c r="E120">
        <v>852</v>
      </c>
      <c r="F120" s="1">
        <v>1271630</v>
      </c>
      <c r="G120" s="1">
        <v>5517180</v>
      </c>
      <c r="H120">
        <v>98.511200000000002</v>
      </c>
      <c r="I120">
        <v>99.77</v>
      </c>
      <c r="J120">
        <v>-2676.8</v>
      </c>
      <c r="K120">
        <v>752</v>
      </c>
      <c r="L120" s="1">
        <v>2033150</v>
      </c>
      <c r="M120" s="1">
        <v>8173190</v>
      </c>
      <c r="N120">
        <v>98.100800000000007</v>
      </c>
      <c r="O120">
        <v>99.82</v>
      </c>
      <c r="P120">
        <v>-3399.52</v>
      </c>
      <c r="Q120">
        <v>616</v>
      </c>
      <c r="R120" s="1">
        <v>2337660</v>
      </c>
      <c r="S120" s="1">
        <v>8105250</v>
      </c>
      <c r="T120">
        <v>97.278000000000006</v>
      </c>
      <c r="U120">
        <v>99.84</v>
      </c>
      <c r="V120">
        <v>-5502.4</v>
      </c>
      <c r="W120">
        <v>708</v>
      </c>
      <c r="X120" s="1">
        <v>4169310</v>
      </c>
      <c r="Y120" s="1">
        <v>11966900</v>
      </c>
      <c r="Z120">
        <v>97.852800000000002</v>
      </c>
      <c r="AA120">
        <v>99.84</v>
      </c>
      <c r="AB120">
        <v>-4037.28</v>
      </c>
      <c r="AC120">
        <v>864</v>
      </c>
      <c r="AD120" s="1">
        <v>3341510</v>
      </c>
      <c r="AE120" s="1">
        <v>12452300</v>
      </c>
      <c r="AF120" s="6">
        <f t="shared" si="28"/>
        <v>0.99478982046546349</v>
      </c>
      <c r="AG120" s="7">
        <f t="shared" si="29"/>
        <v>1</v>
      </c>
      <c r="AH120" s="7">
        <f t="shared" si="37"/>
        <v>0.6534959883107202</v>
      </c>
      <c r="AI120" s="7">
        <f t="shared" si="38"/>
        <v>1</v>
      </c>
      <c r="AJ120" s="7">
        <f t="shared" si="32"/>
        <v>0.71760909050690624</v>
      </c>
      <c r="AK120" s="7">
        <f t="shared" si="33"/>
        <v>1</v>
      </c>
    </row>
    <row r="121" spans="1:37" x14ac:dyDescent="0.25">
      <c r="A121">
        <v>285</v>
      </c>
      <c r="B121">
        <v>99.029600000000002</v>
      </c>
      <c r="C121">
        <v>99.79</v>
      </c>
      <c r="D121">
        <v>-1218.56</v>
      </c>
      <c r="E121">
        <v>852</v>
      </c>
      <c r="F121" s="1">
        <v>1271630</v>
      </c>
      <c r="G121" s="1">
        <v>5517180</v>
      </c>
      <c r="H121">
        <v>98.502399999999994</v>
      </c>
      <c r="I121">
        <v>99.77</v>
      </c>
      <c r="J121">
        <v>-2691.68</v>
      </c>
      <c r="K121">
        <v>752</v>
      </c>
      <c r="L121" s="1">
        <v>2048540</v>
      </c>
      <c r="M121" s="1">
        <v>8173190</v>
      </c>
      <c r="N121">
        <v>98.311999999999998</v>
      </c>
      <c r="O121">
        <v>99.82</v>
      </c>
      <c r="P121">
        <v>-2928.16</v>
      </c>
      <c r="Q121">
        <v>616</v>
      </c>
      <c r="R121" s="1">
        <v>2109930</v>
      </c>
      <c r="S121" s="1">
        <v>8105250</v>
      </c>
      <c r="T121">
        <v>97.284800000000004</v>
      </c>
      <c r="U121">
        <v>99.84</v>
      </c>
      <c r="V121">
        <v>-5499.68</v>
      </c>
      <c r="W121">
        <v>708</v>
      </c>
      <c r="X121" s="1">
        <v>4171040</v>
      </c>
      <c r="Y121" s="1">
        <v>11966900</v>
      </c>
      <c r="Z121">
        <v>97.831199999999995</v>
      </c>
      <c r="AA121">
        <v>99.84</v>
      </c>
      <c r="AB121">
        <v>-4075.68</v>
      </c>
      <c r="AC121">
        <v>864</v>
      </c>
      <c r="AD121" s="1">
        <v>3392250</v>
      </c>
      <c r="AE121" s="1">
        <v>12452300</v>
      </c>
      <c r="AF121" s="6">
        <f t="shared" si="28"/>
        <v>0.99517281520974044</v>
      </c>
      <c r="AG121" s="7">
        <f t="shared" si="29"/>
        <v>1</v>
      </c>
      <c r="AH121" s="7">
        <f t="shared" si="37"/>
        <v>0.63885268168805098</v>
      </c>
      <c r="AI121" s="7">
        <f t="shared" si="38"/>
        <v>1</v>
      </c>
      <c r="AJ121" s="7">
        <f t="shared" si="32"/>
        <v>0.70668162312580463</v>
      </c>
      <c r="AK121" s="7">
        <f t="shared" si="33"/>
        <v>1</v>
      </c>
    </row>
    <row r="122" spans="1:37" x14ac:dyDescent="0.25">
      <c r="A122">
        <v>295</v>
      </c>
      <c r="B122">
        <v>98.930800000000005</v>
      </c>
      <c r="C122">
        <v>99.79</v>
      </c>
      <c r="D122">
        <v>-1485.6</v>
      </c>
      <c r="E122">
        <v>852</v>
      </c>
      <c r="F122" s="1">
        <v>1419350</v>
      </c>
      <c r="G122" s="1">
        <v>5517180</v>
      </c>
      <c r="H122">
        <v>98.3964</v>
      </c>
      <c r="I122">
        <v>99.77</v>
      </c>
      <c r="J122">
        <v>-2955.68</v>
      </c>
      <c r="K122">
        <v>752</v>
      </c>
      <c r="L122" s="1">
        <v>2175670</v>
      </c>
      <c r="M122" s="1">
        <v>8173190</v>
      </c>
      <c r="N122">
        <v>98.297600000000003</v>
      </c>
      <c r="O122">
        <v>99.82</v>
      </c>
      <c r="P122">
        <v>-2954.08</v>
      </c>
      <c r="Q122">
        <v>616</v>
      </c>
      <c r="R122" s="1">
        <v>2139920</v>
      </c>
      <c r="S122" s="1">
        <v>8105250</v>
      </c>
      <c r="T122">
        <v>97.058400000000006</v>
      </c>
      <c r="U122">
        <v>99.84</v>
      </c>
      <c r="V122">
        <v>-6023.2</v>
      </c>
      <c r="W122">
        <v>708</v>
      </c>
      <c r="X122" s="1">
        <v>4550070</v>
      </c>
      <c r="Y122" s="1">
        <v>11966900</v>
      </c>
      <c r="Z122">
        <v>97.841999999999999</v>
      </c>
      <c r="AA122">
        <v>99.84</v>
      </c>
      <c r="AB122">
        <v>-4058.08</v>
      </c>
      <c r="AC122">
        <v>864</v>
      </c>
      <c r="AD122" s="1">
        <v>3359080</v>
      </c>
      <c r="AE122" s="1">
        <v>12452300</v>
      </c>
      <c r="AF122" s="6">
        <f t="shared" si="28"/>
        <v>0.99429293477356784</v>
      </c>
      <c r="AG122" s="7">
        <f t="shared" si="29"/>
        <v>1</v>
      </c>
      <c r="AH122" s="7">
        <f t="shared" si="37"/>
        <v>0.6904571928276233</v>
      </c>
      <c r="AI122" s="7">
        <f t="shared" si="38"/>
        <v>1</v>
      </c>
      <c r="AJ122" s="7">
        <f t="shared" si="32"/>
        <v>0.74643003782208217</v>
      </c>
      <c r="AK122" s="7">
        <f t="shared" si="33"/>
        <v>1</v>
      </c>
    </row>
    <row r="123" spans="1:37" x14ac:dyDescent="0.25">
      <c r="A123">
        <v>305</v>
      </c>
      <c r="B123">
        <v>98.927599999999998</v>
      </c>
      <c r="C123">
        <v>99.79</v>
      </c>
      <c r="D123">
        <v>-1492.48</v>
      </c>
      <c r="E123">
        <v>852</v>
      </c>
      <c r="F123" s="1">
        <v>1424930</v>
      </c>
      <c r="G123" s="1">
        <v>5517180</v>
      </c>
      <c r="H123">
        <v>98.3964</v>
      </c>
      <c r="I123">
        <v>99.77</v>
      </c>
      <c r="J123">
        <v>-2946.4</v>
      </c>
      <c r="K123">
        <v>752</v>
      </c>
      <c r="L123" s="1">
        <v>2178780</v>
      </c>
      <c r="M123" s="1">
        <v>8173190</v>
      </c>
      <c r="N123">
        <v>98.281999999999996</v>
      </c>
      <c r="O123">
        <v>99.82</v>
      </c>
      <c r="P123">
        <v>-3012</v>
      </c>
      <c r="Q123">
        <v>616</v>
      </c>
      <c r="R123" s="1">
        <v>2155860</v>
      </c>
      <c r="S123" s="1">
        <v>8105250</v>
      </c>
      <c r="T123">
        <v>97.156800000000004</v>
      </c>
      <c r="U123">
        <v>99.84</v>
      </c>
      <c r="V123">
        <v>-5883.04</v>
      </c>
      <c r="W123">
        <v>708</v>
      </c>
      <c r="X123" s="1">
        <v>4273140</v>
      </c>
      <c r="Y123" s="1">
        <v>11966900</v>
      </c>
      <c r="Z123">
        <v>97.894400000000005</v>
      </c>
      <c r="AA123">
        <v>99.84</v>
      </c>
      <c r="AB123">
        <v>-3979.68</v>
      </c>
      <c r="AC123">
        <v>864</v>
      </c>
      <c r="AD123" s="1">
        <v>3269940</v>
      </c>
      <c r="AE123" s="1">
        <v>12452300</v>
      </c>
      <c r="AF123" s="6">
        <f t="shared" si="28"/>
        <v>0.99456076938353344</v>
      </c>
      <c r="AG123" s="7">
        <f t="shared" si="29"/>
        <v>1</v>
      </c>
      <c r="AH123" s="7">
        <f t="shared" si="37"/>
        <v>0.68544327174395114</v>
      </c>
      <c r="AI123" s="7">
        <f t="shared" si="38"/>
        <v>1</v>
      </c>
      <c r="AJ123" s="7">
        <f t="shared" si="32"/>
        <v>0.73325606594071624</v>
      </c>
      <c r="AK123" s="7">
        <f t="shared" si="33"/>
        <v>1</v>
      </c>
    </row>
    <row r="124" spans="1:37" x14ac:dyDescent="0.25">
      <c r="A124">
        <v>315</v>
      </c>
      <c r="B124">
        <v>98.9148</v>
      </c>
      <c r="C124">
        <v>99.79</v>
      </c>
      <c r="D124">
        <v>-1515.68</v>
      </c>
      <c r="E124">
        <v>852</v>
      </c>
      <c r="F124" s="1">
        <v>1453580</v>
      </c>
      <c r="G124" s="1">
        <v>5517180</v>
      </c>
      <c r="H124">
        <v>98.396000000000001</v>
      </c>
      <c r="I124">
        <v>99.77</v>
      </c>
      <c r="J124">
        <v>-2946.24</v>
      </c>
      <c r="K124">
        <v>752</v>
      </c>
      <c r="L124" s="1">
        <v>2176240</v>
      </c>
      <c r="M124" s="1">
        <v>8173190</v>
      </c>
      <c r="N124">
        <v>98.263599999999997</v>
      </c>
      <c r="O124">
        <v>99.82</v>
      </c>
      <c r="P124">
        <v>-3037.28</v>
      </c>
      <c r="Q124">
        <v>616</v>
      </c>
      <c r="R124" s="1">
        <v>2195690</v>
      </c>
      <c r="S124" s="1">
        <v>8105250</v>
      </c>
      <c r="T124">
        <v>97.2624</v>
      </c>
      <c r="U124">
        <v>99.84</v>
      </c>
      <c r="V124">
        <v>-5545.44</v>
      </c>
      <c r="W124">
        <v>708</v>
      </c>
      <c r="X124" s="1">
        <v>4127150</v>
      </c>
      <c r="Y124" s="1">
        <v>11966900</v>
      </c>
      <c r="Z124">
        <v>98.1768</v>
      </c>
      <c r="AA124">
        <v>99.84</v>
      </c>
      <c r="AB124">
        <v>-3332</v>
      </c>
      <c r="AC124">
        <v>864</v>
      </c>
      <c r="AD124" s="1">
        <v>2793870</v>
      </c>
      <c r="AE124" s="1">
        <v>12452300</v>
      </c>
      <c r="AF124" s="6">
        <f t="shared" si="28"/>
        <v>0.99528532293124772</v>
      </c>
      <c r="AG124" s="7">
        <f t="shared" si="29"/>
        <v>1</v>
      </c>
      <c r="AH124" s="7">
        <f t="shared" si="37"/>
        <v>0.656215581983013</v>
      </c>
      <c r="AI124" s="7">
        <f t="shared" si="38"/>
        <v>1</v>
      </c>
      <c r="AJ124" s="7">
        <f t="shared" si="32"/>
        <v>0.71238682864140324</v>
      </c>
      <c r="AK124" s="7">
        <f t="shared" si="33"/>
        <v>1</v>
      </c>
    </row>
    <row r="125" spans="1:37" x14ac:dyDescent="0.25">
      <c r="A125">
        <v>325</v>
      </c>
      <c r="B125">
        <v>98.876000000000005</v>
      </c>
      <c r="C125">
        <v>99.79</v>
      </c>
      <c r="D125">
        <v>-1672.48</v>
      </c>
      <c r="E125">
        <v>852</v>
      </c>
      <c r="F125" s="1">
        <v>1499050</v>
      </c>
      <c r="G125" s="1">
        <v>5517180</v>
      </c>
      <c r="H125">
        <v>98.622</v>
      </c>
      <c r="I125">
        <v>99.77</v>
      </c>
      <c r="J125">
        <v>-2529.44</v>
      </c>
      <c r="K125">
        <v>752</v>
      </c>
      <c r="L125" s="1">
        <v>1916620</v>
      </c>
      <c r="M125" s="1">
        <v>8173190</v>
      </c>
      <c r="N125">
        <v>98.217600000000004</v>
      </c>
      <c r="O125">
        <v>99.82</v>
      </c>
      <c r="P125">
        <v>-3212.48</v>
      </c>
      <c r="Q125">
        <v>616</v>
      </c>
      <c r="R125" s="1">
        <v>2225050</v>
      </c>
      <c r="S125" s="1">
        <v>8105250</v>
      </c>
      <c r="T125">
        <v>97.142799999999994</v>
      </c>
      <c r="U125">
        <v>99.84</v>
      </c>
      <c r="V125">
        <v>-5788</v>
      </c>
      <c r="W125">
        <v>708</v>
      </c>
      <c r="X125" s="1">
        <v>4223580</v>
      </c>
      <c r="Y125" s="1">
        <v>11966900</v>
      </c>
      <c r="Z125">
        <v>98.018000000000001</v>
      </c>
      <c r="AA125">
        <v>99.84</v>
      </c>
      <c r="AB125">
        <v>-3558.72</v>
      </c>
      <c r="AC125">
        <v>864</v>
      </c>
      <c r="AD125" s="1">
        <v>3108120</v>
      </c>
      <c r="AE125" s="1">
        <v>12452300</v>
      </c>
      <c r="AF125" s="6">
        <f t="shared" si="28"/>
        <v>0.99500576065144042</v>
      </c>
      <c r="AG125" s="7">
        <f t="shared" si="29"/>
        <v>1</v>
      </c>
      <c r="AH125" s="7">
        <f t="shared" si="37"/>
        <v>0.67119779252983425</v>
      </c>
      <c r="AI125" s="7">
        <f t="shared" si="38"/>
        <v>1</v>
      </c>
      <c r="AJ125" s="7">
        <f t="shared" si="32"/>
        <v>0.72200483320894659</v>
      </c>
      <c r="AK125" s="7">
        <f t="shared" si="33"/>
        <v>1</v>
      </c>
    </row>
    <row r="126" spans="1:37" x14ac:dyDescent="0.25">
      <c r="A126">
        <v>335</v>
      </c>
      <c r="B126">
        <v>99.074399999999997</v>
      </c>
      <c r="C126">
        <v>99.79</v>
      </c>
      <c r="D126">
        <v>-1180.32</v>
      </c>
      <c r="E126">
        <v>852</v>
      </c>
      <c r="F126" s="1">
        <v>1275030</v>
      </c>
      <c r="G126" s="1">
        <v>5517180</v>
      </c>
      <c r="H126">
        <v>98.594399999999993</v>
      </c>
      <c r="I126">
        <v>99.77</v>
      </c>
      <c r="J126">
        <v>-2590.2399999999998</v>
      </c>
      <c r="K126">
        <v>752</v>
      </c>
      <c r="L126" s="1">
        <v>1996770</v>
      </c>
      <c r="M126" s="1">
        <v>8173190</v>
      </c>
      <c r="N126">
        <v>98.202799999999996</v>
      </c>
      <c r="O126">
        <v>99.82</v>
      </c>
      <c r="P126">
        <v>-3237.6</v>
      </c>
      <c r="Q126">
        <v>616</v>
      </c>
      <c r="R126" s="1">
        <v>2256420</v>
      </c>
      <c r="S126" s="1">
        <v>8105250</v>
      </c>
      <c r="T126">
        <v>97.190399999999997</v>
      </c>
      <c r="U126">
        <v>99.84</v>
      </c>
      <c r="V126">
        <v>-5617.6</v>
      </c>
      <c r="W126">
        <v>708</v>
      </c>
      <c r="X126" s="1">
        <v>4174220</v>
      </c>
      <c r="Y126" s="1">
        <v>11966900</v>
      </c>
      <c r="Z126">
        <v>97.846400000000003</v>
      </c>
      <c r="AA126">
        <v>99.84</v>
      </c>
      <c r="AB126">
        <v>-4005.44</v>
      </c>
      <c r="AC126">
        <v>864</v>
      </c>
      <c r="AD126" s="1">
        <v>3361900</v>
      </c>
      <c r="AE126" s="1">
        <v>12452300</v>
      </c>
      <c r="AF126" s="6">
        <f t="shared" si="28"/>
        <v>0.99506707950885498</v>
      </c>
      <c r="AG126" s="7">
        <f t="shared" si="29"/>
        <v>1</v>
      </c>
      <c r="AH126" s="7">
        <f t="shared" si="37"/>
        <v>0.64354230728839013</v>
      </c>
      <c r="AI126" s="7">
        <f t="shared" si="38"/>
        <v>1</v>
      </c>
      <c r="AJ126" s="7">
        <f t="shared" si="32"/>
        <v>0.71197585129743091</v>
      </c>
      <c r="AK126" s="7">
        <f t="shared" si="33"/>
        <v>1</v>
      </c>
    </row>
    <row r="127" spans="1:37" x14ac:dyDescent="0.25">
      <c r="A127">
        <v>345</v>
      </c>
      <c r="B127">
        <v>98.992800000000003</v>
      </c>
      <c r="C127">
        <v>99.79</v>
      </c>
      <c r="D127">
        <v>-1408.96</v>
      </c>
      <c r="E127">
        <v>852</v>
      </c>
      <c r="F127" s="1">
        <v>1380810</v>
      </c>
      <c r="G127" s="1">
        <v>5517180</v>
      </c>
      <c r="H127">
        <v>98.390799999999999</v>
      </c>
      <c r="I127">
        <v>99.77</v>
      </c>
      <c r="J127">
        <v>-3108.8</v>
      </c>
      <c r="K127">
        <v>752</v>
      </c>
      <c r="L127" s="1">
        <v>2328840</v>
      </c>
      <c r="M127" s="1">
        <v>8173190</v>
      </c>
      <c r="N127">
        <v>98.2196</v>
      </c>
      <c r="O127">
        <v>99.82</v>
      </c>
      <c r="P127">
        <v>-3208.64</v>
      </c>
      <c r="Q127">
        <v>616</v>
      </c>
      <c r="R127" s="1">
        <v>2221210</v>
      </c>
      <c r="S127" s="1">
        <v>8105250</v>
      </c>
      <c r="T127">
        <v>97.213999999999999</v>
      </c>
      <c r="U127">
        <v>99.84</v>
      </c>
      <c r="V127">
        <v>-5456.96</v>
      </c>
      <c r="W127">
        <v>708</v>
      </c>
      <c r="X127" s="1">
        <v>4182170</v>
      </c>
      <c r="Y127" s="1">
        <v>11966900</v>
      </c>
      <c r="Z127">
        <v>98.141199999999998</v>
      </c>
      <c r="AA127">
        <v>99.84</v>
      </c>
      <c r="AB127">
        <v>-3381.12</v>
      </c>
      <c r="AC127">
        <v>864</v>
      </c>
      <c r="AD127" s="1">
        <v>2880970</v>
      </c>
      <c r="AE127" s="1">
        <v>12452300</v>
      </c>
      <c r="AF127" s="6">
        <f t="shared" si="28"/>
        <v>0.99517209498521519</v>
      </c>
      <c r="AG127" s="7">
        <f t="shared" si="29"/>
        <v>1</v>
      </c>
      <c r="AH127" s="7">
        <f t="shared" si="37"/>
        <v>0.65965989215275456</v>
      </c>
      <c r="AI127" s="7">
        <f t="shared" si="38"/>
        <v>1</v>
      </c>
      <c r="AJ127" s="7">
        <f t="shared" si="32"/>
        <v>0.72036712845023376</v>
      </c>
      <c r="AK127" s="7">
        <f t="shared" si="33"/>
        <v>1</v>
      </c>
    </row>
    <row r="128" spans="1:37" x14ac:dyDescent="0.25">
      <c r="A128">
        <v>355</v>
      </c>
      <c r="B128">
        <v>99.037999999999997</v>
      </c>
      <c r="C128">
        <v>99.79</v>
      </c>
      <c r="D128">
        <v>-1228.96</v>
      </c>
      <c r="E128">
        <v>852</v>
      </c>
      <c r="F128" s="1">
        <v>1366590</v>
      </c>
      <c r="G128" s="1">
        <v>5517180</v>
      </c>
      <c r="H128">
        <v>98.391599999999997</v>
      </c>
      <c r="I128">
        <v>99.77</v>
      </c>
      <c r="J128">
        <v>-3141.44</v>
      </c>
      <c r="K128">
        <v>752</v>
      </c>
      <c r="L128" s="1">
        <v>2320080</v>
      </c>
      <c r="M128" s="1">
        <v>8173190</v>
      </c>
      <c r="N128">
        <v>98.245199999999997</v>
      </c>
      <c r="O128">
        <v>99.82</v>
      </c>
      <c r="P128">
        <v>-3166.4</v>
      </c>
      <c r="Q128">
        <v>616</v>
      </c>
      <c r="R128" s="1">
        <v>2169020</v>
      </c>
      <c r="S128" s="1">
        <v>8105250</v>
      </c>
      <c r="T128">
        <v>97.341200000000001</v>
      </c>
      <c r="U128">
        <v>99.84</v>
      </c>
      <c r="V128">
        <v>-5201.4399999999996</v>
      </c>
      <c r="W128">
        <v>708</v>
      </c>
      <c r="X128" s="1">
        <v>4071420</v>
      </c>
      <c r="Y128" s="1">
        <v>11966900</v>
      </c>
      <c r="Z128">
        <v>98.149600000000007</v>
      </c>
      <c r="AA128">
        <v>99.84</v>
      </c>
      <c r="AB128">
        <v>-3366.08</v>
      </c>
      <c r="AC128">
        <v>864</v>
      </c>
      <c r="AD128" s="1">
        <v>2866320</v>
      </c>
      <c r="AE128" s="1">
        <v>12452300</v>
      </c>
      <c r="AF128" s="6">
        <f t="shared" si="28"/>
        <v>0.9955917195554429</v>
      </c>
      <c r="AG128" s="7">
        <f t="shared" si="29"/>
        <v>1</v>
      </c>
      <c r="AH128" s="7">
        <f t="shared" si="37"/>
        <v>0.63608838017998148</v>
      </c>
      <c r="AI128" s="7">
        <f t="shared" si="38"/>
        <v>1</v>
      </c>
      <c r="AJ128" s="7">
        <f t="shared" si="32"/>
        <v>0.70994012788967131</v>
      </c>
      <c r="AK128" s="7">
        <f t="shared" si="33"/>
        <v>1</v>
      </c>
    </row>
    <row r="129" spans="1:37" x14ac:dyDescent="0.25">
      <c r="A129">
        <v>365</v>
      </c>
      <c r="B129">
        <v>98.944400000000002</v>
      </c>
      <c r="C129">
        <v>99.79</v>
      </c>
      <c r="D129">
        <v>-1487.2</v>
      </c>
      <c r="E129">
        <v>852</v>
      </c>
      <c r="F129" s="1">
        <v>1495670</v>
      </c>
      <c r="G129" s="1">
        <v>5517180</v>
      </c>
      <c r="H129">
        <v>98.3476</v>
      </c>
      <c r="I129">
        <v>99.77</v>
      </c>
      <c r="J129">
        <v>-3240.96</v>
      </c>
      <c r="K129">
        <v>752</v>
      </c>
      <c r="L129" s="1">
        <v>2347620</v>
      </c>
      <c r="M129" s="1">
        <v>8173190</v>
      </c>
      <c r="N129">
        <v>98.08</v>
      </c>
      <c r="O129">
        <v>99.82</v>
      </c>
      <c r="P129">
        <v>-3608.32</v>
      </c>
      <c r="Q129">
        <v>616</v>
      </c>
      <c r="R129" s="1">
        <v>2426840</v>
      </c>
      <c r="S129" s="1">
        <v>8105250</v>
      </c>
      <c r="T129">
        <v>97.576400000000007</v>
      </c>
      <c r="U129">
        <v>99.84</v>
      </c>
      <c r="V129">
        <v>-4719.3599999999997</v>
      </c>
      <c r="W129">
        <v>708</v>
      </c>
      <c r="X129" s="1">
        <v>3848490</v>
      </c>
      <c r="Y129" s="1">
        <v>11966900</v>
      </c>
      <c r="Z129">
        <v>97.891999999999996</v>
      </c>
      <c r="AA129">
        <v>99.84</v>
      </c>
      <c r="AB129">
        <v>-3894.88</v>
      </c>
      <c r="AC129">
        <v>864</v>
      </c>
      <c r="AD129" s="1">
        <v>3336160</v>
      </c>
      <c r="AE129" s="1">
        <v>12452300</v>
      </c>
      <c r="AF129" s="6">
        <f t="shared" si="28"/>
        <v>0.99493047974876736</v>
      </c>
      <c r="AG129" s="7">
        <f t="shared" si="29"/>
        <v>1</v>
      </c>
      <c r="AH129" s="7">
        <f t="shared" si="37"/>
        <v>0.67807066344187139</v>
      </c>
      <c r="AI129" s="7">
        <f t="shared" si="38"/>
        <v>1</v>
      </c>
      <c r="AJ129" s="7">
        <f t="shared" si="32"/>
        <v>0.75353687888835541</v>
      </c>
      <c r="AK129" s="7">
        <f t="shared" si="33"/>
        <v>1</v>
      </c>
    </row>
    <row r="130" spans="1:37" x14ac:dyDescent="0.25">
      <c r="A130">
        <v>375</v>
      </c>
      <c r="B130">
        <v>98.952799999999996</v>
      </c>
      <c r="C130">
        <v>99.79</v>
      </c>
      <c r="D130">
        <v>-1470.72</v>
      </c>
      <c r="E130">
        <v>852</v>
      </c>
      <c r="F130" s="1">
        <v>1477640</v>
      </c>
      <c r="G130" s="1">
        <v>5517180</v>
      </c>
      <c r="H130">
        <v>98.421199999999999</v>
      </c>
      <c r="I130">
        <v>99.77</v>
      </c>
      <c r="J130">
        <v>-3000</v>
      </c>
      <c r="K130">
        <v>752</v>
      </c>
      <c r="L130" s="1">
        <v>2302350</v>
      </c>
      <c r="M130" s="1">
        <v>8173190</v>
      </c>
      <c r="N130">
        <v>98.007999999999996</v>
      </c>
      <c r="O130">
        <v>99.82</v>
      </c>
      <c r="P130">
        <v>-3650.88</v>
      </c>
      <c r="Q130">
        <v>616</v>
      </c>
      <c r="R130" s="1">
        <v>2476320</v>
      </c>
      <c r="S130" s="1">
        <v>8105250</v>
      </c>
      <c r="T130">
        <v>97.19</v>
      </c>
      <c r="U130">
        <v>99.84</v>
      </c>
      <c r="V130">
        <v>-5303.36</v>
      </c>
      <c r="W130">
        <v>708</v>
      </c>
      <c r="X130" s="1">
        <v>4311140</v>
      </c>
      <c r="Y130" s="1">
        <v>11966900</v>
      </c>
      <c r="Z130">
        <v>97.674800000000005</v>
      </c>
      <c r="AA130">
        <v>99.84</v>
      </c>
      <c r="AB130">
        <v>-4404</v>
      </c>
      <c r="AC130">
        <v>864</v>
      </c>
      <c r="AD130" s="1">
        <v>3673980</v>
      </c>
      <c r="AE130" s="1">
        <v>12452300</v>
      </c>
      <c r="AF130" s="6">
        <f t="shared" si="28"/>
        <v>0.99372519330312981</v>
      </c>
      <c r="AG130" s="7">
        <f t="shared" si="29"/>
        <v>1</v>
      </c>
      <c r="AH130" s="7">
        <f t="shared" si="37"/>
        <v>0.7028354259989078</v>
      </c>
      <c r="AI130" s="7">
        <f t="shared" si="38"/>
        <v>1</v>
      </c>
      <c r="AJ130" s="7">
        <f t="shared" si="32"/>
        <v>0.78513475049429193</v>
      </c>
      <c r="AK130" s="7">
        <f t="shared" si="33"/>
        <v>1</v>
      </c>
    </row>
    <row r="131" spans="1:37" x14ac:dyDescent="0.25">
      <c r="A131">
        <v>385</v>
      </c>
      <c r="B131">
        <v>98.953599999999994</v>
      </c>
      <c r="C131">
        <v>99.79</v>
      </c>
      <c r="D131">
        <v>-1166.8800000000001</v>
      </c>
      <c r="E131">
        <v>852</v>
      </c>
      <c r="F131" s="1">
        <v>1477640</v>
      </c>
      <c r="G131" s="1">
        <v>5517180</v>
      </c>
      <c r="H131">
        <v>98.483999999999995</v>
      </c>
      <c r="I131">
        <v>99.77</v>
      </c>
      <c r="J131">
        <v>-2721.6</v>
      </c>
      <c r="K131">
        <v>752</v>
      </c>
      <c r="L131" s="1">
        <v>2295030</v>
      </c>
      <c r="M131" s="1">
        <v>8173190</v>
      </c>
      <c r="N131">
        <v>97.912800000000004</v>
      </c>
      <c r="O131">
        <v>99.82</v>
      </c>
      <c r="P131">
        <v>-3863.84</v>
      </c>
      <c r="Q131">
        <v>616</v>
      </c>
      <c r="R131" s="1">
        <v>2538700</v>
      </c>
      <c r="S131" s="1">
        <v>8105250</v>
      </c>
      <c r="T131">
        <v>97.183599999999998</v>
      </c>
      <c r="U131">
        <v>99.84</v>
      </c>
      <c r="V131">
        <v>-5298.08</v>
      </c>
      <c r="W131">
        <v>708</v>
      </c>
      <c r="X131" s="1">
        <v>4321920</v>
      </c>
      <c r="Y131" s="1">
        <v>11966900</v>
      </c>
      <c r="Z131">
        <v>97.655199999999994</v>
      </c>
      <c r="AA131">
        <v>99.84</v>
      </c>
      <c r="AB131">
        <v>-4435.2</v>
      </c>
      <c r="AC131">
        <v>864</v>
      </c>
      <c r="AD131" s="1">
        <v>3719320</v>
      </c>
      <c r="AE131" s="1">
        <v>12452300</v>
      </c>
      <c r="AF131" s="6">
        <f t="shared" si="28"/>
        <v>0.99360758067843835</v>
      </c>
      <c r="AG131" s="7">
        <f t="shared" si="29"/>
        <v>1</v>
      </c>
      <c r="AH131" s="7">
        <f>AVERAGE(D131/MIN($D$95:$D$143),J131/MIN($J$95:$J$143),P131/MIN($P$95:$P$143),V131/MIN($V$95:$V$143),AB131/MIN($AB$95:$AB$143))</f>
        <v>0.67356714891952274</v>
      </c>
      <c r="AI131" s="7">
        <f>AVERAGE(E131/MAX($E$95:$E$143),K131/MAX($K$95:$K$143),Q131/MAX($Q$95:$Q$143),W131/MAX($W$95:$W$143),AC131/MAX($AC$95:$AC$143))</f>
        <v>1</v>
      </c>
      <c r="AJ131" s="7">
        <f t="shared" si="32"/>
        <v>0.79096453355273855</v>
      </c>
      <c r="AK131" s="7">
        <f t="shared" si="33"/>
        <v>1</v>
      </c>
    </row>
    <row r="132" spans="1:37" x14ac:dyDescent="0.25">
      <c r="A132">
        <v>395</v>
      </c>
      <c r="B132">
        <v>98.953999999999994</v>
      </c>
      <c r="C132">
        <v>99.79</v>
      </c>
      <c r="D132">
        <v>-1166.72</v>
      </c>
      <c r="E132">
        <v>852</v>
      </c>
      <c r="F132" s="1">
        <v>1477640</v>
      </c>
      <c r="G132" s="1">
        <v>5517180</v>
      </c>
      <c r="H132">
        <v>98.239199999999997</v>
      </c>
      <c r="I132">
        <v>99.77</v>
      </c>
      <c r="J132">
        <v>-3199.04</v>
      </c>
      <c r="K132">
        <v>752</v>
      </c>
      <c r="L132" s="1">
        <v>2712270</v>
      </c>
      <c r="M132" s="1">
        <v>8173190</v>
      </c>
      <c r="N132">
        <v>97.903999999999996</v>
      </c>
      <c r="O132">
        <v>99.82</v>
      </c>
      <c r="P132">
        <v>-3882.08</v>
      </c>
      <c r="Q132">
        <v>616</v>
      </c>
      <c r="R132" s="1">
        <v>2555290</v>
      </c>
      <c r="S132" s="1">
        <v>8105250</v>
      </c>
      <c r="T132">
        <v>97.435199999999995</v>
      </c>
      <c r="U132">
        <v>99.84</v>
      </c>
      <c r="V132">
        <v>-4642.5600000000004</v>
      </c>
      <c r="W132">
        <v>708</v>
      </c>
      <c r="X132" s="1">
        <v>3876260</v>
      </c>
      <c r="Y132" s="1">
        <v>11966900</v>
      </c>
      <c r="Z132">
        <v>97.515600000000006</v>
      </c>
      <c r="AA132">
        <v>99.84</v>
      </c>
      <c r="AB132">
        <v>-4861.28</v>
      </c>
      <c r="AC132">
        <v>864</v>
      </c>
      <c r="AD132" s="1">
        <v>3930990</v>
      </c>
      <c r="AE132" s="1">
        <v>12452300</v>
      </c>
      <c r="AF132" s="6">
        <f t="shared" si="28"/>
        <v>0.99332054426512539</v>
      </c>
      <c r="AG132" s="7">
        <f t="shared" si="29"/>
        <v>1</v>
      </c>
      <c r="AH132" s="7">
        <f t="shared" ref="AH132:AH143" si="39">AVERAGE(D132/MIN($D$95:$D$143),J132/MIN($J$95:$J$143),P132/MIN($P$95:$P$143),V132/MIN($V$95:$V$143),AB132/MIN($AB$95:$AB$143))</f>
        <v>0.68810585847087968</v>
      </c>
      <c r="AI132" s="7">
        <f t="shared" ref="AI132:AI143" si="40">AVERAGE(E132/MAX($E$95:$E$143),K132/MAX($K$95:$K$143),Q132/MAX($Q$95:$Q$143),W132/MAX($W$95:$W$143),AC132/MAX($AC$95:$AC$143))</f>
        <v>1</v>
      </c>
      <c r="AJ132" s="7">
        <f t="shared" si="32"/>
        <v>0.80711054735145393</v>
      </c>
      <c r="AK132" s="7">
        <f t="shared" si="33"/>
        <v>1</v>
      </c>
    </row>
    <row r="133" spans="1:37" x14ac:dyDescent="0.25">
      <c r="A133">
        <v>405</v>
      </c>
      <c r="B133">
        <v>99.023600000000002</v>
      </c>
      <c r="C133">
        <v>99.79</v>
      </c>
      <c r="D133">
        <v>-952.16</v>
      </c>
      <c r="E133">
        <v>852</v>
      </c>
      <c r="F133" s="1">
        <v>1398210</v>
      </c>
      <c r="G133" s="1">
        <v>5517180</v>
      </c>
      <c r="H133">
        <v>98.440399999999997</v>
      </c>
      <c r="I133">
        <v>99.77</v>
      </c>
      <c r="J133">
        <v>-2635.68</v>
      </c>
      <c r="K133">
        <v>752</v>
      </c>
      <c r="L133" s="1">
        <v>2417530</v>
      </c>
      <c r="M133" s="1">
        <v>8173190</v>
      </c>
      <c r="N133">
        <v>97.831599999999995</v>
      </c>
      <c r="O133">
        <v>99.82</v>
      </c>
      <c r="P133">
        <v>-4087.36</v>
      </c>
      <c r="Q133">
        <v>616</v>
      </c>
      <c r="R133" s="1">
        <v>2631310</v>
      </c>
      <c r="S133" s="1">
        <v>8105250</v>
      </c>
      <c r="T133">
        <v>97.2196</v>
      </c>
      <c r="U133">
        <v>99.84</v>
      </c>
      <c r="V133">
        <v>-5130.08</v>
      </c>
      <c r="W133">
        <v>708</v>
      </c>
      <c r="X133" s="1">
        <v>4330070</v>
      </c>
      <c r="Y133" s="1">
        <v>11966900</v>
      </c>
      <c r="Z133">
        <v>97.513599999999997</v>
      </c>
      <c r="AA133">
        <v>99.84</v>
      </c>
      <c r="AB133">
        <v>-4865.76</v>
      </c>
      <c r="AC133">
        <v>864</v>
      </c>
      <c r="AD133" s="1">
        <v>3934650</v>
      </c>
      <c r="AE133" s="1">
        <v>12452300</v>
      </c>
      <c r="AF133" s="6">
        <f t="shared" si="28"/>
        <v>0.99328017062014917</v>
      </c>
      <c r="AG133" s="7">
        <f t="shared" si="29"/>
        <v>1</v>
      </c>
      <c r="AH133" s="7">
        <f t="shared" si="39"/>
        <v>0.66819628220420912</v>
      </c>
      <c r="AI133" s="7">
        <f t="shared" si="40"/>
        <v>1</v>
      </c>
      <c r="AJ133" s="7">
        <f t="shared" si="32"/>
        <v>0.80427451264874716</v>
      </c>
      <c r="AK133" s="7">
        <f t="shared" si="33"/>
        <v>1</v>
      </c>
    </row>
    <row r="134" spans="1:37" x14ac:dyDescent="0.25">
      <c r="A134">
        <v>415</v>
      </c>
      <c r="B134">
        <v>99.024799999999999</v>
      </c>
      <c r="C134">
        <v>99.79</v>
      </c>
      <c r="D134">
        <v>-879.52</v>
      </c>
      <c r="E134">
        <v>852</v>
      </c>
      <c r="F134" s="1">
        <v>1395740</v>
      </c>
      <c r="G134" s="1">
        <v>5517180</v>
      </c>
      <c r="H134">
        <v>98.460400000000007</v>
      </c>
      <c r="I134">
        <v>99.77</v>
      </c>
      <c r="J134">
        <v>-2458.88</v>
      </c>
      <c r="K134">
        <v>752</v>
      </c>
      <c r="L134" s="1">
        <v>2420690</v>
      </c>
      <c r="M134" s="1">
        <v>8173190</v>
      </c>
      <c r="N134">
        <v>98.039199999999994</v>
      </c>
      <c r="O134">
        <v>99.82</v>
      </c>
      <c r="P134">
        <v>-3607.68</v>
      </c>
      <c r="Q134">
        <v>616</v>
      </c>
      <c r="R134" s="1">
        <v>2376630</v>
      </c>
      <c r="S134" s="1">
        <v>8105250</v>
      </c>
      <c r="T134">
        <v>97.229200000000006</v>
      </c>
      <c r="U134">
        <v>99.84</v>
      </c>
      <c r="V134">
        <v>-5116.16</v>
      </c>
      <c r="W134">
        <v>708</v>
      </c>
      <c r="X134" s="1">
        <v>4305250</v>
      </c>
      <c r="Y134" s="1">
        <v>11966900</v>
      </c>
      <c r="Z134">
        <v>97.535200000000003</v>
      </c>
      <c r="AA134">
        <v>99.84</v>
      </c>
      <c r="AB134">
        <v>-4888.32</v>
      </c>
      <c r="AC134">
        <v>864</v>
      </c>
      <c r="AD134" s="1">
        <v>3890400</v>
      </c>
      <c r="AE134" s="1">
        <v>12452300</v>
      </c>
      <c r="AF134" s="6">
        <f t="shared" si="28"/>
        <v>0.99380854496029813</v>
      </c>
      <c r="AG134" s="7">
        <f t="shared" si="29"/>
        <v>1</v>
      </c>
      <c r="AH134" s="7">
        <f t="shared" si="39"/>
        <v>0.63764007928766531</v>
      </c>
      <c r="AI134" s="7">
        <f t="shared" si="40"/>
        <v>1</v>
      </c>
      <c r="AJ134" s="7">
        <f t="shared" si="32"/>
        <v>0.78552642681132523</v>
      </c>
      <c r="AK134" s="7">
        <f t="shared" si="33"/>
        <v>1</v>
      </c>
    </row>
    <row r="135" spans="1:37" x14ac:dyDescent="0.25">
      <c r="A135">
        <v>425</v>
      </c>
      <c r="B135">
        <v>99.043599999999998</v>
      </c>
      <c r="C135">
        <v>99.79</v>
      </c>
      <c r="D135">
        <v>-845.44</v>
      </c>
      <c r="E135">
        <v>852</v>
      </c>
      <c r="F135" s="1">
        <v>1359030</v>
      </c>
      <c r="G135" s="1">
        <v>5517180</v>
      </c>
      <c r="H135">
        <v>98.080399999999997</v>
      </c>
      <c r="I135">
        <v>99.77</v>
      </c>
      <c r="J135">
        <v>-3262.56</v>
      </c>
      <c r="K135">
        <v>752</v>
      </c>
      <c r="L135" s="1">
        <v>2925070</v>
      </c>
      <c r="M135" s="1">
        <v>8173190</v>
      </c>
      <c r="N135">
        <v>97.656400000000005</v>
      </c>
      <c r="O135">
        <v>99.82</v>
      </c>
      <c r="P135">
        <v>-4351.2</v>
      </c>
      <c r="Q135">
        <v>616</v>
      </c>
      <c r="R135" s="1">
        <v>2826320</v>
      </c>
      <c r="S135" s="1">
        <v>8105250</v>
      </c>
      <c r="T135">
        <v>97.375600000000006</v>
      </c>
      <c r="U135">
        <v>99.84</v>
      </c>
      <c r="V135">
        <v>-4792.32</v>
      </c>
      <c r="W135">
        <v>708</v>
      </c>
      <c r="X135" s="1">
        <v>3973050</v>
      </c>
      <c r="Y135" s="1">
        <v>11966900</v>
      </c>
      <c r="Z135">
        <v>97.521600000000007</v>
      </c>
      <c r="AA135">
        <v>99.84</v>
      </c>
      <c r="AB135">
        <v>-4911.2</v>
      </c>
      <c r="AC135">
        <v>864</v>
      </c>
      <c r="AD135" s="1">
        <v>3926070</v>
      </c>
      <c r="AE135" s="1">
        <v>12452300</v>
      </c>
      <c r="AF135" s="6">
        <f t="shared" si="28"/>
        <v>0.99256770192091026</v>
      </c>
      <c r="AG135" s="7">
        <f t="shared" si="29"/>
        <v>1</v>
      </c>
      <c r="AH135" s="7">
        <f t="shared" si="39"/>
        <v>0.68788269145625802</v>
      </c>
      <c r="AI135" s="7">
        <f t="shared" si="40"/>
        <v>1</v>
      </c>
      <c r="AJ135" s="7">
        <f t="shared" si="32"/>
        <v>0.82617270207230364</v>
      </c>
      <c r="AK135" s="7">
        <f t="shared" si="33"/>
        <v>1</v>
      </c>
    </row>
    <row r="136" spans="1:37" x14ac:dyDescent="0.25">
      <c r="A136">
        <v>435</v>
      </c>
      <c r="B136">
        <v>98.969200000000001</v>
      </c>
      <c r="C136">
        <v>99.79</v>
      </c>
      <c r="D136">
        <v>-1138.08</v>
      </c>
      <c r="E136">
        <v>852</v>
      </c>
      <c r="F136" s="1">
        <v>1452820</v>
      </c>
      <c r="G136" s="1">
        <v>5517180</v>
      </c>
      <c r="H136">
        <v>98.126000000000005</v>
      </c>
      <c r="I136">
        <v>99.77</v>
      </c>
      <c r="J136">
        <v>-3134.08</v>
      </c>
      <c r="K136">
        <v>752</v>
      </c>
      <c r="L136" s="1">
        <v>2832420</v>
      </c>
      <c r="M136" s="1">
        <v>8173190</v>
      </c>
      <c r="N136">
        <v>97.744399999999999</v>
      </c>
      <c r="O136">
        <v>99.82</v>
      </c>
      <c r="P136">
        <v>-4271.2</v>
      </c>
      <c r="Q136">
        <v>616</v>
      </c>
      <c r="R136" s="1">
        <v>2760260</v>
      </c>
      <c r="S136" s="1">
        <v>8105250</v>
      </c>
      <c r="T136">
        <v>97.252399999999994</v>
      </c>
      <c r="U136">
        <v>99.84</v>
      </c>
      <c r="V136">
        <v>-4977.76</v>
      </c>
      <c r="W136">
        <v>708</v>
      </c>
      <c r="X136" s="1">
        <v>4236850</v>
      </c>
      <c r="Y136" s="1">
        <v>11966900</v>
      </c>
      <c r="Z136">
        <v>97.203999999999994</v>
      </c>
      <c r="AA136">
        <v>99.84</v>
      </c>
      <c r="AB136">
        <v>-5822.4</v>
      </c>
      <c r="AC136">
        <v>864</v>
      </c>
      <c r="AD136" s="1">
        <v>4401690</v>
      </c>
      <c r="AE136" s="1">
        <v>12452300</v>
      </c>
      <c r="AF136" s="6">
        <f t="shared" si="28"/>
        <v>0.99179308006155098</v>
      </c>
      <c r="AG136" s="7">
        <f t="shared" si="29"/>
        <v>1</v>
      </c>
      <c r="AH136" s="7">
        <f t="shared" si="39"/>
        <v>0.73834627900631489</v>
      </c>
      <c r="AI136" s="7">
        <f t="shared" si="40"/>
        <v>1</v>
      </c>
      <c r="AJ136" s="7">
        <f t="shared" si="32"/>
        <v>0.85865044543807834</v>
      </c>
      <c r="AK136" s="7">
        <f t="shared" si="33"/>
        <v>1</v>
      </c>
    </row>
    <row r="137" spans="1:37" x14ac:dyDescent="0.25">
      <c r="A137">
        <v>445</v>
      </c>
      <c r="B137">
        <v>98.916399999999996</v>
      </c>
      <c r="C137">
        <v>99.79</v>
      </c>
      <c r="D137">
        <v>-1354.72</v>
      </c>
      <c r="E137">
        <v>852</v>
      </c>
      <c r="F137" s="1">
        <v>1519970</v>
      </c>
      <c r="G137" s="1">
        <v>5517180</v>
      </c>
      <c r="H137">
        <v>98.075199999999995</v>
      </c>
      <c r="I137">
        <v>99.77</v>
      </c>
      <c r="J137">
        <v>-3324.48</v>
      </c>
      <c r="K137">
        <v>752</v>
      </c>
      <c r="L137" s="1">
        <v>2867410</v>
      </c>
      <c r="M137" s="1">
        <v>8173190</v>
      </c>
      <c r="N137">
        <v>97.808800000000005</v>
      </c>
      <c r="O137">
        <v>99.82</v>
      </c>
      <c r="P137">
        <v>-4071.36</v>
      </c>
      <c r="Q137">
        <v>616</v>
      </c>
      <c r="R137" s="1">
        <v>2700990</v>
      </c>
      <c r="S137" s="1">
        <v>8105250</v>
      </c>
      <c r="T137">
        <v>97.232399999999998</v>
      </c>
      <c r="U137">
        <v>99.84</v>
      </c>
      <c r="V137">
        <v>-5010.3999999999996</v>
      </c>
      <c r="W137">
        <v>708</v>
      </c>
      <c r="X137" s="1">
        <v>4280730</v>
      </c>
      <c r="Y137" s="1">
        <v>11966900</v>
      </c>
      <c r="Z137">
        <v>97.049599999999998</v>
      </c>
      <c r="AA137">
        <v>99.84</v>
      </c>
      <c r="AB137">
        <v>-6233.76</v>
      </c>
      <c r="AC137">
        <v>864</v>
      </c>
      <c r="AD137" s="1">
        <v>4624000</v>
      </c>
      <c r="AE137" s="1">
        <v>12452300</v>
      </c>
      <c r="AF137" s="6">
        <f t="shared" si="28"/>
        <v>0.99135999923193729</v>
      </c>
      <c r="AG137" s="7">
        <f t="shared" si="29"/>
        <v>1</v>
      </c>
      <c r="AH137" s="7">
        <f t="shared" si="39"/>
        <v>0.77203440202256324</v>
      </c>
      <c r="AI137" s="7">
        <f t="shared" si="40"/>
        <v>1</v>
      </c>
      <c r="AJ137" s="7">
        <f t="shared" si="32"/>
        <v>0.8760230274724865</v>
      </c>
      <c r="AK137" s="7">
        <f t="shared" si="33"/>
        <v>1</v>
      </c>
    </row>
    <row r="138" spans="1:37" x14ac:dyDescent="0.25">
      <c r="A138">
        <v>455</v>
      </c>
      <c r="B138">
        <v>98.904799999999994</v>
      </c>
      <c r="C138">
        <v>99.79</v>
      </c>
      <c r="D138">
        <v>-1374.56</v>
      </c>
      <c r="E138">
        <v>852</v>
      </c>
      <c r="F138" s="1">
        <v>1546430</v>
      </c>
      <c r="G138" s="1">
        <v>5517180</v>
      </c>
      <c r="H138">
        <v>98.134799999999998</v>
      </c>
      <c r="I138">
        <v>99.77</v>
      </c>
      <c r="J138">
        <v>-3272.16</v>
      </c>
      <c r="K138">
        <v>752</v>
      </c>
      <c r="L138" s="1">
        <v>2765290</v>
      </c>
      <c r="M138" s="1">
        <v>8173190</v>
      </c>
      <c r="N138">
        <v>98.008799999999994</v>
      </c>
      <c r="O138">
        <v>99.82</v>
      </c>
      <c r="P138">
        <v>-3707.68</v>
      </c>
      <c r="Q138">
        <v>616</v>
      </c>
      <c r="R138" s="1">
        <v>2441720</v>
      </c>
      <c r="S138" s="1">
        <v>8105250</v>
      </c>
      <c r="T138">
        <v>97.218400000000003</v>
      </c>
      <c r="U138">
        <v>99.84</v>
      </c>
      <c r="V138">
        <v>-5034.24</v>
      </c>
      <c r="W138">
        <v>708</v>
      </c>
      <c r="X138" s="1">
        <v>4316290</v>
      </c>
      <c r="Y138" s="1">
        <v>11966900</v>
      </c>
      <c r="Z138">
        <v>97.162400000000005</v>
      </c>
      <c r="AA138">
        <v>99.84</v>
      </c>
      <c r="AB138">
        <v>-5924.48</v>
      </c>
      <c r="AC138">
        <v>864</v>
      </c>
      <c r="AD138" s="1">
        <v>4458720</v>
      </c>
      <c r="AE138" s="1">
        <v>12452300</v>
      </c>
      <c r="AF138" s="6">
        <f t="shared" si="28"/>
        <v>0.99206505147111934</v>
      </c>
      <c r="AG138" s="7">
        <f t="shared" si="29"/>
        <v>1</v>
      </c>
      <c r="AH138" s="7">
        <f t="shared" si="39"/>
        <v>0.74939586627544597</v>
      </c>
      <c r="AI138" s="7">
        <f t="shared" si="40"/>
        <v>1</v>
      </c>
      <c r="AJ138" s="7">
        <f t="shared" si="32"/>
        <v>0.85145968112767145</v>
      </c>
      <c r="AK138" s="7">
        <f t="shared" si="33"/>
        <v>1</v>
      </c>
    </row>
    <row r="139" spans="1:37" x14ac:dyDescent="0.25">
      <c r="A139">
        <v>465</v>
      </c>
      <c r="B139">
        <v>98.898799999999994</v>
      </c>
      <c r="C139">
        <v>99.79</v>
      </c>
      <c r="D139">
        <v>-1384.8</v>
      </c>
      <c r="E139">
        <v>852</v>
      </c>
      <c r="F139" s="1">
        <v>1557370</v>
      </c>
      <c r="G139" s="1">
        <v>5517180</v>
      </c>
      <c r="H139">
        <v>98.118399999999994</v>
      </c>
      <c r="I139">
        <v>99.77</v>
      </c>
      <c r="J139">
        <v>-3305.28</v>
      </c>
      <c r="K139">
        <v>752</v>
      </c>
      <c r="L139" s="1">
        <v>2805870</v>
      </c>
      <c r="M139" s="1">
        <v>8173190</v>
      </c>
      <c r="N139">
        <v>97.781599999999997</v>
      </c>
      <c r="O139">
        <v>99.82</v>
      </c>
      <c r="P139">
        <v>-4169.92</v>
      </c>
      <c r="Q139">
        <v>616</v>
      </c>
      <c r="R139" s="1">
        <v>2727840</v>
      </c>
      <c r="S139" s="1">
        <v>8105250</v>
      </c>
      <c r="T139">
        <v>97.2624</v>
      </c>
      <c r="U139">
        <v>99.84</v>
      </c>
      <c r="V139">
        <v>-4892.8</v>
      </c>
      <c r="W139">
        <v>708</v>
      </c>
      <c r="X139" s="1">
        <v>4285770</v>
      </c>
      <c r="Y139" s="1">
        <v>11966900</v>
      </c>
      <c r="Z139">
        <v>97.289599999999993</v>
      </c>
      <c r="AA139">
        <v>99.84</v>
      </c>
      <c r="AB139">
        <v>-5590.08</v>
      </c>
      <c r="AC139">
        <v>864</v>
      </c>
      <c r="AD139" s="1">
        <v>4266000</v>
      </c>
      <c r="AE139" s="1">
        <v>12452300</v>
      </c>
      <c r="AF139" s="6">
        <f t="shared" si="28"/>
        <v>0.99190581609084205</v>
      </c>
      <c r="AG139" s="7">
        <f t="shared" si="29"/>
        <v>1</v>
      </c>
      <c r="AH139" s="7">
        <f t="shared" si="39"/>
        <v>0.75248233258687025</v>
      </c>
      <c r="AI139" s="7">
        <f t="shared" si="40"/>
        <v>1</v>
      </c>
      <c r="AJ139" s="7">
        <f t="shared" si="32"/>
        <v>0.86314603741436857</v>
      </c>
      <c r="AK139" s="7">
        <f t="shared" si="33"/>
        <v>1</v>
      </c>
    </row>
    <row r="140" spans="1:37" x14ac:dyDescent="0.25">
      <c r="A140">
        <v>475</v>
      </c>
      <c r="B140">
        <v>98.981999999999999</v>
      </c>
      <c r="C140">
        <v>99.79</v>
      </c>
      <c r="D140">
        <v>-1150.72</v>
      </c>
      <c r="E140">
        <v>852</v>
      </c>
      <c r="F140" s="1">
        <v>1443430</v>
      </c>
      <c r="G140" s="1">
        <v>5517180</v>
      </c>
      <c r="H140">
        <v>98.117999999999995</v>
      </c>
      <c r="I140">
        <v>99.77</v>
      </c>
      <c r="J140">
        <v>-3308.48</v>
      </c>
      <c r="K140">
        <v>752</v>
      </c>
      <c r="L140" s="1">
        <v>2809170</v>
      </c>
      <c r="M140" s="1">
        <v>8173190</v>
      </c>
      <c r="N140">
        <v>97.763199999999998</v>
      </c>
      <c r="O140">
        <v>99.82</v>
      </c>
      <c r="P140">
        <v>-4204.4799999999996</v>
      </c>
      <c r="Q140">
        <v>616</v>
      </c>
      <c r="R140" s="1">
        <v>2767830</v>
      </c>
      <c r="S140" s="1">
        <v>8105250</v>
      </c>
      <c r="T140">
        <v>97.410799999999995</v>
      </c>
      <c r="U140">
        <v>99.84</v>
      </c>
      <c r="V140">
        <v>-4476.16</v>
      </c>
      <c r="W140">
        <v>708</v>
      </c>
      <c r="X140" s="1">
        <v>4130640</v>
      </c>
      <c r="Y140" s="1">
        <v>11966900</v>
      </c>
      <c r="Z140">
        <v>97.602800000000002</v>
      </c>
      <c r="AA140">
        <v>99.84</v>
      </c>
      <c r="AB140">
        <v>-4976.16</v>
      </c>
      <c r="AC140">
        <v>864</v>
      </c>
      <c r="AD140" s="1">
        <v>3647200</v>
      </c>
      <c r="AE140" s="1">
        <v>12452300</v>
      </c>
      <c r="AF140" s="6">
        <f t="shared" si="28"/>
        <v>0.99297331368091446</v>
      </c>
      <c r="AG140" s="7">
        <f t="shared" si="29"/>
        <v>1</v>
      </c>
      <c r="AH140" s="7">
        <f t="shared" si="39"/>
        <v>0.70127672341179415</v>
      </c>
      <c r="AI140" s="7">
        <f t="shared" si="40"/>
        <v>1</v>
      </c>
      <c r="AJ140" s="7">
        <f t="shared" si="32"/>
        <v>0.81982056111942581</v>
      </c>
      <c r="AK140" s="7">
        <f t="shared" si="33"/>
        <v>1</v>
      </c>
    </row>
    <row r="141" spans="1:37" x14ac:dyDescent="0.25">
      <c r="A141">
        <v>485</v>
      </c>
      <c r="B141">
        <v>99.032799999999995</v>
      </c>
      <c r="C141">
        <v>99.79</v>
      </c>
      <c r="D141">
        <v>-989.44</v>
      </c>
      <c r="E141">
        <v>852</v>
      </c>
      <c r="F141" s="1">
        <v>1387980</v>
      </c>
      <c r="G141" s="1">
        <v>5517180</v>
      </c>
      <c r="H141">
        <v>98.500399999999999</v>
      </c>
      <c r="I141">
        <v>99.77</v>
      </c>
      <c r="J141">
        <v>-2496.48</v>
      </c>
      <c r="K141">
        <v>752</v>
      </c>
      <c r="L141" s="1">
        <v>2300880</v>
      </c>
      <c r="M141" s="1">
        <v>8173190</v>
      </c>
      <c r="N141">
        <v>97.978800000000007</v>
      </c>
      <c r="O141">
        <v>99.82</v>
      </c>
      <c r="P141">
        <v>-3638.72</v>
      </c>
      <c r="Q141">
        <v>616</v>
      </c>
      <c r="R141" s="1">
        <v>2517890</v>
      </c>
      <c r="S141" s="1">
        <v>8105250</v>
      </c>
      <c r="T141">
        <v>97.411199999999994</v>
      </c>
      <c r="U141">
        <v>99.84</v>
      </c>
      <c r="V141">
        <v>-4476.16</v>
      </c>
      <c r="W141">
        <v>708</v>
      </c>
      <c r="X141" s="1">
        <v>4130640</v>
      </c>
      <c r="Y141" s="1">
        <v>11966900</v>
      </c>
      <c r="Z141">
        <v>97.338399999999993</v>
      </c>
      <c r="AA141">
        <v>99.84</v>
      </c>
      <c r="AB141">
        <v>-5595.2</v>
      </c>
      <c r="AC141">
        <v>864</v>
      </c>
      <c r="AD141" s="1">
        <v>4091810</v>
      </c>
      <c r="AE141" s="1">
        <v>12452300</v>
      </c>
      <c r="AF141" s="6">
        <f t="shared" si="28"/>
        <v>0.99375121792059762</v>
      </c>
      <c r="AG141" s="7">
        <f t="shared" si="29"/>
        <v>1</v>
      </c>
      <c r="AH141" s="7">
        <f t="shared" si="39"/>
        <v>0.65082207968142092</v>
      </c>
      <c r="AI141" s="7">
        <f t="shared" si="40"/>
        <v>1</v>
      </c>
      <c r="AJ141" s="7">
        <f t="shared" si="32"/>
        <v>0.78822128265048996</v>
      </c>
      <c r="AK141" s="7">
        <f t="shared" si="33"/>
        <v>1</v>
      </c>
    </row>
    <row r="142" spans="1:37" x14ac:dyDescent="0.25">
      <c r="A142">
        <v>495</v>
      </c>
      <c r="B142">
        <v>99.086399999999998</v>
      </c>
      <c r="C142">
        <v>99.79</v>
      </c>
      <c r="D142">
        <v>-788.8</v>
      </c>
      <c r="E142">
        <v>852</v>
      </c>
      <c r="F142" s="1">
        <v>1328240</v>
      </c>
      <c r="G142" s="1">
        <v>5517180</v>
      </c>
      <c r="H142">
        <v>98.257199999999997</v>
      </c>
      <c r="I142">
        <v>99.77</v>
      </c>
      <c r="J142">
        <v>-3043.84</v>
      </c>
      <c r="K142">
        <v>752</v>
      </c>
      <c r="L142" s="1">
        <v>2697050</v>
      </c>
      <c r="M142" s="1">
        <v>8173190</v>
      </c>
      <c r="N142">
        <v>97.887600000000006</v>
      </c>
      <c r="O142">
        <v>99.82</v>
      </c>
      <c r="P142">
        <v>-3933.12</v>
      </c>
      <c r="Q142">
        <v>616</v>
      </c>
      <c r="R142" s="1">
        <v>2648900</v>
      </c>
      <c r="S142" s="1">
        <v>8105250</v>
      </c>
      <c r="T142">
        <v>97.11</v>
      </c>
      <c r="U142">
        <v>99.84</v>
      </c>
      <c r="V142">
        <v>-4945.92</v>
      </c>
      <c r="W142">
        <v>708</v>
      </c>
      <c r="X142" s="1">
        <v>4492220</v>
      </c>
      <c r="Y142" s="1">
        <v>11966900</v>
      </c>
      <c r="Z142">
        <v>97.360799999999998</v>
      </c>
      <c r="AA142">
        <v>99.84</v>
      </c>
      <c r="AB142">
        <v>-5555.04</v>
      </c>
      <c r="AC142">
        <v>864</v>
      </c>
      <c r="AD142" s="1">
        <v>4025520</v>
      </c>
      <c r="AE142" s="1">
        <v>12452300</v>
      </c>
      <c r="AF142" s="6">
        <f t="shared" si="28"/>
        <v>0.99261668363365274</v>
      </c>
      <c r="AG142" s="7">
        <f t="shared" si="29"/>
        <v>1</v>
      </c>
      <c r="AH142" s="7">
        <f t="shared" si="39"/>
        <v>0.68434240248320088</v>
      </c>
      <c r="AI142" s="7">
        <f t="shared" si="40"/>
        <v>1</v>
      </c>
      <c r="AJ142" s="7">
        <f t="shared" si="32"/>
        <v>0.82380495830050937</v>
      </c>
      <c r="AK142" s="7">
        <f t="shared" si="33"/>
        <v>1</v>
      </c>
    </row>
    <row r="143" spans="1:37" x14ac:dyDescent="0.25">
      <c r="A143">
        <v>505</v>
      </c>
      <c r="B143">
        <v>99.159199999999998</v>
      </c>
      <c r="C143">
        <v>99.79</v>
      </c>
      <c r="D143">
        <v>-592.32000000000005</v>
      </c>
      <c r="E143">
        <v>852</v>
      </c>
      <c r="F143" s="1">
        <v>1225190</v>
      </c>
      <c r="G143" s="1">
        <v>5517180</v>
      </c>
      <c r="H143">
        <v>97.677599999999998</v>
      </c>
      <c r="I143">
        <v>99.77</v>
      </c>
      <c r="J143">
        <v>-4338.24</v>
      </c>
      <c r="K143">
        <v>752</v>
      </c>
      <c r="L143" s="1">
        <v>3497860</v>
      </c>
      <c r="M143" s="1">
        <v>8173190</v>
      </c>
      <c r="N143">
        <v>98.010800000000003</v>
      </c>
      <c r="O143">
        <v>99.82</v>
      </c>
      <c r="P143">
        <v>-3534.08</v>
      </c>
      <c r="Q143">
        <v>616</v>
      </c>
      <c r="R143" s="1">
        <v>2478590</v>
      </c>
      <c r="S143" s="1">
        <v>8105250</v>
      </c>
      <c r="T143">
        <v>96.828800000000001</v>
      </c>
      <c r="U143">
        <v>99.84</v>
      </c>
      <c r="V143">
        <v>-5560.32</v>
      </c>
      <c r="W143">
        <v>708</v>
      </c>
      <c r="X143" s="1">
        <v>4981880</v>
      </c>
      <c r="Y143" s="1">
        <v>11966900</v>
      </c>
      <c r="Z143">
        <v>97.401200000000003</v>
      </c>
      <c r="AA143">
        <v>99.84</v>
      </c>
      <c r="AB143">
        <v>-5470.08</v>
      </c>
      <c r="AC143">
        <v>864</v>
      </c>
      <c r="AD143" s="1">
        <v>4015470</v>
      </c>
      <c r="AE143" s="1">
        <v>12452300</v>
      </c>
      <c r="AF143" s="6">
        <f t="shared" si="28"/>
        <v>0.99135269861932884</v>
      </c>
      <c r="AG143" s="7">
        <f t="shared" si="29"/>
        <v>1</v>
      </c>
      <c r="AH143" s="7">
        <f t="shared" si="39"/>
        <v>0.73177487305012223</v>
      </c>
      <c r="AI143" s="7">
        <f t="shared" si="40"/>
        <v>1</v>
      </c>
      <c r="AJ143" s="7">
        <f t="shared" si="32"/>
        <v>0.86654206989333227</v>
      </c>
      <c r="AK143" s="7">
        <f t="shared" si="33"/>
        <v>1</v>
      </c>
    </row>
    <row r="145" spans="1:57" x14ac:dyDescent="0.25">
      <c r="A145" t="s">
        <v>0</v>
      </c>
      <c r="B145" t="s">
        <v>3</v>
      </c>
      <c r="C145" t="s">
        <v>4</v>
      </c>
      <c r="D145" t="s">
        <v>1</v>
      </c>
      <c r="E145" t="s">
        <v>2</v>
      </c>
      <c r="F145" s="1" t="s">
        <v>5</v>
      </c>
      <c r="G145" s="1" t="s">
        <v>6</v>
      </c>
      <c r="H145" t="s">
        <v>7</v>
      </c>
      <c r="I145" t="s">
        <v>8</v>
      </c>
      <c r="J145" t="s">
        <v>9</v>
      </c>
      <c r="K145" t="s">
        <v>10</v>
      </c>
      <c r="L145" s="1" t="s">
        <v>11</v>
      </c>
      <c r="M145" s="1" t="s">
        <v>12</v>
      </c>
      <c r="N145" t="s">
        <v>13</v>
      </c>
      <c r="O145" t="s">
        <v>14</v>
      </c>
      <c r="P145" t="s">
        <v>15</v>
      </c>
      <c r="Q145" t="s">
        <v>16</v>
      </c>
      <c r="R145" s="1" t="s">
        <v>17</v>
      </c>
      <c r="S145" s="1" t="s">
        <v>18</v>
      </c>
      <c r="T145" t="s">
        <v>19</v>
      </c>
      <c r="U145" t="s">
        <v>20</v>
      </c>
      <c r="V145" t="s">
        <v>21</v>
      </c>
      <c r="W145" t="s">
        <v>22</v>
      </c>
      <c r="X145" s="1" t="s">
        <v>23</v>
      </c>
      <c r="Y145" s="1" t="s">
        <v>24</v>
      </c>
      <c r="Z145" t="s">
        <v>25</v>
      </c>
      <c r="AA145" t="s">
        <v>26</v>
      </c>
      <c r="AB145" t="s">
        <v>27</v>
      </c>
      <c r="AC145" t="s">
        <v>28</v>
      </c>
      <c r="AD145" s="1" t="s">
        <v>29</v>
      </c>
      <c r="AE145" s="1" t="s">
        <v>30</v>
      </c>
      <c r="AF145" t="s">
        <v>32</v>
      </c>
      <c r="AG145" t="s">
        <v>33</v>
      </c>
      <c r="AH145" t="s">
        <v>34</v>
      </c>
      <c r="AI145" t="s">
        <v>35</v>
      </c>
      <c r="AJ145" t="s">
        <v>36</v>
      </c>
      <c r="AK145" t="s">
        <v>37</v>
      </c>
      <c r="AM145" t="s">
        <v>31</v>
      </c>
      <c r="AN145" t="s">
        <v>4</v>
      </c>
      <c r="AO145" t="s">
        <v>2</v>
      </c>
      <c r="AP145" t="s">
        <v>6</v>
      </c>
      <c r="AQ145" t="s">
        <v>8</v>
      </c>
      <c r="AR145" t="s">
        <v>10</v>
      </c>
      <c r="AS145" t="s">
        <v>12</v>
      </c>
      <c r="AT145" t="s">
        <v>14</v>
      </c>
      <c r="AU145" t="s">
        <v>16</v>
      </c>
      <c r="AV145" t="s">
        <v>18</v>
      </c>
      <c r="AW145" t="s">
        <v>20</v>
      </c>
      <c r="AX145" t="s">
        <v>22</v>
      </c>
      <c r="AY145" t="s">
        <v>24</v>
      </c>
      <c r="AZ145" t="s">
        <v>26</v>
      </c>
      <c r="BA145" t="s">
        <v>28</v>
      </c>
      <c r="BB145" t="s">
        <v>30</v>
      </c>
      <c r="BC145" t="s">
        <v>33</v>
      </c>
      <c r="BD145" t="s">
        <v>35</v>
      </c>
      <c r="BE145" t="s">
        <v>37</v>
      </c>
    </row>
    <row r="146" spans="1:57" x14ac:dyDescent="0.25">
      <c r="A146">
        <v>25</v>
      </c>
      <c r="B146">
        <v>98.426000000000002</v>
      </c>
      <c r="C146">
        <v>99.83</v>
      </c>
      <c r="D146">
        <v>-2786.56</v>
      </c>
      <c r="E146">
        <v>860</v>
      </c>
      <c r="F146" s="1">
        <v>1890300</v>
      </c>
      <c r="G146" s="1">
        <v>7828960</v>
      </c>
      <c r="H146">
        <v>97.987200000000001</v>
      </c>
      <c r="I146">
        <v>99.81</v>
      </c>
      <c r="J146">
        <v>-4452.6400000000003</v>
      </c>
      <c r="K146">
        <v>300</v>
      </c>
      <c r="L146" s="1">
        <v>2534380</v>
      </c>
      <c r="M146" s="1">
        <v>11203700</v>
      </c>
      <c r="N146">
        <v>98.460800000000006</v>
      </c>
      <c r="O146">
        <v>99.79</v>
      </c>
      <c r="P146">
        <v>-3197.44</v>
      </c>
      <c r="Q146">
        <v>788</v>
      </c>
      <c r="R146" s="1">
        <v>1812920</v>
      </c>
      <c r="S146" s="1">
        <v>6948090</v>
      </c>
      <c r="T146">
        <v>98.002399999999994</v>
      </c>
      <c r="U146">
        <v>99.81</v>
      </c>
      <c r="V146">
        <v>-4243.2</v>
      </c>
      <c r="W146">
        <v>616</v>
      </c>
      <c r="X146" s="1">
        <v>2850870</v>
      </c>
      <c r="Y146" s="1">
        <v>10411600</v>
      </c>
      <c r="Z146">
        <v>97.522400000000005</v>
      </c>
      <c r="AA146">
        <v>99.78</v>
      </c>
      <c r="AB146">
        <v>-5276.64</v>
      </c>
      <c r="AC146">
        <v>768</v>
      </c>
      <c r="AD146" s="1">
        <v>3041600</v>
      </c>
      <c r="AE146" s="1">
        <v>12596400</v>
      </c>
      <c r="AF146" s="6">
        <f>AVERAGE(B146/MAX($B$146:$B$194),H146/MAX($H$146:$H$194),N146/MAX($N$146:$N$194),T146/MAX($T$146:$T$194),Z146/MAX($Z$146:$Z$194))</f>
        <v>0.99345814289993883</v>
      </c>
      <c r="AG146" s="7">
        <f>AVERAGE(C146/MAX($C$146:$C$194),I146/MAX($I$146:$I$194),O146/MAX($O$146:$O$194),U146/MAX($U$146:$U$194),AA146/MAX($AA$146:$AA$194))</f>
        <v>1</v>
      </c>
      <c r="AH146" s="7">
        <f>AVERAGE(D146/MIN($D$146:$D$194),J146/MIN($J$146:$J$194),P146/MIN($P$146:$P$194),V146/MIN($V$146:$V$194),AB146/MIN($AB$146:$AB$194))</f>
        <v>0.54478897046187447</v>
      </c>
      <c r="AI146" s="7">
        <f>AVERAGE(E146/MAX($E$146:$E$194),K146/MAX($K$146:$K$194),Q146/MAX($Q$146:$Q$194),W146/MAX($W$146:$W$194),AC146/MAX($AC$146:$AC$194))</f>
        <v>1</v>
      </c>
      <c r="AJ146" s="7">
        <f>AVERAGE(F146/MAX($F$146:$F$194),L146/MAX($L$146:$L$194),R146/MAX($R$146:$R$194),X146/MAX($X$146:$X$194),AD146/MAX($AD$146:$AD$194))</f>
        <v>0.25857985189261712</v>
      </c>
      <c r="AK146" s="7">
        <f>AVERAGE(G146/MAX($G$146:$G$194),M146/MAX($M$146:$M$194),S146/MAX($S$146:$S$194),Y146/MAX($Y$146:$Y$194),AE146/MAX($AE$146:$AE$194))</f>
        <v>1</v>
      </c>
      <c r="AM146">
        <v>75</v>
      </c>
      <c r="AN146">
        <v>97.25</v>
      </c>
      <c r="AO146">
        <v>-14276</v>
      </c>
      <c r="AP146" s="1">
        <v>30472800</v>
      </c>
      <c r="AQ146">
        <v>98.18</v>
      </c>
      <c r="AR146">
        <v>-14272</v>
      </c>
      <c r="AS146" s="1">
        <v>69536400</v>
      </c>
      <c r="AT146">
        <v>98.19</v>
      </c>
      <c r="AU146">
        <v>-14272</v>
      </c>
      <c r="AV146" s="1">
        <v>69536400</v>
      </c>
      <c r="AW146">
        <v>98.19</v>
      </c>
      <c r="AX146">
        <v>-14272</v>
      </c>
      <c r="AY146" s="1">
        <v>69536400</v>
      </c>
      <c r="AZ146">
        <v>98.19</v>
      </c>
      <c r="BA146">
        <v>-14272</v>
      </c>
      <c r="BB146" s="1">
        <v>69536400</v>
      </c>
      <c r="BC146" s="2">
        <f>AVERAGE(AN146/MAX($AN$146:$AN$154),AQ146/MAX($AQ$146:$AQ$154),AT146/MAX($AT$146:$AT$154),AW146/MAX($AW$146:$AW$154),AZ146/MAX($AZ$146:$AZ$154))</f>
        <v>0.99824670574088259</v>
      </c>
      <c r="BD146">
        <f>AVERAGE(AO146/MIN($AO$146:$AO$154),AR146/MIN($AR$146:$AR$154),AU146/MIN($AU$146:$AU$154),AX146/MIN($AX$146:$AX$154),BA146/MIN($BA$146:$BA$154))</f>
        <v>1</v>
      </c>
      <c r="BE146">
        <f>AVERAGE(AP146/MAX($AP$146:$AP$154),AS146/MAX($AS$146:$AS$154),AV146/MAX($AV$146:$AV$154),AY146/MAX($AY$146:$AY$154),BB146/MAX($BB$146:$BB$154))</f>
        <v>0.9642079057198053</v>
      </c>
    </row>
    <row r="147" spans="1:57" x14ac:dyDescent="0.25">
      <c r="A147">
        <v>35</v>
      </c>
      <c r="B147">
        <v>98.382000000000005</v>
      </c>
      <c r="C147">
        <v>99.83</v>
      </c>
      <c r="D147">
        <v>-2840.32</v>
      </c>
      <c r="E147">
        <v>860</v>
      </c>
      <c r="F147" s="1">
        <v>2040580</v>
      </c>
      <c r="G147" s="1">
        <v>7828960</v>
      </c>
      <c r="H147">
        <v>97.877600000000001</v>
      </c>
      <c r="I147">
        <v>99.81</v>
      </c>
      <c r="J147">
        <v>-4595.04</v>
      </c>
      <c r="K147">
        <v>300</v>
      </c>
      <c r="L147" s="1">
        <v>2814400</v>
      </c>
      <c r="M147" s="1">
        <v>11203700</v>
      </c>
      <c r="N147">
        <v>98.712800000000001</v>
      </c>
      <c r="O147">
        <v>99.79</v>
      </c>
      <c r="P147">
        <v>-2202.08</v>
      </c>
      <c r="Q147">
        <v>788</v>
      </c>
      <c r="R147" s="1">
        <v>1632140</v>
      </c>
      <c r="S147" s="1">
        <v>6948090</v>
      </c>
      <c r="T147">
        <v>97.272800000000004</v>
      </c>
      <c r="U147">
        <v>99.81</v>
      </c>
      <c r="V147">
        <v>-5724.32</v>
      </c>
      <c r="W147">
        <v>616</v>
      </c>
      <c r="X147" s="1">
        <v>4069500</v>
      </c>
      <c r="Y147" s="1">
        <v>10411600</v>
      </c>
      <c r="Z147">
        <v>97.867599999999996</v>
      </c>
      <c r="AA147">
        <v>99.78</v>
      </c>
      <c r="AB147">
        <v>-4235.2</v>
      </c>
      <c r="AC147">
        <v>768</v>
      </c>
      <c r="AD147" s="1">
        <v>2637930</v>
      </c>
      <c r="AE147" s="1">
        <v>12596400</v>
      </c>
      <c r="AF147" s="6">
        <f t="shared" ref="AF147:AF194" si="41">AVERAGE(B147/MAX($B$146:$B$194),H147/MAX($H$146:$H$194),N147/MAX($N$146:$N$194),T147/MAX($T$146:$T$194),Z147/MAX($Z$146:$Z$194))</f>
        <v>0.99287852531799248</v>
      </c>
      <c r="AG147" s="7">
        <f t="shared" ref="AG147:AG194" si="42">AVERAGE(C147/MAX($C$146:$C$194),I147/MAX($I$146:$I$194),O147/MAX($O$146:$O$194),U147/MAX($U$146:$U$194),AA147/MAX($AA$146:$AA$194))</f>
        <v>1</v>
      </c>
      <c r="AH147" s="7">
        <f t="shared" ref="AH147:AH194" si="43">AVERAGE(D147/MIN($D$146:$D$194),J147/MIN($J$146:$J$194),P147/MIN($P$146:$P$194),V147/MIN($V$146:$V$194),AB147/MIN($AB$146:$AB$194))</f>
        <v>0.53842457110915531</v>
      </c>
      <c r="AI147" s="7">
        <f t="shared" ref="AI147:AI194" si="44">AVERAGE(E147/MAX($E$146:$E$194),K147/MAX($K$146:$K$194),Q147/MAX($Q$146:$Q$194),W147/MAX($W$146:$W$194),AC147/MAX($AC$146:$AC$194))</f>
        <v>1</v>
      </c>
      <c r="AJ147" s="7">
        <f t="shared" ref="AJ147:AJ194" si="45">AVERAGE(F147/MAX($F$146:$F$194),L147/MAX($L$146:$L$194),R147/MAX($R$146:$R$194),X147/MAX($X$146:$X$194),AD147/MAX($AD$146:$AD$194))</f>
        <v>0.26439642700919491</v>
      </c>
      <c r="AK147" s="7">
        <f t="shared" ref="AK147:AK194" si="46">AVERAGE(G147/MAX($G$146:$G$194),M147/MAX($M$146:$M$194),S147/MAX($S$146:$S$194),Y147/MAX($Y$146:$Y$194),AE147/MAX($AE$146:$AE$194))</f>
        <v>1</v>
      </c>
      <c r="AM147">
        <v>125</v>
      </c>
      <c r="AN147">
        <v>98.09</v>
      </c>
      <c r="AO147">
        <v>-14276</v>
      </c>
      <c r="AP147" s="1">
        <v>30696300</v>
      </c>
      <c r="AQ147">
        <v>98.18</v>
      </c>
      <c r="AR147">
        <v>-14272</v>
      </c>
      <c r="AS147" s="1">
        <v>69536400</v>
      </c>
      <c r="AT147">
        <v>98.19</v>
      </c>
      <c r="AU147">
        <v>-14272</v>
      </c>
      <c r="AV147" s="1">
        <v>69536400</v>
      </c>
      <c r="AW147">
        <v>98.19</v>
      </c>
      <c r="AX147">
        <v>-14272</v>
      </c>
      <c r="AY147" s="1">
        <v>69536400</v>
      </c>
      <c r="AZ147">
        <v>98.19</v>
      </c>
      <c r="BA147">
        <v>-14272</v>
      </c>
      <c r="BB147" s="1">
        <v>69536400</v>
      </c>
      <c r="BC147" s="2">
        <f t="shared" ref="BC147:BC154" si="47">AVERAGE(AN147/MAX($AN$146:$AN$154),AQ147/MAX($AQ$146:$AQ$154),AT147/MAX($AT$146:$AT$154),AW147/MAX($AW$146:$AW$154),AZ147/MAX($AZ$146:$AZ$154))</f>
        <v>0.99995924396718228</v>
      </c>
      <c r="BD147">
        <f t="shared" ref="BD147:BD154" si="48">AVERAGE(AO147/MIN($AO$146:$AO$154),AR147/MIN($AR$146:$AR$154),AU147/MIN($AU$146:$AU$154),AX147/MIN($AX$146:$AX$154),BA147/MIN($BA$146:$BA$154))</f>
        <v>1</v>
      </c>
      <c r="BE147">
        <f t="shared" ref="BE147:BE154" si="49">AVERAGE(AP147/MAX($AP$146:$AP$154),AS147/MAX($AS$146:$AS$154),AV147/MAX($AV$146:$AV$154),AY147/MAX($AY$146:$AY$154),BB147/MAX($BB$146:$BB$154))</f>
        <v>0.96541227377683891</v>
      </c>
    </row>
    <row r="148" spans="1:57" x14ac:dyDescent="0.25">
      <c r="A148">
        <v>45</v>
      </c>
      <c r="B148">
        <v>98.244</v>
      </c>
      <c r="C148">
        <v>99.83</v>
      </c>
      <c r="D148">
        <v>-3192.8</v>
      </c>
      <c r="E148">
        <v>860</v>
      </c>
      <c r="F148" s="1">
        <v>2309570</v>
      </c>
      <c r="G148" s="1">
        <v>7828960</v>
      </c>
      <c r="H148">
        <v>98.363200000000006</v>
      </c>
      <c r="I148">
        <v>99.81</v>
      </c>
      <c r="J148">
        <v>-3250.88</v>
      </c>
      <c r="K148">
        <v>300</v>
      </c>
      <c r="L148" s="1">
        <v>2319400</v>
      </c>
      <c r="M148" s="1">
        <v>11203700</v>
      </c>
      <c r="N148">
        <v>98.68</v>
      </c>
      <c r="O148">
        <v>99.79</v>
      </c>
      <c r="P148">
        <v>-2325.6</v>
      </c>
      <c r="Q148">
        <v>788</v>
      </c>
      <c r="R148" s="1">
        <v>1710340</v>
      </c>
      <c r="S148" s="1">
        <v>6948090</v>
      </c>
      <c r="T148">
        <v>97.398399999999995</v>
      </c>
      <c r="U148">
        <v>99.81</v>
      </c>
      <c r="V148">
        <v>-5368.32</v>
      </c>
      <c r="W148">
        <v>616</v>
      </c>
      <c r="X148" s="1">
        <v>3940550</v>
      </c>
      <c r="Y148" s="1">
        <v>10411600</v>
      </c>
      <c r="Z148">
        <v>97.233199999999997</v>
      </c>
      <c r="AA148">
        <v>99.78</v>
      </c>
      <c r="AB148">
        <v>-5390.72</v>
      </c>
      <c r="AC148">
        <v>768</v>
      </c>
      <c r="AD148" s="1">
        <v>3465390</v>
      </c>
      <c r="AE148" s="1">
        <v>12596400</v>
      </c>
      <c r="AF148" s="6">
        <f t="shared" si="41"/>
        <v>0.99248896784432517</v>
      </c>
      <c r="AG148" s="7">
        <f t="shared" si="42"/>
        <v>1</v>
      </c>
      <c r="AH148" s="7">
        <f t="shared" si="43"/>
        <v>0.53247703598794094</v>
      </c>
      <c r="AI148" s="7">
        <f t="shared" si="44"/>
        <v>1</v>
      </c>
      <c r="AJ148" s="7">
        <f t="shared" si="45"/>
        <v>0.29146401804672367</v>
      </c>
      <c r="AK148" s="7">
        <f t="shared" si="46"/>
        <v>1</v>
      </c>
      <c r="AM148">
        <v>175</v>
      </c>
      <c r="AN148">
        <v>98.09</v>
      </c>
      <c r="AO148">
        <v>-14276</v>
      </c>
      <c r="AP148" s="1">
        <v>30696300</v>
      </c>
      <c r="AQ148">
        <v>98.18</v>
      </c>
      <c r="AR148">
        <v>-14272</v>
      </c>
      <c r="AS148" s="1">
        <v>69536400</v>
      </c>
      <c r="AT148">
        <v>98.19</v>
      </c>
      <c r="AU148">
        <v>-14272</v>
      </c>
      <c r="AV148" s="1">
        <v>69536400</v>
      </c>
      <c r="AW148">
        <v>98.19</v>
      </c>
      <c r="AX148">
        <v>-14272</v>
      </c>
      <c r="AY148" s="1">
        <v>69536400</v>
      </c>
      <c r="AZ148">
        <v>98.19</v>
      </c>
      <c r="BA148">
        <v>-14272</v>
      </c>
      <c r="BB148" s="1">
        <v>69536400</v>
      </c>
      <c r="BC148" s="2">
        <f t="shared" si="47"/>
        <v>0.99995924396718228</v>
      </c>
      <c r="BD148">
        <f t="shared" si="48"/>
        <v>1</v>
      </c>
      <c r="BE148">
        <f t="shared" si="49"/>
        <v>0.96541227377683891</v>
      </c>
    </row>
    <row r="149" spans="1:57" x14ac:dyDescent="0.25">
      <c r="A149">
        <v>55</v>
      </c>
      <c r="B149">
        <v>98.214399999999998</v>
      </c>
      <c r="C149">
        <v>99.83</v>
      </c>
      <c r="D149">
        <v>-3161.92</v>
      </c>
      <c r="E149">
        <v>860</v>
      </c>
      <c r="F149" s="1">
        <v>2354450</v>
      </c>
      <c r="G149" s="1">
        <v>7828960</v>
      </c>
      <c r="H149">
        <v>97.835599999999999</v>
      </c>
      <c r="I149">
        <v>99.81</v>
      </c>
      <c r="J149">
        <v>-4470.08</v>
      </c>
      <c r="K149">
        <v>300</v>
      </c>
      <c r="L149" s="1">
        <v>3047750</v>
      </c>
      <c r="M149" s="1">
        <v>11203700</v>
      </c>
      <c r="N149">
        <v>98.186800000000005</v>
      </c>
      <c r="O149">
        <v>99.79</v>
      </c>
      <c r="P149">
        <v>-3600.96</v>
      </c>
      <c r="Q149">
        <v>788</v>
      </c>
      <c r="R149" s="1">
        <v>2333310</v>
      </c>
      <c r="S149" s="1">
        <v>6948090</v>
      </c>
      <c r="T149">
        <v>98.071600000000004</v>
      </c>
      <c r="U149">
        <v>99.81</v>
      </c>
      <c r="V149">
        <v>-3670.72</v>
      </c>
      <c r="W149">
        <v>616</v>
      </c>
      <c r="X149" s="1">
        <v>3100200</v>
      </c>
      <c r="Y149" s="1">
        <v>10411600</v>
      </c>
      <c r="Z149">
        <v>96.873599999999996</v>
      </c>
      <c r="AA149">
        <v>99.78</v>
      </c>
      <c r="AB149">
        <v>-6093.28</v>
      </c>
      <c r="AC149">
        <v>768</v>
      </c>
      <c r="AD149" s="1">
        <v>4001900</v>
      </c>
      <c r="AE149" s="1">
        <v>12596400</v>
      </c>
      <c r="AF149" s="6">
        <f t="shared" si="41"/>
        <v>0.99099305993613496</v>
      </c>
      <c r="AG149" s="7">
        <f t="shared" si="42"/>
        <v>1</v>
      </c>
      <c r="AH149" s="7">
        <f t="shared" si="43"/>
        <v>0.56938415232629835</v>
      </c>
      <c r="AI149" s="7">
        <f t="shared" si="44"/>
        <v>1</v>
      </c>
      <c r="AJ149" s="7">
        <f t="shared" si="45"/>
        <v>0.32386221768192525</v>
      </c>
      <c r="AK149" s="7">
        <f t="shared" si="46"/>
        <v>1</v>
      </c>
      <c r="AM149">
        <v>225</v>
      </c>
      <c r="AN149">
        <v>98.09</v>
      </c>
      <c r="AO149">
        <v>-14276</v>
      </c>
      <c r="AP149" s="1">
        <v>30696300</v>
      </c>
      <c r="AQ149">
        <v>98.18</v>
      </c>
      <c r="AR149">
        <v>-14272</v>
      </c>
      <c r="AS149" s="1">
        <v>69536400</v>
      </c>
      <c r="AT149">
        <v>98.19</v>
      </c>
      <c r="AU149">
        <v>-14272</v>
      </c>
      <c r="AV149" s="1">
        <v>69536400</v>
      </c>
      <c r="AW149">
        <v>98.19</v>
      </c>
      <c r="AX149">
        <v>-14272</v>
      </c>
      <c r="AY149" s="1">
        <v>69536400</v>
      </c>
      <c r="AZ149">
        <v>98.19</v>
      </c>
      <c r="BA149">
        <v>-14272</v>
      </c>
      <c r="BB149" s="1">
        <v>69536400</v>
      </c>
      <c r="BC149" s="2">
        <f t="shared" si="47"/>
        <v>0.99995924396718228</v>
      </c>
      <c r="BD149">
        <f t="shared" si="48"/>
        <v>1</v>
      </c>
      <c r="BE149">
        <f t="shared" si="49"/>
        <v>0.96541227377683891</v>
      </c>
    </row>
    <row r="150" spans="1:57" x14ac:dyDescent="0.25">
      <c r="A150">
        <v>65</v>
      </c>
      <c r="B150">
        <v>98.163600000000002</v>
      </c>
      <c r="C150">
        <v>99.83</v>
      </c>
      <c r="D150">
        <v>-3103.68</v>
      </c>
      <c r="E150">
        <v>860</v>
      </c>
      <c r="F150" s="1">
        <v>2577570</v>
      </c>
      <c r="G150" s="1">
        <v>7828960</v>
      </c>
      <c r="H150">
        <v>98.131200000000007</v>
      </c>
      <c r="I150">
        <v>99.81</v>
      </c>
      <c r="J150">
        <v>-3882.88</v>
      </c>
      <c r="K150">
        <v>300</v>
      </c>
      <c r="L150" s="1">
        <v>2549660</v>
      </c>
      <c r="M150" s="1">
        <v>11203700</v>
      </c>
      <c r="N150">
        <v>98.421999999999997</v>
      </c>
      <c r="O150">
        <v>99.79</v>
      </c>
      <c r="P150">
        <v>-2861.44</v>
      </c>
      <c r="Q150">
        <v>788</v>
      </c>
      <c r="R150" s="1">
        <v>2117720</v>
      </c>
      <c r="S150" s="1">
        <v>6948090</v>
      </c>
      <c r="T150">
        <v>97.781199999999998</v>
      </c>
      <c r="U150">
        <v>99.81</v>
      </c>
      <c r="V150">
        <v>-4378.24</v>
      </c>
      <c r="W150">
        <v>616</v>
      </c>
      <c r="X150" s="1">
        <v>3647810</v>
      </c>
      <c r="Y150" s="1">
        <v>10411600</v>
      </c>
      <c r="Z150">
        <v>96.615200000000002</v>
      </c>
      <c r="AA150">
        <v>99.78</v>
      </c>
      <c r="AB150">
        <v>-6369.44</v>
      </c>
      <c r="AC150">
        <v>768</v>
      </c>
      <c r="AD150" s="1">
        <v>4473990</v>
      </c>
      <c r="AE150" s="1">
        <v>12596400</v>
      </c>
      <c r="AF150" s="6">
        <f t="shared" si="41"/>
        <v>0.99085540809467409</v>
      </c>
      <c r="AG150" s="7">
        <f t="shared" si="42"/>
        <v>1</v>
      </c>
      <c r="AH150" s="7">
        <f t="shared" si="43"/>
        <v>0.55445375831373078</v>
      </c>
      <c r="AI150" s="7">
        <f t="shared" si="44"/>
        <v>1</v>
      </c>
      <c r="AJ150" s="7">
        <f t="shared" si="45"/>
        <v>0.33925877801736559</v>
      </c>
      <c r="AK150" s="7">
        <f t="shared" si="46"/>
        <v>1</v>
      </c>
      <c r="AM150">
        <v>275</v>
      </c>
      <c r="AN150">
        <v>98.1</v>
      </c>
      <c r="AO150">
        <v>-14276</v>
      </c>
      <c r="AP150" s="1">
        <v>32156500</v>
      </c>
      <c r="AQ150">
        <v>98.18</v>
      </c>
      <c r="AR150">
        <v>-14272</v>
      </c>
      <c r="AS150" s="1">
        <v>69536400</v>
      </c>
      <c r="AT150">
        <v>98.19</v>
      </c>
      <c r="AU150">
        <v>-14272</v>
      </c>
      <c r="AV150" s="1">
        <v>69536400</v>
      </c>
      <c r="AW150">
        <v>98.19</v>
      </c>
      <c r="AX150">
        <v>-14272</v>
      </c>
      <c r="AY150" s="1">
        <v>69536400</v>
      </c>
      <c r="AZ150">
        <v>98.19</v>
      </c>
      <c r="BA150">
        <v>-14272</v>
      </c>
      <c r="BB150" s="1">
        <v>69536400</v>
      </c>
      <c r="BC150" s="2">
        <f t="shared" si="47"/>
        <v>0.99997963132701906</v>
      </c>
      <c r="BD150">
        <f t="shared" si="48"/>
        <v>1</v>
      </c>
      <c r="BE150">
        <f t="shared" si="49"/>
        <v>0.97328081174945924</v>
      </c>
    </row>
    <row r="151" spans="1:57" x14ac:dyDescent="0.25">
      <c r="A151">
        <v>75</v>
      </c>
      <c r="B151">
        <v>98.758399999999995</v>
      </c>
      <c r="C151">
        <v>99.83</v>
      </c>
      <c r="D151">
        <v>-1701.6</v>
      </c>
      <c r="E151">
        <v>860</v>
      </c>
      <c r="F151" s="1">
        <v>1776370</v>
      </c>
      <c r="G151" s="1">
        <v>7828960</v>
      </c>
      <c r="H151">
        <v>97.592399999999998</v>
      </c>
      <c r="I151">
        <v>99.81</v>
      </c>
      <c r="J151">
        <v>-5321.6</v>
      </c>
      <c r="K151">
        <v>300</v>
      </c>
      <c r="L151" s="1">
        <v>3581360</v>
      </c>
      <c r="M151" s="1">
        <v>11203700</v>
      </c>
      <c r="N151">
        <v>98.474000000000004</v>
      </c>
      <c r="O151">
        <v>99.79</v>
      </c>
      <c r="P151">
        <v>-2978.56</v>
      </c>
      <c r="Q151">
        <v>788</v>
      </c>
      <c r="R151" s="1">
        <v>2008220</v>
      </c>
      <c r="S151" s="1">
        <v>6948090</v>
      </c>
      <c r="T151">
        <v>97.356800000000007</v>
      </c>
      <c r="U151">
        <v>99.81</v>
      </c>
      <c r="V151">
        <v>-5318.72</v>
      </c>
      <c r="W151">
        <v>616</v>
      </c>
      <c r="X151" s="1">
        <v>4362850</v>
      </c>
      <c r="Y151" s="1">
        <v>10411600</v>
      </c>
      <c r="Z151">
        <v>96.821600000000004</v>
      </c>
      <c r="AA151">
        <v>99.78</v>
      </c>
      <c r="AB151">
        <v>-5857.92</v>
      </c>
      <c r="AC151">
        <v>768</v>
      </c>
      <c r="AD151" s="1">
        <v>4299740</v>
      </c>
      <c r="AE151" s="1">
        <v>12596400</v>
      </c>
      <c r="AF151" s="6">
        <f t="shared" si="41"/>
        <v>0.99062795390523084</v>
      </c>
      <c r="AG151" s="7">
        <f t="shared" si="42"/>
        <v>1</v>
      </c>
      <c r="AH151" s="7">
        <f t="shared" si="43"/>
        <v>0.57378890724755804</v>
      </c>
      <c r="AI151" s="7">
        <f t="shared" si="44"/>
        <v>1</v>
      </c>
      <c r="AJ151" s="7">
        <f t="shared" si="45"/>
        <v>0.32423298927950139</v>
      </c>
      <c r="AK151" s="7">
        <f t="shared" si="46"/>
        <v>1</v>
      </c>
      <c r="AL151" s="8" t="s">
        <v>63</v>
      </c>
      <c r="AM151">
        <v>325</v>
      </c>
      <c r="AN151">
        <v>98.1</v>
      </c>
      <c r="AO151">
        <v>-14272</v>
      </c>
      <c r="AP151" s="1">
        <v>32820900</v>
      </c>
      <c r="AQ151">
        <v>98.18</v>
      </c>
      <c r="AR151">
        <v>-14272</v>
      </c>
      <c r="AS151" s="1">
        <v>69536400</v>
      </c>
      <c r="AT151">
        <v>98.19</v>
      </c>
      <c r="AU151">
        <v>-14272</v>
      </c>
      <c r="AV151" s="1">
        <v>69536400</v>
      </c>
      <c r="AW151">
        <v>98.19</v>
      </c>
      <c r="AX151">
        <v>-14272</v>
      </c>
      <c r="AY151" s="1">
        <v>69536400</v>
      </c>
      <c r="AZ151">
        <v>98.19</v>
      </c>
      <c r="BA151">
        <v>-14272</v>
      </c>
      <c r="BB151" s="1">
        <v>69536400</v>
      </c>
      <c r="BC151" s="2">
        <f t="shared" si="47"/>
        <v>0.99997963132701906</v>
      </c>
      <c r="BD151">
        <f t="shared" si="48"/>
        <v>0.99994396189408796</v>
      </c>
      <c r="BE151">
        <f t="shared" si="49"/>
        <v>0.97686104502504389</v>
      </c>
    </row>
    <row r="152" spans="1:57" x14ac:dyDescent="0.25">
      <c r="A152">
        <v>85</v>
      </c>
      <c r="B152">
        <v>98.829599999999999</v>
      </c>
      <c r="C152">
        <v>99.83</v>
      </c>
      <c r="D152">
        <v>-1468.8</v>
      </c>
      <c r="E152">
        <v>860</v>
      </c>
      <c r="F152" s="1">
        <v>1709420</v>
      </c>
      <c r="G152" s="1">
        <v>7828960</v>
      </c>
      <c r="H152">
        <v>97.985600000000005</v>
      </c>
      <c r="I152">
        <v>99.81</v>
      </c>
      <c r="J152">
        <v>-4331.68</v>
      </c>
      <c r="K152">
        <v>300</v>
      </c>
      <c r="L152" s="1">
        <v>2968080</v>
      </c>
      <c r="M152" s="1">
        <v>11203700</v>
      </c>
      <c r="N152">
        <v>98.373199999999997</v>
      </c>
      <c r="O152">
        <v>99.79</v>
      </c>
      <c r="P152">
        <v>-3083.84</v>
      </c>
      <c r="Q152">
        <v>788</v>
      </c>
      <c r="R152" s="1">
        <v>2160790</v>
      </c>
      <c r="S152" s="1">
        <v>6948090</v>
      </c>
      <c r="T152">
        <v>97.153599999999997</v>
      </c>
      <c r="U152">
        <v>99.81</v>
      </c>
      <c r="V152">
        <v>-5877.44</v>
      </c>
      <c r="W152">
        <v>616</v>
      </c>
      <c r="X152" s="1">
        <v>4644360</v>
      </c>
      <c r="Y152" s="1">
        <v>10411600</v>
      </c>
      <c r="Z152">
        <v>97.114000000000004</v>
      </c>
      <c r="AA152">
        <v>99.78</v>
      </c>
      <c r="AB152">
        <v>-5428.48</v>
      </c>
      <c r="AC152">
        <v>768</v>
      </c>
      <c r="AD152" s="1">
        <v>4028340</v>
      </c>
      <c r="AE152" s="1">
        <v>12596400</v>
      </c>
      <c r="AF152" s="6">
        <f t="shared" si="41"/>
        <v>0.99154897826470756</v>
      </c>
      <c r="AG152" s="7">
        <f t="shared" si="42"/>
        <v>1</v>
      </c>
      <c r="AH152" s="7">
        <f t="shared" si="43"/>
        <v>0.55507479908793722</v>
      </c>
      <c r="AI152" s="7">
        <f t="shared" si="44"/>
        <v>1</v>
      </c>
      <c r="AJ152" s="7">
        <f t="shared" si="45"/>
        <v>0.3121030646954811</v>
      </c>
      <c r="AK152" s="7">
        <f t="shared" si="46"/>
        <v>1</v>
      </c>
      <c r="AM152">
        <v>375</v>
      </c>
      <c r="AN152">
        <v>98.1</v>
      </c>
      <c r="AO152">
        <v>-14272</v>
      </c>
      <c r="AP152" s="1">
        <v>32820900</v>
      </c>
      <c r="AQ152">
        <v>98.18</v>
      </c>
      <c r="AR152">
        <v>-14272</v>
      </c>
      <c r="AS152" s="1">
        <v>69536400</v>
      </c>
      <c r="AT152">
        <v>98.19</v>
      </c>
      <c r="AU152">
        <v>-14272</v>
      </c>
      <c r="AV152" s="1">
        <v>69536400</v>
      </c>
      <c r="AW152">
        <v>98.19</v>
      </c>
      <c r="AX152">
        <v>-14272</v>
      </c>
      <c r="AY152" s="1">
        <v>69536400</v>
      </c>
      <c r="AZ152">
        <v>98.19</v>
      </c>
      <c r="BA152">
        <v>-14272</v>
      </c>
      <c r="BB152" s="1">
        <v>69536400</v>
      </c>
      <c r="BC152" s="2">
        <f t="shared" si="47"/>
        <v>0.99997963132701906</v>
      </c>
      <c r="BD152">
        <f t="shared" si="48"/>
        <v>0.99994396189408796</v>
      </c>
      <c r="BE152">
        <f t="shared" si="49"/>
        <v>0.97686104502504389</v>
      </c>
    </row>
    <row r="153" spans="1:57" x14ac:dyDescent="0.25">
      <c r="A153">
        <v>95</v>
      </c>
      <c r="B153">
        <v>98.292000000000002</v>
      </c>
      <c r="C153">
        <v>99.83</v>
      </c>
      <c r="D153">
        <v>-2616.8000000000002</v>
      </c>
      <c r="E153">
        <v>860</v>
      </c>
      <c r="F153" s="1">
        <v>2431710</v>
      </c>
      <c r="G153" s="1">
        <v>7828960</v>
      </c>
      <c r="H153">
        <v>97.884</v>
      </c>
      <c r="I153">
        <v>99.81</v>
      </c>
      <c r="J153">
        <v>-4729.76</v>
      </c>
      <c r="K153">
        <v>300</v>
      </c>
      <c r="L153" s="1">
        <v>3148760</v>
      </c>
      <c r="M153" s="1">
        <v>11203700</v>
      </c>
      <c r="N153">
        <v>98.662000000000006</v>
      </c>
      <c r="O153">
        <v>99.79</v>
      </c>
      <c r="P153">
        <v>-2482.88</v>
      </c>
      <c r="Q153">
        <v>788</v>
      </c>
      <c r="R153" s="1">
        <v>1839170</v>
      </c>
      <c r="S153" s="1">
        <v>6948090</v>
      </c>
      <c r="T153">
        <v>97.862799999999993</v>
      </c>
      <c r="U153">
        <v>99.81</v>
      </c>
      <c r="V153">
        <v>-4140.8</v>
      </c>
      <c r="W153">
        <v>616</v>
      </c>
      <c r="X153" s="1">
        <v>3536310</v>
      </c>
      <c r="Y153" s="1">
        <v>10411600</v>
      </c>
      <c r="Z153">
        <v>97.123199999999997</v>
      </c>
      <c r="AA153">
        <v>99.78</v>
      </c>
      <c r="AB153">
        <v>-5346.24</v>
      </c>
      <c r="AC153">
        <v>768</v>
      </c>
      <c r="AD153" s="1">
        <v>3988260</v>
      </c>
      <c r="AE153" s="1">
        <v>12596400</v>
      </c>
      <c r="AF153" s="6">
        <f t="shared" si="41"/>
        <v>0.99229241216140629</v>
      </c>
      <c r="AG153" s="7">
        <f t="shared" si="42"/>
        <v>1</v>
      </c>
      <c r="AH153" s="7">
        <f t="shared" si="43"/>
        <v>0.5194768188965051</v>
      </c>
      <c r="AI153" s="7">
        <f t="shared" si="44"/>
        <v>1</v>
      </c>
      <c r="AJ153" s="7">
        <f t="shared" si="45"/>
        <v>0.32080590138144421</v>
      </c>
      <c r="AK153" s="7">
        <f t="shared" si="46"/>
        <v>1</v>
      </c>
      <c r="AM153">
        <v>425</v>
      </c>
      <c r="AN153">
        <v>98.1</v>
      </c>
      <c r="AO153">
        <v>-14272</v>
      </c>
      <c r="AP153" s="1">
        <v>37114900</v>
      </c>
      <c r="AQ153">
        <v>98.18</v>
      </c>
      <c r="AR153">
        <v>-14272</v>
      </c>
      <c r="AS153" s="1">
        <v>69536400</v>
      </c>
      <c r="AT153">
        <v>98.19</v>
      </c>
      <c r="AU153">
        <v>-14272</v>
      </c>
      <c r="AV153" s="1">
        <v>69536400</v>
      </c>
      <c r="AW153">
        <v>98.19</v>
      </c>
      <c r="AX153">
        <v>-14272</v>
      </c>
      <c r="AY153" s="1">
        <v>69536400</v>
      </c>
      <c r="AZ153">
        <v>98.19</v>
      </c>
      <c r="BA153">
        <v>-14272</v>
      </c>
      <c r="BB153" s="1">
        <v>69536400</v>
      </c>
      <c r="BC153" s="2">
        <f t="shared" si="47"/>
        <v>0.99997963132701906</v>
      </c>
      <c r="BD153">
        <f t="shared" si="48"/>
        <v>0.99994396189408796</v>
      </c>
      <c r="BE153">
        <f t="shared" si="49"/>
        <v>1</v>
      </c>
    </row>
    <row r="154" spans="1:57" x14ac:dyDescent="0.25">
      <c r="A154">
        <v>105</v>
      </c>
      <c r="B154">
        <v>98.388400000000004</v>
      </c>
      <c r="C154">
        <v>99.83</v>
      </c>
      <c r="D154">
        <v>-2475.52</v>
      </c>
      <c r="E154">
        <v>860</v>
      </c>
      <c r="F154" s="1">
        <v>2445290</v>
      </c>
      <c r="G154" s="1">
        <v>7828960</v>
      </c>
      <c r="H154">
        <v>98.292400000000001</v>
      </c>
      <c r="I154">
        <v>99.81</v>
      </c>
      <c r="J154">
        <v>-3586.56</v>
      </c>
      <c r="K154">
        <v>300</v>
      </c>
      <c r="L154" s="1">
        <v>2505610</v>
      </c>
      <c r="M154" s="1">
        <v>11203700</v>
      </c>
      <c r="N154">
        <v>98.705200000000005</v>
      </c>
      <c r="O154">
        <v>99.79</v>
      </c>
      <c r="P154">
        <v>-2348.64</v>
      </c>
      <c r="Q154">
        <v>788</v>
      </c>
      <c r="R154" s="1">
        <v>1809190</v>
      </c>
      <c r="S154" s="1">
        <v>6948090</v>
      </c>
      <c r="T154">
        <v>98.317999999999998</v>
      </c>
      <c r="U154">
        <v>99.81</v>
      </c>
      <c r="V154">
        <v>-2862.72</v>
      </c>
      <c r="W154">
        <v>616</v>
      </c>
      <c r="X154" s="1">
        <v>2853790</v>
      </c>
      <c r="Y154" s="1">
        <v>10411600</v>
      </c>
      <c r="Z154">
        <v>98.048000000000002</v>
      </c>
      <c r="AA154">
        <v>99.78</v>
      </c>
      <c r="AB154">
        <v>-3440.96</v>
      </c>
      <c r="AC154">
        <v>768</v>
      </c>
      <c r="AD154" s="1">
        <v>2918620</v>
      </c>
      <c r="AE154" s="1">
        <v>12596400</v>
      </c>
      <c r="AF154" s="6">
        <f t="shared" si="41"/>
        <v>0.99620057891130587</v>
      </c>
      <c r="AG154" s="7">
        <f t="shared" si="42"/>
        <v>1</v>
      </c>
      <c r="AH154" s="7">
        <f t="shared" si="43"/>
        <v>0.40293256275839473</v>
      </c>
      <c r="AI154" s="7">
        <f t="shared" si="44"/>
        <v>1</v>
      </c>
      <c r="AJ154" s="7">
        <f t="shared" si="45"/>
        <v>0.27449807478245852</v>
      </c>
      <c r="AK154" s="7">
        <f t="shared" si="46"/>
        <v>1</v>
      </c>
      <c r="AM154">
        <v>475</v>
      </c>
      <c r="AN154">
        <v>98.1</v>
      </c>
      <c r="AO154">
        <v>-14272</v>
      </c>
      <c r="AP154" s="1">
        <v>37114900</v>
      </c>
      <c r="AQ154">
        <v>98.19</v>
      </c>
      <c r="AR154">
        <v>-14272</v>
      </c>
      <c r="AS154" s="1">
        <v>69536400</v>
      </c>
      <c r="AT154">
        <v>98.19</v>
      </c>
      <c r="AU154">
        <v>-14272</v>
      </c>
      <c r="AV154" s="1">
        <v>69536400</v>
      </c>
      <c r="AW154">
        <v>98.19</v>
      </c>
      <c r="AX154">
        <v>-14272</v>
      </c>
      <c r="AY154" s="1">
        <v>69536400</v>
      </c>
      <c r="AZ154">
        <v>98.19</v>
      </c>
      <c r="BA154">
        <v>-14272</v>
      </c>
      <c r="BB154" s="1">
        <v>69536400</v>
      </c>
      <c r="BC154" s="2">
        <f t="shared" si="47"/>
        <v>1</v>
      </c>
      <c r="BD154">
        <f t="shared" si="48"/>
        <v>0.99994396189408796</v>
      </c>
      <c r="BE154">
        <f t="shared" si="49"/>
        <v>1</v>
      </c>
    </row>
    <row r="155" spans="1:57" x14ac:dyDescent="0.25">
      <c r="A155">
        <v>115</v>
      </c>
      <c r="B155">
        <v>98.233599999999996</v>
      </c>
      <c r="C155">
        <v>99.83</v>
      </c>
      <c r="D155">
        <v>-2530.7199999999998</v>
      </c>
      <c r="E155">
        <v>860</v>
      </c>
      <c r="F155" s="1">
        <v>2631020</v>
      </c>
      <c r="G155" s="1">
        <v>7828960</v>
      </c>
      <c r="H155">
        <v>98.257199999999997</v>
      </c>
      <c r="I155">
        <v>99.81</v>
      </c>
      <c r="J155">
        <v>-3713.28</v>
      </c>
      <c r="K155">
        <v>300</v>
      </c>
      <c r="L155" s="1">
        <v>2583190</v>
      </c>
      <c r="M155" s="1">
        <v>11203700</v>
      </c>
      <c r="N155">
        <v>98.756399999999999</v>
      </c>
      <c r="O155">
        <v>99.79</v>
      </c>
      <c r="P155">
        <v>-2261.6</v>
      </c>
      <c r="Q155">
        <v>788</v>
      </c>
      <c r="R155" s="1">
        <v>1635310</v>
      </c>
      <c r="S155" s="1">
        <v>6948090</v>
      </c>
      <c r="T155">
        <v>98.330399999999997</v>
      </c>
      <c r="U155">
        <v>99.81</v>
      </c>
      <c r="V155">
        <v>-2920.96</v>
      </c>
      <c r="W155">
        <v>616</v>
      </c>
      <c r="X155" s="1">
        <v>2801340</v>
      </c>
      <c r="Y155" s="1">
        <v>10411600</v>
      </c>
      <c r="Z155">
        <v>98.265199999999993</v>
      </c>
      <c r="AA155">
        <v>99.78</v>
      </c>
      <c r="AB155">
        <v>-3056.64</v>
      </c>
      <c r="AC155">
        <v>768</v>
      </c>
      <c r="AD155" s="1">
        <v>2551050</v>
      </c>
      <c r="AE155" s="1">
        <v>12596400</v>
      </c>
      <c r="AF155" s="6">
        <f t="shared" si="41"/>
        <v>0.99638448712165795</v>
      </c>
      <c r="AG155" s="7">
        <f t="shared" si="42"/>
        <v>1</v>
      </c>
      <c r="AH155" s="7">
        <f t="shared" si="43"/>
        <v>0.39827130759106399</v>
      </c>
      <c r="AI155" s="7">
        <f t="shared" si="44"/>
        <v>1</v>
      </c>
      <c r="AJ155" s="7">
        <f t="shared" si="45"/>
        <v>0.26722717186935369</v>
      </c>
      <c r="AK155" s="7">
        <f t="shared" si="46"/>
        <v>1</v>
      </c>
    </row>
    <row r="156" spans="1:57" x14ac:dyDescent="0.25">
      <c r="A156">
        <v>125</v>
      </c>
      <c r="B156">
        <v>98.41</v>
      </c>
      <c r="C156">
        <v>99.83</v>
      </c>
      <c r="D156">
        <v>-2105.92</v>
      </c>
      <c r="E156">
        <v>860</v>
      </c>
      <c r="F156" s="1">
        <v>2362110</v>
      </c>
      <c r="G156" s="1">
        <v>7828960</v>
      </c>
      <c r="H156">
        <v>97.337599999999995</v>
      </c>
      <c r="I156">
        <v>99.81</v>
      </c>
      <c r="J156">
        <v>-3960.64</v>
      </c>
      <c r="K156">
        <v>300</v>
      </c>
      <c r="L156" s="1">
        <v>5665990</v>
      </c>
      <c r="M156" s="1">
        <v>11203700</v>
      </c>
      <c r="N156">
        <v>98.720799999999997</v>
      </c>
      <c r="O156">
        <v>99.79</v>
      </c>
      <c r="P156">
        <v>-2488.64</v>
      </c>
      <c r="Q156">
        <v>788</v>
      </c>
      <c r="R156" s="1">
        <v>1687650</v>
      </c>
      <c r="S156" s="1">
        <v>6948090</v>
      </c>
      <c r="T156">
        <v>98.358400000000003</v>
      </c>
      <c r="U156">
        <v>99.81</v>
      </c>
      <c r="V156">
        <v>-2984.32</v>
      </c>
      <c r="W156">
        <v>616</v>
      </c>
      <c r="X156" s="1">
        <v>2768410</v>
      </c>
      <c r="Y156" s="1">
        <v>10411600</v>
      </c>
      <c r="Z156">
        <v>98.079599999999999</v>
      </c>
      <c r="AA156">
        <v>99.78</v>
      </c>
      <c r="AB156">
        <v>-3424.64</v>
      </c>
      <c r="AC156">
        <v>768</v>
      </c>
      <c r="AD156" s="1">
        <v>2866850</v>
      </c>
      <c r="AE156" s="1">
        <v>12596400</v>
      </c>
      <c r="AF156" s="6">
        <f t="shared" si="41"/>
        <v>0.99448025766140158</v>
      </c>
      <c r="AG156" s="7">
        <f t="shared" si="42"/>
        <v>1</v>
      </c>
      <c r="AH156" s="7">
        <f t="shared" si="43"/>
        <v>0.4103629148049584</v>
      </c>
      <c r="AI156" s="7">
        <f t="shared" si="44"/>
        <v>1</v>
      </c>
      <c r="AJ156" s="7">
        <f t="shared" si="45"/>
        <v>0.3090555215615175</v>
      </c>
      <c r="AK156" s="7">
        <f t="shared" si="46"/>
        <v>1</v>
      </c>
    </row>
    <row r="157" spans="1:57" x14ac:dyDescent="0.25">
      <c r="A157">
        <v>135</v>
      </c>
      <c r="B157">
        <v>98.580399999999997</v>
      </c>
      <c r="C157">
        <v>99.83</v>
      </c>
      <c r="D157">
        <v>-1859.84</v>
      </c>
      <c r="E157">
        <v>860</v>
      </c>
      <c r="F157" s="1">
        <v>2326210</v>
      </c>
      <c r="G157" s="1">
        <v>7828960</v>
      </c>
      <c r="H157">
        <v>97.2136</v>
      </c>
      <c r="I157">
        <v>99.81</v>
      </c>
      <c r="J157">
        <v>-3772</v>
      </c>
      <c r="K157">
        <v>300</v>
      </c>
      <c r="L157" s="1">
        <v>6133260</v>
      </c>
      <c r="M157" s="1">
        <v>11203700</v>
      </c>
      <c r="N157">
        <v>98.781999999999996</v>
      </c>
      <c r="O157">
        <v>99.79</v>
      </c>
      <c r="P157">
        <v>-2284</v>
      </c>
      <c r="Q157">
        <v>788</v>
      </c>
      <c r="R157" s="1">
        <v>1614040</v>
      </c>
      <c r="S157" s="1">
        <v>6948090</v>
      </c>
      <c r="T157">
        <v>98.813599999999994</v>
      </c>
      <c r="U157">
        <v>99.81</v>
      </c>
      <c r="V157">
        <v>-1720.16</v>
      </c>
      <c r="W157">
        <v>616</v>
      </c>
      <c r="X157" s="1">
        <v>2031680</v>
      </c>
      <c r="Y157" s="1">
        <v>10411600</v>
      </c>
      <c r="Z157">
        <v>98.250399999999999</v>
      </c>
      <c r="AA157">
        <v>99.78</v>
      </c>
      <c r="AB157">
        <v>-3088.64</v>
      </c>
      <c r="AC157">
        <v>768</v>
      </c>
      <c r="AD157" s="1">
        <v>2612580</v>
      </c>
      <c r="AE157" s="1">
        <v>12596400</v>
      </c>
      <c r="AF157" s="6">
        <f t="shared" si="41"/>
        <v>0.99596413783746462</v>
      </c>
      <c r="AG157" s="7">
        <f t="shared" si="42"/>
        <v>1</v>
      </c>
      <c r="AH157" s="7">
        <f t="shared" si="43"/>
        <v>0.34511273554213795</v>
      </c>
      <c r="AI157" s="7">
        <f t="shared" si="44"/>
        <v>1</v>
      </c>
      <c r="AJ157" s="7">
        <f t="shared" si="45"/>
        <v>0.29771386076081396</v>
      </c>
      <c r="AK157" s="7">
        <f t="shared" si="46"/>
        <v>1</v>
      </c>
    </row>
    <row r="158" spans="1:57" x14ac:dyDescent="0.25">
      <c r="A158">
        <v>145</v>
      </c>
      <c r="B158">
        <v>98.4392</v>
      </c>
      <c r="C158">
        <v>99.83</v>
      </c>
      <c r="D158">
        <v>-2126.7199999999998</v>
      </c>
      <c r="E158">
        <v>860</v>
      </c>
      <c r="F158" s="1">
        <v>2549350</v>
      </c>
      <c r="G158" s="1">
        <v>7828960</v>
      </c>
      <c r="H158">
        <v>96.552800000000005</v>
      </c>
      <c r="I158">
        <v>99.81</v>
      </c>
      <c r="J158">
        <v>-3328.8</v>
      </c>
      <c r="K158">
        <v>300</v>
      </c>
      <c r="L158" s="1">
        <v>8865840</v>
      </c>
      <c r="M158" s="1">
        <v>11203700</v>
      </c>
      <c r="N158">
        <v>98.6464</v>
      </c>
      <c r="O158">
        <v>99.79</v>
      </c>
      <c r="P158">
        <v>-2636.8</v>
      </c>
      <c r="Q158">
        <v>788</v>
      </c>
      <c r="R158" s="1">
        <v>1903790</v>
      </c>
      <c r="S158" s="1">
        <v>6948090</v>
      </c>
      <c r="T158">
        <v>98.220799999999997</v>
      </c>
      <c r="U158">
        <v>99.81</v>
      </c>
      <c r="V158">
        <v>-3076.32</v>
      </c>
      <c r="W158">
        <v>616</v>
      </c>
      <c r="X158" s="1">
        <v>3015680</v>
      </c>
      <c r="Y158" s="1">
        <v>10411600</v>
      </c>
      <c r="Z158">
        <v>98.378</v>
      </c>
      <c r="AA158">
        <v>99.78</v>
      </c>
      <c r="AB158">
        <v>-2780</v>
      </c>
      <c r="AC158">
        <v>768</v>
      </c>
      <c r="AD158" s="1">
        <v>2362900</v>
      </c>
      <c r="AE158" s="1">
        <v>12596400</v>
      </c>
      <c r="AF158" s="6">
        <f t="shared" si="41"/>
        <v>0.99311938988579929</v>
      </c>
      <c r="AG158" s="7">
        <f t="shared" si="42"/>
        <v>1</v>
      </c>
      <c r="AH158" s="7">
        <f t="shared" si="43"/>
        <v>0.39007958997112568</v>
      </c>
      <c r="AI158" s="7">
        <f t="shared" si="44"/>
        <v>1</v>
      </c>
      <c r="AJ158" s="7">
        <f t="shared" si="45"/>
        <v>0.35191280789218704</v>
      </c>
      <c r="AK158" s="7">
        <f t="shared" si="46"/>
        <v>1</v>
      </c>
    </row>
    <row r="159" spans="1:57" x14ac:dyDescent="0.25">
      <c r="A159">
        <v>155</v>
      </c>
      <c r="B159">
        <v>98.23</v>
      </c>
      <c r="C159">
        <v>99.83</v>
      </c>
      <c r="D159">
        <v>-2655.2</v>
      </c>
      <c r="E159">
        <v>860</v>
      </c>
      <c r="F159" s="1">
        <v>2841380</v>
      </c>
      <c r="G159" s="1">
        <v>7828960</v>
      </c>
      <c r="H159">
        <v>96.684799999999996</v>
      </c>
      <c r="I159">
        <v>99.81</v>
      </c>
      <c r="J159">
        <v>-3041.28</v>
      </c>
      <c r="K159">
        <v>300</v>
      </c>
      <c r="L159" s="1">
        <v>8732230</v>
      </c>
      <c r="M159" s="1">
        <v>11203700</v>
      </c>
      <c r="N159">
        <v>98.882000000000005</v>
      </c>
      <c r="O159">
        <v>99.79</v>
      </c>
      <c r="P159">
        <v>-2173.92</v>
      </c>
      <c r="Q159">
        <v>788</v>
      </c>
      <c r="R159" s="1">
        <v>1497270</v>
      </c>
      <c r="S159" s="1">
        <v>6948090</v>
      </c>
      <c r="T159">
        <v>97.25</v>
      </c>
      <c r="U159">
        <v>99.81</v>
      </c>
      <c r="V159">
        <v>-3696</v>
      </c>
      <c r="W159">
        <v>616</v>
      </c>
      <c r="X159" s="1">
        <v>5878090</v>
      </c>
      <c r="Y159" s="1">
        <v>10411600</v>
      </c>
      <c r="Z159">
        <v>98.454400000000007</v>
      </c>
      <c r="AA159">
        <v>99.78</v>
      </c>
      <c r="AB159">
        <v>-2403.04</v>
      </c>
      <c r="AC159">
        <v>768</v>
      </c>
      <c r="AD159" s="1">
        <v>2312510</v>
      </c>
      <c r="AE159" s="1">
        <v>12596400</v>
      </c>
      <c r="AF159" s="6">
        <f t="shared" si="41"/>
        <v>0.99163065334904488</v>
      </c>
      <c r="AG159" s="7">
        <f t="shared" si="42"/>
        <v>1</v>
      </c>
      <c r="AH159" s="7">
        <f t="shared" si="43"/>
        <v>0.39248833807919392</v>
      </c>
      <c r="AI159" s="7">
        <f t="shared" si="44"/>
        <v>1</v>
      </c>
      <c r="AJ159" s="7">
        <f t="shared" si="45"/>
        <v>0.37877767667459977</v>
      </c>
      <c r="AK159" s="7">
        <f t="shared" si="46"/>
        <v>1</v>
      </c>
    </row>
    <row r="160" spans="1:57" x14ac:dyDescent="0.25">
      <c r="A160">
        <v>165</v>
      </c>
      <c r="B160">
        <v>98.030799999999999</v>
      </c>
      <c r="C160">
        <v>99.83</v>
      </c>
      <c r="D160">
        <v>-2865.12</v>
      </c>
      <c r="E160">
        <v>860</v>
      </c>
      <c r="F160" s="1">
        <v>2926460</v>
      </c>
      <c r="G160" s="1">
        <v>7828960</v>
      </c>
      <c r="H160">
        <v>96.4756</v>
      </c>
      <c r="I160">
        <v>99.81</v>
      </c>
      <c r="J160">
        <v>-3380.64</v>
      </c>
      <c r="K160">
        <v>300</v>
      </c>
      <c r="L160" s="1">
        <v>9690320</v>
      </c>
      <c r="M160" s="1">
        <v>11203700</v>
      </c>
      <c r="N160">
        <v>98.925200000000004</v>
      </c>
      <c r="O160">
        <v>99.79</v>
      </c>
      <c r="P160">
        <v>-2105.92</v>
      </c>
      <c r="Q160">
        <v>788</v>
      </c>
      <c r="R160" s="1">
        <v>1443500</v>
      </c>
      <c r="S160" s="1">
        <v>6948090</v>
      </c>
      <c r="T160">
        <v>97.181600000000003</v>
      </c>
      <c r="U160">
        <v>99.81</v>
      </c>
      <c r="V160">
        <v>-3867.84</v>
      </c>
      <c r="W160">
        <v>616</v>
      </c>
      <c r="X160" s="1">
        <v>6011680</v>
      </c>
      <c r="Y160" s="1">
        <v>10411600</v>
      </c>
      <c r="Z160">
        <v>98.477199999999996</v>
      </c>
      <c r="AA160">
        <v>99.78</v>
      </c>
      <c r="AB160">
        <v>-2365.6</v>
      </c>
      <c r="AC160">
        <v>768</v>
      </c>
      <c r="AD160" s="1">
        <v>2263340</v>
      </c>
      <c r="AE160" s="1">
        <v>12596400</v>
      </c>
      <c r="AF160" s="6">
        <f t="shared" si="41"/>
        <v>0.9907972712650096</v>
      </c>
      <c r="AG160" s="7">
        <f t="shared" si="42"/>
        <v>1</v>
      </c>
      <c r="AH160" s="7">
        <f t="shared" si="43"/>
        <v>0.40884658619674319</v>
      </c>
      <c r="AI160" s="7">
        <f t="shared" si="44"/>
        <v>1</v>
      </c>
      <c r="AJ160" s="7">
        <f t="shared" si="45"/>
        <v>0.39347179953342304</v>
      </c>
      <c r="AK160" s="7">
        <f t="shared" si="46"/>
        <v>1</v>
      </c>
    </row>
    <row r="161" spans="1:37" x14ac:dyDescent="0.25">
      <c r="A161">
        <v>175</v>
      </c>
      <c r="B161">
        <v>98.249600000000001</v>
      </c>
      <c r="C161">
        <v>99.83</v>
      </c>
      <c r="D161">
        <v>-2400.8000000000002</v>
      </c>
      <c r="E161">
        <v>860</v>
      </c>
      <c r="F161" s="1">
        <v>2557570</v>
      </c>
      <c r="G161" s="1">
        <v>7828960</v>
      </c>
      <c r="H161">
        <v>96.113200000000006</v>
      </c>
      <c r="I161">
        <v>99.81</v>
      </c>
      <c r="J161">
        <v>-4120.4799999999996</v>
      </c>
      <c r="K161">
        <v>300</v>
      </c>
      <c r="L161" s="1">
        <v>10082100</v>
      </c>
      <c r="M161" s="1">
        <v>11203700</v>
      </c>
      <c r="N161">
        <v>98.385199999999998</v>
      </c>
      <c r="O161">
        <v>99.79</v>
      </c>
      <c r="P161">
        <v>-3368.96</v>
      </c>
      <c r="Q161">
        <v>788</v>
      </c>
      <c r="R161" s="1">
        <v>2108760</v>
      </c>
      <c r="S161" s="1">
        <v>6948090</v>
      </c>
      <c r="T161">
        <v>97.813999999999993</v>
      </c>
      <c r="U161">
        <v>99.81</v>
      </c>
      <c r="V161">
        <v>-2218.4</v>
      </c>
      <c r="W161">
        <v>616</v>
      </c>
      <c r="X161" s="1">
        <v>4801100</v>
      </c>
      <c r="Y161" s="1">
        <v>10411600</v>
      </c>
      <c r="Z161">
        <v>98.374399999999994</v>
      </c>
      <c r="AA161">
        <v>99.78</v>
      </c>
      <c r="AB161">
        <v>-2648.32</v>
      </c>
      <c r="AC161">
        <v>768</v>
      </c>
      <c r="AD161" s="1">
        <v>2407770</v>
      </c>
      <c r="AE161" s="1">
        <v>12596400</v>
      </c>
      <c r="AF161" s="6">
        <f t="shared" si="41"/>
        <v>0.99048312968592866</v>
      </c>
      <c r="AG161" s="7">
        <f t="shared" si="42"/>
        <v>1</v>
      </c>
      <c r="AH161" s="7">
        <f t="shared" si="43"/>
        <v>0.41413850689491583</v>
      </c>
      <c r="AI161" s="7">
        <f t="shared" si="44"/>
        <v>1</v>
      </c>
      <c r="AJ161" s="7">
        <f t="shared" si="45"/>
        <v>0.39253647457411789</v>
      </c>
      <c r="AK161" s="7">
        <f t="shared" si="46"/>
        <v>1</v>
      </c>
    </row>
    <row r="162" spans="1:37" x14ac:dyDescent="0.25">
      <c r="A162">
        <v>185</v>
      </c>
      <c r="B162">
        <v>97.663600000000002</v>
      </c>
      <c r="C162">
        <v>99.83</v>
      </c>
      <c r="D162">
        <v>-3739.68</v>
      </c>
      <c r="E162">
        <v>860</v>
      </c>
      <c r="F162" s="1">
        <v>3354520</v>
      </c>
      <c r="G162" s="1">
        <v>7828960</v>
      </c>
      <c r="H162">
        <v>96.045199999999994</v>
      </c>
      <c r="I162">
        <v>99.81</v>
      </c>
      <c r="J162">
        <v>-4376.96</v>
      </c>
      <c r="K162">
        <v>300</v>
      </c>
      <c r="L162" s="1">
        <v>10204300</v>
      </c>
      <c r="M162" s="1">
        <v>11203700</v>
      </c>
      <c r="N162">
        <v>98.226399999999998</v>
      </c>
      <c r="O162">
        <v>99.79</v>
      </c>
      <c r="P162">
        <v>-3290.72</v>
      </c>
      <c r="Q162">
        <v>788</v>
      </c>
      <c r="R162" s="1">
        <v>2412480</v>
      </c>
      <c r="S162" s="1">
        <v>6948090</v>
      </c>
      <c r="T162">
        <v>97.889600000000002</v>
      </c>
      <c r="U162">
        <v>99.81</v>
      </c>
      <c r="V162">
        <v>-1617.92</v>
      </c>
      <c r="W162">
        <v>616</v>
      </c>
      <c r="X162" s="1">
        <v>4806650</v>
      </c>
      <c r="Y162" s="1">
        <v>10411600</v>
      </c>
      <c r="Z162">
        <v>98.604399999999998</v>
      </c>
      <c r="AA162">
        <v>99.78</v>
      </c>
      <c r="AB162">
        <v>-2297.6</v>
      </c>
      <c r="AC162">
        <v>768</v>
      </c>
      <c r="AD162" s="1">
        <v>2024400</v>
      </c>
      <c r="AE162" s="1">
        <v>12596400</v>
      </c>
      <c r="AF162" s="6">
        <f t="shared" si="41"/>
        <v>0.98945702565832594</v>
      </c>
      <c r="AG162" s="7">
        <f t="shared" si="42"/>
        <v>1</v>
      </c>
      <c r="AH162" s="7">
        <f t="shared" si="43"/>
        <v>0.42893912552221547</v>
      </c>
      <c r="AI162" s="7">
        <f t="shared" si="44"/>
        <v>1</v>
      </c>
      <c r="AJ162" s="7">
        <f t="shared" si="45"/>
        <v>0.4187069934638773</v>
      </c>
      <c r="AK162" s="7">
        <f t="shared" si="46"/>
        <v>1</v>
      </c>
    </row>
    <row r="163" spans="1:37" x14ac:dyDescent="0.25">
      <c r="A163">
        <v>195</v>
      </c>
      <c r="B163">
        <v>97.575599999999994</v>
      </c>
      <c r="C163">
        <v>99.83</v>
      </c>
      <c r="D163">
        <v>-4109.76</v>
      </c>
      <c r="E163">
        <v>860</v>
      </c>
      <c r="F163" s="1">
        <v>3518770</v>
      </c>
      <c r="G163" s="1">
        <v>7828960</v>
      </c>
      <c r="H163">
        <v>96.120400000000004</v>
      </c>
      <c r="I163">
        <v>99.81</v>
      </c>
      <c r="J163">
        <v>-4061.28</v>
      </c>
      <c r="K163">
        <v>300</v>
      </c>
      <c r="L163" s="1">
        <v>10157100</v>
      </c>
      <c r="M163" s="1">
        <v>11203700</v>
      </c>
      <c r="N163">
        <v>98.063599999999994</v>
      </c>
      <c r="O163">
        <v>99.79</v>
      </c>
      <c r="P163">
        <v>-3363.52</v>
      </c>
      <c r="Q163">
        <v>788</v>
      </c>
      <c r="R163" s="1">
        <v>2577780</v>
      </c>
      <c r="S163" s="1">
        <v>6948090</v>
      </c>
      <c r="T163">
        <v>96.303200000000004</v>
      </c>
      <c r="U163">
        <v>99.81</v>
      </c>
      <c r="V163">
        <v>-1466.4</v>
      </c>
      <c r="W163">
        <v>616</v>
      </c>
      <c r="X163" s="1">
        <v>10003900</v>
      </c>
      <c r="Y163" s="1">
        <v>10411600</v>
      </c>
      <c r="Z163">
        <v>98.486000000000004</v>
      </c>
      <c r="AA163">
        <v>99.78</v>
      </c>
      <c r="AB163">
        <v>-2620.96</v>
      </c>
      <c r="AC163">
        <v>768</v>
      </c>
      <c r="AD163" s="1">
        <v>2185720</v>
      </c>
      <c r="AE163" s="1">
        <v>12596400</v>
      </c>
      <c r="AF163" s="6">
        <f t="shared" si="41"/>
        <v>0.98565188572861451</v>
      </c>
      <c r="AG163" s="7">
        <f t="shared" si="42"/>
        <v>1</v>
      </c>
      <c r="AH163" s="7">
        <f t="shared" si="43"/>
        <v>0.43608777029170176</v>
      </c>
      <c r="AI163" s="7">
        <f t="shared" si="44"/>
        <v>1</v>
      </c>
      <c r="AJ163" s="7">
        <f t="shared" si="45"/>
        <v>0.48469980697285386</v>
      </c>
      <c r="AK163" s="7">
        <f t="shared" si="46"/>
        <v>1</v>
      </c>
    </row>
    <row r="164" spans="1:37" x14ac:dyDescent="0.25">
      <c r="A164">
        <v>205</v>
      </c>
      <c r="B164">
        <v>97.906800000000004</v>
      </c>
      <c r="C164">
        <v>99.83</v>
      </c>
      <c r="D164">
        <v>-2640.8</v>
      </c>
      <c r="E164">
        <v>860</v>
      </c>
      <c r="F164" s="1">
        <v>3051170</v>
      </c>
      <c r="G164" s="1">
        <v>7828960</v>
      </c>
      <c r="H164">
        <v>95.697199999999995</v>
      </c>
      <c r="I164">
        <v>99.81</v>
      </c>
      <c r="J164">
        <v>-5003.2</v>
      </c>
      <c r="K164">
        <v>300</v>
      </c>
      <c r="L164" s="1">
        <v>10988200</v>
      </c>
      <c r="M164" s="1">
        <v>11203700</v>
      </c>
      <c r="N164">
        <v>97.948800000000006</v>
      </c>
      <c r="O164">
        <v>99.79</v>
      </c>
      <c r="P164">
        <v>-3292</v>
      </c>
      <c r="Q164">
        <v>788</v>
      </c>
      <c r="R164" s="1">
        <v>2709450</v>
      </c>
      <c r="S164" s="1">
        <v>6948090</v>
      </c>
      <c r="T164">
        <v>95.370800000000003</v>
      </c>
      <c r="U164">
        <v>99.81</v>
      </c>
      <c r="V164">
        <v>-1458.24</v>
      </c>
      <c r="W164">
        <v>616</v>
      </c>
      <c r="X164" s="1">
        <v>12636800</v>
      </c>
      <c r="Y164" s="1">
        <v>10411600</v>
      </c>
      <c r="Z164">
        <v>98.585999999999999</v>
      </c>
      <c r="AA164">
        <v>99.78</v>
      </c>
      <c r="AB164">
        <v>-2338.88</v>
      </c>
      <c r="AC164">
        <v>768</v>
      </c>
      <c r="AD164" s="1">
        <v>2018870</v>
      </c>
      <c r="AE164" s="1">
        <v>12596400</v>
      </c>
      <c r="AF164" s="6">
        <f t="shared" si="41"/>
        <v>0.98354500250716348</v>
      </c>
      <c r="AG164" s="7">
        <f t="shared" si="42"/>
        <v>1</v>
      </c>
      <c r="AH164" s="7">
        <f t="shared" si="43"/>
        <v>0.40974154958531345</v>
      </c>
      <c r="AI164" s="7">
        <f t="shared" si="44"/>
        <v>1</v>
      </c>
      <c r="AJ164" s="7">
        <f t="shared" si="45"/>
        <v>0.50392313380287301</v>
      </c>
      <c r="AK164" s="7">
        <f t="shared" si="46"/>
        <v>1</v>
      </c>
    </row>
    <row r="165" spans="1:37" x14ac:dyDescent="0.25">
      <c r="A165">
        <v>215</v>
      </c>
      <c r="B165">
        <v>97.672399999999996</v>
      </c>
      <c r="C165">
        <v>99.83</v>
      </c>
      <c r="D165">
        <v>-3141.92</v>
      </c>
      <c r="E165">
        <v>860</v>
      </c>
      <c r="F165" s="1">
        <v>3408450</v>
      </c>
      <c r="G165" s="1">
        <v>7828960</v>
      </c>
      <c r="H165">
        <v>95.4208</v>
      </c>
      <c r="I165">
        <v>99.81</v>
      </c>
      <c r="J165">
        <v>-5570.72</v>
      </c>
      <c r="K165">
        <v>300</v>
      </c>
      <c r="L165" s="1">
        <v>11411000</v>
      </c>
      <c r="M165" s="1">
        <v>11203700</v>
      </c>
      <c r="N165">
        <v>98.286799999999999</v>
      </c>
      <c r="O165">
        <v>99.79</v>
      </c>
      <c r="P165">
        <v>-2737.44</v>
      </c>
      <c r="Q165">
        <v>788</v>
      </c>
      <c r="R165" s="1">
        <v>2350230</v>
      </c>
      <c r="S165" s="1">
        <v>6948090</v>
      </c>
      <c r="T165">
        <v>95.320400000000006</v>
      </c>
      <c r="U165">
        <v>99.81</v>
      </c>
      <c r="V165">
        <v>-2003.84</v>
      </c>
      <c r="W165">
        <v>616</v>
      </c>
      <c r="X165" s="1">
        <v>14195100</v>
      </c>
      <c r="Y165" s="1">
        <v>10411600</v>
      </c>
      <c r="Z165">
        <v>98.696799999999996</v>
      </c>
      <c r="AA165">
        <v>99.78</v>
      </c>
      <c r="AB165">
        <v>-2016.96</v>
      </c>
      <c r="AC165">
        <v>768</v>
      </c>
      <c r="AD165" s="1">
        <v>1921970</v>
      </c>
      <c r="AE165" s="1">
        <v>12596400</v>
      </c>
      <c r="AF165" s="6">
        <f t="shared" si="41"/>
        <v>0.98331451225839905</v>
      </c>
      <c r="AG165" s="7">
        <f t="shared" si="42"/>
        <v>1</v>
      </c>
      <c r="AH165" s="7">
        <f t="shared" si="43"/>
        <v>0.42806065313812081</v>
      </c>
      <c r="AI165" s="7">
        <f t="shared" si="44"/>
        <v>1</v>
      </c>
      <c r="AJ165" s="7">
        <f t="shared" si="45"/>
        <v>0.52722542032343833</v>
      </c>
      <c r="AK165" s="7">
        <f t="shared" si="46"/>
        <v>1</v>
      </c>
    </row>
    <row r="166" spans="1:37" x14ac:dyDescent="0.25">
      <c r="A166">
        <v>225</v>
      </c>
      <c r="B166">
        <v>97.726399999999998</v>
      </c>
      <c r="C166">
        <v>99.83</v>
      </c>
      <c r="D166">
        <v>-3085.12</v>
      </c>
      <c r="E166">
        <v>860</v>
      </c>
      <c r="F166" s="1">
        <v>3265540</v>
      </c>
      <c r="G166" s="1">
        <v>7828960</v>
      </c>
      <c r="H166">
        <v>94.811199999999999</v>
      </c>
      <c r="I166">
        <v>99.81</v>
      </c>
      <c r="J166">
        <v>-6828.48</v>
      </c>
      <c r="K166">
        <v>300</v>
      </c>
      <c r="L166" s="1">
        <v>12344100</v>
      </c>
      <c r="M166" s="1">
        <v>11203700</v>
      </c>
      <c r="N166">
        <v>98.374799999999993</v>
      </c>
      <c r="O166">
        <v>99.79</v>
      </c>
      <c r="P166">
        <v>-2596.96</v>
      </c>
      <c r="Q166">
        <v>788</v>
      </c>
      <c r="R166" s="1">
        <v>2255740</v>
      </c>
      <c r="S166" s="1">
        <v>6948090</v>
      </c>
      <c r="T166">
        <v>94.910799999999995</v>
      </c>
      <c r="U166">
        <v>99.81</v>
      </c>
      <c r="V166">
        <v>-3066.56</v>
      </c>
      <c r="W166">
        <v>616</v>
      </c>
      <c r="X166" s="1">
        <v>15055100</v>
      </c>
      <c r="Y166" s="1">
        <v>10411600</v>
      </c>
      <c r="Z166">
        <v>98.497600000000006</v>
      </c>
      <c r="AA166">
        <v>99.78</v>
      </c>
      <c r="AB166">
        <v>-2606.2399999999998</v>
      </c>
      <c r="AC166">
        <v>768</v>
      </c>
      <c r="AD166" s="1">
        <v>2193870</v>
      </c>
      <c r="AE166" s="1">
        <v>12596400</v>
      </c>
      <c r="AF166" s="6">
        <f t="shared" si="41"/>
        <v>0.98112951933859915</v>
      </c>
      <c r="AG166" s="7">
        <f t="shared" si="42"/>
        <v>1</v>
      </c>
      <c r="AH166" s="7">
        <f t="shared" si="43"/>
        <v>0.49789162898738948</v>
      </c>
      <c r="AI166" s="7">
        <f t="shared" si="44"/>
        <v>1</v>
      </c>
      <c r="AJ166" s="7">
        <f t="shared" si="45"/>
        <v>0.54899152445460575</v>
      </c>
      <c r="AK166" s="7">
        <f t="shared" si="46"/>
        <v>1</v>
      </c>
    </row>
    <row r="167" spans="1:37" x14ac:dyDescent="0.25">
      <c r="A167">
        <v>235</v>
      </c>
      <c r="B167">
        <v>97.351200000000006</v>
      </c>
      <c r="C167">
        <v>99.83</v>
      </c>
      <c r="D167">
        <v>-3435.84</v>
      </c>
      <c r="E167">
        <v>860</v>
      </c>
      <c r="F167" s="1">
        <v>3787480</v>
      </c>
      <c r="G167" s="1">
        <v>7828960</v>
      </c>
      <c r="H167">
        <v>95.512</v>
      </c>
      <c r="I167">
        <v>99.81</v>
      </c>
      <c r="J167">
        <v>-6776.16</v>
      </c>
      <c r="K167">
        <v>300</v>
      </c>
      <c r="L167" s="1">
        <v>9023830</v>
      </c>
      <c r="M167" s="1">
        <v>11203700</v>
      </c>
      <c r="N167">
        <v>98.735200000000006</v>
      </c>
      <c r="O167">
        <v>99.79</v>
      </c>
      <c r="P167">
        <v>-1921.6</v>
      </c>
      <c r="Q167">
        <v>788</v>
      </c>
      <c r="R167" s="1">
        <v>1817170</v>
      </c>
      <c r="S167" s="1">
        <v>6948090</v>
      </c>
      <c r="T167">
        <v>96.017600000000002</v>
      </c>
      <c r="U167">
        <v>99.81</v>
      </c>
      <c r="V167">
        <v>-1945.44</v>
      </c>
      <c r="W167">
        <v>616</v>
      </c>
      <c r="X167" s="1">
        <v>11157100</v>
      </c>
      <c r="Y167" s="1">
        <v>10411600</v>
      </c>
      <c r="Z167">
        <v>97.885999999999996</v>
      </c>
      <c r="AA167">
        <v>99.78</v>
      </c>
      <c r="AB167">
        <v>-4054.72</v>
      </c>
      <c r="AC167">
        <v>768</v>
      </c>
      <c r="AD167" s="1">
        <v>3154750</v>
      </c>
      <c r="AE167" s="1">
        <v>12596400</v>
      </c>
      <c r="AF167" s="6">
        <f t="shared" si="41"/>
        <v>0.98352461335896424</v>
      </c>
      <c r="AG167" s="7">
        <f t="shared" si="42"/>
        <v>1</v>
      </c>
      <c r="AH167" s="7">
        <f t="shared" si="43"/>
        <v>0.47737155104189527</v>
      </c>
      <c r="AI167" s="7">
        <f t="shared" si="44"/>
        <v>1</v>
      </c>
      <c r="AJ167" s="7">
        <f t="shared" si="45"/>
        <v>0.50111902519734586</v>
      </c>
      <c r="AK167" s="7">
        <f t="shared" si="46"/>
        <v>1</v>
      </c>
    </row>
    <row r="168" spans="1:37" x14ac:dyDescent="0.25">
      <c r="A168">
        <v>245</v>
      </c>
      <c r="B168">
        <v>97.260400000000004</v>
      </c>
      <c r="C168">
        <v>99.83</v>
      </c>
      <c r="D168">
        <v>-3050.08</v>
      </c>
      <c r="E168">
        <v>860</v>
      </c>
      <c r="F168" s="1">
        <v>3952830</v>
      </c>
      <c r="G168" s="1">
        <v>7828960</v>
      </c>
      <c r="H168">
        <v>95.982799999999997</v>
      </c>
      <c r="I168">
        <v>99.81</v>
      </c>
      <c r="J168">
        <v>-5840.8</v>
      </c>
      <c r="K168">
        <v>300</v>
      </c>
      <c r="L168" s="1">
        <v>8215350</v>
      </c>
      <c r="M168" s="1">
        <v>11203700</v>
      </c>
      <c r="N168">
        <v>98.805599999999998</v>
      </c>
      <c r="O168">
        <v>99.79</v>
      </c>
      <c r="P168">
        <v>-1745.44</v>
      </c>
      <c r="Q168">
        <v>788</v>
      </c>
      <c r="R168" s="1">
        <v>1724960</v>
      </c>
      <c r="S168" s="1">
        <v>6948090</v>
      </c>
      <c r="T168">
        <v>96.415199999999999</v>
      </c>
      <c r="U168">
        <v>99.81</v>
      </c>
      <c r="V168">
        <v>-1723.2</v>
      </c>
      <c r="W168">
        <v>616</v>
      </c>
      <c r="X168" s="1">
        <v>10393200</v>
      </c>
      <c r="Y168" s="1">
        <v>10411600</v>
      </c>
      <c r="Z168">
        <v>97.927999999999997</v>
      </c>
      <c r="AA168">
        <v>99.78</v>
      </c>
      <c r="AB168">
        <v>-4021.44</v>
      </c>
      <c r="AC168">
        <v>768</v>
      </c>
      <c r="AD168" s="1">
        <v>3101560</v>
      </c>
      <c r="AE168" s="1">
        <v>12596400</v>
      </c>
      <c r="AF168" s="6">
        <f t="shared" si="41"/>
        <v>0.98533031774096502</v>
      </c>
      <c r="AG168" s="7">
        <f t="shared" si="42"/>
        <v>1</v>
      </c>
      <c r="AH168" s="7">
        <f t="shared" si="43"/>
        <v>0.42956464495630159</v>
      </c>
      <c r="AI168" s="7">
        <f t="shared" si="44"/>
        <v>1</v>
      </c>
      <c r="AJ168" s="7">
        <f t="shared" si="45"/>
        <v>0.48482595256142336</v>
      </c>
      <c r="AK168" s="7">
        <f t="shared" si="46"/>
        <v>1</v>
      </c>
    </row>
    <row r="169" spans="1:37" x14ac:dyDescent="0.25">
      <c r="A169">
        <v>255</v>
      </c>
      <c r="B169">
        <v>97.580399999999997</v>
      </c>
      <c r="C169">
        <v>99.83</v>
      </c>
      <c r="D169">
        <v>-3145.76</v>
      </c>
      <c r="E169">
        <v>860</v>
      </c>
      <c r="F169" s="1">
        <v>3478280</v>
      </c>
      <c r="G169" s="1">
        <v>7828960</v>
      </c>
      <c r="H169">
        <v>96.756399999999999</v>
      </c>
      <c r="I169">
        <v>99.81</v>
      </c>
      <c r="J169">
        <v>-5842.72</v>
      </c>
      <c r="K169">
        <v>300</v>
      </c>
      <c r="L169" s="1">
        <v>5224100</v>
      </c>
      <c r="M169" s="1">
        <v>11203700</v>
      </c>
      <c r="N169">
        <v>98.919600000000003</v>
      </c>
      <c r="O169">
        <v>99.79</v>
      </c>
      <c r="P169">
        <v>-1715.2</v>
      </c>
      <c r="Q169">
        <v>788</v>
      </c>
      <c r="R169" s="1">
        <v>1560970</v>
      </c>
      <c r="S169" s="1">
        <v>6948090</v>
      </c>
      <c r="T169">
        <v>97.886799999999994</v>
      </c>
      <c r="U169">
        <v>99.81</v>
      </c>
      <c r="V169">
        <v>-1555.52</v>
      </c>
      <c r="W169">
        <v>616</v>
      </c>
      <c r="X169" s="1">
        <v>5755890</v>
      </c>
      <c r="Y169" s="1">
        <v>10411600</v>
      </c>
      <c r="Z169">
        <v>98.0244</v>
      </c>
      <c r="AA169">
        <v>99.78</v>
      </c>
      <c r="AB169">
        <v>-3824.32</v>
      </c>
      <c r="AC169">
        <v>768</v>
      </c>
      <c r="AD169" s="1">
        <v>2964690</v>
      </c>
      <c r="AE169" s="1">
        <v>12596400</v>
      </c>
      <c r="AF169" s="6">
        <f t="shared" si="41"/>
        <v>0.99095520327020503</v>
      </c>
      <c r="AG169" s="7">
        <f t="shared" si="42"/>
        <v>1</v>
      </c>
      <c r="AH169" s="7">
        <f t="shared" si="43"/>
        <v>0.42185706122402616</v>
      </c>
      <c r="AI169" s="7">
        <f t="shared" si="44"/>
        <v>1</v>
      </c>
      <c r="AJ169" s="7">
        <f t="shared" si="45"/>
        <v>0.37310974558853016</v>
      </c>
      <c r="AK169" s="7">
        <f t="shared" si="46"/>
        <v>1</v>
      </c>
    </row>
    <row r="170" spans="1:37" x14ac:dyDescent="0.25">
      <c r="A170">
        <v>265</v>
      </c>
      <c r="B170">
        <v>97.248000000000005</v>
      </c>
      <c r="C170">
        <v>99.83</v>
      </c>
      <c r="D170">
        <v>-3935.36</v>
      </c>
      <c r="E170">
        <v>860</v>
      </c>
      <c r="F170" s="1">
        <v>3835400</v>
      </c>
      <c r="G170" s="1">
        <v>7828960</v>
      </c>
      <c r="H170">
        <v>97.154399999999995</v>
      </c>
      <c r="I170">
        <v>99.81</v>
      </c>
      <c r="J170">
        <v>-4951.68</v>
      </c>
      <c r="K170">
        <v>300</v>
      </c>
      <c r="L170" s="1">
        <v>4621280</v>
      </c>
      <c r="M170" s="1">
        <v>11203700</v>
      </c>
      <c r="N170">
        <v>98.821600000000004</v>
      </c>
      <c r="O170">
        <v>99.79</v>
      </c>
      <c r="P170">
        <v>-2108.16</v>
      </c>
      <c r="Q170">
        <v>788</v>
      </c>
      <c r="R170" s="1">
        <v>1650710</v>
      </c>
      <c r="S170" s="1">
        <v>6948090</v>
      </c>
      <c r="T170">
        <v>97.202799999999996</v>
      </c>
      <c r="U170">
        <v>99.81</v>
      </c>
      <c r="V170">
        <v>-3015.84</v>
      </c>
      <c r="W170">
        <v>616</v>
      </c>
      <c r="X170" s="1">
        <v>6702430</v>
      </c>
      <c r="Y170" s="1">
        <v>10411600</v>
      </c>
      <c r="Z170">
        <v>97.858000000000004</v>
      </c>
      <c r="AA170">
        <v>99.78</v>
      </c>
      <c r="AB170">
        <v>-4198.24</v>
      </c>
      <c r="AC170">
        <v>768</v>
      </c>
      <c r="AD170" s="1">
        <v>3232630</v>
      </c>
      <c r="AE170" s="1">
        <v>12596400</v>
      </c>
      <c r="AF170" s="6">
        <f t="shared" si="41"/>
        <v>0.98917202741183829</v>
      </c>
      <c r="AG170" s="7">
        <f t="shared" si="42"/>
        <v>1</v>
      </c>
      <c r="AH170" s="7">
        <f t="shared" si="43"/>
        <v>0.48923743698145916</v>
      </c>
      <c r="AI170" s="7">
        <f t="shared" si="44"/>
        <v>1</v>
      </c>
      <c r="AJ170" s="7">
        <f t="shared" si="45"/>
        <v>0.39699733162111017</v>
      </c>
      <c r="AK170" s="7">
        <f t="shared" si="46"/>
        <v>1</v>
      </c>
    </row>
    <row r="171" spans="1:37" x14ac:dyDescent="0.25">
      <c r="A171">
        <v>275</v>
      </c>
      <c r="B171">
        <v>97.712400000000002</v>
      </c>
      <c r="C171">
        <v>99.83</v>
      </c>
      <c r="D171">
        <v>-3737.12</v>
      </c>
      <c r="E171">
        <v>860</v>
      </c>
      <c r="F171" s="1">
        <v>3408750</v>
      </c>
      <c r="G171" s="1">
        <v>7828960</v>
      </c>
      <c r="H171">
        <v>96.965599999999995</v>
      </c>
      <c r="I171">
        <v>99.81</v>
      </c>
      <c r="J171">
        <v>-4997.76</v>
      </c>
      <c r="K171">
        <v>300</v>
      </c>
      <c r="L171" s="1">
        <v>4902610</v>
      </c>
      <c r="M171" s="1">
        <v>11203700</v>
      </c>
      <c r="N171">
        <v>98.5976</v>
      </c>
      <c r="O171">
        <v>99.79</v>
      </c>
      <c r="P171">
        <v>-2454.08</v>
      </c>
      <c r="Q171">
        <v>788</v>
      </c>
      <c r="R171" s="1">
        <v>2069860</v>
      </c>
      <c r="S171" s="1">
        <v>6948090</v>
      </c>
      <c r="T171">
        <v>97.395200000000003</v>
      </c>
      <c r="U171">
        <v>99.81</v>
      </c>
      <c r="V171">
        <v>-1832.96</v>
      </c>
      <c r="W171">
        <v>616</v>
      </c>
      <c r="X171" s="1">
        <v>7477380</v>
      </c>
      <c r="Y171" s="1">
        <v>10411600</v>
      </c>
      <c r="Z171">
        <v>97.418400000000005</v>
      </c>
      <c r="AA171">
        <v>99.78</v>
      </c>
      <c r="AB171">
        <v>-5390.24</v>
      </c>
      <c r="AC171">
        <v>768</v>
      </c>
      <c r="AD171" s="1">
        <v>3874430</v>
      </c>
      <c r="AE171" s="1">
        <v>12596400</v>
      </c>
      <c r="AF171" s="6">
        <f t="shared" si="41"/>
        <v>0.98877368705822799</v>
      </c>
      <c r="AG171" s="7">
        <f t="shared" si="42"/>
        <v>1</v>
      </c>
      <c r="AH171" s="7">
        <f t="shared" si="43"/>
        <v>0.48531050487301136</v>
      </c>
      <c r="AI171" s="7">
        <f t="shared" si="44"/>
        <v>1</v>
      </c>
      <c r="AJ171" s="7">
        <f t="shared" si="45"/>
        <v>0.42115554660040305</v>
      </c>
      <c r="AK171" s="7">
        <f t="shared" si="46"/>
        <v>1</v>
      </c>
    </row>
    <row r="172" spans="1:37" x14ac:dyDescent="0.25">
      <c r="A172">
        <v>285</v>
      </c>
      <c r="B172">
        <v>97.590400000000002</v>
      </c>
      <c r="C172">
        <v>99.83</v>
      </c>
      <c r="D172">
        <v>-4100.4799999999996</v>
      </c>
      <c r="E172">
        <v>860</v>
      </c>
      <c r="F172" s="1">
        <v>3579110</v>
      </c>
      <c r="G172" s="1">
        <v>7828960</v>
      </c>
      <c r="H172">
        <v>96.942800000000005</v>
      </c>
      <c r="I172">
        <v>99.81</v>
      </c>
      <c r="J172">
        <v>-4932.6400000000003</v>
      </c>
      <c r="K172">
        <v>300</v>
      </c>
      <c r="L172" s="1">
        <v>4949430</v>
      </c>
      <c r="M172" s="1">
        <v>11203700</v>
      </c>
      <c r="N172">
        <v>98.2072</v>
      </c>
      <c r="O172">
        <v>99.79</v>
      </c>
      <c r="P172">
        <v>-3566.08</v>
      </c>
      <c r="Q172">
        <v>788</v>
      </c>
      <c r="R172" s="1">
        <v>2674100</v>
      </c>
      <c r="S172" s="1">
        <v>6948090</v>
      </c>
      <c r="T172">
        <v>96.008799999999994</v>
      </c>
      <c r="U172">
        <v>99.81</v>
      </c>
      <c r="V172">
        <v>-2059.04</v>
      </c>
      <c r="W172">
        <v>616</v>
      </c>
      <c r="X172" s="1">
        <v>12292000</v>
      </c>
      <c r="Y172" s="1">
        <v>10411600</v>
      </c>
      <c r="Z172">
        <v>97.049599999999998</v>
      </c>
      <c r="AA172">
        <v>99.78</v>
      </c>
      <c r="AB172">
        <v>-6272.96</v>
      </c>
      <c r="AC172">
        <v>768</v>
      </c>
      <c r="AD172" s="1">
        <v>4471080</v>
      </c>
      <c r="AE172" s="1">
        <v>12596400</v>
      </c>
      <c r="AF172" s="6">
        <f t="shared" si="41"/>
        <v>0.98413772465025229</v>
      </c>
      <c r="AG172" s="7">
        <f t="shared" si="42"/>
        <v>1</v>
      </c>
      <c r="AH172" s="7">
        <f t="shared" si="43"/>
        <v>0.55925448436266212</v>
      </c>
      <c r="AI172" s="7">
        <f t="shared" si="44"/>
        <v>1</v>
      </c>
      <c r="AJ172" s="7">
        <f t="shared" si="45"/>
        <v>0.5071573363259898</v>
      </c>
      <c r="AK172" s="7">
        <f t="shared" si="46"/>
        <v>1</v>
      </c>
    </row>
    <row r="173" spans="1:37" x14ac:dyDescent="0.25">
      <c r="A173">
        <v>295</v>
      </c>
      <c r="B173">
        <v>97.541200000000003</v>
      </c>
      <c r="C173">
        <v>99.83</v>
      </c>
      <c r="D173">
        <v>-4164.32</v>
      </c>
      <c r="E173">
        <v>860</v>
      </c>
      <c r="F173" s="1">
        <v>3579720</v>
      </c>
      <c r="G173" s="1">
        <v>7828960</v>
      </c>
      <c r="H173">
        <v>96.956400000000002</v>
      </c>
      <c r="I173">
        <v>99.81</v>
      </c>
      <c r="J173">
        <v>-4745.28</v>
      </c>
      <c r="K173">
        <v>300</v>
      </c>
      <c r="L173" s="1">
        <v>4956150</v>
      </c>
      <c r="M173" s="1">
        <v>11203700</v>
      </c>
      <c r="N173">
        <v>98.277199999999993</v>
      </c>
      <c r="O173">
        <v>99.79</v>
      </c>
      <c r="P173">
        <v>-3111.84</v>
      </c>
      <c r="Q173">
        <v>788</v>
      </c>
      <c r="R173" s="1">
        <v>2590640</v>
      </c>
      <c r="S173" s="1">
        <v>6948090</v>
      </c>
      <c r="T173">
        <v>96.157600000000002</v>
      </c>
      <c r="U173">
        <v>99.81</v>
      </c>
      <c r="V173">
        <v>-2864.32</v>
      </c>
      <c r="W173">
        <v>616</v>
      </c>
      <c r="X173" s="1">
        <v>11436900</v>
      </c>
      <c r="Y173" s="1">
        <v>10411600</v>
      </c>
      <c r="Z173">
        <v>96.995599999999996</v>
      </c>
      <c r="AA173">
        <v>99.78</v>
      </c>
      <c r="AB173">
        <v>-6383.04</v>
      </c>
      <c r="AC173">
        <v>768</v>
      </c>
      <c r="AD173" s="1">
        <v>4563620</v>
      </c>
      <c r="AE173" s="1">
        <v>12596400</v>
      </c>
      <c r="AF173" s="6">
        <f t="shared" si="41"/>
        <v>0.9843990801020468</v>
      </c>
      <c r="AG173" s="7">
        <f t="shared" si="42"/>
        <v>1</v>
      </c>
      <c r="AH173" s="7">
        <f t="shared" si="43"/>
        <v>0.56744390334135431</v>
      </c>
      <c r="AI173" s="7">
        <f t="shared" si="44"/>
        <v>1</v>
      </c>
      <c r="AJ173" s="7">
        <f t="shared" si="45"/>
        <v>0.49940283916948658</v>
      </c>
      <c r="AK173" s="7">
        <f t="shared" si="46"/>
        <v>1</v>
      </c>
    </row>
    <row r="174" spans="1:37" x14ac:dyDescent="0.25">
      <c r="A174">
        <v>305</v>
      </c>
      <c r="B174">
        <v>97.574399999999997</v>
      </c>
      <c r="C174">
        <v>99.83</v>
      </c>
      <c r="D174">
        <v>-4093.28</v>
      </c>
      <c r="E174">
        <v>860</v>
      </c>
      <c r="F174" s="1">
        <v>3747780</v>
      </c>
      <c r="G174" s="1">
        <v>7828960</v>
      </c>
      <c r="H174">
        <v>95.792000000000002</v>
      </c>
      <c r="I174">
        <v>99.81</v>
      </c>
      <c r="J174">
        <v>-5572.8</v>
      </c>
      <c r="K174">
        <v>300</v>
      </c>
      <c r="L174" s="1">
        <v>7383630</v>
      </c>
      <c r="M174" s="1">
        <v>11203700</v>
      </c>
      <c r="N174">
        <v>98.169600000000003</v>
      </c>
      <c r="O174">
        <v>99.79</v>
      </c>
      <c r="P174">
        <v>-3488.8</v>
      </c>
      <c r="Q174">
        <v>788</v>
      </c>
      <c r="R174" s="1">
        <v>2740990</v>
      </c>
      <c r="S174" s="1">
        <v>6948090</v>
      </c>
      <c r="T174">
        <v>94.492800000000003</v>
      </c>
      <c r="U174">
        <v>99.81</v>
      </c>
      <c r="V174">
        <v>-2172.48</v>
      </c>
      <c r="W174">
        <v>616</v>
      </c>
      <c r="X174" s="1">
        <v>19384700</v>
      </c>
      <c r="Y174" s="1">
        <v>10411600</v>
      </c>
      <c r="Z174">
        <v>96.801599999999993</v>
      </c>
      <c r="AA174">
        <v>99.78</v>
      </c>
      <c r="AB174">
        <v>-6784.8</v>
      </c>
      <c r="AC174">
        <v>768</v>
      </c>
      <c r="AD174" s="1">
        <v>4935370</v>
      </c>
      <c r="AE174" s="1">
        <v>12596400</v>
      </c>
      <c r="AF174" s="6">
        <f t="shared" si="41"/>
        <v>0.97811847642016692</v>
      </c>
      <c r="AG174" s="7">
        <f t="shared" si="42"/>
        <v>1</v>
      </c>
      <c r="AH174" s="7">
        <f t="shared" si="43"/>
        <v>0.58629975582593308</v>
      </c>
      <c r="AI174" s="7">
        <f t="shared" si="44"/>
        <v>1</v>
      </c>
      <c r="AJ174" s="7">
        <f t="shared" si="45"/>
        <v>0.6323140769694644</v>
      </c>
      <c r="AK174" s="7">
        <f t="shared" si="46"/>
        <v>1</v>
      </c>
    </row>
    <row r="175" spans="1:37" x14ac:dyDescent="0.25">
      <c r="A175">
        <v>315</v>
      </c>
      <c r="B175">
        <v>97.117599999999996</v>
      </c>
      <c r="C175">
        <v>99.83</v>
      </c>
      <c r="D175">
        <v>-5096</v>
      </c>
      <c r="E175">
        <v>860</v>
      </c>
      <c r="F175" s="1">
        <v>4303940</v>
      </c>
      <c r="G175" s="1">
        <v>7828960</v>
      </c>
      <c r="H175">
        <v>95.909199999999998</v>
      </c>
      <c r="I175">
        <v>99.81</v>
      </c>
      <c r="J175">
        <v>-5312.8</v>
      </c>
      <c r="K175">
        <v>300</v>
      </c>
      <c r="L175" s="1">
        <v>7209670</v>
      </c>
      <c r="M175" s="1">
        <v>11203700</v>
      </c>
      <c r="N175">
        <v>97.995199999999997</v>
      </c>
      <c r="O175">
        <v>99.79</v>
      </c>
      <c r="P175">
        <v>-3866.4</v>
      </c>
      <c r="Q175">
        <v>788</v>
      </c>
      <c r="R175" s="1">
        <v>3030460</v>
      </c>
      <c r="S175" s="1">
        <v>6948090</v>
      </c>
      <c r="T175">
        <v>95.289599999999993</v>
      </c>
      <c r="U175">
        <v>99.81</v>
      </c>
      <c r="V175">
        <v>-1407.04</v>
      </c>
      <c r="W175">
        <v>616</v>
      </c>
      <c r="X175" s="1">
        <v>16955300</v>
      </c>
      <c r="Y175" s="1">
        <v>10411600</v>
      </c>
      <c r="Z175">
        <v>96.821200000000005</v>
      </c>
      <c r="AA175">
        <v>99.78</v>
      </c>
      <c r="AB175">
        <v>-6772.16</v>
      </c>
      <c r="AC175">
        <v>768</v>
      </c>
      <c r="AD175" s="1">
        <v>4931720</v>
      </c>
      <c r="AE175" s="1">
        <v>12596400</v>
      </c>
      <c r="AF175" s="6">
        <f t="shared" si="41"/>
        <v>0.97873221895434848</v>
      </c>
      <c r="AG175" s="7">
        <f t="shared" si="42"/>
        <v>1</v>
      </c>
      <c r="AH175" s="7">
        <f t="shared" si="43"/>
        <v>0.59727858664589395</v>
      </c>
      <c r="AI175" s="7">
        <f t="shared" si="44"/>
        <v>1</v>
      </c>
      <c r="AJ175" s="7">
        <f t="shared" si="45"/>
        <v>0.63184535650087237</v>
      </c>
      <c r="AK175" s="7">
        <f t="shared" si="46"/>
        <v>1</v>
      </c>
    </row>
    <row r="176" spans="1:37" x14ac:dyDescent="0.25">
      <c r="A176">
        <v>325</v>
      </c>
      <c r="B176">
        <v>97.184399999999997</v>
      </c>
      <c r="C176">
        <v>99.83</v>
      </c>
      <c r="D176">
        <v>-4640.4799999999996</v>
      </c>
      <c r="E176">
        <v>860</v>
      </c>
      <c r="F176" s="1">
        <v>4169120</v>
      </c>
      <c r="G176" s="1">
        <v>7828960</v>
      </c>
      <c r="H176">
        <v>95.954800000000006</v>
      </c>
      <c r="I176">
        <v>99.81</v>
      </c>
      <c r="J176">
        <v>-5004.6400000000003</v>
      </c>
      <c r="K176">
        <v>300</v>
      </c>
      <c r="L176" s="1">
        <v>7116420</v>
      </c>
      <c r="M176" s="1">
        <v>11203700</v>
      </c>
      <c r="N176">
        <v>97.655199999999994</v>
      </c>
      <c r="O176">
        <v>99.79</v>
      </c>
      <c r="P176">
        <v>-4760.32</v>
      </c>
      <c r="Q176">
        <v>788</v>
      </c>
      <c r="R176" s="1">
        <v>3543780</v>
      </c>
      <c r="S176" s="1">
        <v>6948090</v>
      </c>
      <c r="T176">
        <v>96.318399999999997</v>
      </c>
      <c r="U176">
        <v>99.81</v>
      </c>
      <c r="V176">
        <v>-1046.08</v>
      </c>
      <c r="W176">
        <v>616</v>
      </c>
      <c r="X176" s="1">
        <v>13019500</v>
      </c>
      <c r="Y176" s="1">
        <v>10411600</v>
      </c>
      <c r="Z176">
        <v>96.349599999999995</v>
      </c>
      <c r="AA176">
        <v>99.78</v>
      </c>
      <c r="AB176">
        <v>-7879.52</v>
      </c>
      <c r="AC176">
        <v>768</v>
      </c>
      <c r="AD176" s="1">
        <v>5716640</v>
      </c>
      <c r="AE176" s="1">
        <v>12596400</v>
      </c>
      <c r="AF176" s="6">
        <f t="shared" si="41"/>
        <v>0.97939938105756164</v>
      </c>
      <c r="AG176" s="7">
        <f t="shared" si="42"/>
        <v>1</v>
      </c>
      <c r="AH176" s="7">
        <f t="shared" si="43"/>
        <v>0.62096970565842113</v>
      </c>
      <c r="AI176" s="7">
        <f t="shared" si="44"/>
        <v>1</v>
      </c>
      <c r="AJ176" s="7">
        <f t="shared" si="45"/>
        <v>0.6201336447400857</v>
      </c>
      <c r="AK176" s="7">
        <f t="shared" si="46"/>
        <v>1</v>
      </c>
    </row>
    <row r="177" spans="1:37" x14ac:dyDescent="0.25">
      <c r="A177">
        <v>335</v>
      </c>
      <c r="B177">
        <v>96.975200000000001</v>
      </c>
      <c r="C177">
        <v>99.83</v>
      </c>
      <c r="D177">
        <v>-5160.8</v>
      </c>
      <c r="E177">
        <v>860</v>
      </c>
      <c r="F177" s="1">
        <v>4460830</v>
      </c>
      <c r="G177" s="1">
        <v>7828960</v>
      </c>
      <c r="H177">
        <v>95.646799999999999</v>
      </c>
      <c r="I177">
        <v>99.81</v>
      </c>
      <c r="J177">
        <v>-5062.24</v>
      </c>
      <c r="K177">
        <v>300</v>
      </c>
      <c r="L177" s="1">
        <v>7610250</v>
      </c>
      <c r="M177" s="1">
        <v>11203700</v>
      </c>
      <c r="N177">
        <v>96.867599999999996</v>
      </c>
      <c r="O177">
        <v>99.79</v>
      </c>
      <c r="P177">
        <v>-4888.4799999999996</v>
      </c>
      <c r="Q177">
        <v>788</v>
      </c>
      <c r="R177" s="1">
        <v>5811340</v>
      </c>
      <c r="S177" s="1">
        <v>6948090</v>
      </c>
      <c r="T177">
        <v>96.735600000000005</v>
      </c>
      <c r="U177">
        <v>99.81</v>
      </c>
      <c r="V177">
        <v>-724.96</v>
      </c>
      <c r="W177">
        <v>616</v>
      </c>
      <c r="X177" s="1">
        <v>11422900</v>
      </c>
      <c r="Y177" s="1">
        <v>10411600</v>
      </c>
      <c r="Z177">
        <v>95.956400000000002</v>
      </c>
      <c r="AA177">
        <v>99.78</v>
      </c>
      <c r="AB177">
        <v>-8828.32</v>
      </c>
      <c r="AC177">
        <v>768</v>
      </c>
      <c r="AD177" s="1">
        <v>6379650</v>
      </c>
      <c r="AE177" s="1">
        <v>12596400</v>
      </c>
      <c r="AF177" s="6">
        <f t="shared" si="41"/>
        <v>0.97680509594294196</v>
      </c>
      <c r="AG177" s="7">
        <f t="shared" si="42"/>
        <v>1</v>
      </c>
      <c r="AH177" s="7">
        <f t="shared" si="43"/>
        <v>0.65127740622481023</v>
      </c>
      <c r="AI177" s="7">
        <f t="shared" si="44"/>
        <v>1</v>
      </c>
      <c r="AJ177" s="7">
        <f t="shared" si="45"/>
        <v>0.69144829235128724</v>
      </c>
      <c r="AK177" s="7">
        <f t="shared" si="46"/>
        <v>1</v>
      </c>
    </row>
    <row r="178" spans="1:37" x14ac:dyDescent="0.25">
      <c r="A178">
        <v>345</v>
      </c>
      <c r="B178">
        <v>96.773600000000002</v>
      </c>
      <c r="C178">
        <v>99.83</v>
      </c>
      <c r="D178">
        <v>-5507.36</v>
      </c>
      <c r="E178">
        <v>860</v>
      </c>
      <c r="F178" s="1">
        <v>4560720</v>
      </c>
      <c r="G178" s="1">
        <v>7828960</v>
      </c>
      <c r="H178">
        <v>95.779600000000002</v>
      </c>
      <c r="I178">
        <v>99.81</v>
      </c>
      <c r="J178">
        <v>-5010.72</v>
      </c>
      <c r="K178">
        <v>300</v>
      </c>
      <c r="L178" s="1">
        <v>7477450</v>
      </c>
      <c r="M178" s="1">
        <v>11203700</v>
      </c>
      <c r="N178">
        <v>97.1648</v>
      </c>
      <c r="O178">
        <v>99.79</v>
      </c>
      <c r="P178">
        <v>-3880</v>
      </c>
      <c r="Q178">
        <v>788</v>
      </c>
      <c r="R178" s="1">
        <v>5401360</v>
      </c>
      <c r="S178" s="1">
        <v>6948090</v>
      </c>
      <c r="T178">
        <v>96.4696</v>
      </c>
      <c r="U178">
        <v>99.81</v>
      </c>
      <c r="V178">
        <v>-1269.92</v>
      </c>
      <c r="W178">
        <v>616</v>
      </c>
      <c r="X178" s="1">
        <v>11769700</v>
      </c>
      <c r="Y178" s="1">
        <v>10411600</v>
      </c>
      <c r="Z178">
        <v>95.627200000000002</v>
      </c>
      <c r="AA178">
        <v>99.78</v>
      </c>
      <c r="AB178">
        <v>-9591.2000000000007</v>
      </c>
      <c r="AC178">
        <v>768</v>
      </c>
      <c r="AD178" s="1">
        <v>7000420</v>
      </c>
      <c r="AE178" s="1">
        <v>12596400</v>
      </c>
      <c r="AF178" s="6">
        <f t="shared" si="41"/>
        <v>0.97606251771666963</v>
      </c>
      <c r="AG178" s="7">
        <f t="shared" si="42"/>
        <v>1</v>
      </c>
      <c r="AH178" s="7">
        <f t="shared" si="43"/>
        <v>0.65627382697047543</v>
      </c>
      <c r="AI178" s="7">
        <f t="shared" si="44"/>
        <v>1</v>
      </c>
      <c r="AJ178" s="7">
        <f t="shared" si="45"/>
        <v>0.70517943093629176</v>
      </c>
      <c r="AK178" s="7">
        <f t="shared" si="46"/>
        <v>1</v>
      </c>
    </row>
    <row r="179" spans="1:37" x14ac:dyDescent="0.25">
      <c r="A179">
        <v>355</v>
      </c>
      <c r="B179">
        <v>96.521199999999993</v>
      </c>
      <c r="C179">
        <v>99.83</v>
      </c>
      <c r="D179">
        <v>-6042.88</v>
      </c>
      <c r="E179">
        <v>860</v>
      </c>
      <c r="F179" s="1">
        <v>4769280</v>
      </c>
      <c r="G179" s="1">
        <v>7828960</v>
      </c>
      <c r="H179">
        <v>95.259200000000007</v>
      </c>
      <c r="I179">
        <v>99.81</v>
      </c>
      <c r="J179">
        <v>-6263.68</v>
      </c>
      <c r="K179">
        <v>300</v>
      </c>
      <c r="L179" s="1">
        <v>9697070</v>
      </c>
      <c r="M179" s="1">
        <v>11203700</v>
      </c>
      <c r="N179">
        <v>96.971999999999994</v>
      </c>
      <c r="O179">
        <v>99.79</v>
      </c>
      <c r="P179">
        <v>-4393.6000000000004</v>
      </c>
      <c r="Q179">
        <v>788</v>
      </c>
      <c r="R179" s="1">
        <v>5689750</v>
      </c>
      <c r="S179" s="1">
        <v>6948090</v>
      </c>
      <c r="T179">
        <v>96.111599999999996</v>
      </c>
      <c r="U179">
        <v>99.81</v>
      </c>
      <c r="V179">
        <v>-1252.6400000000001</v>
      </c>
      <c r="W179">
        <v>616</v>
      </c>
      <c r="X179" s="1">
        <v>13887200</v>
      </c>
      <c r="Y179" s="1">
        <v>10411600</v>
      </c>
      <c r="Z179">
        <v>95.754000000000005</v>
      </c>
      <c r="AA179">
        <v>99.78</v>
      </c>
      <c r="AB179">
        <v>-9499.52</v>
      </c>
      <c r="AC179">
        <v>768</v>
      </c>
      <c r="AD179" s="1">
        <v>6776530</v>
      </c>
      <c r="AE179" s="1">
        <v>12596400</v>
      </c>
      <c r="AF179" s="6">
        <f t="shared" si="41"/>
        <v>0.97363618275481834</v>
      </c>
      <c r="AG179" s="7">
        <f t="shared" si="42"/>
        <v>1</v>
      </c>
      <c r="AH179" s="7">
        <f t="shared" si="43"/>
        <v>0.71816829426311446</v>
      </c>
      <c r="AI179" s="7">
        <f t="shared" si="44"/>
        <v>1</v>
      </c>
      <c r="AJ179" s="7">
        <f t="shared" si="45"/>
        <v>0.7640702224618825</v>
      </c>
      <c r="AK179" s="7">
        <f t="shared" si="46"/>
        <v>1</v>
      </c>
    </row>
    <row r="180" spans="1:37" x14ac:dyDescent="0.25">
      <c r="A180">
        <v>365</v>
      </c>
      <c r="B180">
        <v>96.592399999999998</v>
      </c>
      <c r="C180">
        <v>99.83</v>
      </c>
      <c r="D180">
        <v>-6130.24</v>
      </c>
      <c r="E180">
        <v>860</v>
      </c>
      <c r="F180" s="1">
        <v>4815680</v>
      </c>
      <c r="G180" s="1">
        <v>7828960</v>
      </c>
      <c r="H180">
        <v>95.110799999999998</v>
      </c>
      <c r="I180">
        <v>99.81</v>
      </c>
      <c r="J180">
        <v>-5782.24</v>
      </c>
      <c r="K180">
        <v>300</v>
      </c>
      <c r="L180" s="1">
        <v>10854800</v>
      </c>
      <c r="M180" s="1">
        <v>11203700</v>
      </c>
      <c r="N180">
        <v>96.887200000000007</v>
      </c>
      <c r="O180">
        <v>99.79</v>
      </c>
      <c r="P180">
        <v>-4310.3999999999996</v>
      </c>
      <c r="Q180">
        <v>788</v>
      </c>
      <c r="R180" s="1">
        <v>5888620</v>
      </c>
      <c r="S180" s="1">
        <v>6948090</v>
      </c>
      <c r="T180">
        <v>95.402000000000001</v>
      </c>
      <c r="U180">
        <v>99.81</v>
      </c>
      <c r="V180">
        <v>-2429.2800000000002</v>
      </c>
      <c r="W180">
        <v>616</v>
      </c>
      <c r="X180" s="1">
        <v>16177500</v>
      </c>
      <c r="Y180" s="1">
        <v>10411600</v>
      </c>
      <c r="Z180">
        <v>95.815200000000004</v>
      </c>
      <c r="AA180">
        <v>99.78</v>
      </c>
      <c r="AB180">
        <v>-9297.76</v>
      </c>
      <c r="AC180">
        <v>768</v>
      </c>
      <c r="AD180" s="1">
        <v>6736560</v>
      </c>
      <c r="AE180" s="1">
        <v>12596400</v>
      </c>
      <c r="AF180" s="6">
        <f t="shared" si="41"/>
        <v>0.97199486424730208</v>
      </c>
      <c r="AG180" s="7">
        <f t="shared" si="42"/>
        <v>1</v>
      </c>
      <c r="AH180" s="7">
        <f t="shared" si="43"/>
        <v>0.73815049329461302</v>
      </c>
      <c r="AI180" s="7">
        <f t="shared" si="44"/>
        <v>1</v>
      </c>
      <c r="AJ180" s="7">
        <f t="shared" si="45"/>
        <v>0.80779945251007879</v>
      </c>
      <c r="AK180" s="7">
        <f t="shared" si="46"/>
        <v>1</v>
      </c>
    </row>
    <row r="181" spans="1:37" x14ac:dyDescent="0.25">
      <c r="A181">
        <v>375</v>
      </c>
      <c r="B181">
        <v>97.438000000000002</v>
      </c>
      <c r="C181">
        <v>99.83</v>
      </c>
      <c r="D181">
        <v>-4573.28</v>
      </c>
      <c r="E181">
        <v>860</v>
      </c>
      <c r="F181" s="1">
        <v>3880730</v>
      </c>
      <c r="G181" s="1">
        <v>7828960</v>
      </c>
      <c r="H181">
        <v>95.165199999999999</v>
      </c>
      <c r="I181">
        <v>99.81</v>
      </c>
      <c r="J181">
        <v>-5725.28</v>
      </c>
      <c r="K181">
        <v>300</v>
      </c>
      <c r="L181" s="1">
        <v>10565600</v>
      </c>
      <c r="M181" s="1">
        <v>11203700</v>
      </c>
      <c r="N181">
        <v>96.918800000000005</v>
      </c>
      <c r="O181">
        <v>99.79</v>
      </c>
      <c r="P181">
        <v>-4160.4799999999996</v>
      </c>
      <c r="Q181">
        <v>788</v>
      </c>
      <c r="R181" s="1">
        <v>5889340</v>
      </c>
      <c r="S181" s="1">
        <v>6948090</v>
      </c>
      <c r="T181">
        <v>94.486800000000002</v>
      </c>
      <c r="U181">
        <v>99.81</v>
      </c>
      <c r="V181">
        <v>-2850.72</v>
      </c>
      <c r="W181">
        <v>616</v>
      </c>
      <c r="X181" s="1">
        <v>18935900</v>
      </c>
      <c r="Y181" s="1">
        <v>10411600</v>
      </c>
      <c r="Z181">
        <v>96.034000000000006</v>
      </c>
      <c r="AA181">
        <v>99.78</v>
      </c>
      <c r="AB181">
        <v>-8723.84</v>
      </c>
      <c r="AC181">
        <v>768</v>
      </c>
      <c r="AD181" s="1">
        <v>6240660</v>
      </c>
      <c r="AE181" s="1">
        <v>12596400</v>
      </c>
      <c r="AF181" s="6">
        <f t="shared" si="41"/>
        <v>0.9724715910958045</v>
      </c>
      <c r="AG181" s="7">
        <f t="shared" si="42"/>
        <v>1</v>
      </c>
      <c r="AH181" s="7">
        <f t="shared" si="43"/>
        <v>0.68914508226996107</v>
      </c>
      <c r="AI181" s="7">
        <f t="shared" si="44"/>
        <v>1</v>
      </c>
      <c r="AJ181" s="7">
        <f t="shared" si="45"/>
        <v>0.78407349525145409</v>
      </c>
      <c r="AK181" s="7">
        <f t="shared" si="46"/>
        <v>1</v>
      </c>
    </row>
    <row r="182" spans="1:37" x14ac:dyDescent="0.25">
      <c r="A182">
        <v>385</v>
      </c>
      <c r="B182">
        <v>97.410399999999996</v>
      </c>
      <c r="C182">
        <v>99.83</v>
      </c>
      <c r="D182">
        <v>-4981.92</v>
      </c>
      <c r="E182">
        <v>860</v>
      </c>
      <c r="F182" s="1">
        <v>3846280</v>
      </c>
      <c r="G182" s="1">
        <v>7828960</v>
      </c>
      <c r="H182">
        <v>95.54</v>
      </c>
      <c r="I182">
        <v>99.81</v>
      </c>
      <c r="J182">
        <v>-4272.8</v>
      </c>
      <c r="K182">
        <v>300</v>
      </c>
      <c r="L182" s="1">
        <v>9416050</v>
      </c>
      <c r="M182" s="1">
        <v>11203700</v>
      </c>
      <c r="N182">
        <v>96.61</v>
      </c>
      <c r="O182">
        <v>99.79</v>
      </c>
      <c r="P182">
        <v>-4537.6000000000004</v>
      </c>
      <c r="Q182">
        <v>788</v>
      </c>
      <c r="R182" s="1">
        <v>6278270</v>
      </c>
      <c r="S182" s="1">
        <v>6948090</v>
      </c>
      <c r="T182">
        <v>93.947999999999993</v>
      </c>
      <c r="U182">
        <v>99.81</v>
      </c>
      <c r="V182">
        <v>-4060.16</v>
      </c>
      <c r="W182">
        <v>616</v>
      </c>
      <c r="X182" s="1">
        <v>19838900</v>
      </c>
      <c r="Y182" s="1">
        <v>10411600</v>
      </c>
      <c r="Z182">
        <v>95.863600000000005</v>
      </c>
      <c r="AA182">
        <v>99.78</v>
      </c>
      <c r="AB182">
        <v>-8981.92</v>
      </c>
      <c r="AC182">
        <v>768</v>
      </c>
      <c r="AD182" s="1">
        <v>6603550</v>
      </c>
      <c r="AE182" s="1">
        <v>12596400</v>
      </c>
      <c r="AF182" s="6">
        <f t="shared" si="41"/>
        <v>0.9711176628267173</v>
      </c>
      <c r="AG182" s="7">
        <f t="shared" si="42"/>
        <v>1</v>
      </c>
      <c r="AH182" s="7">
        <f t="shared" si="43"/>
        <v>0.72124317904963553</v>
      </c>
      <c r="AI182" s="7">
        <f t="shared" si="44"/>
        <v>1</v>
      </c>
      <c r="AJ182" s="7">
        <f t="shared" si="45"/>
        <v>0.79561439497625308</v>
      </c>
      <c r="AK182" s="7">
        <f t="shared" si="46"/>
        <v>1</v>
      </c>
    </row>
    <row r="183" spans="1:37" x14ac:dyDescent="0.25">
      <c r="A183">
        <v>395</v>
      </c>
      <c r="B183">
        <v>97.599599999999995</v>
      </c>
      <c r="C183">
        <v>99.83</v>
      </c>
      <c r="D183">
        <v>-4725.6000000000004</v>
      </c>
      <c r="E183">
        <v>860</v>
      </c>
      <c r="F183" s="1">
        <v>3774580</v>
      </c>
      <c r="G183" s="1">
        <v>7828960</v>
      </c>
      <c r="H183">
        <v>95.671599999999998</v>
      </c>
      <c r="I183">
        <v>99.81</v>
      </c>
      <c r="J183">
        <v>-3477.76</v>
      </c>
      <c r="K183">
        <v>300</v>
      </c>
      <c r="L183" s="1">
        <v>9166270</v>
      </c>
      <c r="M183" s="1">
        <v>11203700</v>
      </c>
      <c r="N183">
        <v>97.744799999999998</v>
      </c>
      <c r="O183">
        <v>99.79</v>
      </c>
      <c r="P183">
        <v>-3912.48</v>
      </c>
      <c r="Q183">
        <v>788</v>
      </c>
      <c r="R183" s="1">
        <v>3367270</v>
      </c>
      <c r="S183" s="1">
        <v>6948090</v>
      </c>
      <c r="T183">
        <v>94.680800000000005</v>
      </c>
      <c r="U183">
        <v>99.81</v>
      </c>
      <c r="V183">
        <v>-4199.5200000000004</v>
      </c>
      <c r="W183">
        <v>616</v>
      </c>
      <c r="X183" s="1">
        <v>17413100</v>
      </c>
      <c r="Y183" s="1">
        <v>10411600</v>
      </c>
      <c r="Z183">
        <v>96.484800000000007</v>
      </c>
      <c r="AA183">
        <v>99.78</v>
      </c>
      <c r="AB183">
        <v>-7550.4</v>
      </c>
      <c r="AC183">
        <v>768</v>
      </c>
      <c r="AD183" s="1">
        <v>5536560</v>
      </c>
      <c r="AE183" s="1">
        <v>12596400</v>
      </c>
      <c r="AF183" s="6">
        <f t="shared" si="41"/>
        <v>0.97680438389488344</v>
      </c>
      <c r="AG183" s="7">
        <f t="shared" si="42"/>
        <v>1</v>
      </c>
      <c r="AH183" s="7">
        <f t="shared" si="43"/>
        <v>0.64646990646469149</v>
      </c>
      <c r="AI183" s="7">
        <f t="shared" si="44"/>
        <v>1</v>
      </c>
      <c r="AJ183" s="7">
        <f t="shared" si="45"/>
        <v>0.66880414436500968</v>
      </c>
      <c r="AK183" s="7">
        <f t="shared" si="46"/>
        <v>1</v>
      </c>
    </row>
    <row r="184" spans="1:37" x14ac:dyDescent="0.25">
      <c r="A184">
        <v>405</v>
      </c>
      <c r="B184">
        <v>97.395600000000002</v>
      </c>
      <c r="C184">
        <v>99.83</v>
      </c>
      <c r="D184">
        <v>-4920</v>
      </c>
      <c r="E184">
        <v>860</v>
      </c>
      <c r="F184" s="1">
        <v>4136730</v>
      </c>
      <c r="G184" s="1">
        <v>7828960</v>
      </c>
      <c r="H184">
        <v>94.335999999999999</v>
      </c>
      <c r="I184">
        <v>99.81</v>
      </c>
      <c r="J184">
        <v>-4948.32</v>
      </c>
      <c r="K184">
        <v>300</v>
      </c>
      <c r="L184" s="1">
        <v>12279400</v>
      </c>
      <c r="M184" s="1">
        <v>11203700</v>
      </c>
      <c r="N184">
        <v>97.099599999999995</v>
      </c>
      <c r="O184">
        <v>99.79</v>
      </c>
      <c r="P184">
        <v>-4402.3999999999996</v>
      </c>
      <c r="Q184">
        <v>788</v>
      </c>
      <c r="R184" s="1">
        <v>4449080</v>
      </c>
      <c r="S184" s="1">
        <v>6948090</v>
      </c>
      <c r="T184">
        <v>95.324799999999996</v>
      </c>
      <c r="U184">
        <v>99.81</v>
      </c>
      <c r="V184">
        <v>-3928.96</v>
      </c>
      <c r="W184">
        <v>616</v>
      </c>
      <c r="X184" s="1">
        <v>14127400</v>
      </c>
      <c r="Y184" s="1">
        <v>10411600</v>
      </c>
      <c r="Z184">
        <v>97.401600000000002</v>
      </c>
      <c r="AA184">
        <v>99.78</v>
      </c>
      <c r="AB184">
        <v>-5540</v>
      </c>
      <c r="AC184">
        <v>768</v>
      </c>
      <c r="AD184" s="1">
        <v>4087280</v>
      </c>
      <c r="AE184" s="1">
        <v>12596400</v>
      </c>
      <c r="AF184" s="6">
        <f t="shared" si="41"/>
        <v>0.97553275774467918</v>
      </c>
      <c r="AG184" s="7">
        <f t="shared" si="42"/>
        <v>1</v>
      </c>
      <c r="AH184" s="7">
        <f t="shared" si="43"/>
        <v>0.65549099141242895</v>
      </c>
      <c r="AI184" s="7">
        <f t="shared" si="44"/>
        <v>1</v>
      </c>
      <c r="AJ184" s="7">
        <f t="shared" si="45"/>
        <v>0.67373866593271869</v>
      </c>
      <c r="AK184" s="7">
        <f t="shared" si="46"/>
        <v>1</v>
      </c>
    </row>
    <row r="185" spans="1:37" x14ac:dyDescent="0.25">
      <c r="A185">
        <v>415</v>
      </c>
      <c r="B185">
        <v>97.123999999999995</v>
      </c>
      <c r="C185">
        <v>99.83</v>
      </c>
      <c r="D185">
        <v>-5382.24</v>
      </c>
      <c r="E185">
        <v>860</v>
      </c>
      <c r="F185" s="1">
        <v>4709490</v>
      </c>
      <c r="G185" s="1">
        <v>7828960</v>
      </c>
      <c r="H185">
        <v>94.006</v>
      </c>
      <c r="I185">
        <v>99.81</v>
      </c>
      <c r="J185">
        <v>-4893.28</v>
      </c>
      <c r="K185">
        <v>300</v>
      </c>
      <c r="L185" s="1">
        <v>13847100</v>
      </c>
      <c r="M185" s="1">
        <v>11203700</v>
      </c>
      <c r="N185">
        <v>97.280799999999999</v>
      </c>
      <c r="O185">
        <v>99.79</v>
      </c>
      <c r="P185">
        <v>-4272</v>
      </c>
      <c r="Q185">
        <v>788</v>
      </c>
      <c r="R185" s="1">
        <v>4213100</v>
      </c>
      <c r="S185" s="1">
        <v>6948090</v>
      </c>
      <c r="T185">
        <v>96.220399999999998</v>
      </c>
      <c r="U185">
        <v>99.81</v>
      </c>
      <c r="V185">
        <v>-3154.88</v>
      </c>
      <c r="W185">
        <v>616</v>
      </c>
      <c r="X185" s="1">
        <v>11060100</v>
      </c>
      <c r="Y185" s="1">
        <v>10411600</v>
      </c>
      <c r="Z185">
        <v>97.273600000000002</v>
      </c>
      <c r="AA185">
        <v>99.78</v>
      </c>
      <c r="AB185">
        <v>-5802.88</v>
      </c>
      <c r="AC185">
        <v>768</v>
      </c>
      <c r="AD185" s="1">
        <v>4307290</v>
      </c>
      <c r="AE185" s="1">
        <v>12596400</v>
      </c>
      <c r="AF185" s="6">
        <f t="shared" si="41"/>
        <v>0.97623180529155551</v>
      </c>
      <c r="AG185" s="7">
        <f t="shared" si="42"/>
        <v>1</v>
      </c>
      <c r="AH185" s="7">
        <f t="shared" si="43"/>
        <v>0.64369062900926166</v>
      </c>
      <c r="AI185" s="7">
        <f t="shared" si="44"/>
        <v>1</v>
      </c>
      <c r="AJ185" s="7">
        <f t="shared" si="45"/>
        <v>0.68541439963099371</v>
      </c>
      <c r="AK185" s="7">
        <f t="shared" si="46"/>
        <v>1</v>
      </c>
    </row>
    <row r="186" spans="1:37" x14ac:dyDescent="0.25">
      <c r="A186">
        <v>425</v>
      </c>
      <c r="B186">
        <v>97.307199999999995</v>
      </c>
      <c r="C186">
        <v>99.83</v>
      </c>
      <c r="D186">
        <v>-5004.16</v>
      </c>
      <c r="E186">
        <v>860</v>
      </c>
      <c r="F186" s="1">
        <v>4406610</v>
      </c>
      <c r="G186" s="1">
        <v>7828960</v>
      </c>
      <c r="H186">
        <v>93.729600000000005</v>
      </c>
      <c r="I186">
        <v>99.81</v>
      </c>
      <c r="J186">
        <v>-4766.08</v>
      </c>
      <c r="K186">
        <v>300</v>
      </c>
      <c r="L186" s="1">
        <v>14827400</v>
      </c>
      <c r="M186" s="1">
        <v>11203700</v>
      </c>
      <c r="N186">
        <v>97.745199999999997</v>
      </c>
      <c r="O186">
        <v>99.79</v>
      </c>
      <c r="P186">
        <v>-3411.84</v>
      </c>
      <c r="Q186">
        <v>788</v>
      </c>
      <c r="R186" s="1">
        <v>3449730</v>
      </c>
      <c r="S186" s="1">
        <v>6948090</v>
      </c>
      <c r="T186">
        <v>96.217600000000004</v>
      </c>
      <c r="U186">
        <v>99.81</v>
      </c>
      <c r="V186">
        <v>-3146.56</v>
      </c>
      <c r="W186">
        <v>616</v>
      </c>
      <c r="X186" s="1">
        <v>11162000</v>
      </c>
      <c r="Y186" s="1">
        <v>10411600</v>
      </c>
      <c r="Z186">
        <v>97.41</v>
      </c>
      <c r="AA186">
        <v>99.78</v>
      </c>
      <c r="AB186">
        <v>-5403.2</v>
      </c>
      <c r="AC186">
        <v>768</v>
      </c>
      <c r="AD186" s="1">
        <v>4110110</v>
      </c>
      <c r="AE186" s="1">
        <v>12596400</v>
      </c>
      <c r="AF186" s="6">
        <f t="shared" si="41"/>
        <v>0.9772501716644012</v>
      </c>
      <c r="AG186" s="7">
        <f t="shared" si="42"/>
        <v>1</v>
      </c>
      <c r="AH186" s="7">
        <f t="shared" si="43"/>
        <v>0.59049430838229733</v>
      </c>
      <c r="AI186" s="7">
        <f t="shared" si="44"/>
        <v>1</v>
      </c>
      <c r="AJ186" s="7">
        <f t="shared" si="45"/>
        <v>0.66589411798871145</v>
      </c>
      <c r="AK186" s="7">
        <f t="shared" si="46"/>
        <v>1</v>
      </c>
    </row>
    <row r="187" spans="1:37" x14ac:dyDescent="0.25">
      <c r="A187">
        <v>435</v>
      </c>
      <c r="B187">
        <v>97.579599999999999</v>
      </c>
      <c r="C187">
        <v>99.83</v>
      </c>
      <c r="D187">
        <v>-4504.32</v>
      </c>
      <c r="E187">
        <v>860</v>
      </c>
      <c r="F187" s="1">
        <v>3889240</v>
      </c>
      <c r="G187" s="1">
        <v>7828960</v>
      </c>
      <c r="H187">
        <v>94.393600000000006</v>
      </c>
      <c r="I187">
        <v>99.81</v>
      </c>
      <c r="J187">
        <v>-4496.96</v>
      </c>
      <c r="K187">
        <v>300</v>
      </c>
      <c r="L187" s="1">
        <v>11133200</v>
      </c>
      <c r="M187" s="1">
        <v>11203700</v>
      </c>
      <c r="N187">
        <v>97.182400000000001</v>
      </c>
      <c r="O187">
        <v>99.79</v>
      </c>
      <c r="P187">
        <v>-4350.3999999999996</v>
      </c>
      <c r="Q187">
        <v>788</v>
      </c>
      <c r="R187" s="1">
        <v>4298820</v>
      </c>
      <c r="S187" s="1">
        <v>6948090</v>
      </c>
      <c r="T187">
        <v>95.845600000000005</v>
      </c>
      <c r="U187">
        <v>99.81</v>
      </c>
      <c r="V187">
        <v>-3861.44</v>
      </c>
      <c r="W187">
        <v>616</v>
      </c>
      <c r="X187" s="1">
        <v>11659600</v>
      </c>
      <c r="Y187" s="1">
        <v>10411600</v>
      </c>
      <c r="Z187">
        <v>97.547600000000003</v>
      </c>
      <c r="AA187">
        <v>99.78</v>
      </c>
      <c r="AB187">
        <v>-4901.12</v>
      </c>
      <c r="AC187">
        <v>768</v>
      </c>
      <c r="AD187" s="1">
        <v>3881560</v>
      </c>
      <c r="AE187" s="1">
        <v>12596400</v>
      </c>
      <c r="AF187" s="6">
        <f t="shared" si="41"/>
        <v>0.97753959350347885</v>
      </c>
      <c r="AG187" s="7">
        <f t="shared" si="42"/>
        <v>1</v>
      </c>
      <c r="AH187" s="7">
        <f t="shared" si="43"/>
        <v>0.61546535374140998</v>
      </c>
      <c r="AI187" s="7">
        <f t="shared" si="44"/>
        <v>1</v>
      </c>
      <c r="AJ187" s="7">
        <f t="shared" si="45"/>
        <v>0.61525601217776305</v>
      </c>
      <c r="AK187" s="7">
        <f t="shared" si="46"/>
        <v>1</v>
      </c>
    </row>
    <row r="188" spans="1:37" x14ac:dyDescent="0.25">
      <c r="A188">
        <v>445</v>
      </c>
      <c r="B188">
        <v>97.436000000000007</v>
      </c>
      <c r="C188">
        <v>99.83</v>
      </c>
      <c r="D188">
        <v>-4889.6000000000004</v>
      </c>
      <c r="E188">
        <v>860</v>
      </c>
      <c r="F188" s="1">
        <v>4114170</v>
      </c>
      <c r="G188" s="1">
        <v>7828960</v>
      </c>
      <c r="H188">
        <v>94.744</v>
      </c>
      <c r="I188">
        <v>99.81</v>
      </c>
      <c r="J188">
        <v>-5444.16</v>
      </c>
      <c r="K188">
        <v>300</v>
      </c>
      <c r="L188" s="1">
        <v>10447500</v>
      </c>
      <c r="M188" s="1">
        <v>11203700</v>
      </c>
      <c r="N188">
        <v>96.457599999999999</v>
      </c>
      <c r="O188">
        <v>99.79</v>
      </c>
      <c r="P188">
        <v>-4993.12</v>
      </c>
      <c r="Q188">
        <v>788</v>
      </c>
      <c r="R188" s="1">
        <v>7084590</v>
      </c>
      <c r="S188" s="1">
        <v>6948090</v>
      </c>
      <c r="T188">
        <v>97.187200000000004</v>
      </c>
      <c r="U188">
        <v>99.81</v>
      </c>
      <c r="V188">
        <v>-4519.3599999999997</v>
      </c>
      <c r="W188">
        <v>616</v>
      </c>
      <c r="X188" s="1">
        <v>5080740</v>
      </c>
      <c r="Y188" s="1">
        <v>10411600</v>
      </c>
      <c r="Z188">
        <v>97.673599999999993</v>
      </c>
      <c r="AA188">
        <v>99.78</v>
      </c>
      <c r="AB188">
        <v>-4713.92</v>
      </c>
      <c r="AC188">
        <v>768</v>
      </c>
      <c r="AD188" s="1">
        <v>3659210</v>
      </c>
      <c r="AE188" s="1">
        <v>12596400</v>
      </c>
      <c r="AF188" s="6">
        <f t="shared" si="41"/>
        <v>0.9794668474196101</v>
      </c>
      <c r="AG188" s="7">
        <f t="shared" si="42"/>
        <v>1</v>
      </c>
      <c r="AH188" s="7">
        <f t="shared" si="43"/>
        <v>0.68929889967838964</v>
      </c>
      <c r="AI188" s="7">
        <f t="shared" si="44"/>
        <v>1</v>
      </c>
      <c r="AJ188" s="7">
        <f t="shared" si="45"/>
        <v>0.6044849673006526</v>
      </c>
      <c r="AK188" s="7">
        <f t="shared" si="46"/>
        <v>1</v>
      </c>
    </row>
    <row r="189" spans="1:37" x14ac:dyDescent="0.25">
      <c r="A189">
        <v>455</v>
      </c>
      <c r="B189">
        <v>97.2316</v>
      </c>
      <c r="C189">
        <v>99.83</v>
      </c>
      <c r="D189">
        <v>-5337.92</v>
      </c>
      <c r="E189">
        <v>860</v>
      </c>
      <c r="F189" s="1">
        <v>4371020</v>
      </c>
      <c r="G189" s="1">
        <v>7828960</v>
      </c>
      <c r="H189">
        <v>94.465199999999996</v>
      </c>
      <c r="I189">
        <v>99.81</v>
      </c>
      <c r="J189">
        <v>-6391.04</v>
      </c>
      <c r="K189">
        <v>300</v>
      </c>
      <c r="L189" s="1">
        <v>10904300</v>
      </c>
      <c r="M189" s="1">
        <v>11203700</v>
      </c>
      <c r="N189">
        <v>96.246799999999993</v>
      </c>
      <c r="O189">
        <v>99.79</v>
      </c>
      <c r="P189">
        <v>-5363.36</v>
      </c>
      <c r="Q189">
        <v>788</v>
      </c>
      <c r="R189" s="1">
        <v>7448360</v>
      </c>
      <c r="S189" s="1">
        <v>6948090</v>
      </c>
      <c r="T189">
        <v>96.65</v>
      </c>
      <c r="U189">
        <v>99.81</v>
      </c>
      <c r="V189">
        <v>-4091.36</v>
      </c>
      <c r="W189">
        <v>616</v>
      </c>
      <c r="X189" s="1">
        <v>8187450</v>
      </c>
      <c r="Y189" s="1">
        <v>10411600</v>
      </c>
      <c r="Z189">
        <v>97.6768</v>
      </c>
      <c r="AA189">
        <v>99.78</v>
      </c>
      <c r="AB189">
        <v>-4656.4799999999996</v>
      </c>
      <c r="AC189">
        <v>768</v>
      </c>
      <c r="AD189" s="1">
        <v>3708950</v>
      </c>
      <c r="AE189" s="1">
        <v>12596400</v>
      </c>
      <c r="AF189" s="6">
        <f t="shared" si="41"/>
        <v>0.97697933168545159</v>
      </c>
      <c r="AG189" s="7">
        <f t="shared" si="42"/>
        <v>1</v>
      </c>
      <c r="AH189" s="7">
        <f t="shared" si="43"/>
        <v>0.72396920233833584</v>
      </c>
      <c r="AI189" s="7">
        <f t="shared" si="44"/>
        <v>1</v>
      </c>
      <c r="AJ189" s="7">
        <f t="shared" si="45"/>
        <v>0.66082454307482907</v>
      </c>
      <c r="AK189" s="7">
        <f t="shared" si="46"/>
        <v>1</v>
      </c>
    </row>
    <row r="190" spans="1:37" x14ac:dyDescent="0.25">
      <c r="A190">
        <v>465</v>
      </c>
      <c r="B190">
        <v>96.942400000000006</v>
      </c>
      <c r="C190">
        <v>99.83</v>
      </c>
      <c r="D190">
        <v>-5894.88</v>
      </c>
      <c r="E190">
        <v>860</v>
      </c>
      <c r="F190" s="1">
        <v>4930090</v>
      </c>
      <c r="G190" s="1">
        <v>7828960</v>
      </c>
      <c r="H190">
        <v>93.691999999999993</v>
      </c>
      <c r="I190">
        <v>99.81</v>
      </c>
      <c r="J190">
        <v>-8093.76</v>
      </c>
      <c r="K190">
        <v>300</v>
      </c>
      <c r="L190" s="1">
        <v>14213700</v>
      </c>
      <c r="M190" s="1">
        <v>11203700</v>
      </c>
      <c r="N190">
        <v>96.273600000000002</v>
      </c>
      <c r="O190">
        <v>99.79</v>
      </c>
      <c r="P190">
        <v>-5308.8</v>
      </c>
      <c r="Q190">
        <v>788</v>
      </c>
      <c r="R190" s="1">
        <v>7434040</v>
      </c>
      <c r="S190" s="1">
        <v>6948090</v>
      </c>
      <c r="T190">
        <v>96.822800000000001</v>
      </c>
      <c r="U190">
        <v>99.81</v>
      </c>
      <c r="V190">
        <v>-3599.52</v>
      </c>
      <c r="W190">
        <v>616</v>
      </c>
      <c r="X190" s="1">
        <v>5905960</v>
      </c>
      <c r="Y190" s="1">
        <v>10411600</v>
      </c>
      <c r="Z190">
        <v>97.270399999999995</v>
      </c>
      <c r="AA190">
        <v>99.78</v>
      </c>
      <c r="AB190">
        <v>-5866.56</v>
      </c>
      <c r="AC190">
        <v>768</v>
      </c>
      <c r="AD190" s="1">
        <v>4284030</v>
      </c>
      <c r="AE190" s="1">
        <v>12596400</v>
      </c>
      <c r="AF190" s="6">
        <f t="shared" si="41"/>
        <v>0.97440234876126763</v>
      </c>
      <c r="AG190" s="7">
        <f t="shared" si="42"/>
        <v>1</v>
      </c>
      <c r="AH190" s="7">
        <f t="shared" si="43"/>
        <v>0.78951029937411943</v>
      </c>
      <c r="AI190" s="7">
        <f t="shared" si="44"/>
        <v>1</v>
      </c>
      <c r="AJ190" s="7">
        <f t="shared" si="45"/>
        <v>0.7185898254236559</v>
      </c>
      <c r="AK190" s="7">
        <f t="shared" si="46"/>
        <v>1</v>
      </c>
    </row>
    <row r="191" spans="1:37" x14ac:dyDescent="0.25">
      <c r="A191">
        <v>475</v>
      </c>
      <c r="B191">
        <v>97.347999999999999</v>
      </c>
      <c r="C191">
        <v>99.83</v>
      </c>
      <c r="D191">
        <v>-5010.08</v>
      </c>
      <c r="E191">
        <v>860</v>
      </c>
      <c r="F191" s="1">
        <v>4214870</v>
      </c>
      <c r="G191" s="1">
        <v>7828960</v>
      </c>
      <c r="H191">
        <v>94.124799999999993</v>
      </c>
      <c r="I191">
        <v>99.81</v>
      </c>
      <c r="J191">
        <v>-6503.36</v>
      </c>
      <c r="K191">
        <v>300</v>
      </c>
      <c r="L191" s="1">
        <v>12942800</v>
      </c>
      <c r="M191" s="1">
        <v>11203700</v>
      </c>
      <c r="N191">
        <v>96.145600000000002</v>
      </c>
      <c r="O191">
        <v>99.79</v>
      </c>
      <c r="P191">
        <v>-5404.48</v>
      </c>
      <c r="Q191">
        <v>788</v>
      </c>
      <c r="R191" s="1">
        <v>8310060</v>
      </c>
      <c r="S191" s="1">
        <v>6948090</v>
      </c>
      <c r="T191">
        <v>96.025999999999996</v>
      </c>
      <c r="U191">
        <v>99.81</v>
      </c>
      <c r="V191">
        <v>-4247.04</v>
      </c>
      <c r="W191">
        <v>616</v>
      </c>
      <c r="X191" s="1">
        <v>8287000</v>
      </c>
      <c r="Y191" s="1">
        <v>10411600</v>
      </c>
      <c r="Z191">
        <v>97.314400000000006</v>
      </c>
      <c r="AA191">
        <v>99.78</v>
      </c>
      <c r="AB191">
        <v>-5838.08</v>
      </c>
      <c r="AC191">
        <v>768</v>
      </c>
      <c r="AD191" s="1">
        <v>4128220</v>
      </c>
      <c r="AE191" s="1">
        <v>12596400</v>
      </c>
      <c r="AF191" s="6">
        <f t="shared" si="41"/>
        <v>0.97432080649350072</v>
      </c>
      <c r="AG191" s="7">
        <f t="shared" si="42"/>
        <v>1</v>
      </c>
      <c r="AH191" s="7">
        <f t="shared" si="43"/>
        <v>0.74857988821930888</v>
      </c>
      <c r="AI191" s="7">
        <f t="shared" si="44"/>
        <v>1</v>
      </c>
      <c r="AJ191" s="7">
        <f t="shared" si="45"/>
        <v>0.71522873759230821</v>
      </c>
      <c r="AK191" s="7">
        <f t="shared" si="46"/>
        <v>1</v>
      </c>
    </row>
    <row r="192" spans="1:37" x14ac:dyDescent="0.25">
      <c r="A192">
        <v>485</v>
      </c>
      <c r="B192">
        <v>96.451999999999998</v>
      </c>
      <c r="C192">
        <v>99.83</v>
      </c>
      <c r="D192">
        <v>-7089.76</v>
      </c>
      <c r="E192">
        <v>860</v>
      </c>
      <c r="F192" s="1">
        <v>5584850</v>
      </c>
      <c r="G192" s="1">
        <v>7828960</v>
      </c>
      <c r="H192">
        <v>94.1768</v>
      </c>
      <c r="I192">
        <v>99.81</v>
      </c>
      <c r="J192">
        <v>-7158.4</v>
      </c>
      <c r="K192">
        <v>300</v>
      </c>
      <c r="L192" s="1">
        <v>12829500</v>
      </c>
      <c r="M192" s="1">
        <v>11203700</v>
      </c>
      <c r="N192">
        <v>96.147199999999998</v>
      </c>
      <c r="O192">
        <v>99.79</v>
      </c>
      <c r="P192">
        <v>-5562.08</v>
      </c>
      <c r="Q192">
        <v>788</v>
      </c>
      <c r="R192" s="1">
        <v>8340760</v>
      </c>
      <c r="S192" s="1">
        <v>6948090</v>
      </c>
      <c r="T192">
        <v>96.260800000000003</v>
      </c>
      <c r="U192">
        <v>99.81</v>
      </c>
      <c r="V192">
        <v>-5522.08</v>
      </c>
      <c r="W192">
        <v>616</v>
      </c>
      <c r="X192" s="1">
        <v>7829660</v>
      </c>
      <c r="Y192" s="1">
        <v>10411600</v>
      </c>
      <c r="Z192">
        <v>97.494399999999999</v>
      </c>
      <c r="AA192">
        <v>99.78</v>
      </c>
      <c r="AB192">
        <v>-5424.64</v>
      </c>
      <c r="AC192">
        <v>768</v>
      </c>
      <c r="AD192" s="1">
        <v>3783290</v>
      </c>
      <c r="AE192" s="1">
        <v>12596400</v>
      </c>
      <c r="AF192" s="6">
        <f t="shared" si="41"/>
        <v>0.97345654160301687</v>
      </c>
      <c r="AG192" s="7">
        <f t="shared" si="42"/>
        <v>1</v>
      </c>
      <c r="AH192" s="7">
        <f t="shared" si="43"/>
        <v>0.8594442412750819</v>
      </c>
      <c r="AI192" s="7">
        <f t="shared" si="44"/>
        <v>1</v>
      </c>
      <c r="AJ192" s="7">
        <f t="shared" si="45"/>
        <v>0.74899134216934515</v>
      </c>
      <c r="AK192" s="7">
        <f t="shared" si="46"/>
        <v>1</v>
      </c>
    </row>
    <row r="193" spans="1:57" x14ac:dyDescent="0.25">
      <c r="A193">
        <v>495</v>
      </c>
      <c r="B193">
        <v>96.546800000000005</v>
      </c>
      <c r="C193">
        <v>99.83</v>
      </c>
      <c r="D193">
        <v>-6905.12</v>
      </c>
      <c r="E193">
        <v>860</v>
      </c>
      <c r="F193" s="1">
        <v>5519140</v>
      </c>
      <c r="G193" s="1">
        <v>7828960</v>
      </c>
      <c r="H193">
        <v>94.8416</v>
      </c>
      <c r="I193">
        <v>99.81</v>
      </c>
      <c r="J193">
        <v>-7369.28</v>
      </c>
      <c r="K193">
        <v>300</v>
      </c>
      <c r="L193" s="1">
        <v>10389500</v>
      </c>
      <c r="M193" s="1">
        <v>11203700</v>
      </c>
      <c r="N193">
        <v>95.965199999999996</v>
      </c>
      <c r="O193">
        <v>99.79</v>
      </c>
      <c r="P193">
        <v>-5426.24</v>
      </c>
      <c r="Q193">
        <v>788</v>
      </c>
      <c r="R193" s="1">
        <v>8624250</v>
      </c>
      <c r="S193" s="1">
        <v>6948090</v>
      </c>
      <c r="T193">
        <v>96.183599999999998</v>
      </c>
      <c r="U193">
        <v>99.81</v>
      </c>
      <c r="V193">
        <v>-5798.24</v>
      </c>
      <c r="W193">
        <v>616</v>
      </c>
      <c r="X193" s="1">
        <v>7969590</v>
      </c>
      <c r="Y193" s="1">
        <v>10411600</v>
      </c>
      <c r="Z193">
        <v>97.468000000000004</v>
      </c>
      <c r="AA193">
        <v>99.78</v>
      </c>
      <c r="AB193">
        <v>-5418.88</v>
      </c>
      <c r="AC193">
        <v>768</v>
      </c>
      <c r="AD193" s="1">
        <v>3801870</v>
      </c>
      <c r="AE193" s="1">
        <v>12596400</v>
      </c>
      <c r="AF193" s="6">
        <f t="shared" si="41"/>
        <v>0.97442240624830223</v>
      </c>
      <c r="AG193" s="7">
        <f t="shared" si="42"/>
        <v>1</v>
      </c>
      <c r="AH193" s="7">
        <f t="shared" si="43"/>
        <v>0.86310849610415463</v>
      </c>
      <c r="AI193" s="7">
        <f t="shared" si="44"/>
        <v>1</v>
      </c>
      <c r="AJ193" s="7">
        <f t="shared" si="45"/>
        <v>0.72208875275706053</v>
      </c>
      <c r="AK193" s="7">
        <f t="shared" si="46"/>
        <v>1</v>
      </c>
    </row>
    <row r="194" spans="1:57" x14ac:dyDescent="0.25">
      <c r="A194">
        <v>505</v>
      </c>
      <c r="B194">
        <v>96.439599999999999</v>
      </c>
      <c r="C194">
        <v>99.83</v>
      </c>
      <c r="D194">
        <v>-7180.8</v>
      </c>
      <c r="E194">
        <v>860</v>
      </c>
      <c r="F194" s="1">
        <v>5547940</v>
      </c>
      <c r="G194" s="1">
        <v>7828960</v>
      </c>
      <c r="H194">
        <v>95.329599999999999</v>
      </c>
      <c r="I194">
        <v>99.81</v>
      </c>
      <c r="J194">
        <v>-7004.32</v>
      </c>
      <c r="K194">
        <v>300</v>
      </c>
      <c r="L194" s="1">
        <v>9757530</v>
      </c>
      <c r="M194" s="1">
        <v>11203700</v>
      </c>
      <c r="N194">
        <v>95.8</v>
      </c>
      <c r="O194">
        <v>99.79</v>
      </c>
      <c r="P194">
        <v>-5557.44</v>
      </c>
      <c r="Q194">
        <v>788</v>
      </c>
      <c r="R194" s="1">
        <v>8829930</v>
      </c>
      <c r="S194" s="1">
        <v>6948090</v>
      </c>
      <c r="T194">
        <v>95.789599999999993</v>
      </c>
      <c r="U194">
        <v>99.81</v>
      </c>
      <c r="V194">
        <v>-6421.92</v>
      </c>
      <c r="W194">
        <v>616</v>
      </c>
      <c r="X194" s="1">
        <v>8488110</v>
      </c>
      <c r="Y194" s="1">
        <v>10411600</v>
      </c>
      <c r="Z194">
        <v>97.912000000000006</v>
      </c>
      <c r="AA194">
        <v>99.78</v>
      </c>
      <c r="AB194">
        <v>-4566.72</v>
      </c>
      <c r="AC194">
        <v>768</v>
      </c>
      <c r="AD194" s="1">
        <v>3010000</v>
      </c>
      <c r="AE194" s="1">
        <v>12596400</v>
      </c>
      <c r="AF194" s="6">
        <f t="shared" si="41"/>
        <v>0.97496598261360101</v>
      </c>
      <c r="AG194" s="7">
        <f t="shared" si="42"/>
        <v>1</v>
      </c>
      <c r="AH194" s="7">
        <f t="shared" si="43"/>
        <v>0.86813995579002001</v>
      </c>
      <c r="AI194" s="7">
        <f t="shared" si="44"/>
        <v>1</v>
      </c>
      <c r="AJ194" s="7">
        <f t="shared" si="45"/>
        <v>0.70185826762068526</v>
      </c>
      <c r="AK194" s="7">
        <f t="shared" si="46"/>
        <v>1</v>
      </c>
    </row>
    <row r="196" spans="1:57" x14ac:dyDescent="0.25">
      <c r="A196" t="s">
        <v>0</v>
      </c>
      <c r="B196" t="s">
        <v>3</v>
      </c>
      <c r="C196" t="s">
        <v>4</v>
      </c>
      <c r="D196" t="s">
        <v>1</v>
      </c>
      <c r="E196" t="s">
        <v>2</v>
      </c>
      <c r="F196" s="1" t="s">
        <v>5</v>
      </c>
      <c r="G196" s="1" t="s">
        <v>6</v>
      </c>
      <c r="H196" t="s">
        <v>7</v>
      </c>
      <c r="I196" t="s">
        <v>8</v>
      </c>
      <c r="J196" t="s">
        <v>9</v>
      </c>
      <c r="K196" t="s">
        <v>10</v>
      </c>
      <c r="L196" s="1" t="s">
        <v>11</v>
      </c>
      <c r="M196" s="1" t="s">
        <v>12</v>
      </c>
      <c r="N196" t="s">
        <v>13</v>
      </c>
      <c r="O196" t="s">
        <v>14</v>
      </c>
      <c r="P196" t="s">
        <v>15</v>
      </c>
      <c r="Q196" t="s">
        <v>16</v>
      </c>
      <c r="R196" s="1" t="s">
        <v>17</v>
      </c>
      <c r="S196" s="1" t="s">
        <v>18</v>
      </c>
      <c r="T196" t="s">
        <v>19</v>
      </c>
      <c r="U196" t="s">
        <v>20</v>
      </c>
      <c r="V196" t="s">
        <v>21</v>
      </c>
      <c r="W196" t="s">
        <v>22</v>
      </c>
      <c r="X196" s="1" t="s">
        <v>23</v>
      </c>
      <c r="Y196" s="1" t="s">
        <v>24</v>
      </c>
      <c r="Z196" t="s">
        <v>25</v>
      </c>
      <c r="AA196" t="s">
        <v>26</v>
      </c>
      <c r="AB196" t="s">
        <v>27</v>
      </c>
      <c r="AC196" t="s">
        <v>28</v>
      </c>
      <c r="AD196" s="1" t="s">
        <v>29</v>
      </c>
      <c r="AE196" s="1" t="s">
        <v>30</v>
      </c>
      <c r="AF196" t="s">
        <v>32</v>
      </c>
      <c r="AG196" t="s">
        <v>33</v>
      </c>
      <c r="AH196" t="s">
        <v>34</v>
      </c>
      <c r="AI196" t="s">
        <v>35</v>
      </c>
      <c r="AJ196" t="s">
        <v>36</v>
      </c>
      <c r="AK196" t="s">
        <v>37</v>
      </c>
      <c r="AM196" t="s">
        <v>31</v>
      </c>
      <c r="AN196" t="s">
        <v>4</v>
      </c>
      <c r="AO196" t="s">
        <v>2</v>
      </c>
      <c r="AP196" t="s">
        <v>6</v>
      </c>
      <c r="AQ196" t="s">
        <v>8</v>
      </c>
      <c r="AR196" t="s">
        <v>10</v>
      </c>
      <c r="AS196" t="s">
        <v>12</v>
      </c>
      <c r="AT196" t="s">
        <v>14</v>
      </c>
      <c r="AU196" t="s">
        <v>16</v>
      </c>
      <c r="AV196" t="s">
        <v>18</v>
      </c>
      <c r="AW196" t="s">
        <v>20</v>
      </c>
      <c r="AX196" t="s">
        <v>22</v>
      </c>
      <c r="AY196" t="s">
        <v>24</v>
      </c>
      <c r="AZ196" t="s">
        <v>26</v>
      </c>
      <c r="BA196" t="s">
        <v>28</v>
      </c>
      <c r="BB196" t="s">
        <v>30</v>
      </c>
      <c r="BC196" t="s">
        <v>33</v>
      </c>
      <c r="BD196" t="s">
        <v>35</v>
      </c>
      <c r="BE196" t="s">
        <v>37</v>
      </c>
    </row>
    <row r="197" spans="1:57" x14ac:dyDescent="0.25">
      <c r="A197">
        <v>50</v>
      </c>
      <c r="B197">
        <v>98.383799999999994</v>
      </c>
      <c r="C197">
        <v>99.24</v>
      </c>
      <c r="D197">
        <v>-4661.3599999999997</v>
      </c>
      <c r="E197">
        <v>3032</v>
      </c>
      <c r="F197">
        <v>213606</v>
      </c>
      <c r="G197">
        <v>483588</v>
      </c>
      <c r="H197">
        <v>98.423000000000002</v>
      </c>
      <c r="I197">
        <v>99.29</v>
      </c>
      <c r="J197">
        <v>-5035.12</v>
      </c>
      <c r="K197">
        <v>2464</v>
      </c>
      <c r="L197">
        <v>218769</v>
      </c>
      <c r="M197">
        <v>507895</v>
      </c>
      <c r="N197">
        <v>98.446200000000005</v>
      </c>
      <c r="O197">
        <v>99.45</v>
      </c>
      <c r="P197">
        <v>-4512.16</v>
      </c>
      <c r="Q197">
        <v>3420</v>
      </c>
      <c r="R197">
        <v>210562</v>
      </c>
      <c r="S197">
        <v>447637</v>
      </c>
      <c r="T197">
        <v>98.415199999999999</v>
      </c>
      <c r="U197">
        <v>99.43</v>
      </c>
      <c r="V197">
        <v>-4153.68</v>
      </c>
      <c r="W197">
        <v>4332</v>
      </c>
      <c r="X197">
        <v>216220</v>
      </c>
      <c r="Y197">
        <v>494329</v>
      </c>
      <c r="Z197">
        <v>98.382800000000003</v>
      </c>
      <c r="AA197">
        <v>99.45</v>
      </c>
      <c r="AB197">
        <v>-4593.28</v>
      </c>
      <c r="AC197">
        <v>3808</v>
      </c>
      <c r="AD197">
        <v>222496</v>
      </c>
      <c r="AE197">
        <v>487580</v>
      </c>
      <c r="AF197" s="6">
        <f>AVERAGE(B197/MAX($B$197:$B$215),H197/MAX($H$197:$H$215),N197/MAX($N$197:$N$215),T197/MAX($T$197:$T$215),Z197/MAX($Z$197:$Z$215))</f>
        <v>0.99822048930198315</v>
      </c>
      <c r="AG197" s="7">
        <f>AVERAGE(C197/MAX($C$197:$C$215),I197/MAX($I$197:$I$215),O197/MAX($O$197:$O$215),U197/MAX($U$197:$U$215),AA197/MAX($AA$197:$AA$215))</f>
        <v>1</v>
      </c>
      <c r="AH197" s="7">
        <f>AVERAGE(D197/MIN($D$197:$D$215),J197/MIN($J$197:$J$215),P197/MIN($P$197:$P$215),V197/MIN($V$197:$V$215),AB197/MIN($AB$197:$AB$215))</f>
        <v>0.82485664751220544</v>
      </c>
      <c r="AI197" s="7">
        <f>AVERAGE(E197/MAX($E$197:$E$215),K197/MAX($K$197:$K$215),Q197/MAX($Q$197:$Q$215),W197/MAX($W$197:$W$215),AC197/MAX($AC$197:$AC$215))</f>
        <v>1</v>
      </c>
      <c r="AJ197" s="7">
        <f>AVERAGE(F197/MAX($F$197:$F$215),L197/MAX($L$197:$L$215),R197/MAX($R$197:$R$215),X197/MAX($X$197:$X$215),AD197/MAX($AD$197:$AD$215))</f>
        <v>0.73522773316333712</v>
      </c>
      <c r="AK197" s="7">
        <f>AVERAGE(G197/MAX($G$197:$G$215),M197/MAX($M$197:$M$215),S197/MAX($S$197:$S$215),Y197/MAX($Y$197:$Y$215),AE197/MAX($AE$197:$AE$215))</f>
        <v>1</v>
      </c>
      <c r="AM197">
        <v>100</v>
      </c>
      <c r="AN197">
        <v>96.46</v>
      </c>
      <c r="AO197">
        <v>-13292</v>
      </c>
      <c r="AP197" s="1">
        <v>1868760</v>
      </c>
      <c r="AQ197">
        <v>97.27</v>
      </c>
      <c r="AR197">
        <v>-12972</v>
      </c>
      <c r="AS197" s="1">
        <v>1877190</v>
      </c>
      <c r="AT197">
        <v>98.18</v>
      </c>
      <c r="AU197">
        <v>-8384</v>
      </c>
      <c r="AV197" s="1">
        <v>1941050</v>
      </c>
      <c r="AW197">
        <v>98.18</v>
      </c>
      <c r="AX197">
        <v>-7624</v>
      </c>
      <c r="AY197" s="1">
        <v>1941050</v>
      </c>
      <c r="AZ197">
        <v>98.18</v>
      </c>
      <c r="BA197">
        <v>-7620</v>
      </c>
      <c r="BB197" s="1">
        <v>1941050</v>
      </c>
      <c r="BC197" s="2">
        <f>AVERAGE(AN197/MAX($AN$197:$AN$205),AQ197/MAX($AQ$197:$AQ$205),AT197/MAX($AT$197:$AT$205),AW197/MAX($AW$197:$AW$205),AZ197/MAX($AZ$197:$AZ$205))</f>
        <v>0.99903022799958729</v>
      </c>
      <c r="BD197">
        <f>AVERAGE(AO197/MIN($AO$197:$AO$205),AR197/MIN($AR$197:$AR$205),AU197/MIN($AU$197:$AU$205),AX197/MIN($AX$197:$AX$205),BA197/MIN($BA$197:$BA$205))</f>
        <v>1</v>
      </c>
      <c r="BE197">
        <f>AVERAGE(AP197/MAX($AP$197:$AP$205),AS197/MAX($AS$197:$AS$205),AV197/MAX($AV$197:$AV$205),AY197/MAX($AY$197:$AY$205),BB197/MAX($BB$197:$BB$205))</f>
        <v>0.99252190519549477</v>
      </c>
    </row>
    <row r="198" spans="1:57" x14ac:dyDescent="0.25">
      <c r="A198">
        <v>75</v>
      </c>
      <c r="B198">
        <v>98.2316</v>
      </c>
      <c r="C198">
        <v>99.24</v>
      </c>
      <c r="D198">
        <v>-6002.08</v>
      </c>
      <c r="E198">
        <v>3032</v>
      </c>
      <c r="F198">
        <v>237879</v>
      </c>
      <c r="G198">
        <v>483588</v>
      </c>
      <c r="H198">
        <v>98.423000000000002</v>
      </c>
      <c r="I198">
        <v>99.29</v>
      </c>
      <c r="J198">
        <v>-5035.4399999999996</v>
      </c>
      <c r="K198">
        <v>2464</v>
      </c>
      <c r="L198">
        <v>218821</v>
      </c>
      <c r="M198">
        <v>507895</v>
      </c>
      <c r="N198">
        <v>98.542599999999993</v>
      </c>
      <c r="O198">
        <v>99.45</v>
      </c>
      <c r="P198">
        <v>-3486.32</v>
      </c>
      <c r="Q198">
        <v>3420</v>
      </c>
      <c r="R198">
        <v>196934</v>
      </c>
      <c r="S198">
        <v>447637</v>
      </c>
      <c r="T198">
        <v>98.457999999999998</v>
      </c>
      <c r="U198">
        <v>99.43</v>
      </c>
      <c r="V198">
        <v>-3956</v>
      </c>
      <c r="W198">
        <v>4332</v>
      </c>
      <c r="X198">
        <v>211385</v>
      </c>
      <c r="Y198">
        <v>494329</v>
      </c>
      <c r="Z198">
        <v>98.361999999999995</v>
      </c>
      <c r="AA198">
        <v>99.45</v>
      </c>
      <c r="AB198">
        <v>-4549.4399999999996</v>
      </c>
      <c r="AC198">
        <v>3808</v>
      </c>
      <c r="AD198">
        <v>226558</v>
      </c>
      <c r="AE198">
        <v>487580</v>
      </c>
      <c r="AF198" s="6">
        <f t="shared" ref="AF198:AF215" si="50">AVERAGE(B198/MAX($B$197:$B$215),H198/MAX($H$197:$H$215),N198/MAX($N$197:$N$215),T198/MAX($T$197:$T$215),Z198/MAX($Z$197:$Z$215))</f>
        <v>0.99815126152749245</v>
      </c>
      <c r="AG198" s="7">
        <f t="shared" ref="AG198:AG215" si="51">AVERAGE(C198/MAX($C$197:$C$215),I198/MAX($I$197:$I$215),O198/MAX($O$197:$O$215),U198/MAX($U$197:$U$215),AA198/MAX($AA$197:$AA$215))</f>
        <v>1</v>
      </c>
      <c r="AH198" s="7">
        <f t="shared" ref="AH198:AH215" si="52">AVERAGE(D198/MIN($D$197:$D$215),J198/MIN($J$197:$J$215),P198/MIN($P$197:$P$215),V198/MIN($V$197:$V$215),AB198/MIN($AB$197:$AB$215))</f>
        <v>0.82098743596160761</v>
      </c>
      <c r="AI198" s="7">
        <f t="shared" ref="AI198:AI215" si="53">AVERAGE(E198/MAX($E$197:$E$215),K198/MAX($K$197:$K$215),Q198/MAX($Q$197:$Q$215),W198/MAX($W$197:$W$215),AC198/MAX($AC$197:$AC$215))</f>
        <v>1</v>
      </c>
      <c r="AJ198" s="7">
        <f t="shared" ref="AJ198:AJ215" si="54">AVERAGE(F198/MAX($F$197:$F$215),L198/MAX($L$197:$L$215),R198/MAX($R$197:$R$215),X198/MAX($X$197:$X$215),AD198/MAX($AD$197:$AD$215))</f>
        <v>0.74624966320734654</v>
      </c>
      <c r="AK198" s="7">
        <f t="shared" ref="AK198:AK215" si="55">AVERAGE(G198/MAX($G$197:$G$215),M198/MAX($M$197:$M$215),S198/MAX($S$197:$S$215),Y198/MAX($Y$197:$Y$215),AE198/MAX($AE$197:$AE$215))</f>
        <v>1</v>
      </c>
      <c r="AM198">
        <v>150</v>
      </c>
      <c r="AN198">
        <v>96.91</v>
      </c>
      <c r="AO198">
        <v>-13292</v>
      </c>
      <c r="AP198" s="1">
        <v>1868760</v>
      </c>
      <c r="AQ198">
        <v>97.27</v>
      </c>
      <c r="AR198">
        <v>-12972</v>
      </c>
      <c r="AS198" s="1">
        <v>1941050</v>
      </c>
      <c r="AT198">
        <v>98.18</v>
      </c>
      <c r="AU198">
        <v>-8384</v>
      </c>
      <c r="AV198" s="1">
        <v>1941050</v>
      </c>
      <c r="AW198">
        <v>98.18</v>
      </c>
      <c r="AX198">
        <v>-7620</v>
      </c>
      <c r="AY198" s="1">
        <v>1941050</v>
      </c>
      <c r="AZ198">
        <v>98.18</v>
      </c>
      <c r="BA198">
        <v>-7620</v>
      </c>
      <c r="BB198" s="1">
        <v>1941050</v>
      </c>
      <c r="BC198" s="2">
        <f t="shared" ref="BC198:BC205" si="56">AVERAGE(AN198/MAX($AN$197:$AN$205),AQ198/MAX($AQ$197:$AQ$205),AT198/MAX($AT$197:$AT$205),AW198/MAX($AW$197:$AW$205),AZ198/MAX($AZ$197:$AZ$205))</f>
        <v>0.99995873310636552</v>
      </c>
      <c r="BD198">
        <f t="shared" ref="BD198:BD205" si="57">AVERAGE(AO198/MIN($AO$197:$AO$205),AR198/MIN($AR$197:$AR$205),AU198/MIN($AU$197:$AU$205),AX198/MIN($AX$197:$AX$205),BA198/MIN($BA$197:$BA$205))</f>
        <v>0.9998950682056662</v>
      </c>
      <c r="BE198">
        <f t="shared" ref="BE198:BE205" si="58">AVERAGE(AP198/MAX($AP$197:$AP$205),AS198/MAX($AS$197:$AS$205),AV198/MAX($AV$197:$AV$205),AY198/MAX($AY$197:$AY$205),BB198/MAX($BB$197:$BB$205))</f>
        <v>0.99910184904032096</v>
      </c>
    </row>
    <row r="199" spans="1:57" x14ac:dyDescent="0.25">
      <c r="A199">
        <v>100</v>
      </c>
      <c r="B199">
        <v>98.223799999999997</v>
      </c>
      <c r="C199">
        <v>99.24</v>
      </c>
      <c r="D199">
        <v>-6010.16</v>
      </c>
      <c r="E199">
        <v>3032</v>
      </c>
      <c r="F199">
        <v>241260</v>
      </c>
      <c r="G199">
        <v>483588</v>
      </c>
      <c r="H199">
        <v>98.3476</v>
      </c>
      <c r="I199">
        <v>99.29</v>
      </c>
      <c r="J199">
        <v>-5451.6</v>
      </c>
      <c r="K199">
        <v>2464</v>
      </c>
      <c r="L199">
        <v>230423</v>
      </c>
      <c r="M199">
        <v>507895</v>
      </c>
      <c r="N199">
        <v>98.415199999999999</v>
      </c>
      <c r="O199">
        <v>99.45</v>
      </c>
      <c r="P199">
        <v>-4111.2</v>
      </c>
      <c r="Q199">
        <v>3420</v>
      </c>
      <c r="R199">
        <v>217067</v>
      </c>
      <c r="S199">
        <v>447637</v>
      </c>
      <c r="T199">
        <v>98.573999999999998</v>
      </c>
      <c r="U199">
        <v>99.43</v>
      </c>
      <c r="V199">
        <v>-3024.8</v>
      </c>
      <c r="W199">
        <v>4332</v>
      </c>
      <c r="X199">
        <v>193628</v>
      </c>
      <c r="Y199">
        <v>494329</v>
      </c>
      <c r="Z199">
        <v>98.225999999999999</v>
      </c>
      <c r="AA199">
        <v>99.45</v>
      </c>
      <c r="AB199">
        <v>-4547.12</v>
      </c>
      <c r="AC199">
        <v>3808</v>
      </c>
      <c r="AD199">
        <v>394429</v>
      </c>
      <c r="AE199">
        <v>487580</v>
      </c>
      <c r="AF199" s="6">
        <f t="shared" si="50"/>
        <v>0.99768203268074063</v>
      </c>
      <c r="AG199" s="7">
        <f t="shared" si="51"/>
        <v>1</v>
      </c>
      <c r="AH199" s="7">
        <f t="shared" si="52"/>
        <v>0.80910121951837011</v>
      </c>
      <c r="AI199" s="7">
        <f t="shared" si="53"/>
        <v>1</v>
      </c>
      <c r="AJ199" s="7">
        <f t="shared" si="54"/>
        <v>0.8348043275253566</v>
      </c>
      <c r="AK199" s="7">
        <f t="shared" si="55"/>
        <v>1</v>
      </c>
      <c r="AM199">
        <v>200</v>
      </c>
      <c r="AN199">
        <v>96.91</v>
      </c>
      <c r="AO199">
        <v>-13292</v>
      </c>
      <c r="AP199" s="1">
        <v>1877190</v>
      </c>
      <c r="AQ199">
        <v>97.27</v>
      </c>
      <c r="AR199">
        <v>-12972</v>
      </c>
      <c r="AS199" s="1">
        <v>1941050</v>
      </c>
      <c r="AT199">
        <v>98.18</v>
      </c>
      <c r="AU199">
        <v>-8384</v>
      </c>
      <c r="AV199" s="1">
        <v>1941050</v>
      </c>
      <c r="AW199">
        <v>98.18</v>
      </c>
      <c r="AX199">
        <v>-7620</v>
      </c>
      <c r="AY199" s="1">
        <v>1941050</v>
      </c>
      <c r="AZ199">
        <v>98.18</v>
      </c>
      <c r="BA199">
        <v>-7620</v>
      </c>
      <c r="BB199" s="1">
        <v>1941050</v>
      </c>
      <c r="BC199" s="2">
        <f t="shared" si="56"/>
        <v>0.99995873310636552</v>
      </c>
      <c r="BD199">
        <f t="shared" si="57"/>
        <v>0.9998950682056662</v>
      </c>
      <c r="BE199">
        <f t="shared" si="58"/>
        <v>1</v>
      </c>
    </row>
    <row r="200" spans="1:57" x14ac:dyDescent="0.25">
      <c r="A200">
        <v>125</v>
      </c>
      <c r="B200">
        <v>98.206000000000003</v>
      </c>
      <c r="C200">
        <v>99.24</v>
      </c>
      <c r="D200">
        <v>-6208.08</v>
      </c>
      <c r="E200">
        <v>3032</v>
      </c>
      <c r="F200">
        <v>244943</v>
      </c>
      <c r="G200">
        <v>483588</v>
      </c>
      <c r="H200">
        <v>98.403400000000005</v>
      </c>
      <c r="I200">
        <v>99.29</v>
      </c>
      <c r="J200">
        <v>-4849.76</v>
      </c>
      <c r="K200">
        <v>2464</v>
      </c>
      <c r="L200">
        <v>222666</v>
      </c>
      <c r="M200">
        <v>507895</v>
      </c>
      <c r="N200">
        <v>98.436999999999998</v>
      </c>
      <c r="O200">
        <v>99.45</v>
      </c>
      <c r="P200">
        <v>-3876.16</v>
      </c>
      <c r="Q200">
        <v>3420</v>
      </c>
      <c r="R200">
        <v>214218</v>
      </c>
      <c r="S200">
        <v>447637</v>
      </c>
      <c r="T200">
        <v>98.691000000000003</v>
      </c>
      <c r="U200">
        <v>99.43</v>
      </c>
      <c r="V200">
        <v>-2086</v>
      </c>
      <c r="W200">
        <v>4332</v>
      </c>
      <c r="X200">
        <v>176251</v>
      </c>
      <c r="Y200">
        <v>494329</v>
      </c>
      <c r="Z200">
        <v>98.277600000000007</v>
      </c>
      <c r="AA200">
        <v>99.45</v>
      </c>
      <c r="AB200">
        <v>-4265.6000000000004</v>
      </c>
      <c r="AC200">
        <v>3808</v>
      </c>
      <c r="AD200">
        <v>386287</v>
      </c>
      <c r="AE200">
        <v>487580</v>
      </c>
      <c r="AF200" s="6">
        <f t="shared" si="50"/>
        <v>0.99814470856826054</v>
      </c>
      <c r="AG200" s="7">
        <f t="shared" si="51"/>
        <v>1</v>
      </c>
      <c r="AH200" s="7">
        <f t="shared" si="52"/>
        <v>0.73285325522401412</v>
      </c>
      <c r="AI200" s="7">
        <f t="shared" si="53"/>
        <v>1</v>
      </c>
      <c r="AJ200" s="7">
        <f t="shared" si="54"/>
        <v>0.81031013045390865</v>
      </c>
      <c r="AK200" s="7">
        <f t="shared" si="55"/>
        <v>1</v>
      </c>
      <c r="AL200" s="8" t="s">
        <v>64</v>
      </c>
      <c r="AM200">
        <v>250</v>
      </c>
      <c r="AN200">
        <v>96.91</v>
      </c>
      <c r="AO200">
        <v>-13292</v>
      </c>
      <c r="AP200" s="1">
        <v>1877190</v>
      </c>
      <c r="AQ200">
        <v>97.27</v>
      </c>
      <c r="AR200">
        <v>-12972</v>
      </c>
      <c r="AS200" s="1">
        <v>1941050</v>
      </c>
      <c r="AT200">
        <v>98.18</v>
      </c>
      <c r="AU200">
        <v>-8384</v>
      </c>
      <c r="AV200" s="1">
        <v>1941050</v>
      </c>
      <c r="AW200">
        <v>98.18</v>
      </c>
      <c r="AX200">
        <v>-7620</v>
      </c>
      <c r="AY200" s="1">
        <v>1941050</v>
      </c>
      <c r="AZ200">
        <v>98.18</v>
      </c>
      <c r="BA200">
        <v>-7620</v>
      </c>
      <c r="BB200" s="1">
        <v>1941050</v>
      </c>
      <c r="BC200" s="2">
        <f t="shared" si="56"/>
        <v>0.99995873310636552</v>
      </c>
      <c r="BD200">
        <f t="shared" si="57"/>
        <v>0.9998950682056662</v>
      </c>
      <c r="BE200">
        <f t="shared" si="58"/>
        <v>1</v>
      </c>
    </row>
    <row r="201" spans="1:57" x14ac:dyDescent="0.25">
      <c r="A201">
        <v>150</v>
      </c>
      <c r="B201">
        <v>98.143799999999999</v>
      </c>
      <c r="C201">
        <v>99.24</v>
      </c>
      <c r="D201">
        <v>-6579.2</v>
      </c>
      <c r="E201">
        <v>3032</v>
      </c>
      <c r="F201">
        <v>255931</v>
      </c>
      <c r="G201">
        <v>483588</v>
      </c>
      <c r="H201">
        <v>98.488799999999998</v>
      </c>
      <c r="I201">
        <v>99.29</v>
      </c>
      <c r="J201">
        <v>-4271.12</v>
      </c>
      <c r="K201">
        <v>2464</v>
      </c>
      <c r="L201">
        <v>212104</v>
      </c>
      <c r="M201">
        <v>507895</v>
      </c>
      <c r="N201">
        <v>98.328000000000003</v>
      </c>
      <c r="O201">
        <v>99.45</v>
      </c>
      <c r="P201">
        <v>-4793.28</v>
      </c>
      <c r="Q201">
        <v>3420</v>
      </c>
      <c r="R201">
        <v>230229</v>
      </c>
      <c r="S201">
        <v>447637</v>
      </c>
      <c r="T201">
        <v>98.838800000000006</v>
      </c>
      <c r="U201">
        <v>99.43</v>
      </c>
      <c r="V201">
        <v>-1090.6400000000001</v>
      </c>
      <c r="W201">
        <v>4332</v>
      </c>
      <c r="X201">
        <v>155144</v>
      </c>
      <c r="Y201">
        <v>494329</v>
      </c>
      <c r="Z201">
        <v>98.272199999999998</v>
      </c>
      <c r="AA201">
        <v>99.45</v>
      </c>
      <c r="AB201">
        <v>-4304.5600000000004</v>
      </c>
      <c r="AC201">
        <v>3808</v>
      </c>
      <c r="AD201">
        <v>387401</v>
      </c>
      <c r="AE201">
        <v>487580</v>
      </c>
      <c r="AF201" s="6">
        <f t="shared" si="50"/>
        <v>0.99825834436013117</v>
      </c>
      <c r="AG201" s="7">
        <f t="shared" si="51"/>
        <v>1</v>
      </c>
      <c r="AH201" s="7">
        <f t="shared" si="52"/>
        <v>0.71023293644399277</v>
      </c>
      <c r="AI201" s="7">
        <f t="shared" si="53"/>
        <v>1</v>
      </c>
      <c r="AJ201" s="7">
        <f t="shared" si="54"/>
        <v>0.79831028670981274</v>
      </c>
      <c r="AK201" s="7">
        <f t="shared" si="55"/>
        <v>1</v>
      </c>
      <c r="AM201">
        <v>300</v>
      </c>
      <c r="AN201">
        <v>96.91</v>
      </c>
      <c r="AO201">
        <v>-12972</v>
      </c>
      <c r="AP201" s="1">
        <v>1877190</v>
      </c>
      <c r="AQ201">
        <v>97.27</v>
      </c>
      <c r="AR201">
        <v>-12972</v>
      </c>
      <c r="AS201" s="1">
        <v>1941050</v>
      </c>
      <c r="AT201">
        <v>98.18</v>
      </c>
      <c r="AU201">
        <v>-8384</v>
      </c>
      <c r="AV201" s="1">
        <v>1941050</v>
      </c>
      <c r="AW201">
        <v>98.18</v>
      </c>
      <c r="AX201">
        <v>-7620</v>
      </c>
      <c r="AY201" s="1">
        <v>1941050</v>
      </c>
      <c r="AZ201">
        <v>98.18</v>
      </c>
      <c r="BA201">
        <v>-7620</v>
      </c>
      <c r="BB201" s="1">
        <v>1941050</v>
      </c>
      <c r="BC201" s="2">
        <f t="shared" si="56"/>
        <v>0.99995873310636552</v>
      </c>
      <c r="BD201">
        <f t="shared" si="57"/>
        <v>0.99508014193422478</v>
      </c>
      <c r="BE201">
        <f t="shared" si="58"/>
        <v>1</v>
      </c>
    </row>
    <row r="202" spans="1:57" x14ac:dyDescent="0.25">
      <c r="A202">
        <v>175</v>
      </c>
      <c r="B202">
        <v>98.173000000000002</v>
      </c>
      <c r="C202">
        <v>99.24</v>
      </c>
      <c r="D202">
        <v>-6461.2</v>
      </c>
      <c r="E202">
        <v>3032</v>
      </c>
      <c r="F202">
        <v>252167</v>
      </c>
      <c r="G202">
        <v>483588</v>
      </c>
      <c r="H202">
        <v>98.319199999999995</v>
      </c>
      <c r="I202">
        <v>99.29</v>
      </c>
      <c r="J202">
        <v>-5818.32</v>
      </c>
      <c r="K202">
        <v>2464</v>
      </c>
      <c r="L202">
        <v>239461</v>
      </c>
      <c r="M202">
        <v>507895</v>
      </c>
      <c r="N202">
        <v>98.197000000000003</v>
      </c>
      <c r="O202">
        <v>99.45</v>
      </c>
      <c r="P202">
        <v>-6086.24</v>
      </c>
      <c r="Q202">
        <v>3420</v>
      </c>
      <c r="R202">
        <v>252424</v>
      </c>
      <c r="S202">
        <v>447637</v>
      </c>
      <c r="T202">
        <v>98.9238</v>
      </c>
      <c r="U202">
        <v>99.43</v>
      </c>
      <c r="V202">
        <v>-557.28</v>
      </c>
      <c r="W202">
        <v>4332</v>
      </c>
      <c r="X202">
        <v>143811</v>
      </c>
      <c r="Y202">
        <v>494329</v>
      </c>
      <c r="Z202">
        <v>98.2654</v>
      </c>
      <c r="AA202">
        <v>99.45</v>
      </c>
      <c r="AB202">
        <v>-4510.24</v>
      </c>
      <c r="AC202">
        <v>3808</v>
      </c>
      <c r="AD202">
        <v>388856</v>
      </c>
      <c r="AE202">
        <v>487580</v>
      </c>
      <c r="AF202" s="6">
        <f t="shared" si="50"/>
        <v>0.9978653777932468</v>
      </c>
      <c r="AG202" s="7">
        <f t="shared" si="51"/>
        <v>1</v>
      </c>
      <c r="AH202" s="7">
        <f t="shared" si="52"/>
        <v>0.7777181098913255</v>
      </c>
      <c r="AI202" s="7">
        <f t="shared" si="53"/>
        <v>1</v>
      </c>
      <c r="AJ202" s="7">
        <f t="shared" si="54"/>
        <v>0.81588038696874943</v>
      </c>
      <c r="AK202" s="7">
        <f t="shared" si="55"/>
        <v>1</v>
      </c>
      <c r="AM202">
        <v>350</v>
      </c>
      <c r="AN202">
        <v>96.91</v>
      </c>
      <c r="AO202">
        <v>-12972</v>
      </c>
      <c r="AP202" s="1">
        <v>1877190</v>
      </c>
      <c r="AQ202">
        <v>97.27</v>
      </c>
      <c r="AR202">
        <v>-12972</v>
      </c>
      <c r="AS202" s="1">
        <v>1941050</v>
      </c>
      <c r="AT202">
        <v>98.18</v>
      </c>
      <c r="AU202">
        <v>-8384</v>
      </c>
      <c r="AV202" s="1">
        <v>1941050</v>
      </c>
      <c r="AW202">
        <v>98.18</v>
      </c>
      <c r="AX202">
        <v>-7620</v>
      </c>
      <c r="AY202" s="1">
        <v>1941050</v>
      </c>
      <c r="AZ202">
        <v>98.18</v>
      </c>
      <c r="BA202">
        <v>-7620</v>
      </c>
      <c r="BB202" s="1">
        <v>1941050</v>
      </c>
      <c r="BC202" s="2">
        <f t="shared" si="56"/>
        <v>0.99995873310636552</v>
      </c>
      <c r="BD202">
        <f t="shared" si="57"/>
        <v>0.99508014193422478</v>
      </c>
      <c r="BE202">
        <f t="shared" si="58"/>
        <v>1</v>
      </c>
    </row>
    <row r="203" spans="1:57" x14ac:dyDescent="0.25">
      <c r="A203">
        <v>200</v>
      </c>
      <c r="B203">
        <v>98.231800000000007</v>
      </c>
      <c r="C203">
        <v>99.24</v>
      </c>
      <c r="D203">
        <v>-6233.6</v>
      </c>
      <c r="E203">
        <v>3032</v>
      </c>
      <c r="F203">
        <v>245096</v>
      </c>
      <c r="G203">
        <v>483588</v>
      </c>
      <c r="H203">
        <v>98.278599999999997</v>
      </c>
      <c r="I203">
        <v>99.29</v>
      </c>
      <c r="J203">
        <v>-5600</v>
      </c>
      <c r="K203">
        <v>2464</v>
      </c>
      <c r="L203">
        <v>242611</v>
      </c>
      <c r="M203">
        <v>507895</v>
      </c>
      <c r="N203">
        <v>98.331800000000001</v>
      </c>
      <c r="O203">
        <v>99.45</v>
      </c>
      <c r="P203">
        <v>-4480.72</v>
      </c>
      <c r="Q203">
        <v>3420</v>
      </c>
      <c r="R203">
        <v>231815</v>
      </c>
      <c r="S203">
        <v>447637</v>
      </c>
      <c r="T203">
        <v>98.911600000000007</v>
      </c>
      <c r="U203">
        <v>99.43</v>
      </c>
      <c r="V203">
        <v>-537.44000000000005</v>
      </c>
      <c r="W203">
        <v>4332</v>
      </c>
      <c r="X203">
        <v>146019</v>
      </c>
      <c r="Y203">
        <v>494329</v>
      </c>
      <c r="Z203">
        <v>98.412199999999999</v>
      </c>
      <c r="AA203">
        <v>99.45</v>
      </c>
      <c r="AB203">
        <v>-4139.84</v>
      </c>
      <c r="AC203">
        <v>3808</v>
      </c>
      <c r="AD203">
        <v>220413</v>
      </c>
      <c r="AE203">
        <v>487580</v>
      </c>
      <c r="AF203" s="6">
        <f t="shared" si="50"/>
        <v>0.99844939969178337</v>
      </c>
      <c r="AG203" s="7">
        <f t="shared" si="51"/>
        <v>1</v>
      </c>
      <c r="AH203" s="7">
        <f t="shared" si="52"/>
        <v>0.69615139679932958</v>
      </c>
      <c r="AI203" s="7">
        <f t="shared" si="53"/>
        <v>1</v>
      </c>
      <c r="AJ203" s="7">
        <f t="shared" si="54"/>
        <v>0.72099508197257334</v>
      </c>
      <c r="AK203" s="7">
        <f t="shared" si="55"/>
        <v>1</v>
      </c>
      <c r="AM203">
        <v>400</v>
      </c>
      <c r="AN203">
        <v>96.91</v>
      </c>
      <c r="AO203">
        <v>-12972</v>
      </c>
      <c r="AP203" s="1">
        <v>1877190</v>
      </c>
      <c r="AQ203">
        <v>97.27</v>
      </c>
      <c r="AR203">
        <v>-12972</v>
      </c>
      <c r="AS203" s="1">
        <v>1941050</v>
      </c>
      <c r="AT203">
        <v>98.18</v>
      </c>
      <c r="AU203">
        <v>-8384</v>
      </c>
      <c r="AV203" s="1">
        <v>1941050</v>
      </c>
      <c r="AW203">
        <v>98.18</v>
      </c>
      <c r="AX203">
        <v>-7620</v>
      </c>
      <c r="AY203" s="1">
        <v>1941050</v>
      </c>
      <c r="AZ203">
        <v>98.18</v>
      </c>
      <c r="BA203">
        <v>-7620</v>
      </c>
      <c r="BB203" s="1">
        <v>1941050</v>
      </c>
      <c r="BC203" s="2">
        <f t="shared" si="56"/>
        <v>0.99995873310636552</v>
      </c>
      <c r="BD203">
        <f t="shared" si="57"/>
        <v>0.99508014193422478</v>
      </c>
      <c r="BE203">
        <f t="shared" si="58"/>
        <v>1</v>
      </c>
    </row>
    <row r="204" spans="1:57" x14ac:dyDescent="0.25">
      <c r="A204">
        <v>225</v>
      </c>
      <c r="B204">
        <v>98.259</v>
      </c>
      <c r="C204">
        <v>99.24</v>
      </c>
      <c r="D204">
        <v>-5891.36</v>
      </c>
      <c r="E204">
        <v>3032</v>
      </c>
      <c r="F204">
        <v>240102</v>
      </c>
      <c r="G204">
        <v>483588</v>
      </c>
      <c r="H204">
        <v>98.255600000000001</v>
      </c>
      <c r="I204">
        <v>99.29</v>
      </c>
      <c r="J204">
        <v>-6363.6</v>
      </c>
      <c r="K204">
        <v>2464</v>
      </c>
      <c r="L204">
        <v>249373</v>
      </c>
      <c r="M204">
        <v>507895</v>
      </c>
      <c r="N204">
        <v>98.3536</v>
      </c>
      <c r="O204">
        <v>99.45</v>
      </c>
      <c r="P204">
        <v>-4812.8</v>
      </c>
      <c r="Q204">
        <v>3420</v>
      </c>
      <c r="R204">
        <v>228511</v>
      </c>
      <c r="S204">
        <v>447637</v>
      </c>
      <c r="T204">
        <v>98.946600000000004</v>
      </c>
      <c r="U204">
        <v>99.43</v>
      </c>
      <c r="V204">
        <v>-160.4</v>
      </c>
      <c r="W204">
        <v>4332</v>
      </c>
      <c r="X204">
        <v>140281</v>
      </c>
      <c r="Y204">
        <v>494329</v>
      </c>
      <c r="Z204">
        <v>98.422799999999995</v>
      </c>
      <c r="AA204">
        <v>99.45</v>
      </c>
      <c r="AB204">
        <v>-3924.72</v>
      </c>
      <c r="AC204">
        <v>3808</v>
      </c>
      <c r="AD204">
        <v>219527</v>
      </c>
      <c r="AE204">
        <v>487580</v>
      </c>
      <c r="AF204" s="6">
        <f t="shared" si="50"/>
        <v>0.99859445846637096</v>
      </c>
      <c r="AG204" s="7">
        <f t="shared" si="51"/>
        <v>1</v>
      </c>
      <c r="AH204" s="7">
        <f t="shared" si="52"/>
        <v>0.69261504665431262</v>
      </c>
      <c r="AI204" s="7">
        <f t="shared" si="53"/>
        <v>1</v>
      </c>
      <c r="AJ204" s="7">
        <f t="shared" si="54"/>
        <v>0.71521905469046609</v>
      </c>
      <c r="AK204" s="7">
        <f t="shared" si="55"/>
        <v>1</v>
      </c>
      <c r="AM204">
        <v>450</v>
      </c>
      <c r="AN204">
        <v>96.92</v>
      </c>
      <c r="AO204">
        <v>-12972</v>
      </c>
      <c r="AP204" s="1">
        <v>1877190</v>
      </c>
      <c r="AQ204">
        <v>97.27</v>
      </c>
      <c r="AR204">
        <v>-12972</v>
      </c>
      <c r="AS204" s="1">
        <v>1941050</v>
      </c>
      <c r="AT204">
        <v>98.18</v>
      </c>
      <c r="AU204">
        <v>-8384</v>
      </c>
      <c r="AV204" s="1">
        <v>1941050</v>
      </c>
      <c r="AW204">
        <v>98.18</v>
      </c>
      <c r="AX204">
        <v>-7620</v>
      </c>
      <c r="AY204" s="1">
        <v>1941050</v>
      </c>
      <c r="AZ204">
        <v>98.18</v>
      </c>
      <c r="BA204">
        <v>-7620</v>
      </c>
      <c r="BB204" s="1">
        <v>1941050</v>
      </c>
      <c r="BC204" s="2">
        <f t="shared" si="56"/>
        <v>0.99997936655318276</v>
      </c>
      <c r="BD204">
        <f t="shared" si="57"/>
        <v>0.99508014193422478</v>
      </c>
      <c r="BE204">
        <f t="shared" si="58"/>
        <v>1</v>
      </c>
    </row>
    <row r="205" spans="1:57" x14ac:dyDescent="0.25">
      <c r="A205">
        <v>250</v>
      </c>
      <c r="B205">
        <v>98.367000000000004</v>
      </c>
      <c r="C205">
        <v>99.24</v>
      </c>
      <c r="D205">
        <v>-4861.92</v>
      </c>
      <c r="E205">
        <v>3032</v>
      </c>
      <c r="F205">
        <v>223180</v>
      </c>
      <c r="G205">
        <v>483588</v>
      </c>
      <c r="H205">
        <v>98.290999999999997</v>
      </c>
      <c r="I205">
        <v>99.29</v>
      </c>
      <c r="J205">
        <v>-5873.6</v>
      </c>
      <c r="K205">
        <v>2464</v>
      </c>
      <c r="L205">
        <v>242596</v>
      </c>
      <c r="M205">
        <v>507895</v>
      </c>
      <c r="N205">
        <v>98.362200000000001</v>
      </c>
      <c r="O205">
        <v>99.45</v>
      </c>
      <c r="P205">
        <v>-5198</v>
      </c>
      <c r="Q205">
        <v>3420</v>
      </c>
      <c r="R205">
        <v>230491</v>
      </c>
      <c r="S205">
        <v>447637</v>
      </c>
      <c r="T205">
        <v>98.897800000000004</v>
      </c>
      <c r="U205">
        <v>99.43</v>
      </c>
      <c r="V205">
        <v>-449.36</v>
      </c>
      <c r="W205">
        <v>4332</v>
      </c>
      <c r="X205">
        <v>148259</v>
      </c>
      <c r="Y205">
        <v>494329</v>
      </c>
      <c r="Z205">
        <v>98.241600000000005</v>
      </c>
      <c r="AA205">
        <v>99.45</v>
      </c>
      <c r="AB205">
        <v>-4954.72</v>
      </c>
      <c r="AC205">
        <v>3808</v>
      </c>
      <c r="AD205">
        <v>245774</v>
      </c>
      <c r="AE205">
        <v>487580</v>
      </c>
      <c r="AF205" s="6">
        <f t="shared" si="50"/>
        <v>0.99843657244467798</v>
      </c>
      <c r="AG205" s="7">
        <f t="shared" si="51"/>
        <v>1</v>
      </c>
      <c r="AH205" s="7">
        <f t="shared" si="52"/>
        <v>0.71463154438744603</v>
      </c>
      <c r="AI205" s="7">
        <f t="shared" si="53"/>
        <v>1</v>
      </c>
      <c r="AJ205" s="7">
        <f t="shared" si="54"/>
        <v>0.71824700347448367</v>
      </c>
      <c r="AK205" s="7">
        <f t="shared" si="55"/>
        <v>1</v>
      </c>
      <c r="AM205">
        <v>500</v>
      </c>
      <c r="AN205">
        <v>96.93</v>
      </c>
      <c r="AO205">
        <v>-12972</v>
      </c>
      <c r="AP205" s="1">
        <v>1877190</v>
      </c>
      <c r="AQ205">
        <v>97.27</v>
      </c>
      <c r="AR205">
        <v>-12972</v>
      </c>
      <c r="AS205" s="1">
        <v>1941050</v>
      </c>
      <c r="AT205">
        <v>98.18</v>
      </c>
      <c r="AU205">
        <v>-8384</v>
      </c>
      <c r="AV205" s="1">
        <v>1941050</v>
      </c>
      <c r="AW205">
        <v>98.18</v>
      </c>
      <c r="AX205">
        <v>-7620</v>
      </c>
      <c r="AY205" s="1">
        <v>1941050</v>
      </c>
      <c r="AZ205">
        <v>98.18</v>
      </c>
      <c r="BA205">
        <v>-7620</v>
      </c>
      <c r="BB205" s="1">
        <v>1941050</v>
      </c>
      <c r="BC205" s="2">
        <f t="shared" si="56"/>
        <v>1</v>
      </c>
      <c r="BD205">
        <f t="shared" si="57"/>
        <v>0.99508014193422478</v>
      </c>
      <c r="BE205">
        <f t="shared" si="58"/>
        <v>1</v>
      </c>
    </row>
    <row r="206" spans="1:57" x14ac:dyDescent="0.25">
      <c r="A206">
        <v>275</v>
      </c>
      <c r="B206">
        <v>98.326800000000006</v>
      </c>
      <c r="C206">
        <v>99.24</v>
      </c>
      <c r="D206">
        <v>-5302.88</v>
      </c>
      <c r="E206">
        <v>3032</v>
      </c>
      <c r="F206">
        <v>230076</v>
      </c>
      <c r="G206">
        <v>483588</v>
      </c>
      <c r="H206">
        <v>98.301599999999993</v>
      </c>
      <c r="I206">
        <v>99.29</v>
      </c>
      <c r="J206">
        <v>-5871.76</v>
      </c>
      <c r="K206">
        <v>2464</v>
      </c>
      <c r="L206">
        <v>240689</v>
      </c>
      <c r="M206">
        <v>507895</v>
      </c>
      <c r="N206">
        <v>98.446799999999996</v>
      </c>
      <c r="O206">
        <v>99.45</v>
      </c>
      <c r="P206">
        <v>-4095.2</v>
      </c>
      <c r="Q206">
        <v>3420</v>
      </c>
      <c r="R206">
        <v>217333</v>
      </c>
      <c r="S206">
        <v>447637</v>
      </c>
      <c r="T206">
        <v>98.933599999999998</v>
      </c>
      <c r="U206">
        <v>99.43</v>
      </c>
      <c r="V206">
        <v>250.56</v>
      </c>
      <c r="W206">
        <v>4332</v>
      </c>
      <c r="X206">
        <v>142165</v>
      </c>
      <c r="Y206">
        <v>494329</v>
      </c>
      <c r="Z206">
        <v>98.354600000000005</v>
      </c>
      <c r="AA206">
        <v>99.45</v>
      </c>
      <c r="AB206">
        <v>-3782.64</v>
      </c>
      <c r="AC206">
        <v>3808</v>
      </c>
      <c r="AD206">
        <v>226376</v>
      </c>
      <c r="AE206">
        <v>487580</v>
      </c>
      <c r="AF206" s="6">
        <f t="shared" si="50"/>
        <v>0.99884997443595158</v>
      </c>
      <c r="AG206" s="7">
        <f t="shared" si="51"/>
        <v>1</v>
      </c>
      <c r="AH206" s="7">
        <f t="shared" si="52"/>
        <v>0.61111919541724791</v>
      </c>
      <c r="AI206" s="7">
        <f t="shared" si="53"/>
        <v>1</v>
      </c>
      <c r="AJ206" s="7">
        <f t="shared" si="54"/>
        <v>0.70130494032954438</v>
      </c>
      <c r="AK206" s="7">
        <f t="shared" si="55"/>
        <v>1</v>
      </c>
    </row>
    <row r="207" spans="1:57" x14ac:dyDescent="0.25">
      <c r="A207">
        <v>300</v>
      </c>
      <c r="B207">
        <v>98.431200000000004</v>
      </c>
      <c r="C207">
        <v>99.24</v>
      </c>
      <c r="D207">
        <v>-4495.2</v>
      </c>
      <c r="E207">
        <v>3032</v>
      </c>
      <c r="F207">
        <v>215204</v>
      </c>
      <c r="G207">
        <v>483588</v>
      </c>
      <c r="H207">
        <v>98.291200000000003</v>
      </c>
      <c r="I207">
        <v>99.29</v>
      </c>
      <c r="J207">
        <v>-6100.88</v>
      </c>
      <c r="K207">
        <v>2464</v>
      </c>
      <c r="L207">
        <v>242900</v>
      </c>
      <c r="M207">
        <v>507895</v>
      </c>
      <c r="N207">
        <v>98.421999999999997</v>
      </c>
      <c r="O207">
        <v>99.45</v>
      </c>
      <c r="P207">
        <v>-4417.28</v>
      </c>
      <c r="Q207">
        <v>3420</v>
      </c>
      <c r="R207">
        <v>221018</v>
      </c>
      <c r="S207">
        <v>447637</v>
      </c>
      <c r="T207">
        <v>98.885400000000004</v>
      </c>
      <c r="U207">
        <v>99.43</v>
      </c>
      <c r="V207">
        <v>325.52</v>
      </c>
      <c r="W207">
        <v>4332</v>
      </c>
      <c r="X207">
        <v>148717</v>
      </c>
      <c r="Y207">
        <v>494329</v>
      </c>
      <c r="Z207">
        <v>98.489000000000004</v>
      </c>
      <c r="AA207">
        <v>99.45</v>
      </c>
      <c r="AB207">
        <v>-3065.28</v>
      </c>
      <c r="AC207">
        <v>3808</v>
      </c>
      <c r="AD207">
        <v>205768</v>
      </c>
      <c r="AE207">
        <v>487580</v>
      </c>
      <c r="AF207" s="6">
        <f t="shared" si="50"/>
        <v>0.99916607909627897</v>
      </c>
      <c r="AG207" s="7">
        <f t="shared" si="51"/>
        <v>1</v>
      </c>
      <c r="AH207" s="7">
        <f t="shared" si="52"/>
        <v>0.57134491717531988</v>
      </c>
      <c r="AI207" s="7">
        <f t="shared" si="53"/>
        <v>1</v>
      </c>
      <c r="AJ207" s="7">
        <f t="shared" si="54"/>
        <v>0.68851289517841274</v>
      </c>
      <c r="AK207" s="7">
        <f t="shared" si="55"/>
        <v>1</v>
      </c>
    </row>
    <row r="208" spans="1:57" x14ac:dyDescent="0.25">
      <c r="A208">
        <v>325</v>
      </c>
      <c r="B208">
        <v>98.409199999999998</v>
      </c>
      <c r="C208">
        <v>99.24</v>
      </c>
      <c r="D208">
        <v>-4451.68</v>
      </c>
      <c r="E208">
        <v>3032</v>
      </c>
      <c r="F208">
        <v>215991</v>
      </c>
      <c r="G208">
        <v>483588</v>
      </c>
      <c r="H208">
        <v>98.346999999999994</v>
      </c>
      <c r="I208">
        <v>99.29</v>
      </c>
      <c r="J208">
        <v>-5654.16</v>
      </c>
      <c r="K208">
        <v>2464</v>
      </c>
      <c r="L208">
        <v>234879</v>
      </c>
      <c r="M208">
        <v>507895</v>
      </c>
      <c r="N208">
        <v>98.439800000000005</v>
      </c>
      <c r="O208">
        <v>99.45</v>
      </c>
      <c r="P208">
        <v>-3812.24</v>
      </c>
      <c r="Q208">
        <v>3420</v>
      </c>
      <c r="R208">
        <v>217723</v>
      </c>
      <c r="S208">
        <v>447637</v>
      </c>
      <c r="T208">
        <v>98.833399999999997</v>
      </c>
      <c r="U208">
        <v>99.43</v>
      </c>
      <c r="V208">
        <v>118.08</v>
      </c>
      <c r="W208">
        <v>4332</v>
      </c>
      <c r="X208">
        <v>156097</v>
      </c>
      <c r="Y208">
        <v>494329</v>
      </c>
      <c r="Z208">
        <v>98.417199999999994</v>
      </c>
      <c r="AA208">
        <v>99.45</v>
      </c>
      <c r="AB208">
        <v>-3503.52</v>
      </c>
      <c r="AC208">
        <v>3808</v>
      </c>
      <c r="AD208">
        <v>217294</v>
      </c>
      <c r="AE208">
        <v>487580</v>
      </c>
      <c r="AF208" s="6">
        <f t="shared" si="50"/>
        <v>0.99901992076934432</v>
      </c>
      <c r="AG208" s="7">
        <f t="shared" si="51"/>
        <v>1</v>
      </c>
      <c r="AH208" s="7">
        <f t="shared" si="52"/>
        <v>0.56462890354992479</v>
      </c>
      <c r="AI208" s="7">
        <f t="shared" si="53"/>
        <v>1</v>
      </c>
      <c r="AJ208" s="7">
        <f t="shared" si="54"/>
        <v>0.69424151200377859</v>
      </c>
      <c r="AK208" s="7">
        <f t="shared" si="55"/>
        <v>1</v>
      </c>
    </row>
    <row r="209" spans="1:37" x14ac:dyDescent="0.25">
      <c r="A209">
        <v>350</v>
      </c>
      <c r="B209">
        <v>98.462800000000001</v>
      </c>
      <c r="C209">
        <v>99.24</v>
      </c>
      <c r="D209">
        <v>-4215.04</v>
      </c>
      <c r="E209">
        <v>3032</v>
      </c>
      <c r="F209">
        <v>210036</v>
      </c>
      <c r="G209">
        <v>483588</v>
      </c>
      <c r="H209">
        <v>98.272999999999996</v>
      </c>
      <c r="I209">
        <v>99.29</v>
      </c>
      <c r="J209">
        <v>-6258</v>
      </c>
      <c r="K209">
        <v>2464</v>
      </c>
      <c r="L209">
        <v>247799</v>
      </c>
      <c r="M209">
        <v>507895</v>
      </c>
      <c r="N209">
        <v>98.328400000000002</v>
      </c>
      <c r="O209">
        <v>99.45</v>
      </c>
      <c r="P209">
        <v>-4764.6400000000003</v>
      </c>
      <c r="Q209">
        <v>3420</v>
      </c>
      <c r="R209">
        <v>234726</v>
      </c>
      <c r="S209">
        <v>447637</v>
      </c>
      <c r="T209">
        <v>98.843199999999996</v>
      </c>
      <c r="U209">
        <v>99.43</v>
      </c>
      <c r="V209">
        <v>206.32</v>
      </c>
      <c r="W209">
        <v>4332</v>
      </c>
      <c r="X209">
        <v>155865</v>
      </c>
      <c r="Y209">
        <v>494329</v>
      </c>
      <c r="Z209">
        <v>98.437799999999996</v>
      </c>
      <c r="AA209">
        <v>99.45</v>
      </c>
      <c r="AB209">
        <v>-3089.52</v>
      </c>
      <c r="AC209">
        <v>3808</v>
      </c>
      <c r="AD209">
        <v>216555</v>
      </c>
      <c r="AE209">
        <v>487580</v>
      </c>
      <c r="AF209" s="6">
        <f t="shared" si="50"/>
        <v>0.99881406911776216</v>
      </c>
      <c r="AG209" s="7">
        <f t="shared" si="51"/>
        <v>1</v>
      </c>
      <c r="AH209" s="7">
        <f t="shared" si="52"/>
        <v>0.58555210815748671</v>
      </c>
      <c r="AI209" s="7">
        <f t="shared" si="53"/>
        <v>1</v>
      </c>
      <c r="AJ209" s="7">
        <f t="shared" si="54"/>
        <v>0.70595515938913955</v>
      </c>
      <c r="AK209" s="7">
        <f t="shared" si="55"/>
        <v>1</v>
      </c>
    </row>
    <row r="210" spans="1:37" x14ac:dyDescent="0.25">
      <c r="A210">
        <v>375</v>
      </c>
      <c r="B210">
        <v>98.332400000000007</v>
      </c>
      <c r="C210">
        <v>99.24</v>
      </c>
      <c r="D210">
        <v>-4866.96</v>
      </c>
      <c r="E210">
        <v>3032</v>
      </c>
      <c r="F210">
        <v>229712</v>
      </c>
      <c r="G210">
        <v>483588</v>
      </c>
      <c r="H210">
        <v>98.258399999999995</v>
      </c>
      <c r="I210">
        <v>99.29</v>
      </c>
      <c r="J210">
        <v>-6666</v>
      </c>
      <c r="K210">
        <v>2464</v>
      </c>
      <c r="L210">
        <v>250537</v>
      </c>
      <c r="M210">
        <v>507895</v>
      </c>
      <c r="N210">
        <v>98.250200000000007</v>
      </c>
      <c r="O210">
        <v>99.45</v>
      </c>
      <c r="P210">
        <v>-5231.28</v>
      </c>
      <c r="Q210">
        <v>3420</v>
      </c>
      <c r="R210">
        <v>245082</v>
      </c>
      <c r="S210">
        <v>447637</v>
      </c>
      <c r="T210">
        <v>98.879199999999997</v>
      </c>
      <c r="U210">
        <v>99.43</v>
      </c>
      <c r="V210">
        <v>883.28</v>
      </c>
      <c r="W210">
        <v>4332</v>
      </c>
      <c r="X210">
        <v>149233</v>
      </c>
      <c r="Y210">
        <v>494329</v>
      </c>
      <c r="Z210">
        <v>98.269400000000005</v>
      </c>
      <c r="AA210">
        <v>99.45</v>
      </c>
      <c r="AB210">
        <v>-3977.44</v>
      </c>
      <c r="AC210">
        <v>3808</v>
      </c>
      <c r="AD210">
        <v>243491</v>
      </c>
      <c r="AE210">
        <v>487580</v>
      </c>
      <c r="AF210" s="6">
        <f t="shared" si="50"/>
        <v>0.99809163578505422</v>
      </c>
      <c r="AG210" s="7">
        <f t="shared" si="51"/>
        <v>1</v>
      </c>
      <c r="AH210" s="7">
        <f t="shared" si="52"/>
        <v>0.63602581217470022</v>
      </c>
      <c r="AI210" s="7">
        <f t="shared" si="53"/>
        <v>1</v>
      </c>
      <c r="AJ210" s="7">
        <f t="shared" si="54"/>
        <v>0.73521033196007113</v>
      </c>
      <c r="AK210" s="7">
        <f t="shared" si="55"/>
        <v>1</v>
      </c>
    </row>
    <row r="211" spans="1:37" x14ac:dyDescent="0.25">
      <c r="A211">
        <v>400</v>
      </c>
      <c r="B211">
        <v>98.307199999999995</v>
      </c>
      <c r="C211">
        <v>99.24</v>
      </c>
      <c r="D211">
        <v>-4808.96</v>
      </c>
      <c r="E211">
        <v>3032</v>
      </c>
      <c r="F211">
        <v>235636</v>
      </c>
      <c r="G211">
        <v>483588</v>
      </c>
      <c r="H211">
        <v>98.3142</v>
      </c>
      <c r="I211">
        <v>99.29</v>
      </c>
      <c r="J211">
        <v>-5870.96</v>
      </c>
      <c r="K211">
        <v>2464</v>
      </c>
      <c r="L211">
        <v>241610</v>
      </c>
      <c r="M211">
        <v>507895</v>
      </c>
      <c r="N211">
        <v>98.328999999999994</v>
      </c>
      <c r="O211">
        <v>99.45</v>
      </c>
      <c r="P211">
        <v>-4312.16</v>
      </c>
      <c r="Q211">
        <v>3420</v>
      </c>
      <c r="R211">
        <v>234445</v>
      </c>
      <c r="S211">
        <v>447637</v>
      </c>
      <c r="T211">
        <v>98.879000000000005</v>
      </c>
      <c r="U211">
        <v>99.43</v>
      </c>
      <c r="V211">
        <v>416.32</v>
      </c>
      <c r="W211">
        <v>4332</v>
      </c>
      <c r="X211">
        <v>149712</v>
      </c>
      <c r="Y211">
        <v>494329</v>
      </c>
      <c r="Z211">
        <v>98.229399999999998</v>
      </c>
      <c r="AA211">
        <v>99.45</v>
      </c>
      <c r="AB211">
        <v>-3586.96</v>
      </c>
      <c r="AC211">
        <v>3808</v>
      </c>
      <c r="AD211">
        <v>248147</v>
      </c>
      <c r="AE211">
        <v>487580</v>
      </c>
      <c r="AF211" s="6">
        <f t="shared" si="50"/>
        <v>0.9982320605458217</v>
      </c>
      <c r="AG211" s="7">
        <f t="shared" si="51"/>
        <v>1</v>
      </c>
      <c r="AH211" s="7">
        <f t="shared" si="52"/>
        <v>0.58725328009292432</v>
      </c>
      <c r="AI211" s="7">
        <f t="shared" si="53"/>
        <v>1</v>
      </c>
      <c r="AJ211" s="7">
        <f t="shared" si="54"/>
        <v>0.73138208601250498</v>
      </c>
      <c r="AK211" s="7">
        <f t="shared" si="55"/>
        <v>1</v>
      </c>
    </row>
    <row r="212" spans="1:37" x14ac:dyDescent="0.25">
      <c r="A212">
        <v>425</v>
      </c>
      <c r="B212">
        <v>98.422399999999996</v>
      </c>
      <c r="C212">
        <v>99.24</v>
      </c>
      <c r="D212">
        <v>-4239.3599999999997</v>
      </c>
      <c r="E212">
        <v>3032</v>
      </c>
      <c r="F212">
        <v>218057</v>
      </c>
      <c r="G212">
        <v>483588</v>
      </c>
      <c r="H212">
        <v>98.359800000000007</v>
      </c>
      <c r="I212">
        <v>99.29</v>
      </c>
      <c r="J212">
        <v>-5786.24</v>
      </c>
      <c r="K212">
        <v>2464</v>
      </c>
      <c r="L212">
        <v>233673</v>
      </c>
      <c r="M212">
        <v>507895</v>
      </c>
      <c r="N212">
        <v>98.386200000000002</v>
      </c>
      <c r="O212">
        <v>99.45</v>
      </c>
      <c r="P212">
        <v>-3427.04</v>
      </c>
      <c r="Q212">
        <v>3420</v>
      </c>
      <c r="R212">
        <v>224451</v>
      </c>
      <c r="S212">
        <v>447637</v>
      </c>
      <c r="T212">
        <v>98.876000000000005</v>
      </c>
      <c r="U212">
        <v>99.43</v>
      </c>
      <c r="V212">
        <v>384.24</v>
      </c>
      <c r="W212">
        <v>4332</v>
      </c>
      <c r="X212">
        <v>150446</v>
      </c>
      <c r="Y212">
        <v>494329</v>
      </c>
      <c r="Z212">
        <v>98.265799999999999</v>
      </c>
      <c r="AA212">
        <v>99.45</v>
      </c>
      <c r="AB212">
        <v>-3496</v>
      </c>
      <c r="AC212">
        <v>3808</v>
      </c>
      <c r="AD212">
        <v>242668</v>
      </c>
      <c r="AE212">
        <v>487580</v>
      </c>
      <c r="AF212" s="6">
        <f t="shared" si="50"/>
        <v>0.99874260184022279</v>
      </c>
      <c r="AG212" s="7">
        <f t="shared" si="51"/>
        <v>1</v>
      </c>
      <c r="AH212" s="7">
        <f t="shared" si="52"/>
        <v>0.5364964671635335</v>
      </c>
      <c r="AI212" s="7">
        <f t="shared" si="53"/>
        <v>1</v>
      </c>
      <c r="AJ212" s="7">
        <f t="shared" si="54"/>
        <v>0.70531337456790788</v>
      </c>
      <c r="AK212" s="7">
        <f t="shared" si="55"/>
        <v>1</v>
      </c>
    </row>
    <row r="213" spans="1:37" x14ac:dyDescent="0.25">
      <c r="A213">
        <v>450</v>
      </c>
      <c r="B213">
        <v>98.456199999999995</v>
      </c>
      <c r="C213">
        <v>99.24</v>
      </c>
      <c r="D213">
        <v>-4128.4799999999996</v>
      </c>
      <c r="E213">
        <v>3032</v>
      </c>
      <c r="F213">
        <v>214228</v>
      </c>
      <c r="G213">
        <v>483588</v>
      </c>
      <c r="H213">
        <v>98.226399999999998</v>
      </c>
      <c r="I213">
        <v>99.29</v>
      </c>
      <c r="J213">
        <v>-6602.96</v>
      </c>
      <c r="K213">
        <v>2464</v>
      </c>
      <c r="L213">
        <v>252828</v>
      </c>
      <c r="M213">
        <v>507895</v>
      </c>
      <c r="N213">
        <v>98.126599999999996</v>
      </c>
      <c r="O213">
        <v>99.45</v>
      </c>
      <c r="P213">
        <v>-5042.16</v>
      </c>
      <c r="Q213">
        <v>3420</v>
      </c>
      <c r="R213">
        <v>357833</v>
      </c>
      <c r="S213">
        <v>447637</v>
      </c>
      <c r="T213">
        <v>98.9328</v>
      </c>
      <c r="U213">
        <v>99.43</v>
      </c>
      <c r="V213">
        <v>345.04</v>
      </c>
      <c r="W213">
        <v>4332</v>
      </c>
      <c r="X213">
        <v>143062</v>
      </c>
      <c r="Y213">
        <v>494329</v>
      </c>
      <c r="Z213">
        <v>98.352000000000004</v>
      </c>
      <c r="AA213">
        <v>99.45</v>
      </c>
      <c r="AB213">
        <v>-2673.44</v>
      </c>
      <c r="AC213">
        <v>3808</v>
      </c>
      <c r="AD213">
        <v>230885</v>
      </c>
      <c r="AE213">
        <v>487580</v>
      </c>
      <c r="AF213" s="6">
        <f t="shared" si="50"/>
        <v>0.99830333906478042</v>
      </c>
      <c r="AG213" s="7">
        <f t="shared" si="51"/>
        <v>1</v>
      </c>
      <c r="AH213" s="7">
        <f t="shared" si="52"/>
        <v>0.57881734642826843</v>
      </c>
      <c r="AI213" s="7">
        <f t="shared" si="53"/>
        <v>1</v>
      </c>
      <c r="AJ213" s="7">
        <f t="shared" si="54"/>
        <v>0.7589009584451234</v>
      </c>
      <c r="AK213" s="7">
        <f t="shared" si="55"/>
        <v>1</v>
      </c>
    </row>
    <row r="214" spans="1:37" x14ac:dyDescent="0.25">
      <c r="A214">
        <v>475</v>
      </c>
      <c r="B214">
        <v>98.439800000000005</v>
      </c>
      <c r="C214">
        <v>99.24</v>
      </c>
      <c r="D214">
        <v>-3913.52</v>
      </c>
      <c r="E214">
        <v>3032</v>
      </c>
      <c r="F214">
        <v>217325</v>
      </c>
      <c r="G214">
        <v>483588</v>
      </c>
      <c r="H214">
        <v>98.189599999999999</v>
      </c>
      <c r="I214">
        <v>99.29</v>
      </c>
      <c r="J214">
        <v>-6664.16</v>
      </c>
      <c r="K214">
        <v>2464</v>
      </c>
      <c r="L214">
        <v>258348</v>
      </c>
      <c r="M214">
        <v>507895</v>
      </c>
      <c r="N214">
        <v>98.101600000000005</v>
      </c>
      <c r="O214">
        <v>99.45</v>
      </c>
      <c r="P214">
        <v>-5165.2</v>
      </c>
      <c r="Q214">
        <v>3420</v>
      </c>
      <c r="R214">
        <v>361228</v>
      </c>
      <c r="S214">
        <v>447637</v>
      </c>
      <c r="T214">
        <v>98.908000000000001</v>
      </c>
      <c r="U214">
        <v>99.43</v>
      </c>
      <c r="V214">
        <v>499.2</v>
      </c>
      <c r="W214">
        <v>4332</v>
      </c>
      <c r="X214">
        <v>146290</v>
      </c>
      <c r="Y214">
        <v>494329</v>
      </c>
      <c r="Z214">
        <v>98.317999999999998</v>
      </c>
      <c r="AA214">
        <v>99.45</v>
      </c>
      <c r="AB214">
        <v>-3253.84</v>
      </c>
      <c r="AC214">
        <v>3808</v>
      </c>
      <c r="AD214">
        <v>236715</v>
      </c>
      <c r="AE214">
        <v>487580</v>
      </c>
      <c r="AF214" s="6">
        <f t="shared" si="50"/>
        <v>0.99802538691285425</v>
      </c>
      <c r="AG214" s="7">
        <f t="shared" si="51"/>
        <v>1</v>
      </c>
      <c r="AH214" s="7">
        <f t="shared" si="52"/>
        <v>0.59412403493874932</v>
      </c>
      <c r="AI214" s="7">
        <f t="shared" si="53"/>
        <v>1</v>
      </c>
      <c r="AJ214" s="7">
        <f t="shared" si="54"/>
        <v>0.77292508666828874</v>
      </c>
      <c r="AK214" s="7">
        <f t="shared" si="55"/>
        <v>1</v>
      </c>
    </row>
    <row r="215" spans="1:37" x14ac:dyDescent="0.25">
      <c r="A215">
        <v>500</v>
      </c>
      <c r="B215">
        <v>98.455600000000004</v>
      </c>
      <c r="C215">
        <v>99.24</v>
      </c>
      <c r="D215">
        <v>-4212.08</v>
      </c>
      <c r="E215">
        <v>3032</v>
      </c>
      <c r="F215">
        <v>213222</v>
      </c>
      <c r="G215">
        <v>483588</v>
      </c>
      <c r="H215">
        <v>98.331000000000003</v>
      </c>
      <c r="I215">
        <v>99.29</v>
      </c>
      <c r="J215">
        <v>-5565.2</v>
      </c>
      <c r="K215">
        <v>2464</v>
      </c>
      <c r="L215">
        <v>237891</v>
      </c>
      <c r="M215">
        <v>507895</v>
      </c>
      <c r="N215">
        <v>97.882599999999996</v>
      </c>
      <c r="O215">
        <v>99.45</v>
      </c>
      <c r="P215">
        <v>-6152.48</v>
      </c>
      <c r="Q215">
        <v>3420</v>
      </c>
      <c r="R215">
        <v>488975</v>
      </c>
      <c r="S215">
        <v>447637</v>
      </c>
      <c r="T215">
        <v>98.898799999999994</v>
      </c>
      <c r="U215">
        <v>99.43</v>
      </c>
      <c r="V215">
        <v>442.88</v>
      </c>
      <c r="W215">
        <v>4332</v>
      </c>
      <c r="X215">
        <v>147890</v>
      </c>
      <c r="Y215">
        <v>494329</v>
      </c>
      <c r="Z215">
        <v>98.307199999999995</v>
      </c>
      <c r="AA215">
        <v>99.45</v>
      </c>
      <c r="AB215">
        <v>-2902.4</v>
      </c>
      <c r="AC215">
        <v>3808</v>
      </c>
      <c r="AD215">
        <v>239297</v>
      </c>
      <c r="AE215">
        <v>487580</v>
      </c>
      <c r="AF215" s="6">
        <f t="shared" si="50"/>
        <v>0.99785961440793813</v>
      </c>
      <c r="AG215" s="7">
        <f t="shared" si="51"/>
        <v>1</v>
      </c>
      <c r="AH215" s="7">
        <f t="shared" si="52"/>
        <v>0.59084728115727025</v>
      </c>
      <c r="AI215" s="7">
        <f t="shared" si="53"/>
        <v>1</v>
      </c>
      <c r="AJ215" s="7">
        <f t="shared" si="54"/>
        <v>0.80892211694863259</v>
      </c>
      <c r="AK215" s="7">
        <f t="shared" si="55"/>
        <v>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6" zoomScaleNormal="100" workbookViewId="0">
      <selection activeCell="V262" sqref="V2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"/>
  <sheetViews>
    <sheetView tabSelected="1" topLeftCell="C76" zoomScaleNormal="100" workbookViewId="0">
      <selection activeCell="C13" sqref="C13"/>
    </sheetView>
  </sheetViews>
  <sheetFormatPr defaultRowHeight="15" x14ac:dyDescent="0.25"/>
  <cols>
    <col min="1" max="1" width="6.875" customWidth="1"/>
    <col min="2" max="2" width="33.875" bestFit="1" customWidth="1"/>
    <col min="3" max="3" width="16.75" bestFit="1" customWidth="1"/>
    <col min="5" max="5" width="14.75" customWidth="1"/>
    <col min="6" max="7" width="17.5" bestFit="1" customWidth="1"/>
    <col min="9" max="9" width="28.125" customWidth="1"/>
    <col min="10" max="11" width="17.5" bestFit="1" customWidth="1"/>
  </cols>
  <sheetData>
    <row r="2" spans="2:11" x14ac:dyDescent="0.25">
      <c r="B2" s="13" t="s">
        <v>41</v>
      </c>
      <c r="C2" s="13"/>
      <c r="D2" s="9"/>
      <c r="E2" s="13" t="s">
        <v>44</v>
      </c>
      <c r="F2" s="13"/>
      <c r="G2" s="13"/>
      <c r="I2" s="13" t="s">
        <v>53</v>
      </c>
      <c r="J2" s="13"/>
      <c r="K2" s="13"/>
    </row>
    <row r="3" spans="2:11" ht="15.75" thickBot="1" x14ac:dyDescent="0.3">
      <c r="B3" s="9" t="s">
        <v>42</v>
      </c>
      <c r="C3" s="9" t="s">
        <v>43</v>
      </c>
      <c r="D3" s="9"/>
    </row>
    <row r="4" spans="2:11" x14ac:dyDescent="0.25">
      <c r="B4">
        <v>0.6</v>
      </c>
      <c r="C4">
        <v>0.4</v>
      </c>
      <c r="E4" s="12"/>
      <c r="F4" s="12" t="s">
        <v>42</v>
      </c>
      <c r="G4" s="12" t="s">
        <v>43</v>
      </c>
      <c r="I4" s="12"/>
      <c r="J4" s="12" t="s">
        <v>42</v>
      </c>
      <c r="K4" s="12" t="s">
        <v>43</v>
      </c>
    </row>
    <row r="5" spans="2:11" x14ac:dyDescent="0.25">
      <c r="B5">
        <v>0.8</v>
      </c>
      <c r="C5">
        <v>0</v>
      </c>
      <c r="E5" s="10" t="s">
        <v>45</v>
      </c>
      <c r="F5" s="10">
        <v>0.67999999999999994</v>
      </c>
      <c r="G5" s="10">
        <v>0.31999999999999995</v>
      </c>
      <c r="I5" s="10" t="s">
        <v>45</v>
      </c>
      <c r="J5" s="10">
        <v>0.67999999999999994</v>
      </c>
      <c r="K5" s="10">
        <v>0.31999999999999995</v>
      </c>
    </row>
    <row r="6" spans="2:11" x14ac:dyDescent="0.25">
      <c r="B6">
        <v>0.6</v>
      </c>
      <c r="C6">
        <v>1</v>
      </c>
      <c r="E6" s="10" t="s">
        <v>46</v>
      </c>
      <c r="F6" s="10">
        <v>1.2000000000000011E-2</v>
      </c>
      <c r="G6" s="10">
        <v>0.17200000000000007</v>
      </c>
      <c r="I6" s="10" t="s">
        <v>46</v>
      </c>
      <c r="J6" s="10">
        <v>1.2000000000000011E-2</v>
      </c>
      <c r="K6" s="10">
        <v>0.17200000000000007</v>
      </c>
    </row>
    <row r="7" spans="2:11" x14ac:dyDescent="0.25">
      <c r="B7">
        <v>0.8</v>
      </c>
      <c r="C7">
        <v>0</v>
      </c>
      <c r="E7" s="10" t="s">
        <v>47</v>
      </c>
      <c r="F7" s="10">
        <v>5</v>
      </c>
      <c r="G7" s="10">
        <v>5</v>
      </c>
      <c r="I7" s="10" t="s">
        <v>47</v>
      </c>
      <c r="J7" s="10">
        <v>5</v>
      </c>
      <c r="K7" s="10">
        <v>5</v>
      </c>
    </row>
    <row r="8" spans="2:11" x14ac:dyDescent="0.25">
      <c r="B8">
        <v>0.6</v>
      </c>
      <c r="C8">
        <v>0.2</v>
      </c>
      <c r="E8" s="10" t="s">
        <v>48</v>
      </c>
      <c r="F8" s="10">
        <v>4</v>
      </c>
      <c r="G8" s="10">
        <v>4</v>
      </c>
      <c r="I8" s="10" t="s">
        <v>54</v>
      </c>
      <c r="J8" s="10">
        <v>9.200000000000004E-2</v>
      </c>
      <c r="K8" s="10"/>
    </row>
    <row r="9" spans="2:11" x14ac:dyDescent="0.25">
      <c r="E9" s="10" t="s">
        <v>49</v>
      </c>
      <c r="F9" s="10">
        <v>6.9767441860465157E-2</v>
      </c>
      <c r="G9" s="10"/>
      <c r="I9" s="10" t="s">
        <v>55</v>
      </c>
      <c r="J9" s="10">
        <v>0</v>
      </c>
      <c r="K9" s="10"/>
    </row>
    <row r="10" spans="2:11" x14ac:dyDescent="0.25">
      <c r="E10" s="10" t="s">
        <v>50</v>
      </c>
      <c r="F10" s="10">
        <v>1.2205145064518863E-2</v>
      </c>
      <c r="G10" s="10"/>
      <c r="I10" s="10" t="s">
        <v>48</v>
      </c>
      <c r="J10" s="10">
        <v>8</v>
      </c>
      <c r="K10" s="10"/>
    </row>
    <row r="11" spans="2:11" ht="15.75" thickBot="1" x14ac:dyDescent="0.3">
      <c r="E11" s="11" t="s">
        <v>51</v>
      </c>
      <c r="F11" s="11">
        <v>0.15653781167539593</v>
      </c>
      <c r="G11" s="11"/>
      <c r="I11" s="10" t="s">
        <v>56</v>
      </c>
      <c r="J11" s="10">
        <v>1.8766297265136724</v>
      </c>
      <c r="K11" s="10"/>
    </row>
    <row r="12" spans="2:11" x14ac:dyDescent="0.25">
      <c r="E12" s="14" t="s">
        <v>52</v>
      </c>
      <c r="F12" s="14"/>
      <c r="G12" s="14"/>
      <c r="I12" s="10" t="s">
        <v>57</v>
      </c>
      <c r="J12" s="10">
        <v>4.8704552351335917E-2</v>
      </c>
      <c r="K12" s="10"/>
    </row>
    <row r="13" spans="2:11" x14ac:dyDescent="0.25">
      <c r="I13" s="10" t="s">
        <v>58</v>
      </c>
      <c r="J13" s="10">
        <v>1.8595480375308981</v>
      </c>
      <c r="K13" s="10"/>
    </row>
    <row r="14" spans="2:11" x14ac:dyDescent="0.25">
      <c r="I14" s="10" t="s">
        <v>59</v>
      </c>
      <c r="J14" s="10">
        <v>9.7409104702671834E-2</v>
      </c>
      <c r="K14" s="10"/>
    </row>
    <row r="15" spans="2:11" ht="15.75" thickBot="1" x14ac:dyDescent="0.3">
      <c r="I15" s="11" t="s">
        <v>60</v>
      </c>
      <c r="J15" s="11">
        <v>2.3060041352041671</v>
      </c>
      <c r="K15" s="11"/>
    </row>
    <row r="16" spans="2:11" x14ac:dyDescent="0.25">
      <c r="I16" s="14" t="s">
        <v>61</v>
      </c>
      <c r="J16" s="14"/>
      <c r="K16" s="14"/>
    </row>
    <row r="19" spans="2:11" x14ac:dyDescent="0.25">
      <c r="B19" s="13" t="s">
        <v>74</v>
      </c>
      <c r="C19" s="13"/>
      <c r="E19" s="13" t="s">
        <v>44</v>
      </c>
      <c r="F19" s="13"/>
      <c r="G19" s="13"/>
      <c r="I19" s="13" t="s">
        <v>53</v>
      </c>
      <c r="J19" s="13"/>
      <c r="K19" s="13"/>
    </row>
    <row r="20" spans="2:11" ht="15.75" thickBot="1" x14ac:dyDescent="0.3">
      <c r="B20" t="s">
        <v>70</v>
      </c>
      <c r="C20" t="s">
        <v>71</v>
      </c>
    </row>
    <row r="21" spans="2:11" x14ac:dyDescent="0.25">
      <c r="B21">
        <v>0.6</v>
      </c>
      <c r="C21">
        <v>0.4</v>
      </c>
      <c r="E21" s="12"/>
      <c r="F21" s="12" t="s">
        <v>70</v>
      </c>
      <c r="G21" s="12" t="s">
        <v>71</v>
      </c>
      <c r="I21" s="12"/>
      <c r="J21" s="12" t="s">
        <v>70</v>
      </c>
      <c r="K21" s="12" t="s">
        <v>71</v>
      </c>
    </row>
    <row r="22" spans="2:11" x14ac:dyDescent="0.25">
      <c r="B22">
        <v>1</v>
      </c>
      <c r="C22">
        <v>0.4</v>
      </c>
      <c r="E22" s="10" t="s">
        <v>45</v>
      </c>
      <c r="F22" s="10">
        <v>0.76</v>
      </c>
      <c r="G22" s="10">
        <v>0.24</v>
      </c>
      <c r="I22" s="10" t="s">
        <v>45</v>
      </c>
      <c r="J22" s="10">
        <v>0.76</v>
      </c>
      <c r="K22" s="10">
        <v>0.24</v>
      </c>
    </row>
    <row r="23" spans="2:11" x14ac:dyDescent="0.25">
      <c r="B23">
        <v>0.4</v>
      </c>
      <c r="C23">
        <v>0</v>
      </c>
      <c r="E23" s="10" t="s">
        <v>46</v>
      </c>
      <c r="F23" s="10">
        <v>6.800000000000006E-2</v>
      </c>
      <c r="G23" s="10">
        <v>2.8000000000000039E-2</v>
      </c>
      <c r="I23" s="10" t="s">
        <v>46</v>
      </c>
      <c r="J23" s="10">
        <v>6.800000000000006E-2</v>
      </c>
      <c r="K23" s="10">
        <v>2.8000000000000039E-2</v>
      </c>
    </row>
    <row r="24" spans="2:11" x14ac:dyDescent="0.25">
      <c r="B24">
        <v>1</v>
      </c>
      <c r="C24">
        <v>0.2</v>
      </c>
      <c r="E24" s="10" t="s">
        <v>47</v>
      </c>
      <c r="F24" s="10">
        <v>5</v>
      </c>
      <c r="G24" s="10">
        <v>5</v>
      </c>
      <c r="I24" s="10" t="s">
        <v>47</v>
      </c>
      <c r="J24" s="10">
        <v>5</v>
      </c>
      <c r="K24" s="10">
        <v>5</v>
      </c>
    </row>
    <row r="25" spans="2:11" x14ac:dyDescent="0.25">
      <c r="B25">
        <v>0.8</v>
      </c>
      <c r="C25">
        <v>0.2</v>
      </c>
      <c r="E25" s="10" t="s">
        <v>48</v>
      </c>
      <c r="F25" s="10">
        <v>4</v>
      </c>
      <c r="G25" s="10">
        <v>4</v>
      </c>
      <c r="I25" s="10" t="s">
        <v>54</v>
      </c>
      <c r="J25" s="10">
        <v>4.800000000000005E-2</v>
      </c>
      <c r="K25" s="10"/>
    </row>
    <row r="26" spans="2:11" x14ac:dyDescent="0.25">
      <c r="E26" s="10" t="s">
        <v>49</v>
      </c>
      <c r="F26" s="10">
        <v>2.4285714285714275</v>
      </c>
      <c r="G26" s="10"/>
      <c r="I26" s="10" t="s">
        <v>55</v>
      </c>
      <c r="J26" s="10">
        <v>0</v>
      </c>
      <c r="K26" s="10"/>
    </row>
    <row r="27" spans="2:11" x14ac:dyDescent="0.25">
      <c r="E27" s="10" t="s">
        <v>50</v>
      </c>
      <c r="F27" s="10">
        <v>0.20558449074074078</v>
      </c>
      <c r="G27" s="10"/>
      <c r="I27" s="10" t="s">
        <v>48</v>
      </c>
      <c r="J27" s="10">
        <v>8</v>
      </c>
      <c r="K27" s="10"/>
    </row>
    <row r="28" spans="2:11" ht="15.75" thickBot="1" x14ac:dyDescent="0.3">
      <c r="E28" s="11" t="s">
        <v>51</v>
      </c>
      <c r="F28" s="11">
        <v>6.38823290869587</v>
      </c>
      <c r="G28" s="11"/>
      <c r="I28" s="10" t="s">
        <v>56</v>
      </c>
      <c r="J28" s="10">
        <v>3.7527767497325653</v>
      </c>
      <c r="K28" s="10"/>
    </row>
    <row r="29" spans="2:11" x14ac:dyDescent="0.25">
      <c r="E29" s="14" t="s">
        <v>52</v>
      </c>
      <c r="F29" s="14"/>
      <c r="G29" s="14"/>
      <c r="I29" s="10" t="s">
        <v>57</v>
      </c>
      <c r="J29" s="10">
        <v>2.8009611617680315E-3</v>
      </c>
      <c r="K29" s="10"/>
    </row>
    <row r="30" spans="2:11" x14ac:dyDescent="0.25">
      <c r="I30" s="10" t="s">
        <v>58</v>
      </c>
      <c r="J30" s="10">
        <v>1.8595480375308981</v>
      </c>
      <c r="K30" s="10"/>
    </row>
    <row r="31" spans="2:11" x14ac:dyDescent="0.25">
      <c r="I31" s="10" t="s">
        <v>59</v>
      </c>
      <c r="J31" s="10">
        <v>5.601922323536063E-3</v>
      </c>
      <c r="K31" s="10"/>
    </row>
    <row r="32" spans="2:11" ht="15.75" thickBot="1" x14ac:dyDescent="0.3">
      <c r="I32" s="11" t="s">
        <v>60</v>
      </c>
      <c r="J32" s="11">
        <v>2.3060041352041671</v>
      </c>
      <c r="K32" s="11"/>
    </row>
    <row r="33" spans="2:11" x14ac:dyDescent="0.25">
      <c r="I33" s="10" t="s">
        <v>82</v>
      </c>
    </row>
    <row r="36" spans="2:11" x14ac:dyDescent="0.25">
      <c r="B36" s="13" t="s">
        <v>75</v>
      </c>
      <c r="C36" s="13"/>
      <c r="E36" s="13" t="s">
        <v>44</v>
      </c>
      <c r="F36" s="13"/>
      <c r="G36" s="13"/>
      <c r="I36" s="13" t="s">
        <v>81</v>
      </c>
      <c r="J36" s="13"/>
      <c r="K36" s="13"/>
    </row>
    <row r="37" spans="2:11" ht="15.75" thickBot="1" x14ac:dyDescent="0.3">
      <c r="B37" t="s">
        <v>70</v>
      </c>
      <c r="C37" t="s">
        <v>72</v>
      </c>
    </row>
    <row r="38" spans="2:11" x14ac:dyDescent="0.25">
      <c r="B38">
        <v>0.2</v>
      </c>
      <c r="C38">
        <v>0.4</v>
      </c>
      <c r="E38" s="12"/>
      <c r="F38" s="12" t="s">
        <v>70</v>
      </c>
      <c r="G38" s="12" t="s">
        <v>72</v>
      </c>
      <c r="I38" s="12"/>
      <c r="J38" s="12" t="s">
        <v>70</v>
      </c>
      <c r="K38" s="12" t="s">
        <v>72</v>
      </c>
    </row>
    <row r="39" spans="2:11" x14ac:dyDescent="0.25">
      <c r="B39">
        <v>0.6</v>
      </c>
      <c r="C39">
        <v>0.8</v>
      </c>
      <c r="E39" s="10" t="s">
        <v>45</v>
      </c>
      <c r="F39" s="10">
        <v>0.4</v>
      </c>
      <c r="G39" s="10">
        <v>0.60000000000000009</v>
      </c>
      <c r="I39" s="10" t="s">
        <v>45</v>
      </c>
      <c r="J39" s="10">
        <v>0.4</v>
      </c>
      <c r="K39" s="10">
        <v>0.60000000000000009</v>
      </c>
    </row>
    <row r="40" spans="2:11" x14ac:dyDescent="0.25">
      <c r="B40">
        <v>0</v>
      </c>
      <c r="C40">
        <v>0.6</v>
      </c>
      <c r="E40" s="10" t="s">
        <v>46</v>
      </c>
      <c r="F40" s="10">
        <v>0.15999999999999998</v>
      </c>
      <c r="G40" s="10">
        <v>3.9999999999999925E-2</v>
      </c>
      <c r="I40" s="10" t="s">
        <v>46</v>
      </c>
      <c r="J40" s="10">
        <v>0.15999999999999998</v>
      </c>
      <c r="K40" s="10">
        <v>3.9999999999999925E-2</v>
      </c>
    </row>
    <row r="41" spans="2:11" x14ac:dyDescent="0.25">
      <c r="B41">
        <v>1</v>
      </c>
      <c r="C41">
        <v>0.8</v>
      </c>
      <c r="E41" s="10" t="s">
        <v>47</v>
      </c>
      <c r="F41" s="10">
        <v>5</v>
      </c>
      <c r="G41" s="10">
        <v>5</v>
      </c>
      <c r="I41" s="10" t="s">
        <v>47</v>
      </c>
      <c r="J41" s="10">
        <v>5</v>
      </c>
      <c r="K41" s="10">
        <v>5</v>
      </c>
    </row>
    <row r="42" spans="2:11" x14ac:dyDescent="0.25">
      <c r="B42">
        <v>0.2</v>
      </c>
      <c r="C42">
        <v>0.4</v>
      </c>
      <c r="E42" s="10" t="s">
        <v>48</v>
      </c>
      <c r="F42" s="10">
        <v>4</v>
      </c>
      <c r="G42" s="10">
        <v>4</v>
      </c>
      <c r="I42" s="10" t="s">
        <v>55</v>
      </c>
      <c r="J42" s="10">
        <v>0</v>
      </c>
      <c r="K42" s="10"/>
    </row>
    <row r="43" spans="2:11" x14ac:dyDescent="0.25">
      <c r="E43" s="10" t="s">
        <v>49</v>
      </c>
      <c r="F43" s="10">
        <v>4.0000000000000071</v>
      </c>
      <c r="G43" s="10"/>
      <c r="I43" s="10" t="s">
        <v>48</v>
      </c>
      <c r="J43" s="10">
        <v>6</v>
      </c>
      <c r="K43" s="10"/>
    </row>
    <row r="44" spans="2:11" x14ac:dyDescent="0.25">
      <c r="E44" s="10" t="s">
        <v>50</v>
      </c>
      <c r="F44" s="10">
        <v>0.10399999999999973</v>
      </c>
      <c r="G44" s="10"/>
      <c r="I44" s="10" t="s">
        <v>56</v>
      </c>
      <c r="J44" s="10">
        <v>-1.0000000000000007</v>
      </c>
      <c r="K44" s="10"/>
    </row>
    <row r="45" spans="2:11" ht="15.75" thickBot="1" x14ac:dyDescent="0.3">
      <c r="E45" s="11" t="s">
        <v>51</v>
      </c>
      <c r="F45" s="11">
        <v>6.38823290869587</v>
      </c>
      <c r="G45" s="11"/>
      <c r="I45" s="10" t="s">
        <v>57</v>
      </c>
      <c r="J45" s="10">
        <v>0.17795884187479069</v>
      </c>
      <c r="K45" s="10"/>
    </row>
    <row r="46" spans="2:11" x14ac:dyDescent="0.25">
      <c r="E46" s="14" t="s">
        <v>79</v>
      </c>
      <c r="F46" s="14"/>
      <c r="G46" s="14"/>
      <c r="I46" s="10" t="s">
        <v>58</v>
      </c>
      <c r="J46" s="10">
        <v>1.9431802805153031</v>
      </c>
      <c r="K46" s="10"/>
    </row>
    <row r="47" spans="2:11" x14ac:dyDescent="0.25">
      <c r="I47" s="10" t="s">
        <v>59</v>
      </c>
      <c r="J47" s="10">
        <v>0.35591768374958138</v>
      </c>
      <c r="K47" s="10"/>
    </row>
    <row r="48" spans="2:11" ht="15.75" thickBot="1" x14ac:dyDescent="0.3">
      <c r="I48" s="11" t="s">
        <v>60</v>
      </c>
      <c r="J48" s="11">
        <v>2.4469118511449697</v>
      </c>
      <c r="K48" s="11"/>
    </row>
    <row r="49" spans="2:11" x14ac:dyDescent="0.25">
      <c r="I49" s="10" t="s">
        <v>61</v>
      </c>
    </row>
    <row r="53" spans="2:11" x14ac:dyDescent="0.25">
      <c r="B53" s="13" t="s">
        <v>76</v>
      </c>
      <c r="C53" s="13"/>
      <c r="E53" s="13" t="s">
        <v>44</v>
      </c>
      <c r="F53" s="13"/>
      <c r="G53" s="13"/>
      <c r="I53" s="13" t="s">
        <v>53</v>
      </c>
      <c r="J53" s="13"/>
      <c r="K53" s="13"/>
    </row>
    <row r="54" spans="2:11" ht="15.75" thickBot="1" x14ac:dyDescent="0.3">
      <c r="B54" t="s">
        <v>42</v>
      </c>
      <c r="C54" t="s">
        <v>73</v>
      </c>
    </row>
    <row r="55" spans="2:11" x14ac:dyDescent="0.25">
      <c r="B55">
        <v>0.2</v>
      </c>
      <c r="C55">
        <v>0</v>
      </c>
      <c r="E55" s="12"/>
      <c r="F55" s="12" t="s">
        <v>42</v>
      </c>
      <c r="G55" s="12" t="s">
        <v>73</v>
      </c>
      <c r="I55" s="12"/>
      <c r="J55" s="12" t="s">
        <v>42</v>
      </c>
      <c r="K55" s="12" t="s">
        <v>73</v>
      </c>
    </row>
    <row r="56" spans="2:11" x14ac:dyDescent="0.25">
      <c r="B56">
        <v>1</v>
      </c>
      <c r="C56">
        <v>0.6</v>
      </c>
      <c r="E56" s="10" t="s">
        <v>45</v>
      </c>
      <c r="F56" s="10">
        <v>0.55999999999999994</v>
      </c>
      <c r="G56" s="10">
        <v>0.44000000000000006</v>
      </c>
      <c r="I56" s="10" t="s">
        <v>45</v>
      </c>
      <c r="J56" s="10">
        <v>0.55999999999999994</v>
      </c>
      <c r="K56" s="10">
        <v>0.44000000000000006</v>
      </c>
    </row>
    <row r="57" spans="2:11" x14ac:dyDescent="0.25">
      <c r="B57">
        <v>0.4</v>
      </c>
      <c r="C57">
        <v>0.2</v>
      </c>
      <c r="E57" s="10" t="s">
        <v>46</v>
      </c>
      <c r="F57" s="10">
        <v>0.10800000000000015</v>
      </c>
      <c r="G57" s="10">
        <v>0.10799999999999998</v>
      </c>
      <c r="I57" s="10" t="s">
        <v>46</v>
      </c>
      <c r="J57" s="10">
        <v>0.10800000000000015</v>
      </c>
      <c r="K57" s="10">
        <v>0.10799999999999998</v>
      </c>
    </row>
    <row r="58" spans="2:11" x14ac:dyDescent="0.25">
      <c r="B58">
        <v>0.4</v>
      </c>
      <c r="C58">
        <v>0.6</v>
      </c>
      <c r="E58" s="10" t="s">
        <v>47</v>
      </c>
      <c r="F58" s="10">
        <v>5</v>
      </c>
      <c r="G58" s="10">
        <v>5</v>
      </c>
      <c r="I58" s="10" t="s">
        <v>47</v>
      </c>
      <c r="J58" s="10">
        <v>5</v>
      </c>
      <c r="K58" s="10">
        <v>5</v>
      </c>
    </row>
    <row r="59" spans="2:11" x14ac:dyDescent="0.25">
      <c r="B59">
        <v>0.8</v>
      </c>
      <c r="C59">
        <v>0.8</v>
      </c>
      <c r="E59" s="10" t="s">
        <v>48</v>
      </c>
      <c r="F59" s="10">
        <v>4</v>
      </c>
      <c r="G59" s="10">
        <v>4</v>
      </c>
      <c r="I59" s="10" t="s">
        <v>54</v>
      </c>
      <c r="J59" s="10">
        <v>0.10800000000000007</v>
      </c>
      <c r="K59" s="10"/>
    </row>
    <row r="60" spans="2:11" x14ac:dyDescent="0.25">
      <c r="E60" s="10" t="s">
        <v>49</v>
      </c>
      <c r="F60" s="10">
        <v>1.0000000000000016</v>
      </c>
      <c r="G60" s="10"/>
      <c r="I60" s="10" t="s">
        <v>55</v>
      </c>
      <c r="J60" s="10">
        <v>0</v>
      </c>
      <c r="K60" s="10"/>
    </row>
    <row r="61" spans="2:11" x14ac:dyDescent="0.25">
      <c r="E61" s="10" t="s">
        <v>50</v>
      </c>
      <c r="F61" s="10">
        <v>0.49999999999999933</v>
      </c>
      <c r="G61" s="10"/>
      <c r="I61" s="10" t="s">
        <v>48</v>
      </c>
      <c r="J61" s="10">
        <v>8</v>
      </c>
      <c r="K61" s="10"/>
    </row>
    <row r="62" spans="2:11" ht="15.75" thickBot="1" x14ac:dyDescent="0.3">
      <c r="E62" s="11" t="s">
        <v>51</v>
      </c>
      <c r="F62" s="11">
        <v>6.38823290869587</v>
      </c>
      <c r="G62" s="11"/>
      <c r="I62" s="10" t="s">
        <v>56</v>
      </c>
      <c r="J62" s="10">
        <v>0.57735026918962495</v>
      </c>
      <c r="K62" s="10"/>
    </row>
    <row r="63" spans="2:11" x14ac:dyDescent="0.25">
      <c r="E63" s="14" t="s">
        <v>52</v>
      </c>
      <c r="F63" s="14"/>
      <c r="G63" s="14"/>
      <c r="I63" s="10" t="s">
        <v>57</v>
      </c>
      <c r="J63" s="10">
        <v>0.28979200000000027</v>
      </c>
      <c r="K63" s="10"/>
    </row>
    <row r="64" spans="2:11" x14ac:dyDescent="0.25">
      <c r="I64" s="10" t="s">
        <v>58</v>
      </c>
      <c r="J64" s="10">
        <v>1.8595480375308981</v>
      </c>
      <c r="K64" s="10"/>
    </row>
    <row r="65" spans="2:11" x14ac:dyDescent="0.25">
      <c r="I65" s="10" t="s">
        <v>59</v>
      </c>
      <c r="J65" s="10">
        <v>0.57958400000000054</v>
      </c>
      <c r="K65" s="10"/>
    </row>
    <row r="66" spans="2:11" ht="15.75" thickBot="1" x14ac:dyDescent="0.3">
      <c r="I66" s="11" t="s">
        <v>60</v>
      </c>
      <c r="J66" s="11">
        <v>2.3060041352041671</v>
      </c>
      <c r="K66" s="11"/>
    </row>
    <row r="67" spans="2:11" x14ac:dyDescent="0.25">
      <c r="I67" s="10" t="s">
        <v>61</v>
      </c>
    </row>
    <row r="70" spans="2:11" x14ac:dyDescent="0.25">
      <c r="B70" s="13" t="s">
        <v>77</v>
      </c>
      <c r="C70" s="13"/>
      <c r="E70" s="13" t="s">
        <v>44</v>
      </c>
      <c r="F70" s="13"/>
      <c r="G70" s="13"/>
      <c r="I70" s="13" t="s">
        <v>53</v>
      </c>
      <c r="J70" s="13"/>
      <c r="K70" s="13"/>
    </row>
    <row r="71" spans="2:11" ht="15.75" thickBot="1" x14ac:dyDescent="0.3">
      <c r="B71" t="s">
        <v>72</v>
      </c>
      <c r="C71" t="s">
        <v>71</v>
      </c>
    </row>
    <row r="72" spans="2:11" x14ac:dyDescent="0.25">
      <c r="B72">
        <v>0.6</v>
      </c>
      <c r="C72">
        <v>0.4</v>
      </c>
      <c r="E72" s="12"/>
      <c r="F72" s="12" t="s">
        <v>72</v>
      </c>
      <c r="G72" s="12" t="s">
        <v>71</v>
      </c>
      <c r="I72" s="12"/>
      <c r="J72" s="12" t="s">
        <v>72</v>
      </c>
      <c r="K72" s="12" t="s">
        <v>71</v>
      </c>
    </row>
    <row r="73" spans="2:11" x14ac:dyDescent="0.25">
      <c r="B73">
        <v>1</v>
      </c>
      <c r="C73">
        <v>0</v>
      </c>
      <c r="E73" s="10" t="s">
        <v>45</v>
      </c>
      <c r="F73" s="10">
        <v>0.72000000000000008</v>
      </c>
      <c r="G73" s="10">
        <v>0.2</v>
      </c>
      <c r="I73" s="10" t="s">
        <v>45</v>
      </c>
      <c r="J73" s="10">
        <v>0.72000000000000008</v>
      </c>
      <c r="K73" s="10">
        <v>0.2</v>
      </c>
    </row>
    <row r="74" spans="2:11" x14ac:dyDescent="0.25">
      <c r="B74">
        <v>0.8</v>
      </c>
      <c r="C74">
        <v>0.2</v>
      </c>
      <c r="E74" s="10" t="s">
        <v>46</v>
      </c>
      <c r="F74" s="10">
        <v>0.11199999999999977</v>
      </c>
      <c r="G74" s="10">
        <v>4.0000000000000022E-2</v>
      </c>
      <c r="I74" s="10" t="s">
        <v>46</v>
      </c>
      <c r="J74" s="10">
        <v>0.11199999999999977</v>
      </c>
      <c r="K74" s="10">
        <v>4.0000000000000022E-2</v>
      </c>
    </row>
    <row r="75" spans="2:11" x14ac:dyDescent="0.25">
      <c r="B75">
        <v>1</v>
      </c>
      <c r="C75">
        <v>0.4</v>
      </c>
      <c r="E75" s="10" t="s">
        <v>47</v>
      </c>
      <c r="F75" s="10">
        <v>5</v>
      </c>
      <c r="G75" s="10">
        <v>5</v>
      </c>
      <c r="I75" s="10" t="s">
        <v>47</v>
      </c>
      <c r="J75" s="10">
        <v>5</v>
      </c>
      <c r="K75" s="10">
        <v>5</v>
      </c>
    </row>
    <row r="76" spans="2:11" x14ac:dyDescent="0.25">
      <c r="B76">
        <v>0.2</v>
      </c>
      <c r="C76">
        <v>0</v>
      </c>
      <c r="E76" s="10" t="s">
        <v>48</v>
      </c>
      <c r="F76" s="10">
        <v>4</v>
      </c>
      <c r="G76" s="10">
        <v>4</v>
      </c>
      <c r="I76" s="10" t="s">
        <v>54</v>
      </c>
      <c r="J76" s="10">
        <v>7.5999999999999901E-2</v>
      </c>
      <c r="K76" s="10"/>
    </row>
    <row r="77" spans="2:11" x14ac:dyDescent="0.25">
      <c r="E77" s="10" t="s">
        <v>49</v>
      </c>
      <c r="F77" s="10">
        <v>2.7999999999999927</v>
      </c>
      <c r="G77" s="10"/>
      <c r="I77" s="10" t="s">
        <v>55</v>
      </c>
      <c r="J77" s="10">
        <v>0</v>
      </c>
      <c r="K77" s="10"/>
    </row>
    <row r="78" spans="2:11" x14ac:dyDescent="0.25">
      <c r="E78" s="10" t="s">
        <v>50</v>
      </c>
      <c r="F78" s="10">
        <v>0.1713077708120723</v>
      </c>
      <c r="G78" s="10"/>
      <c r="I78" s="10" t="s">
        <v>48</v>
      </c>
      <c r="J78" s="10">
        <v>8</v>
      </c>
      <c r="K78" s="10"/>
    </row>
    <row r="79" spans="2:11" ht="15.75" thickBot="1" x14ac:dyDescent="0.3">
      <c r="E79" s="11" t="s">
        <v>51</v>
      </c>
      <c r="F79" s="11">
        <v>6.38823290869587</v>
      </c>
      <c r="G79" s="11"/>
      <c r="I79" s="10" t="s">
        <v>56</v>
      </c>
      <c r="J79" s="10">
        <v>2.982404540317305</v>
      </c>
      <c r="K79" s="10"/>
    </row>
    <row r="80" spans="2:11" x14ac:dyDescent="0.25">
      <c r="E80" s="14" t="s">
        <v>52</v>
      </c>
      <c r="F80" s="14"/>
      <c r="G80" s="14"/>
      <c r="I80" s="10" t="s">
        <v>57</v>
      </c>
      <c r="J80" s="10">
        <v>8.7679761597648787E-3</v>
      </c>
      <c r="K80" s="10"/>
    </row>
    <row r="81" spans="2:11" x14ac:dyDescent="0.25">
      <c r="I81" s="10" t="s">
        <v>58</v>
      </c>
      <c r="J81" s="10">
        <v>1.8595480375308981</v>
      </c>
      <c r="K81" s="10"/>
    </row>
    <row r="82" spans="2:11" x14ac:dyDescent="0.25">
      <c r="I82" s="10" t="s">
        <v>59</v>
      </c>
      <c r="J82" s="10">
        <v>1.7535952319529757E-2</v>
      </c>
      <c r="K82" s="10"/>
    </row>
    <row r="83" spans="2:11" ht="15.75" thickBot="1" x14ac:dyDescent="0.3">
      <c r="I83" s="11" t="s">
        <v>60</v>
      </c>
      <c r="J83" s="11">
        <v>2.3060041352041671</v>
      </c>
      <c r="K83" s="11"/>
    </row>
    <row r="84" spans="2:11" x14ac:dyDescent="0.25">
      <c r="I84" s="14" t="s">
        <v>82</v>
      </c>
      <c r="J84" s="14"/>
      <c r="K84" s="14"/>
    </row>
    <row r="87" spans="2:11" x14ac:dyDescent="0.25">
      <c r="B87" s="13" t="s">
        <v>78</v>
      </c>
      <c r="C87" s="13"/>
      <c r="E87" s="13" t="s">
        <v>44</v>
      </c>
      <c r="F87" s="13"/>
      <c r="G87" s="13"/>
      <c r="I87" s="13" t="s">
        <v>81</v>
      </c>
      <c r="J87" s="13"/>
      <c r="K87" s="13"/>
    </row>
    <row r="88" spans="2:11" ht="15.75" thickBot="1" x14ac:dyDescent="0.3">
      <c r="B88" t="s">
        <v>73</v>
      </c>
      <c r="C88" t="s">
        <v>43</v>
      </c>
    </row>
    <row r="89" spans="2:11" x14ac:dyDescent="0.25">
      <c r="B89">
        <v>0.4</v>
      </c>
      <c r="C89">
        <v>0.2</v>
      </c>
      <c r="E89" s="12"/>
      <c r="F89" s="12" t="s">
        <v>73</v>
      </c>
      <c r="G89" s="12" t="s">
        <v>43</v>
      </c>
      <c r="I89" s="12"/>
      <c r="J89" s="12" t="s">
        <v>73</v>
      </c>
      <c r="K89" s="12" t="s">
        <v>43</v>
      </c>
    </row>
    <row r="90" spans="2:11" x14ac:dyDescent="0.25">
      <c r="B90">
        <v>0.8</v>
      </c>
      <c r="C90">
        <v>0.2</v>
      </c>
      <c r="E90" s="10" t="s">
        <v>45</v>
      </c>
      <c r="F90" s="10">
        <v>0.68</v>
      </c>
      <c r="G90" s="10">
        <v>0.31999999999999995</v>
      </c>
      <c r="I90" s="10" t="s">
        <v>45</v>
      </c>
      <c r="J90" s="10">
        <v>0.68</v>
      </c>
      <c r="K90" s="10">
        <v>0.31999999999999995</v>
      </c>
    </row>
    <row r="91" spans="2:11" x14ac:dyDescent="0.25">
      <c r="B91">
        <v>0.8</v>
      </c>
      <c r="C91">
        <v>1</v>
      </c>
      <c r="E91" s="10" t="s">
        <v>46</v>
      </c>
      <c r="F91" s="10">
        <v>3.2000000000000028E-2</v>
      </c>
      <c r="G91" s="10">
        <v>0.15200000000000005</v>
      </c>
      <c r="I91" s="10" t="s">
        <v>46</v>
      </c>
      <c r="J91" s="10">
        <v>3.2000000000000028E-2</v>
      </c>
      <c r="K91" s="10">
        <v>0.15200000000000005</v>
      </c>
    </row>
    <row r="92" spans="2:11" x14ac:dyDescent="0.25">
      <c r="B92">
        <v>0.6</v>
      </c>
      <c r="C92">
        <v>0</v>
      </c>
      <c r="E92" s="10" t="s">
        <v>47</v>
      </c>
      <c r="F92" s="10">
        <v>5</v>
      </c>
      <c r="G92" s="10">
        <v>5</v>
      </c>
      <c r="I92" s="10" t="s">
        <v>47</v>
      </c>
      <c r="J92" s="10">
        <v>5</v>
      </c>
      <c r="K92" s="10">
        <v>5</v>
      </c>
    </row>
    <row r="93" spans="2:11" x14ac:dyDescent="0.25">
      <c r="B93">
        <v>0.8</v>
      </c>
      <c r="C93">
        <v>0.2</v>
      </c>
      <c r="E93" s="10" t="s">
        <v>48</v>
      </c>
      <c r="F93" s="10">
        <v>4</v>
      </c>
      <c r="G93" s="10">
        <v>4</v>
      </c>
      <c r="I93" s="10" t="s">
        <v>55</v>
      </c>
      <c r="J93" s="10">
        <v>0</v>
      </c>
      <c r="K93" s="10"/>
    </row>
    <row r="94" spans="2:11" x14ac:dyDescent="0.25">
      <c r="E94" s="10" t="s">
        <v>49</v>
      </c>
      <c r="F94" s="10">
        <v>0.21052631578947381</v>
      </c>
      <c r="G94" s="10"/>
      <c r="I94" s="10" t="s">
        <v>48</v>
      </c>
      <c r="J94" s="10">
        <v>6</v>
      </c>
      <c r="K94" s="10"/>
    </row>
    <row r="95" spans="2:11" x14ac:dyDescent="0.25">
      <c r="E95" s="10" t="s">
        <v>50</v>
      </c>
      <c r="F95" s="10">
        <v>8.021698035670255E-2</v>
      </c>
      <c r="G95" s="10"/>
      <c r="I95" s="10" t="s">
        <v>56</v>
      </c>
      <c r="J95" s="10">
        <v>1.8766297265136729</v>
      </c>
      <c r="K95" s="10"/>
    </row>
    <row r="96" spans="2:11" ht="15.75" thickBot="1" x14ac:dyDescent="0.3">
      <c r="E96" s="11" t="s">
        <v>51</v>
      </c>
      <c r="F96" s="11">
        <v>0.15653781167539593</v>
      </c>
      <c r="G96" s="11"/>
      <c r="I96" s="10" t="s">
        <v>57</v>
      </c>
      <c r="J96" s="10">
        <v>5.4833116736232791E-2</v>
      </c>
      <c r="K96" s="10"/>
    </row>
    <row r="97" spans="5:11" x14ac:dyDescent="0.25">
      <c r="E97" s="14" t="s">
        <v>80</v>
      </c>
      <c r="F97" s="14"/>
      <c r="G97" s="14"/>
      <c r="I97" s="10" t="s">
        <v>58</v>
      </c>
      <c r="J97" s="10">
        <v>1.9431802805153031</v>
      </c>
      <c r="K97" s="10"/>
    </row>
    <row r="98" spans="5:11" x14ac:dyDescent="0.25">
      <c r="I98" s="10" t="s">
        <v>59</v>
      </c>
      <c r="J98" s="10">
        <v>0.10966623347246558</v>
      </c>
      <c r="K98" s="10"/>
    </row>
    <row r="99" spans="5:11" ht="15.75" thickBot="1" x14ac:dyDescent="0.3">
      <c r="I99" s="11" t="s">
        <v>60</v>
      </c>
      <c r="J99" s="11">
        <v>2.4469118511449697</v>
      </c>
      <c r="K99" s="11"/>
    </row>
    <row r="100" spans="5:11" x14ac:dyDescent="0.25">
      <c r="I100" s="14" t="s">
        <v>61</v>
      </c>
      <c r="J100" s="14"/>
      <c r="K100" s="14"/>
    </row>
  </sheetData>
  <mergeCells count="27">
    <mergeCell ref="I36:K36"/>
    <mergeCell ref="I19:K19"/>
    <mergeCell ref="I100:K100"/>
    <mergeCell ref="I87:K87"/>
    <mergeCell ref="I84:K84"/>
    <mergeCell ref="I70:K70"/>
    <mergeCell ref="I53:K53"/>
    <mergeCell ref="E63:G63"/>
    <mergeCell ref="E80:G80"/>
    <mergeCell ref="E70:G70"/>
    <mergeCell ref="E87:G87"/>
    <mergeCell ref="E97:G97"/>
    <mergeCell ref="E19:G19"/>
    <mergeCell ref="E29:G29"/>
    <mergeCell ref="E36:G36"/>
    <mergeCell ref="E46:G46"/>
    <mergeCell ref="E53:G53"/>
    <mergeCell ref="B19:C19"/>
    <mergeCell ref="B36:C36"/>
    <mergeCell ref="B53:C53"/>
    <mergeCell ref="B87:C87"/>
    <mergeCell ref="B70:C70"/>
    <mergeCell ref="I2:K2"/>
    <mergeCell ref="I16:K16"/>
    <mergeCell ref="B2:C2"/>
    <mergeCell ref="E2:G2"/>
    <mergeCell ref="E12:G1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2016-10-23T23:40:56Z</dcterms:created>
  <dcterms:modified xsi:type="dcterms:W3CDTF">2016-10-25T01:00:37Z</dcterms:modified>
</cp:coreProperties>
</file>