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oethe-Money and Finance\Course Carry\Semester IV\III. Topics in Banking and Macro\Data for the papers\Why bank capital matters\EDA\TBM\"/>
    </mc:Choice>
  </mc:AlternateContent>
  <xr:revisionPtr revIDLastSave="0" documentId="13_ncr:1_{AB5DD0D7-2241-420D-95CE-51040B21B3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 1" sheetId="4" r:id="rId1"/>
    <sheet name="Table 2" sheetId="1" r:id="rId2"/>
    <sheet name="Table 3_Model_1" sheetId="2" r:id="rId3"/>
    <sheet name="Table 4_model2" sheetId="3" r:id="rId4"/>
    <sheet name="Table4_model3" sheetId="5" r:id="rId5"/>
    <sheet name="Table 5_model4" sheetId="6" r:id="rId6"/>
    <sheet name="table 6 model5" sheetId="7" r:id="rId7"/>
    <sheet name="table7model6" sheetId="8" r:id="rId8"/>
    <sheet name="Sheet4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3" i="4" l="1"/>
  <c r="Z33" i="4"/>
  <c r="Y33" i="4"/>
  <c r="X33" i="4"/>
  <c r="W33" i="4"/>
  <c r="V33" i="4"/>
  <c r="U33" i="4"/>
  <c r="T33" i="4"/>
</calcChain>
</file>

<file path=xl/sharedStrings.xml><?xml version="1.0" encoding="utf-8"?>
<sst xmlns="http://schemas.openxmlformats.org/spreadsheetml/2006/main" count="442" uniqueCount="370">
  <si>
    <t>Variable name</t>
  </si>
  <si>
    <t>Variable description</t>
  </si>
  <si>
    <t>Min.</t>
  </si>
  <si>
    <t>Max.</t>
  </si>
  <si>
    <t>Log equity</t>
  </si>
  <si>
    <t>Logarithm of bank equity (in billion dollars)</t>
  </si>
  <si>
    <t>Log assets</t>
  </si>
  <si>
    <t>Logarithm of bank total assets (in billion dollars)</t>
  </si>
  <si>
    <t>−2.486</t>
  </si>
  <si>
    <t>Growth rate of bank equity</t>
  </si>
  <si>
    <t>−70.495</t>
  </si>
  <si>
    <t>Growth of Tier 1 bank capital</t>
  </si>
  <si>
    <t>−0.948</t>
  </si>
  <si>
    <t>Cost of funding</t>
  </si>
  <si>
    <t>Average cost for debt funding (percentage points)</t>
  </si>
  <si>
    <t>Funding growth</t>
  </si>
  <si>
    <t>Growth rate of debt funding</t>
  </si>
  <si>
    <t>−79.976</t>
  </si>
  <si>
    <t>Loan growth</t>
  </si>
  <si>
    <t>Growth rate of lending</t>
  </si>
  <si>
    <t>−37.582</t>
  </si>
  <si>
    <t>Total assets/equity</t>
  </si>
  <si>
    <t>Accountancy leverage measure given by total bank assets over total common equity</t>
  </si>
  <si>
    <t>Basel III measure of leverage given by total exposure over Tier 1</t>
  </si>
  <si>
    <t>RWA/TIER1</t>
  </si>
  <si>
    <t>Risk-weighted assets over Tier 1</t>
  </si>
  <si>
    <t>Bank-speciﬁc characteristics</t>
  </si>
  <si>
    <t>Asset risk</t>
  </si>
  <si>
    <t>ROA</t>
  </si>
  <si>
    <t>−6.002</t>
  </si>
  <si>
    <t>Rescued</t>
  </si>
  <si>
    <t>∆RGDP</t>
  </si>
  <si>
    <t>Growth rate of real GDP, adjusted</t>
  </si>
  <si>
    <t>−5.277</t>
  </si>
  <si>
    <t>∆Stock market</t>
  </si>
  <si>
    <t>∆MP</t>
  </si>
  <si>
    <t>Stock market growth, adjusted</t>
  </si>
  <si>
    <t>Change in the three-month interbank interest rate, adjusted</t>
  </si>
  <si>
    <t>−0.269</t>
  </si>
  <si>
    <t>−35.004</t>
  </si>
  <si>
    <t>−3.867</t>
  </si>
  <si>
    <t>MP</t>
  </si>
  <si>
    <t>IFRS</t>
  </si>
  <si>
    <t>Mean</t>
  </si>
  <si>
    <t>Std.dev</t>
  </si>
  <si>
    <t>Min</t>
  </si>
  <si>
    <t>Max</t>
  </si>
  <si>
    <t>Endogenous Variables</t>
  </si>
  <si>
    <t xml:space="preserve">Equity growth </t>
  </si>
  <si>
    <t>Tier 1 Capital growth</t>
  </si>
  <si>
    <t>Exposure measure/Tier 1</t>
  </si>
  <si>
    <t>Macro Controls</t>
  </si>
  <si>
    <t>Other Controls</t>
  </si>
  <si>
    <t>Crisis</t>
  </si>
  <si>
    <t>Market measure for leverage given by the market capitalisation over the market
value of equity</t>
  </si>
  <si>
    <t>Asset volatility, std. dev, percentage change
in market value of assets</t>
  </si>
  <si>
    <t>Return on assets given by proﬁts before
taxes over total assets∗100</t>
  </si>
  <si>
    <t>Dummy variable that takes the value of
one if a bank had public capital on its
balance sheet and 0 elsewhere</t>
  </si>
  <si>
    <t>Level of the three-month interbank interest
rate, adjusted</t>
  </si>
  <si>
    <t>Dummy that takes the value of 1 in the
years 2008–12 and 0 otherwise</t>
  </si>
  <si>
    <t>Dummy that takes the value of 1 if a bank
reported under IFRS and 0 elsewhere</t>
  </si>
  <si>
    <t>Variables</t>
  </si>
  <si>
    <t>Ln (total assets) (I)</t>
  </si>
  <si>
    <t>Ln (total assets) (II)</t>
  </si>
  <si>
    <t>Ln (total assets) (III)</t>
  </si>
  <si>
    <t>Ln (total assets) (IV)</t>
  </si>
  <si>
    <t>0.9986∗∗∗</t>
  </si>
  <si>
    <t>0.9908∗∗∗</t>
  </si>
  <si>
    <t>0.8470∗∗∗</t>
  </si>
  <si>
    <t>0.6641∗∗∗</t>
  </si>
  <si>
    <t>Bank-speciﬁc characteristics (1)</t>
  </si>
  <si>
    <t>No</t>
  </si>
  <si>
    <t>Yes</t>
  </si>
  <si>
    <t>Test unit elasticity (Prob &gt; F =)</t>
  </si>
  <si>
    <t>Observations</t>
  </si>
  <si>
    <t>R-squared</t>
  </si>
  <si>
    <t xml:space="preserve">Yes </t>
  </si>
  <si>
    <t>Bank ﬁxed effects</t>
  </si>
  <si>
    <t>Time-ﬁxed effects</t>
  </si>
  <si>
    <t>Ho: unit root test residual</t>
  </si>
  <si>
    <t>Ln (common  equity)</t>
  </si>
  <si>
    <t>N</t>
  </si>
  <si>
    <t xml:space="preserve">                                 </t>
  </si>
  <si>
    <t xml:space="preserve"> Low leveraged banks </t>
  </si>
  <si>
    <t xml:space="preserve"> Highly leveraged banks </t>
  </si>
  <si>
    <t xml:space="preserve"> Difference </t>
  </si>
  <si>
    <t xml:space="preserve"> Number of banks                 </t>
  </si>
  <si>
    <t xml:space="preserve">            </t>
  </si>
  <si>
    <t xml:space="preserve"> Observations                    </t>
  </si>
  <si>
    <t xml:space="preserve"> Assets (bil. USD)               </t>
  </si>
  <si>
    <t xml:space="preserve"> Cost of debt financing          </t>
  </si>
  <si>
    <t xml:space="preserve"> Annual growth rate of debt financing </t>
  </si>
  <si>
    <t xml:space="preserve"> Annual growth rate of lending   </t>
  </si>
  <si>
    <t xml:space="preserve"> Asset Risk                      </t>
  </si>
  <si>
    <t xml:space="preserve"> ROA                             </t>
  </si>
  <si>
    <t xml:space="preserve"> Non-interest income over income </t>
  </si>
  <si>
    <t>Median</t>
  </si>
  <si>
    <t>SD</t>
  </si>
  <si>
    <t>Bank of America</t>
  </si>
  <si>
    <t>Bank of Montreal</t>
  </si>
  <si>
    <t>Bank of New York Mellon</t>
  </si>
  <si>
    <t>Bank of Nova Scotia</t>
  </si>
  <si>
    <t>Barclays</t>
  </si>
  <si>
    <t>Canadian Imperial Bank of Commerce</t>
  </si>
  <si>
    <t>Capial One Financial</t>
  </si>
  <si>
    <t>Citigroup Inc</t>
  </si>
  <si>
    <t>Commerzbank</t>
  </si>
  <si>
    <t>Deutsche Bank</t>
  </si>
  <si>
    <t>Fifth Third Bancorp</t>
  </si>
  <si>
    <t>HSBC</t>
  </si>
  <si>
    <t>JPMorgan Chase</t>
  </si>
  <si>
    <t>KeyCorp</t>
  </si>
  <si>
    <t>Lloyds</t>
  </si>
  <si>
    <t>M&amp;T Bank</t>
  </si>
  <si>
    <t>Nationwide Building Society</t>
  </si>
  <si>
    <t>Northern Trust Corp</t>
  </si>
  <si>
    <t>PNC</t>
  </si>
  <si>
    <t>Royal Bank of Canada</t>
  </si>
  <si>
    <t>Santander Holdings</t>
  </si>
  <si>
    <t>Standard Chartered</t>
  </si>
  <si>
    <t>State Street Corp</t>
  </si>
  <si>
    <t>Toronto-Dominion</t>
  </si>
  <si>
    <t>Truist Financial</t>
  </si>
  <si>
    <t>US Bancorp</t>
  </si>
  <si>
    <t>25th</t>
  </si>
  <si>
    <t>75th</t>
  </si>
  <si>
    <t>Bank Name</t>
  </si>
  <si>
    <t xml:space="preserve">Summary stat all bank </t>
  </si>
  <si>
    <t>***</t>
  </si>
  <si>
    <t>**</t>
  </si>
  <si>
    <t>*</t>
  </si>
  <si>
    <t>Author's Estimation</t>
  </si>
  <si>
    <t>Our Estimation</t>
  </si>
  <si>
    <t>Full Sample</t>
  </si>
  <si>
    <t>-</t>
  </si>
  <si>
    <t>Total assets market value/ total market equity</t>
  </si>
  <si>
    <t>x</t>
  </si>
  <si>
    <t>1 ""</t>
  </si>
  <si>
    <t>2 "================================================================================================================================================="</t>
  </si>
  <si>
    <t>3 "                                                                     Dependent variable:                                                         "</t>
  </si>
  <si>
    <t>4 "             ------------------------------------------------------------------------------------------------------------------------------------"</t>
  </si>
  <si>
    <t>5 "                                                                           log(TA)                                                               "</t>
  </si>
  <si>
    <t>6 "                        (1)                        (2)                        (3)                        (4)                       (5)           "</t>
  </si>
  <si>
    <t>7 "-------------------------------------------------------------------------------------------------------------------------------------------------"</t>
  </si>
  <si>
    <t>8 "log(TCE)              1.050***                   1.024***                   0.868***                   0.868***                  0.760***        "</t>
  </si>
  <si>
    <t>9 "                      (0.018)                    (0.015)                    (0.009)                    (0.009)                   (0.024)         "</t>
  </si>
  <si>
    <t>10 "                                                                                                                                                 "</t>
  </si>
  <si>
    <t>11 "ROA                                             -0.421***                  -0.088***                  -0.088***                 -0.066***        "</t>
  </si>
  <si>
    <t>12 "                                                 (0.025)                    (0.015)                    (0.015)                   (0.016)         "</t>
  </si>
  <si>
    <t>13 "                                                                                                                                                 "</t>
  </si>
  <si>
    <t>14 "-------------------------------------------------------------------------------------------------------------------------------------------------"</t>
  </si>
  <si>
    <t>15 "Observations            709                        709                        709                        709                       709           "</t>
  </si>
  <si>
    <t>16 "R2                     0.831                      0.881                      0.936                      0.936                     0.620          "</t>
  </si>
  <si>
    <t>17 "Adjusted R2            0.823                      0.875                      0.933                      0.933                     0.585          "</t>
  </si>
  <si>
    <t>18 "F Statistic  3,318.591*** (df = 1; 674) 2,490.432*** (df = 2; 673) 4,957.591*** (df = 2; 681) 4,957.591*** (df = 2; 681) 528.224*** (df = 2; 648)"</t>
  </si>
  <si>
    <t>19 "================================================================================================================================================="</t>
  </si>
  <si>
    <t>20 "Note:                                                                                                                 *p&lt;0.1; **p&lt;0.05; ***p&lt;0.01"</t>
  </si>
  <si>
    <t>2 "==================================================================================================================="</t>
  </si>
  <si>
    <t>3 "                                                          Dependent variable:                                      "</t>
  </si>
  <si>
    <t>4 "                    -----------------------------------------------------------------------------------------------"</t>
  </si>
  <si>
    <t>5 "                                                                 TCEG                                              "</t>
  </si>
  <si>
    <t>6 "                              (1)                     (2)                     (3)                     (4)          "</t>
  </si>
  <si>
    <t>7 "-------------------------------------------------------------------------------------------------------------------"</t>
  </si>
  <si>
    <t>8 "lag(TCEG)                  -0.116***               -0.118***               -0.110***               -0.145***       "</t>
  </si>
  <si>
    <t>9 "                            (0.032)                 (0.032)                 (0.032)                 (0.033)        "</t>
  </si>
  <si>
    <t>10 "                                                                                                                   "</t>
  </si>
  <si>
    <t>11 "GDPGrowth                  -0.782***                                         0.344                                 "</t>
  </si>
  <si>
    <t>12 "                            (0.286)                                         (0.325)                                "</t>
  </si>
  <si>
    <t>13 "                                                                                                                   "</t>
  </si>
  <si>
    <t>14 "SMGSnP500                                           -0.066*                                         -0.013         "</t>
  </si>
  <si>
    <t>15 "                                                    (0.038)                                         (0.047)        "</t>
  </si>
  <si>
    <t>16 "                                                                                                                   "</t>
  </si>
  <si>
    <t>17 "crisisGfc                                                                  10.135***               6.365***        "</t>
  </si>
  <si>
    <t>18 "                                                                            (1.528)                 (1.283)        "</t>
  </si>
  <si>
    <t>19 "                                                                                                                   "</t>
  </si>
  <si>
    <t>20 "ROA                        7.144***                6.379***                8.691***                8.335***        "</t>
  </si>
  <si>
    <t>21 "                            (1.179)                 (1.126)                 (1.177)                 (1.185)        "</t>
  </si>
  <si>
    <t>22 "                                                                                                                   "</t>
  </si>
  <si>
    <t>23 "TAG                        0.653***                0.658***                0.642***                0.637***        "</t>
  </si>
  <si>
    <t>24 "                            (0.041)                 (0.042)                 (0.040)                 (0.041)        "</t>
  </si>
  <si>
    <t>25 "                                                                                                                   "</t>
  </si>
  <si>
    <t>26 "GDPGrowth:crisisGfc                                                        -3.199***                               "</t>
  </si>
  <si>
    <t>27 "                                                                            (0.648)                                "</t>
  </si>
  <si>
    <t>28 "                                                                                                                   "</t>
  </si>
  <si>
    <t>29 "SMGSnP500:crisisGfc                                                                                 -0.058         "</t>
  </si>
  <si>
    <t>30 "                                                                                                    (0.079)        "</t>
  </si>
  <si>
    <t>31 "                                                                                                                   "</t>
  </si>
  <si>
    <t>32 "-------------------------------------------------------------------------------------------------------------------"</t>
  </si>
  <si>
    <t>33 "Observations                  683                     683                     683                     683          "</t>
  </si>
  <si>
    <t>34 "R2                           0.349                   0.344                   0.392                   0.369         "</t>
  </si>
  <si>
    <t>35 "Adjusted R2                  0.320                   0.315                   0.363                   0.339         "</t>
  </si>
  <si>
    <t>36 "F Statistic         87.472*** (df = 4; 653) 85.796*** (df = 4; 653) 69.904*** (df = 6; 651) 63.335*** (df = 6; 651)"</t>
  </si>
  <si>
    <t>37 "==================================================================================================================="</t>
  </si>
  <si>
    <t>38 "Note:                                                                                   *p&lt;0.1; **p&lt;0.05; ***p&lt;0.01"</t>
  </si>
  <si>
    <t>part one</t>
  </si>
  <si>
    <t>part 2</t>
  </si>
  <si>
    <t>5 "                                                             TierCapGrowth                                         "</t>
  </si>
  <si>
    <t>8 "lag(TierCapGrowth)         -0.196***               -0.187***               -0.231***               -0.232***       "</t>
  </si>
  <si>
    <t>9 "                            (0.034)                 (0.034)                 (0.034)                 (0.034)        "</t>
  </si>
  <si>
    <t>11 "GDPGrowth                  -1.519***                                       -0.770**                                "</t>
  </si>
  <si>
    <t>12 "                            (0.330)                                         (0.380)                                "</t>
  </si>
  <si>
    <t>14 "SMGSnP500                                          -0.105**                                          0.044         "</t>
  </si>
  <si>
    <t>15 "                                                    (0.044)                                         (0.054)        "</t>
  </si>
  <si>
    <t>17 "crisisGfc                                                                  9.041***                9.399***        "</t>
  </si>
  <si>
    <t>18 "                                                                            (1.817)                 (1.489)        "</t>
  </si>
  <si>
    <t>20 "ROA                         -0.521                  -2.155*                  1.067                   0.903         "</t>
  </si>
  <si>
    <t>21 "                            (1.351)                 (1.300)                 (1.361)                 (1.345)        "</t>
  </si>
  <si>
    <t>23 "TAG                        0.549***                0.559***                0.525***                0.524***        "</t>
  </si>
  <si>
    <t>24 "                            (0.048)                 (0.048)                 (0.047)                 (0.047)        "</t>
  </si>
  <si>
    <t>26 "GDPGrowth:crisisGfc                                                         -1.356*                                "</t>
  </si>
  <si>
    <t>27 "                                                                            (0.738)                                "</t>
  </si>
  <si>
    <t>29 "SMGSnP500:crisisGfc                                                                                -0.312***       "</t>
  </si>
  <si>
    <t>30 "                                                                                                    (0.090)        "</t>
  </si>
  <si>
    <t>34 "R2                           0.231                   0.213                   0.261                   0.262         "</t>
  </si>
  <si>
    <t>35 "Adjusted R2                  0.197                   0.178                   0.226                   0.227         "</t>
  </si>
  <si>
    <t>36 "F Statistic         49.102*** (df = 4; 653) 44.228*** (df = 4; 653) 38.416*** (df = 6; 651) 38.519*** (df = 6; 651)"</t>
  </si>
  <si>
    <t>2 "================================================================================================================================================"</t>
  </si>
  <si>
    <t>3 "                                                                        Dependent variable:                                                     "</t>
  </si>
  <si>
    <t>4 "                    ----------------------------------------------------------------------------------------------------------------------------"</t>
  </si>
  <si>
    <t>5 "                                                                            FundingCost                                                         "</t>
  </si>
  <si>
    <t>6 "                              (1)                      (2)                      (3)                      (4)                      (5)           "</t>
  </si>
  <si>
    <t>7 "------------------------------------------------------------------------------------------------------------------------------------------------"</t>
  </si>
  <si>
    <t>8 "lag(FundingCost)            0.764***                 0.755***                 0.759***                 0.754***                 0.760***        "</t>
  </si>
  <si>
    <t>9 "                            (0.022)                  (0.022)                  (0.022)                  (0.022)                  (0.022)         "</t>
  </si>
  <si>
    <t>10 "                                                                                                                                                "</t>
  </si>
  <si>
    <t>11 "lag(TA_TE)                   -0.003                                            -0.007                                                           "</t>
  </si>
  <si>
    <t>12 "                            (0.011)                                           (0.012)                                                           "</t>
  </si>
  <si>
    <t>13 "                                                                                                                                                "</t>
  </si>
  <si>
    <t>14 "lag(RWA_TierCap)                                     0.078***                                          0.074***                                 "</t>
  </si>
  <si>
    <t>15 "                                                     (0.024)                                           (0.025)                                  "</t>
  </si>
  <si>
    <t>16 "                                                                                                                                                "</t>
  </si>
  <si>
    <t>17 "lag((TCE/TA) * 100)                                                                                                              0.072*         "</t>
  </si>
  <si>
    <t>18 "                                                                                                                                (0.039)         "</t>
  </si>
  <si>
    <t>19 "                                                                                                                                                "</t>
  </si>
  <si>
    <t>20 "GDPGrowth                                                                      0.044                    0.025                    0.055          "</t>
  </si>
  <si>
    <t>21 "                                                                              (0.034)                  (0.034)                  (0.035)         "</t>
  </si>
  <si>
    <t>22 "                                                                                                                                                "</t>
  </si>
  <si>
    <t>23 "SMGSnP500                                                                     -0.008*                   -0.003                  -0.010**        "</t>
  </si>
  <si>
    <t>24 "                                                                              (0.005)                  (0.005)                  (0.005)         "</t>
  </si>
  <si>
    <t>25 "                                                                                                                                                "</t>
  </si>
  <si>
    <t>26 "ROA                          0.092                    0.082                    0.076                    0.062                    0.064          "</t>
  </si>
  <si>
    <t>27 "                            (0.107)                  (0.106)                  (0.115)                  (0.114)                  (0.115)         "</t>
  </si>
  <si>
    <t>28 "                                                                                                                                                "</t>
  </si>
  <si>
    <t>29 "TAG                        -0.015***                -0.018***                -0.014***                -0.017***                -0.015***        "</t>
  </si>
  <si>
    <t>30 "                            (0.004)                  (0.004)                  (0.004)                  (0.004)                  (0.004)         "</t>
  </si>
  <si>
    <t>31 "                                                                                                                                                "</t>
  </si>
  <si>
    <t>32 "------------------------------------------------------------------------------------------------------------------------------------------------"</t>
  </si>
  <si>
    <t>33 "Observations                  681                      681                      681                      681                      681           "</t>
  </si>
  <si>
    <t>34 "R2                           0.648                    0.653                    0.649                    0.654                    0.651          "</t>
  </si>
  <si>
    <t>35 "Adjusted R2                  0.632                    0.638                    0.632                    0.637                    0.634          "</t>
  </si>
  <si>
    <t>36 "F Statistic         299.062*** (df = 4; 651) 306.632*** (df = 4; 651) 200.139*** (df = 6; 649) 204.061*** (df = 6; 649) 201.645*** (df = 6; 649)"</t>
  </si>
  <si>
    <t>37 "================================================================================================================================================"</t>
  </si>
  <si>
    <t>38 "Note:                                                                                                                *p&lt;0.1; **p&lt;0.05; ***p&lt;0.01"</t>
  </si>
  <si>
    <t>2 "===================================================================================================================="</t>
  </si>
  <si>
    <t>3 "                                                         Dependent variable:                                        "</t>
  </si>
  <si>
    <t>4 "                 ---------------------------------------------------------------------------------------------------"</t>
  </si>
  <si>
    <t>5 "                                                              TFundGrow                                             "</t>
  </si>
  <si>
    <t>6 "                           (1)                      (2)                      (3)                      (4)           "</t>
  </si>
  <si>
    <t>7 "--------------------------------------------------------------------------------------------------------------------"</t>
  </si>
  <si>
    <t>10 "                                                                                                                    "</t>
  </si>
  <si>
    <t>11 "lag(TA_TE)                -0.123                                           -0.155*                                  "</t>
  </si>
  <si>
    <t>12 "                         (0.085)                                           (0.086)                                  "</t>
  </si>
  <si>
    <t>13 "                                                                                                                    "</t>
  </si>
  <si>
    <t>16 "                                                                                                                    "</t>
  </si>
  <si>
    <t>19 "                                                                                                                    "</t>
  </si>
  <si>
    <t>22 "                                                                                                                    "</t>
  </si>
  <si>
    <t>25 "                                                                                                                    "</t>
  </si>
  <si>
    <t>28 "                                                                                                                    "</t>
  </si>
  <si>
    <t>8 "lag(TFundGrow)            0.002                    -0.009                   0.005                    -0.005         "</t>
  </si>
  <si>
    <t>9 "                         (0.023)                  (0.023)                  (0.023)                  (0.023)         "</t>
  </si>
  <si>
    <t>14 "lag(RWA_TierCap)                                   0.222                                             0.211          "</t>
  </si>
  <si>
    <t>15 "                                                  (0.177)                                           (0.185)         "</t>
  </si>
  <si>
    <t>17 "GDPGrowth                                                                  -0.542**                 -0.610**        "</t>
  </si>
  <si>
    <t>18 "                                                                           (0.248)                  (0.251)         "</t>
  </si>
  <si>
    <t>20 "SMGSnP500                                                                   -0.021                   0.003          "</t>
  </si>
  <si>
    <t>21 "                                                                           (0.033)                  (0.034)         "</t>
  </si>
  <si>
    <t>23 "ROA                       -1.123                   -1.148                   -0.155                   -0.229         "</t>
  </si>
  <si>
    <t>24 "                         (0.772)                  (0.773)                  (0.828)                  (0.830)         "</t>
  </si>
  <si>
    <t>26 "TAG                      1.070***                 1.059***                 1.065***                 1.054***        "</t>
  </si>
  <si>
    <t>27 "                         (0.030)                  (0.030)                  (0.029)                  (0.030)         "</t>
  </si>
  <si>
    <t>29 "--------------------------------------------------------------------------------------------------------------------"</t>
  </si>
  <si>
    <t>30 "Observations               681                      681                      681                      681           "</t>
  </si>
  <si>
    <t>31 "R2                        0.680                    0.679                    0.684                    0.683          "</t>
  </si>
  <si>
    <t>32 "Adjusted R2               0.665                    0.665                    0.669                    0.668          "</t>
  </si>
  <si>
    <t>33 "F Statistic      345.055*** (df = 4; 651) 344.638*** (df = 4; 651) 234.601*** (df = 6; 649) 233.577*** (df = 6; 649)"</t>
  </si>
  <si>
    <t>34 "===================================================================================================================="</t>
  </si>
  <si>
    <t>35 "Note:                                                                                    *p&lt;0.1; **p&lt;0.05; ***p&lt;0.01"</t>
  </si>
  <si>
    <t>2 "========================================================================================================================================="</t>
  </si>
  <si>
    <t>3 "                                                                    Dependent variable:                                                  "</t>
  </si>
  <si>
    <t>4 "                  -----------------------------------------------------------------------------------------------------------------------"</t>
  </si>
  <si>
    <t>5 "                                                                            LG                                                           "</t>
  </si>
  <si>
    <t>6 "                            (1)                     (2)                     (3)                     (4)                     (5)          "</t>
  </si>
  <si>
    <t>7 "-----------------------------------------------------------------------------------------------------------------------------------------"</t>
  </si>
  <si>
    <t>8 "lag(LG)                   -0.014                  -0.001                  -0.011                 -0.349***               -0.351***       "</t>
  </si>
  <si>
    <t>9 "                          (0.030)                 (0.030)                 (0.030)                 (0.030)                 (0.029)        "</t>
  </si>
  <si>
    <t>10 "                                                                                                                                         "</t>
  </si>
  <si>
    <t>11 "lag(TA_TE)               0.409***                                        0.376***                                                        "</t>
  </si>
  <si>
    <t>12 "                          (0.129)                                         (0.132)                                                        "</t>
  </si>
  <si>
    <t>13 "                                                                                                                                         "</t>
  </si>
  <si>
    <t>14 "lag(RWA_TierCap)                                  -0.083                                          -0.381                                 "</t>
  </si>
  <si>
    <t>15 "                                                  (0.275)                                         (0.537)                                "</t>
  </si>
  <si>
    <t>16 "                                                                                                                                         "</t>
  </si>
  <si>
    <t>17 "lag(TCE/TA * 100)                                                                                                         -1.599*        "</t>
  </si>
  <si>
    <t>18 "                                                                                                                          (0.887)        "</t>
  </si>
  <si>
    <t>19 "                                                                                                                                         "</t>
  </si>
  <si>
    <t>20 "ROA                        0.599                   0.573                  -0.471                 -3.320**                -3.281**        "</t>
  </si>
  <si>
    <t>21 "                          (1.189)                 (1.199)                 (1.279)                 (1.507)                 (1.503)        "</t>
  </si>
  <si>
    <t>22 "                                                                                                                                         "</t>
  </si>
  <si>
    <t>23 "TAG                      0.804***                0.815***                0.811***                0.688***                0.707***        "</t>
  </si>
  <si>
    <t>24 "                          (0.045)                 (0.047)                 (0.045)                 (0.045)                 (0.046)        "</t>
  </si>
  <si>
    <t>25 "                                                                                                                                         "</t>
  </si>
  <si>
    <t>26 "GDPGrowth                                                                1.075***                1.194***                1.173***        "</t>
  </si>
  <si>
    <t>27 "                                                                          (0.380)                 (0.350)                 (0.350)        "</t>
  </si>
  <si>
    <t>28 "                                                                                                                                         "</t>
  </si>
  <si>
    <t>29 "SMGSnP500                                                                 -0.091*                -0.167***               -0.146**        "</t>
  </si>
  <si>
    <t>30 "                                                                          (0.051)                 (0.059)                 (0.059)        "</t>
  </si>
  <si>
    <t>31 "                                                                                                                                         "</t>
  </si>
  <si>
    <t>32 "Constant                                                                                          -0.090                   0.055         "</t>
  </si>
  <si>
    <t>33 "                                                                                                  (0.695)                 (0.692)        "</t>
  </si>
  <si>
    <t>34 "                                                                                                                                         "</t>
  </si>
  <si>
    <t>35 "-----------------------------------------------------------------------------------------------------------------------------------------"</t>
  </si>
  <si>
    <t>36 "Observations                681                     681                     681                     655                     655          "</t>
  </si>
  <si>
    <t>37 "R2                         0.354                   0.345                   0.362                   0.434                   0.436         "</t>
  </si>
  <si>
    <t>38 "Adjusted R2                0.326                   0.315                   0.332                   0.428                   0.431         "</t>
  </si>
  <si>
    <t>39 "F Statistic       89.362*** (df = 4; 651) 85.561*** (df = 4; 651) 61.468*** (df = 6; 649) 82.697*** (df = 6; 648) 83.504*** (df = 6; 648)"</t>
  </si>
  <si>
    <t>40 "========================================================================================================================================="</t>
  </si>
  <si>
    <t>41 "Note:                                                                                                         *p&lt;0.1; **p&lt;0.05; ***p&lt;0.01"</t>
  </si>
  <si>
    <t>2 "======================================================================================================================="</t>
  </si>
  <si>
    <t>3 "                                                               Dependent variable:                                     "</t>
  </si>
  <si>
    <t>4 "                          ---------------------------------------------------------------------------------------------"</t>
  </si>
  <si>
    <t>5 "                                                                       LG                                              "</t>
  </si>
  <si>
    <t>6 "                                   (1)                    (2)                     (3)                     (4)          "</t>
  </si>
  <si>
    <t>7 "-----------------------------------------------------------------------------------------------------------------------"</t>
  </si>
  <si>
    <t>8 "lag(LG)                           0.038                  0.028                  -0.009                   0.004         "</t>
  </si>
  <si>
    <t>9 "                                 (0.036)                (0.037)                 (0.029)                 (0.030)        "</t>
  </si>
  <si>
    <t>10 "                                                                                                                       "</t>
  </si>
  <si>
    <t>11 "lag(TA_TE)                       0.473***                                        0.169                                 "</t>
  </si>
  <si>
    <t>12 "                                 (0.177)                                        (0.146)                                "</t>
  </si>
  <si>
    <t>13 "                                                                                                                       "</t>
  </si>
  <si>
    <t>14 "lag(RWA_TierCap)                                        1.147***                                        -0.265         "</t>
  </si>
  <si>
    <t>15 "                                                        (0.327)                                         (0.291)        "</t>
  </si>
  <si>
    <t>16 "                                                                                                                       "</t>
  </si>
  <si>
    <t>17 "MPGrowth                         0.044**                 -0.015                0.075***                  0.044         "</t>
  </si>
  <si>
    <t>18 "                                 (0.020)                (0.035)                 (0.016)                 (0.031)        "</t>
  </si>
  <si>
    <t>19 "                                                                                                                       "</t>
  </si>
  <si>
    <t>20 "ROA                                                                             -0.920                  -0.583         "</t>
  </si>
  <si>
    <t>21 "                                                                                (1.264)                 (1.289)        "</t>
  </si>
  <si>
    <t>22 "                                                                                                                       "</t>
  </si>
  <si>
    <t>23 "TAG                                                                            0.834***                0.838***        "</t>
  </si>
  <si>
    <t>24 "                                                                                (0.045)                 (0.047)        "</t>
  </si>
  <si>
    <t>25 "                                                                                                                       "</t>
  </si>
  <si>
    <t>26 "GDPGrowth                                                                       1.006**                1.116***        "</t>
  </si>
  <si>
    <t>27 "                                                                                (0.391)                 (0.408)        "</t>
  </si>
  <si>
    <t>28 "                                                                                                                       "</t>
  </si>
  <si>
    <t>29 "SMGSnP500                                                                       -0.063                 -0.109**        "</t>
  </si>
  <si>
    <t>30 "                                                                                (0.052)                 (0.056)        "</t>
  </si>
  <si>
    <t>31 "                                                                                                                       "</t>
  </si>
  <si>
    <t>32 "lag(TA_TE):MPGrowth               -0.002                                       -0.004***                               "</t>
  </si>
  <si>
    <t>33 "                                 (0.001)                                        (0.001)                                "</t>
  </si>
  <si>
    <t>34 "                                                                                                                       "</t>
  </si>
  <si>
    <t>35 "lag(RWA_TierCap):MPGrowth                                0.004                                          -0.004         "</t>
  </si>
  <si>
    <t>36 "                                                        (0.005)                                         (0.004)        "</t>
  </si>
  <si>
    <t>37 "                                                                                                                       "</t>
  </si>
  <si>
    <t>38 "-----------------------------------------------------------------------------------------------------------------------"</t>
  </si>
  <si>
    <t>39 "Observations                       681                    681                     681                     681          "</t>
  </si>
  <si>
    <t>40 "R2                                0.031                  0.026                   0.383                   0.359         "</t>
  </si>
  <si>
    <t>41 "Adjusted R2                       -0.012                 -0.017                  0.352                   0.327         "</t>
  </si>
  <si>
    <t>42 "F Statistic               5.175*** (df = 4; 651) 4.341*** (df = 4; 651) 50.204*** (df = 8; 647) 45.380*** (df = 8; 647)"</t>
  </si>
  <si>
    <t>43 "======================================================================================================================="</t>
  </si>
  <si>
    <t>44 "Note:                                                                                       *p&lt;0.1; **p&lt;0.05; ***p&lt;0.01"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</si>
</sst>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3" xfId="0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2" fontId="0" fillId="0" borderId="4" xfId="0" applyNumberForma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1" fontId="2" fillId="2" borderId="0" xfId="0" applyNumberFormat="1" applyFont="1" applyFill="1" applyAlignment="1">
      <alignment horizontal="right" vertical="center"/>
    </xf>
    <xf numFmtId="2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2" fontId="2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/>
    <xf numFmtId="2" fontId="1" fillId="2" borderId="0" xfId="0" applyNumberFormat="1" applyFont="1" applyFill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2" fontId="3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1" fontId="1" fillId="2" borderId="2" xfId="0" applyNumberFormat="1" applyFont="1" applyFill="1" applyBorder="1" applyAlignment="1">
      <alignment horizontal="right" vertical="center"/>
    </xf>
    <xf numFmtId="2" fontId="1" fillId="2" borderId="2" xfId="0" applyNumberFormat="1" applyFont="1" applyFill="1" applyBorder="1" applyAlignment="1">
      <alignment horizontal="right" vertical="center"/>
    </xf>
    <xf numFmtId="2" fontId="3" fillId="2" borderId="2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" fontId="1" fillId="2" borderId="4" xfId="0" applyNumberFormat="1" applyFont="1" applyFill="1" applyBorder="1" applyAlignment="1">
      <alignment horizontal="right" vertical="center"/>
    </xf>
    <xf numFmtId="2" fontId="1" fillId="2" borderId="4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2" fontId="1" fillId="2" borderId="5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0</xdr:rowOff>
    </xdr:from>
    <xdr:to>
      <xdr:col>11</xdr:col>
      <xdr:colOff>205740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C1EECA7-959C-3962-C268-82FB1C13811B}"/>
            </a:ext>
          </a:extLst>
        </xdr:cNvPr>
        <xdr:cNvSpPr>
          <a:spLocks noChangeShapeType="1"/>
        </xdr:cNvSpPr>
      </xdr:nvSpPr>
      <xdr:spPr bwMode="auto">
        <a:xfrm>
          <a:off x="533400" y="1059180"/>
          <a:ext cx="6377940" cy="0"/>
        </a:xfrm>
        <a:prstGeom prst="line">
          <a:avLst/>
        </a:prstGeom>
        <a:noFill/>
        <a:ln w="6401">
          <a:solidFill>
            <a:srgbClr val="231F2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B042-2130-410F-AA35-80F3DF515668}">
  <sheetPr>
    <tabColor rgb="FF00B050"/>
  </sheetPr>
  <dimension ref="B3:AA34"/>
  <sheetViews>
    <sheetView workbookViewId="0">
      <selection activeCell="D22" sqref="D22"/>
    </sheetView>
  </sheetViews>
  <sheetFormatPr defaultRowHeight="13.2" x14ac:dyDescent="0.3"/>
  <cols>
    <col min="1" max="1" width="8.88671875" style="15"/>
    <col min="2" max="2" width="32.109375" style="15" bestFit="1" customWidth="1"/>
    <col min="3" max="3" width="10.88671875" style="15" customWidth="1"/>
    <col min="4" max="4" width="10.44140625" style="15" customWidth="1"/>
    <col min="5" max="5" width="10" style="15" customWidth="1"/>
    <col min="6" max="6" width="3.33203125" style="15" bestFit="1" customWidth="1"/>
    <col min="7" max="7" width="8.77734375" style="15" customWidth="1"/>
    <col min="8" max="8" width="2.33203125" style="15" customWidth="1"/>
    <col min="9" max="9" width="10.109375" style="15" customWidth="1"/>
    <col min="10" max="10" width="12.44140625" style="15" customWidth="1"/>
    <col min="11" max="11" width="9.77734375" style="15" customWidth="1"/>
    <col min="12" max="12" width="2.5546875" style="15" bestFit="1" customWidth="1"/>
    <col min="13" max="13" width="7" style="15" customWidth="1"/>
    <col min="14" max="16384" width="8.88671875" style="15"/>
  </cols>
  <sheetData>
    <row r="3" spans="2:27" ht="8.4" customHeight="1" x14ac:dyDescent="0.3"/>
    <row r="4" spans="2:27" ht="25.2" customHeight="1" x14ac:dyDescent="0.3">
      <c r="B4" s="14"/>
      <c r="C4" s="56" t="s">
        <v>131</v>
      </c>
      <c r="D4" s="56"/>
      <c r="E4" s="56"/>
      <c r="F4" s="56"/>
      <c r="G4" s="56"/>
      <c r="H4" s="14"/>
      <c r="I4" s="56" t="s">
        <v>132</v>
      </c>
      <c r="J4" s="56"/>
      <c r="K4" s="56"/>
      <c r="L4" s="56"/>
      <c r="M4" s="56"/>
      <c r="S4" s="2" t="s">
        <v>127</v>
      </c>
      <c r="T4" s="2"/>
      <c r="U4" s="2"/>
      <c r="V4" s="2"/>
      <c r="W4" s="2"/>
      <c r="X4" s="2"/>
      <c r="Y4" s="2"/>
      <c r="Z4" s="2"/>
      <c r="AA4" s="2"/>
    </row>
    <row r="5" spans="2:27" s="17" customFormat="1" ht="39.6" x14ac:dyDescent="0.3">
      <c r="B5" s="16" t="s">
        <v>82</v>
      </c>
      <c r="C5" s="25" t="s">
        <v>83</v>
      </c>
      <c r="D5" s="25" t="s">
        <v>84</v>
      </c>
      <c r="E5" s="25" t="s">
        <v>85</v>
      </c>
      <c r="F5" s="25"/>
      <c r="G5" s="25" t="s">
        <v>133</v>
      </c>
      <c r="I5" s="25" t="s">
        <v>83</v>
      </c>
      <c r="J5" s="25" t="s">
        <v>84</v>
      </c>
      <c r="K5" s="25" t="s">
        <v>85</v>
      </c>
      <c r="L5" s="25"/>
      <c r="M5" s="25" t="s">
        <v>133</v>
      </c>
      <c r="S5" s="2"/>
      <c r="T5" s="2"/>
      <c r="U5" s="2"/>
      <c r="V5" s="2"/>
      <c r="W5" s="2"/>
      <c r="X5" s="2"/>
      <c r="Y5" s="2"/>
      <c r="Z5" s="2"/>
      <c r="AA5" s="2"/>
    </row>
    <row r="6" spans="2:27" ht="14.4" x14ac:dyDescent="0.3">
      <c r="B6" s="18" t="s">
        <v>86</v>
      </c>
      <c r="C6" s="19">
        <v>27</v>
      </c>
      <c r="D6" s="19">
        <v>26</v>
      </c>
      <c r="E6" s="19" t="s">
        <v>87</v>
      </c>
      <c r="F6" s="19"/>
      <c r="G6" s="19">
        <v>105</v>
      </c>
      <c r="H6" s="19"/>
      <c r="I6" s="19">
        <v>11</v>
      </c>
      <c r="J6" s="19">
        <v>3</v>
      </c>
      <c r="K6" s="19"/>
      <c r="L6" s="19"/>
      <c r="M6" s="19">
        <v>26</v>
      </c>
      <c r="S6" s="8" t="s">
        <v>126</v>
      </c>
      <c r="T6" s="9" t="s">
        <v>81</v>
      </c>
      <c r="U6" s="9" t="s">
        <v>45</v>
      </c>
      <c r="V6" s="9" t="s">
        <v>43</v>
      </c>
      <c r="W6" s="9" t="s">
        <v>124</v>
      </c>
      <c r="X6" s="9" t="s">
        <v>96</v>
      </c>
      <c r="Y6" s="9" t="s">
        <v>125</v>
      </c>
      <c r="Z6" s="9" t="s">
        <v>46</v>
      </c>
      <c r="AA6" s="9" t="s">
        <v>97</v>
      </c>
    </row>
    <row r="7" spans="2:27" ht="14.4" x14ac:dyDescent="0.3">
      <c r="B7" s="18" t="s">
        <v>88</v>
      </c>
      <c r="C7" s="19">
        <v>423</v>
      </c>
      <c r="D7" s="19">
        <v>369</v>
      </c>
      <c r="E7" s="19" t="s">
        <v>87</v>
      </c>
      <c r="F7" s="19"/>
      <c r="G7" s="19">
        <v>1587</v>
      </c>
      <c r="H7" s="19"/>
      <c r="I7" s="19">
        <v>264</v>
      </c>
      <c r="J7" s="19">
        <v>101</v>
      </c>
      <c r="K7" s="19"/>
      <c r="L7" s="19"/>
      <c r="M7" s="19">
        <v>709</v>
      </c>
      <c r="S7" s="2" t="s">
        <v>98</v>
      </c>
      <c r="T7" s="3">
        <v>24</v>
      </c>
      <c r="U7" s="4">
        <v>8.2197999999999993</v>
      </c>
      <c r="V7" s="4">
        <v>10.7212625</v>
      </c>
      <c r="W7" s="4">
        <v>9.1525499999999997</v>
      </c>
      <c r="X7" s="4">
        <v>10.2995</v>
      </c>
      <c r="Y7" s="4">
        <v>11.946300000000001</v>
      </c>
      <c r="Z7" s="4">
        <v>14.9955</v>
      </c>
      <c r="AA7" s="4">
        <v>1.9805192408343899</v>
      </c>
    </row>
    <row r="8" spans="2:27" ht="14.4" x14ac:dyDescent="0.3">
      <c r="B8" s="18" t="s">
        <v>89</v>
      </c>
      <c r="C8" s="20">
        <v>268.7</v>
      </c>
      <c r="D8" s="20">
        <v>676.8</v>
      </c>
      <c r="E8" s="20">
        <v>-408.1</v>
      </c>
      <c r="F8" s="21" t="s">
        <v>128</v>
      </c>
      <c r="G8" s="20">
        <v>402.6</v>
      </c>
      <c r="H8" s="20"/>
      <c r="I8" s="20">
        <v>479.36</v>
      </c>
      <c r="J8" s="20">
        <v>1037.81</v>
      </c>
      <c r="K8" s="20">
        <v>-558.44999999999993</v>
      </c>
      <c r="L8" s="20"/>
      <c r="M8" s="20">
        <v>628.63</v>
      </c>
      <c r="S8" s="2" t="s">
        <v>99</v>
      </c>
      <c r="T8" s="3">
        <v>32</v>
      </c>
      <c r="U8" s="4">
        <v>15.998100000000001</v>
      </c>
      <c r="V8" s="4">
        <v>19.381712499999999</v>
      </c>
      <c r="W8" s="4">
        <v>16.96405</v>
      </c>
      <c r="X8" s="4">
        <v>20.057649999999999</v>
      </c>
      <c r="Y8" s="4">
        <v>21.249075000000001</v>
      </c>
      <c r="Z8" s="4">
        <v>23.9589</v>
      </c>
      <c r="AA8" s="4">
        <v>2.4260739767129702</v>
      </c>
    </row>
    <row r="9" spans="2:27" ht="14.4" x14ac:dyDescent="0.3">
      <c r="B9" s="18" t="s">
        <v>90</v>
      </c>
      <c r="C9" s="20">
        <v>2.6</v>
      </c>
      <c r="D9" s="20">
        <v>3.5</v>
      </c>
      <c r="E9" s="20">
        <v>-0.9</v>
      </c>
      <c r="F9" s="21" t="s">
        <v>128</v>
      </c>
      <c r="G9" s="20">
        <v>3.1</v>
      </c>
      <c r="H9" s="20"/>
      <c r="I9" s="20">
        <v>2.08</v>
      </c>
      <c r="J9" s="20">
        <v>2.2799999999999998</v>
      </c>
      <c r="K9" s="20">
        <v>-0.2</v>
      </c>
      <c r="L9" s="21" t="s">
        <v>129</v>
      </c>
      <c r="M9" s="20">
        <v>2.89</v>
      </c>
      <c r="S9" s="2" t="s">
        <v>100</v>
      </c>
      <c r="T9" s="3">
        <v>24</v>
      </c>
      <c r="U9" s="4">
        <v>6.7222999999999997</v>
      </c>
      <c r="V9" s="4">
        <v>9.7199041666666695</v>
      </c>
      <c r="W9" s="4">
        <v>8.8986750000000008</v>
      </c>
      <c r="X9" s="4">
        <v>9.8293499999999998</v>
      </c>
      <c r="Y9" s="4">
        <v>10.26695</v>
      </c>
      <c r="Z9" s="4">
        <v>12.776999999999999</v>
      </c>
      <c r="AA9" s="4">
        <v>1.4942319855041299</v>
      </c>
    </row>
    <row r="10" spans="2:27" ht="14.4" x14ac:dyDescent="0.3">
      <c r="B10" s="18" t="s">
        <v>91</v>
      </c>
      <c r="C10" s="20">
        <v>8.0500000000000007</v>
      </c>
      <c r="D10" s="20">
        <v>6.22</v>
      </c>
      <c r="E10" s="20">
        <v>1.83</v>
      </c>
      <c r="F10" s="21" t="s">
        <v>130</v>
      </c>
      <c r="G10" s="20">
        <v>8.56</v>
      </c>
      <c r="H10" s="20"/>
      <c r="I10" s="20">
        <v>9.36</v>
      </c>
      <c r="J10" s="20">
        <v>7.27</v>
      </c>
      <c r="K10" s="20">
        <v>2.09</v>
      </c>
      <c r="L10" s="21"/>
      <c r="M10" s="20">
        <v>8.98</v>
      </c>
      <c r="S10" s="2" t="s">
        <v>101</v>
      </c>
      <c r="T10" s="3">
        <v>32</v>
      </c>
      <c r="U10" s="4">
        <v>14.7531</v>
      </c>
      <c r="V10" s="4">
        <v>18.136615625000001</v>
      </c>
      <c r="W10" s="4">
        <v>16.138224999999998</v>
      </c>
      <c r="X10" s="4">
        <v>18.0901</v>
      </c>
      <c r="Y10" s="4">
        <v>19.640999999999998</v>
      </c>
      <c r="Z10" s="4">
        <v>22.9238</v>
      </c>
      <c r="AA10" s="4">
        <v>2.1544762862033302</v>
      </c>
    </row>
    <row r="11" spans="2:27" ht="14.4" x14ac:dyDescent="0.3">
      <c r="B11" s="18" t="s">
        <v>92</v>
      </c>
      <c r="C11" s="20">
        <v>7.41</v>
      </c>
      <c r="D11" s="20">
        <v>4.6399999999999997</v>
      </c>
      <c r="E11" s="20">
        <v>2.77</v>
      </c>
      <c r="F11" s="21" t="s">
        <v>128</v>
      </c>
      <c r="G11" s="20">
        <v>7.52</v>
      </c>
      <c r="H11" s="20"/>
      <c r="I11" s="20">
        <v>8.2200000000000006</v>
      </c>
      <c r="J11" s="20">
        <v>5.86</v>
      </c>
      <c r="K11" s="20">
        <v>2.3600000000000003</v>
      </c>
      <c r="L11" s="21"/>
      <c r="M11" s="20">
        <v>8.1</v>
      </c>
      <c r="S11" s="2" t="s">
        <v>102</v>
      </c>
      <c r="T11" s="3">
        <v>34</v>
      </c>
      <c r="U11" s="4">
        <v>16.998899999999999</v>
      </c>
      <c r="V11" s="4">
        <v>24.634788235294099</v>
      </c>
      <c r="W11" s="4">
        <v>20.504750000000001</v>
      </c>
      <c r="X11" s="4">
        <v>23.626149999999999</v>
      </c>
      <c r="Y11" s="4">
        <v>26.771274999999999</v>
      </c>
      <c r="Z11" s="4">
        <v>43.3018</v>
      </c>
      <c r="AA11" s="4">
        <v>6.4006360463186098</v>
      </c>
    </row>
    <row r="12" spans="2:27" ht="14.4" x14ac:dyDescent="0.3">
      <c r="B12" s="18" t="s">
        <v>93</v>
      </c>
      <c r="C12" s="20">
        <v>4.0199999999999996</v>
      </c>
      <c r="D12" s="20">
        <v>5</v>
      </c>
      <c r="E12" s="20">
        <v>-1</v>
      </c>
      <c r="F12" s="21" t="s">
        <v>128</v>
      </c>
      <c r="G12" s="20">
        <v>4.82</v>
      </c>
      <c r="H12" s="20"/>
      <c r="I12" s="20">
        <v>12.75</v>
      </c>
      <c r="J12" s="20">
        <v>16.22</v>
      </c>
      <c r="K12" s="20">
        <v>-3.4699999999999989</v>
      </c>
      <c r="L12" s="21"/>
      <c r="M12" s="20">
        <v>12.43</v>
      </c>
      <c r="S12" s="2" t="s">
        <v>103</v>
      </c>
      <c r="T12" s="3">
        <v>31</v>
      </c>
      <c r="U12" s="4">
        <v>16.889700000000001</v>
      </c>
      <c r="V12" s="4">
        <v>21.279445161290301</v>
      </c>
      <c r="W12" s="4">
        <v>19.245750000000001</v>
      </c>
      <c r="X12" s="4">
        <v>21.6175</v>
      </c>
      <c r="Y12" s="4">
        <v>23.015899999999998</v>
      </c>
      <c r="Z12" s="4">
        <v>25.272099999999998</v>
      </c>
      <c r="AA12" s="4">
        <v>2.47994001605398</v>
      </c>
    </row>
    <row r="13" spans="2:27" ht="14.4" x14ac:dyDescent="0.3">
      <c r="B13" s="18" t="s">
        <v>94</v>
      </c>
      <c r="C13" s="20">
        <v>0.95</v>
      </c>
      <c r="D13" s="20">
        <v>0.19</v>
      </c>
      <c r="E13" s="20">
        <v>0.76</v>
      </c>
      <c r="F13" s="21" t="s">
        <v>128</v>
      </c>
      <c r="G13" s="20">
        <v>0.57999999999999996</v>
      </c>
      <c r="H13" s="20"/>
      <c r="I13" s="20">
        <v>1.1100000000000001</v>
      </c>
      <c r="J13" s="20">
        <v>0.22</v>
      </c>
      <c r="K13" s="20">
        <v>0.89000000000000012</v>
      </c>
      <c r="L13" s="21" t="s">
        <v>130</v>
      </c>
      <c r="M13" s="20">
        <v>0.8</v>
      </c>
      <c r="S13" s="2" t="s">
        <v>104</v>
      </c>
      <c r="T13" s="3">
        <v>24</v>
      </c>
      <c r="U13" s="4">
        <v>5.8246000000000002</v>
      </c>
      <c r="V13" s="4">
        <v>7.2700624999999999</v>
      </c>
      <c r="W13" s="4">
        <v>6.6487749999999997</v>
      </c>
      <c r="X13" s="4">
        <v>7.1085500000000001</v>
      </c>
      <c r="Y13" s="4">
        <v>7.6675750000000003</v>
      </c>
      <c r="Z13" s="4">
        <v>9.6250999999999998</v>
      </c>
      <c r="AA13" s="4">
        <v>0.95097409959358303</v>
      </c>
    </row>
    <row r="14" spans="2:27" ht="14.4" x14ac:dyDescent="0.3">
      <c r="B14" s="22" t="s">
        <v>95</v>
      </c>
      <c r="C14" s="23">
        <v>31.59</v>
      </c>
      <c r="D14" s="23">
        <v>17.05</v>
      </c>
      <c r="E14" s="23">
        <v>14.5</v>
      </c>
      <c r="F14" s="24" t="s">
        <v>128</v>
      </c>
      <c r="G14" s="23">
        <v>22.99</v>
      </c>
      <c r="H14" s="23"/>
      <c r="I14" s="23" t="s">
        <v>134</v>
      </c>
      <c r="J14" s="23" t="s">
        <v>134</v>
      </c>
      <c r="K14" s="23" t="s">
        <v>134</v>
      </c>
      <c r="L14" s="24" t="s">
        <v>134</v>
      </c>
      <c r="M14" s="23" t="s">
        <v>134</v>
      </c>
      <c r="S14" s="2" t="s">
        <v>105</v>
      </c>
      <c r="T14" s="3">
        <v>24</v>
      </c>
      <c r="U14" s="4">
        <v>7.7601000000000004</v>
      </c>
      <c r="V14" s="4">
        <v>11.6249458333333</v>
      </c>
      <c r="W14" s="4">
        <v>9.7544249999999995</v>
      </c>
      <c r="X14" s="4">
        <v>11.7211</v>
      </c>
      <c r="Y14" s="4">
        <v>12.737625</v>
      </c>
      <c r="Z14" s="4">
        <v>19.282</v>
      </c>
      <c r="AA14" s="4">
        <v>2.5716613525415402</v>
      </c>
    </row>
    <row r="15" spans="2:27" ht="14.4" x14ac:dyDescent="0.3">
      <c r="S15" s="2" t="s">
        <v>106</v>
      </c>
      <c r="T15" s="3">
        <v>34</v>
      </c>
      <c r="U15" s="4">
        <v>15.0625</v>
      </c>
      <c r="V15" s="4">
        <v>28.0079470588235</v>
      </c>
      <c r="W15" s="4">
        <v>20.475349999999999</v>
      </c>
      <c r="X15" s="4">
        <v>30.79355</v>
      </c>
      <c r="Y15" s="4">
        <v>32.568024999999999</v>
      </c>
      <c r="Z15" s="4">
        <v>41.92</v>
      </c>
      <c r="AA15" s="4">
        <v>8.1975403531397593</v>
      </c>
    </row>
    <row r="16" spans="2:27" ht="14.4" x14ac:dyDescent="0.3">
      <c r="S16" s="2" t="s">
        <v>107</v>
      </c>
      <c r="T16" s="3">
        <v>33</v>
      </c>
      <c r="U16" s="4">
        <v>18.482299999999999</v>
      </c>
      <c r="V16" s="4">
        <v>29.6310151515152</v>
      </c>
      <c r="W16" s="4">
        <v>23.335599999999999</v>
      </c>
      <c r="X16" s="4">
        <v>26.2255</v>
      </c>
      <c r="Y16" s="4">
        <v>33.142699999999998</v>
      </c>
      <c r="Z16" s="4">
        <v>69.011200000000002</v>
      </c>
      <c r="AA16" s="4">
        <v>10.2307898519042</v>
      </c>
    </row>
    <row r="17" spans="19:27" ht="14.4" x14ac:dyDescent="0.3">
      <c r="S17" s="2" t="s">
        <v>108</v>
      </c>
      <c r="T17" s="3">
        <v>24</v>
      </c>
      <c r="U17" s="4">
        <v>7.8840000000000003</v>
      </c>
      <c r="V17" s="4">
        <v>9.4745500000000007</v>
      </c>
      <c r="W17" s="4">
        <v>8.8232999999999997</v>
      </c>
      <c r="X17" s="4">
        <v>8.9537499999999994</v>
      </c>
      <c r="Y17" s="4">
        <v>10.083824999999999</v>
      </c>
      <c r="Z17" s="4">
        <v>12.112399999999999</v>
      </c>
      <c r="AA17" s="4">
        <v>1.13701385751182</v>
      </c>
    </row>
    <row r="18" spans="19:27" ht="14.4" x14ac:dyDescent="0.3">
      <c r="S18" s="2" t="s">
        <v>109</v>
      </c>
      <c r="T18" s="3">
        <v>31</v>
      </c>
      <c r="U18" s="4">
        <v>12.1168</v>
      </c>
      <c r="V18" s="4">
        <v>15.077064516128999</v>
      </c>
      <c r="W18" s="4">
        <v>13.1668</v>
      </c>
      <c r="X18" s="4">
        <v>14.700799999999999</v>
      </c>
      <c r="Y18" s="4">
        <v>15.8203</v>
      </c>
      <c r="Z18" s="4">
        <v>25.216899999999999</v>
      </c>
      <c r="AA18" s="4">
        <v>2.6574180946360202</v>
      </c>
    </row>
    <row r="19" spans="19:27" ht="14.4" x14ac:dyDescent="0.3">
      <c r="S19" s="2" t="s">
        <v>110</v>
      </c>
      <c r="T19" s="3">
        <v>19</v>
      </c>
      <c r="U19" s="4">
        <v>9.4990000000000006</v>
      </c>
      <c r="V19" s="4">
        <v>11.4400315789474</v>
      </c>
      <c r="W19" s="4">
        <v>10.618399999999999</v>
      </c>
      <c r="X19" s="4">
        <v>11.560499999999999</v>
      </c>
      <c r="Y19" s="4">
        <v>12.315300000000001</v>
      </c>
      <c r="Z19" s="4">
        <v>13.033300000000001</v>
      </c>
      <c r="AA19" s="4">
        <v>1.09000403060041</v>
      </c>
    </row>
    <row r="20" spans="19:27" ht="14.4" x14ac:dyDescent="0.3">
      <c r="S20" s="2" t="s">
        <v>111</v>
      </c>
      <c r="T20" s="3">
        <v>24</v>
      </c>
      <c r="U20" s="4">
        <v>8.0747999999999998</v>
      </c>
      <c r="V20" s="4">
        <v>10.60135</v>
      </c>
      <c r="W20" s="4">
        <v>8.9361499999999996</v>
      </c>
      <c r="X20" s="4">
        <v>9.7236999999999991</v>
      </c>
      <c r="Y20" s="4">
        <v>12.519399999999999</v>
      </c>
      <c r="Z20" s="4">
        <v>14.1083</v>
      </c>
      <c r="AA20" s="4">
        <v>1.97921745647112</v>
      </c>
    </row>
    <row r="21" spans="19:27" ht="14.4" x14ac:dyDescent="0.3">
      <c r="S21" s="2" t="s">
        <v>112</v>
      </c>
      <c r="T21" s="3">
        <v>27</v>
      </c>
      <c r="U21" s="4">
        <v>15.8887</v>
      </c>
      <c r="V21" s="4">
        <v>22.851133333333301</v>
      </c>
      <c r="W21" s="4">
        <v>17.537849999999999</v>
      </c>
      <c r="X21" s="4">
        <v>21.141400000000001</v>
      </c>
      <c r="Y21" s="4">
        <v>25.793900000000001</v>
      </c>
      <c r="Z21" s="4">
        <v>50.700099999999999</v>
      </c>
      <c r="AA21" s="4">
        <v>7.1410914724355896</v>
      </c>
    </row>
    <row r="22" spans="19:27" ht="14.4" x14ac:dyDescent="0.3">
      <c r="S22" s="2" t="s">
        <v>113</v>
      </c>
      <c r="T22" s="3">
        <v>24</v>
      </c>
      <c r="U22" s="4">
        <v>7.2976999999999999</v>
      </c>
      <c r="V22" s="4">
        <v>8.8531166666666703</v>
      </c>
      <c r="W22" s="4">
        <v>7.8203250000000004</v>
      </c>
      <c r="X22" s="4">
        <v>8.6893499999999992</v>
      </c>
      <c r="Y22" s="4">
        <v>9.4634499999999999</v>
      </c>
      <c r="Z22" s="4">
        <v>12.47</v>
      </c>
      <c r="AA22" s="4">
        <v>1.28882391709471</v>
      </c>
    </row>
    <row r="23" spans="19:27" ht="14.4" x14ac:dyDescent="0.3">
      <c r="S23" s="2" t="s">
        <v>114</v>
      </c>
      <c r="T23" s="3">
        <v>28</v>
      </c>
      <c r="U23" s="4">
        <v>16.977900000000002</v>
      </c>
      <c r="V23" s="4">
        <v>22.335592857142899</v>
      </c>
      <c r="W23" s="4">
        <v>18.052824999999999</v>
      </c>
      <c r="X23" s="4">
        <v>19.126049999999999</v>
      </c>
      <c r="Y23" s="4">
        <v>24.260175</v>
      </c>
      <c r="Z23" s="4">
        <v>47.1265</v>
      </c>
      <c r="AA23" s="4">
        <v>6.9303489465313204</v>
      </c>
    </row>
    <row r="24" spans="19:27" ht="14.4" x14ac:dyDescent="0.3">
      <c r="S24" s="2" t="s">
        <v>115</v>
      </c>
      <c r="T24" s="3">
        <v>24</v>
      </c>
      <c r="U24" s="4">
        <v>12.2753</v>
      </c>
      <c r="V24" s="4">
        <v>13.633475000000001</v>
      </c>
      <c r="W24" s="4">
        <v>12.995775</v>
      </c>
      <c r="X24" s="4">
        <v>13.488099999999999</v>
      </c>
      <c r="Y24" s="4">
        <v>14.364125</v>
      </c>
      <c r="Z24" s="4">
        <v>15.394</v>
      </c>
      <c r="AA24" s="4">
        <v>0.93104641141964095</v>
      </c>
    </row>
    <row r="25" spans="19:27" ht="14.4" x14ac:dyDescent="0.3">
      <c r="S25" s="2" t="s">
        <v>116</v>
      </c>
      <c r="T25" s="3">
        <v>24</v>
      </c>
      <c r="U25" s="4">
        <v>7.2709999999999999</v>
      </c>
      <c r="V25" s="4">
        <v>8.9174208333333294</v>
      </c>
      <c r="W25" s="4">
        <v>7.9562499999999998</v>
      </c>
      <c r="X25" s="4">
        <v>8.5254499999999993</v>
      </c>
      <c r="Y25" s="4">
        <v>9.9952749999999995</v>
      </c>
      <c r="Z25" s="4">
        <v>12.164099999999999</v>
      </c>
      <c r="AA25" s="4">
        <v>1.35780156102146</v>
      </c>
    </row>
    <row r="26" spans="19:27" ht="14.4" x14ac:dyDescent="0.3">
      <c r="S26" s="2" t="s">
        <v>117</v>
      </c>
      <c r="T26" s="3">
        <v>31</v>
      </c>
      <c r="U26" s="4">
        <v>16.2957</v>
      </c>
      <c r="V26" s="4">
        <v>19.186632258064499</v>
      </c>
      <c r="W26" s="4">
        <v>17.239350000000002</v>
      </c>
      <c r="X26" s="4">
        <v>18.613299999999999</v>
      </c>
      <c r="Y26" s="4">
        <v>20.928699999999999</v>
      </c>
      <c r="Z26" s="4">
        <v>23.159700000000001</v>
      </c>
      <c r="AA26" s="4">
        <v>2.1952728133252002</v>
      </c>
    </row>
    <row r="27" spans="19:27" ht="14.4" x14ac:dyDescent="0.3">
      <c r="S27" s="2" t="s">
        <v>118</v>
      </c>
      <c r="T27" s="3">
        <v>24</v>
      </c>
      <c r="U27" s="4">
        <v>5.2294999999999998</v>
      </c>
      <c r="V27" s="4">
        <v>8.8836999999999993</v>
      </c>
      <c r="W27" s="4">
        <v>6.3315999999999999</v>
      </c>
      <c r="X27" s="4">
        <v>8.3989999999999991</v>
      </c>
      <c r="Y27" s="4">
        <v>11.786849999999999</v>
      </c>
      <c r="Z27" s="4">
        <v>13.8996</v>
      </c>
      <c r="AA27" s="4">
        <v>2.9425730374741002</v>
      </c>
    </row>
    <row r="28" spans="19:27" ht="14.4" x14ac:dyDescent="0.3">
      <c r="S28" s="2" t="s">
        <v>119</v>
      </c>
      <c r="T28" s="3">
        <v>33</v>
      </c>
      <c r="U28" s="4">
        <v>12.8072</v>
      </c>
      <c r="V28" s="4">
        <v>16.827721212121201</v>
      </c>
      <c r="W28" s="4">
        <v>14.3972</v>
      </c>
      <c r="X28" s="4">
        <v>15.531599999999999</v>
      </c>
      <c r="Y28" s="4">
        <v>17.764800000000001</v>
      </c>
      <c r="Z28" s="4">
        <v>28.2971</v>
      </c>
      <c r="AA28" s="4">
        <v>3.8792200414321001</v>
      </c>
    </row>
    <row r="29" spans="19:27" ht="14.4" x14ac:dyDescent="0.3">
      <c r="S29" s="2" t="s">
        <v>120</v>
      </c>
      <c r="T29" s="3">
        <v>24</v>
      </c>
      <c r="U29" s="4">
        <v>9.0236999999999998</v>
      </c>
      <c r="V29" s="4">
        <v>13.4542375</v>
      </c>
      <c r="W29" s="4">
        <v>11.10825</v>
      </c>
      <c r="X29" s="4">
        <v>11.98915</v>
      </c>
      <c r="Y29" s="4">
        <v>15.24065</v>
      </c>
      <c r="Z29" s="4">
        <v>22.962299999999999</v>
      </c>
      <c r="AA29" s="4">
        <v>3.5841009519473599</v>
      </c>
    </row>
    <row r="30" spans="19:27" ht="14.4" x14ac:dyDescent="0.3">
      <c r="S30" s="2" t="s">
        <v>121</v>
      </c>
      <c r="T30" s="3">
        <v>32</v>
      </c>
      <c r="U30" s="4">
        <v>13.647600000000001</v>
      </c>
      <c r="V30" s="4">
        <v>17.444368749999999</v>
      </c>
      <c r="W30" s="4">
        <v>16.533975000000002</v>
      </c>
      <c r="X30" s="4">
        <v>17.16245</v>
      </c>
      <c r="Y30" s="4">
        <v>18.835725</v>
      </c>
      <c r="Z30" s="4">
        <v>22.436299999999999</v>
      </c>
      <c r="AA30" s="4">
        <v>2.1006338936428102</v>
      </c>
    </row>
    <row r="31" spans="19:27" ht="14.4" x14ac:dyDescent="0.3">
      <c r="S31" s="2" t="s">
        <v>122</v>
      </c>
      <c r="T31" s="3">
        <v>24</v>
      </c>
      <c r="U31" s="4">
        <v>7.1078000000000001</v>
      </c>
      <c r="V31" s="4">
        <v>9.2559166666666695</v>
      </c>
      <c r="W31" s="4">
        <v>7.6754249999999997</v>
      </c>
      <c r="X31" s="4">
        <v>9.2073999999999998</v>
      </c>
      <c r="Y31" s="4">
        <v>10.393075</v>
      </c>
      <c r="Z31" s="4">
        <v>13.0425</v>
      </c>
      <c r="AA31" s="4">
        <v>1.6793279405417101</v>
      </c>
    </row>
    <row r="32" spans="19:27" ht="14.4" x14ac:dyDescent="0.3">
      <c r="S32" s="10" t="s">
        <v>123</v>
      </c>
      <c r="T32" s="5">
        <v>24</v>
      </c>
      <c r="U32" s="6">
        <v>8.7072000000000003</v>
      </c>
      <c r="V32" s="6">
        <v>10.0448791666667</v>
      </c>
      <c r="W32" s="6">
        <v>9.3036499999999993</v>
      </c>
      <c r="X32" s="6">
        <v>10.04805</v>
      </c>
      <c r="Y32" s="6">
        <v>10.416024999999999</v>
      </c>
      <c r="Z32" s="6">
        <v>13.1716</v>
      </c>
      <c r="AA32" s="6">
        <v>0.97463624071805099</v>
      </c>
    </row>
    <row r="33" spans="19:27" ht="15" thickBot="1" x14ac:dyDescent="0.35">
      <c r="S33" s="11"/>
      <c r="T33" s="12">
        <f t="shared" ref="T33:AA33" si="0">SUM(T7:T32)</f>
        <v>709</v>
      </c>
      <c r="U33" s="13">
        <f t="shared" si="0"/>
        <v>296.81530000000004</v>
      </c>
      <c r="V33" s="13">
        <f t="shared" si="0"/>
        <v>398.68888907099472</v>
      </c>
      <c r="W33" s="13">
        <f t="shared" si="0"/>
        <v>339.615275</v>
      </c>
      <c r="X33" s="13">
        <f t="shared" si="0"/>
        <v>386.22899999999993</v>
      </c>
      <c r="Y33" s="13">
        <f t="shared" si="0"/>
        <v>438.98800000000006</v>
      </c>
      <c r="Z33" s="13">
        <f t="shared" si="0"/>
        <v>622.36210000000005</v>
      </c>
      <c r="AA33" s="13">
        <f t="shared" si="0"/>
        <v>80.755373875609934</v>
      </c>
    </row>
    <row r="34" spans="19:27" ht="13.8" thickTop="1" x14ac:dyDescent="0.3"/>
  </sheetData>
  <mergeCells count="2">
    <mergeCell ref="C4:G4"/>
    <mergeCell ref="I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T34"/>
  <sheetViews>
    <sheetView tabSelected="1" topLeftCell="A2" zoomScale="90" zoomScaleNormal="90" workbookViewId="0">
      <selection activeCell="P21" sqref="P21"/>
    </sheetView>
  </sheetViews>
  <sheetFormatPr defaultRowHeight="13.8" x14ac:dyDescent="0.25"/>
  <cols>
    <col min="1" max="1" width="8.88671875" style="27"/>
    <col min="2" max="2" width="26" style="26" customWidth="1"/>
    <col min="3" max="3" width="53.5546875" style="26" customWidth="1"/>
    <col min="4" max="4" width="5.5546875" style="36" bestFit="1" customWidth="1"/>
    <col min="5" max="5" width="7.44140625" style="33" bestFit="1" customWidth="1"/>
    <col min="6" max="6" width="7.77734375" style="33" bestFit="1" customWidth="1"/>
    <col min="7" max="7" width="8.21875" style="33" bestFit="1" customWidth="1"/>
    <col min="8" max="8" width="9" style="33" bestFit="1" customWidth="1"/>
    <col min="9" max="9" width="3" style="27" customWidth="1"/>
    <col min="10" max="10" width="4.44140625" style="36" bestFit="1" customWidth="1"/>
    <col min="11" max="11" width="7.21875" style="33" bestFit="1" customWidth="1"/>
    <col min="12" max="12" width="7.77734375" style="33" bestFit="1" customWidth="1"/>
    <col min="13" max="13" width="8" style="33" bestFit="1" customWidth="1"/>
    <col min="14" max="14" width="8.33203125" style="33" bestFit="1" customWidth="1"/>
    <col min="15" max="19" width="8.88671875" style="27"/>
    <col min="20" max="20" width="8.88671875" style="32"/>
    <col min="21" max="16384" width="8.88671875" style="27"/>
  </cols>
  <sheetData>
    <row r="1" spans="2:20" x14ac:dyDescent="0.3">
      <c r="T1" s="27"/>
    </row>
    <row r="2" spans="2:20" x14ac:dyDescent="0.3">
      <c r="T2" s="27"/>
    </row>
    <row r="3" spans="2:20" x14ac:dyDescent="0.3">
      <c r="T3" s="27"/>
    </row>
    <row r="4" spans="2:20" ht="14.4" thickBot="1" x14ac:dyDescent="0.35">
      <c r="B4" s="52"/>
      <c r="C4" s="52"/>
      <c r="D4" s="53"/>
      <c r="E4" s="54"/>
      <c r="F4" s="54"/>
      <c r="G4" s="54"/>
      <c r="H4" s="54"/>
      <c r="I4" s="55"/>
      <c r="J4" s="53"/>
      <c r="K4" s="54"/>
      <c r="L4" s="54"/>
      <c r="M4" s="54"/>
      <c r="N4" s="54"/>
      <c r="T4" s="27"/>
    </row>
    <row r="5" spans="2:20" ht="25.2" customHeight="1" thickTop="1" x14ac:dyDescent="0.3">
      <c r="C5" s="57" t="s">
        <v>131</v>
      </c>
      <c r="D5" s="57"/>
      <c r="E5" s="57"/>
      <c r="F5" s="57"/>
      <c r="G5" s="57"/>
      <c r="H5" s="57"/>
      <c r="J5" s="58" t="s">
        <v>132</v>
      </c>
      <c r="K5" s="58"/>
      <c r="L5" s="58"/>
      <c r="M5" s="58"/>
      <c r="N5" s="58"/>
      <c r="T5" s="27"/>
    </row>
    <row r="6" spans="2:20" ht="29.4" customHeight="1" x14ac:dyDescent="0.3">
      <c r="B6" s="40" t="s">
        <v>0</v>
      </c>
      <c r="C6" s="28" t="s">
        <v>1</v>
      </c>
      <c r="D6" s="37" t="s">
        <v>81</v>
      </c>
      <c r="E6" s="34" t="s">
        <v>43</v>
      </c>
      <c r="F6" s="34" t="s">
        <v>44</v>
      </c>
      <c r="G6" s="34" t="s">
        <v>2</v>
      </c>
      <c r="H6" s="34" t="s">
        <v>3</v>
      </c>
      <c r="I6" s="31"/>
      <c r="J6" s="37" t="s">
        <v>81</v>
      </c>
      <c r="K6" s="34" t="s">
        <v>43</v>
      </c>
      <c r="L6" s="34" t="s">
        <v>44</v>
      </c>
      <c r="M6" s="34" t="s">
        <v>2</v>
      </c>
      <c r="N6" s="34" t="s">
        <v>3</v>
      </c>
      <c r="T6" s="27"/>
    </row>
    <row r="7" spans="2:20" ht="14.4" x14ac:dyDescent="0.3">
      <c r="B7" s="46" t="s">
        <v>47</v>
      </c>
      <c r="T7" s="27"/>
    </row>
    <row r="8" spans="2:20" x14ac:dyDescent="0.3">
      <c r="B8" s="42" t="s">
        <v>4</v>
      </c>
      <c r="C8" s="42" t="s">
        <v>5</v>
      </c>
      <c r="D8" s="43">
        <v>1587</v>
      </c>
      <c r="E8" s="44">
        <v>2.0609999999999999</v>
      </c>
      <c r="F8" s="44">
        <v>1.3919999999999999</v>
      </c>
      <c r="G8" s="44" t="s">
        <v>8</v>
      </c>
      <c r="H8" s="44">
        <v>5.3979999999999997</v>
      </c>
      <c r="I8" s="41"/>
      <c r="J8" s="43">
        <v>709</v>
      </c>
      <c r="K8" s="45">
        <v>3.0170750000000002</v>
      </c>
      <c r="L8" s="45">
        <v>1.1512789999999999</v>
      </c>
      <c r="M8" s="45">
        <v>0.41581600000000002</v>
      </c>
      <c r="N8" s="45">
        <v>5.5794579999999998</v>
      </c>
      <c r="T8" s="27"/>
    </row>
    <row r="9" spans="2:20" x14ac:dyDescent="0.3">
      <c r="B9" s="29" t="s">
        <v>6</v>
      </c>
      <c r="C9" s="29" t="s">
        <v>7</v>
      </c>
      <c r="D9" s="36">
        <v>1587</v>
      </c>
      <c r="E9" s="33">
        <v>5.0780000000000003</v>
      </c>
      <c r="F9" s="33">
        <v>1.4750000000000001</v>
      </c>
      <c r="G9" s="33">
        <v>0.48299999999999998</v>
      </c>
      <c r="H9" s="33">
        <v>8.2449999999999992</v>
      </c>
      <c r="J9" s="36">
        <v>709</v>
      </c>
      <c r="K9" s="33">
        <v>5.7920309999999997</v>
      </c>
      <c r="L9" s="33">
        <v>1.172636</v>
      </c>
      <c r="M9" s="39">
        <v>2.5905</v>
      </c>
      <c r="N9" s="39">
        <v>8.2277939999999994</v>
      </c>
      <c r="T9" s="27"/>
    </row>
    <row r="10" spans="2:20" x14ac:dyDescent="0.3">
      <c r="B10" s="29" t="s">
        <v>48</v>
      </c>
      <c r="C10" s="29" t="s">
        <v>9</v>
      </c>
      <c r="D10" s="36">
        <v>1587</v>
      </c>
      <c r="E10" s="33">
        <v>9.2949999999999999</v>
      </c>
      <c r="F10" s="33">
        <v>17.102</v>
      </c>
      <c r="G10" s="33" t="s">
        <v>10</v>
      </c>
      <c r="H10" s="33">
        <v>79.62</v>
      </c>
      <c r="J10" s="36">
        <v>709</v>
      </c>
      <c r="K10" s="33">
        <v>8.141</v>
      </c>
      <c r="L10" s="33">
        <v>15.811</v>
      </c>
      <c r="M10" s="33">
        <v>-63.212000000000003</v>
      </c>
      <c r="N10" s="33">
        <v>163.017</v>
      </c>
      <c r="T10" s="27"/>
    </row>
    <row r="11" spans="2:20" x14ac:dyDescent="0.3">
      <c r="B11" s="29" t="s">
        <v>49</v>
      </c>
      <c r="C11" s="29" t="s">
        <v>11</v>
      </c>
      <c r="D11" s="36">
        <v>1278</v>
      </c>
      <c r="E11" s="33">
        <v>9.2999999999999999E-2</v>
      </c>
      <c r="F11" s="33">
        <v>0.158</v>
      </c>
      <c r="G11" s="33" t="s">
        <v>12</v>
      </c>
      <c r="H11" s="33">
        <v>1.349</v>
      </c>
      <c r="J11" s="36">
        <v>709</v>
      </c>
      <c r="K11" s="33">
        <v>4.5750000000000002</v>
      </c>
      <c r="L11" s="33">
        <v>16.593</v>
      </c>
      <c r="M11" s="33">
        <v>-74.938999999999993</v>
      </c>
      <c r="N11" s="33">
        <v>134.63800000000001</v>
      </c>
      <c r="T11" s="27"/>
    </row>
    <row r="12" spans="2:20" x14ac:dyDescent="0.3">
      <c r="B12" s="29" t="s">
        <v>13</v>
      </c>
      <c r="C12" s="29" t="s">
        <v>14</v>
      </c>
      <c r="D12" s="36">
        <v>1587</v>
      </c>
      <c r="E12" s="33">
        <v>3.1070000000000002</v>
      </c>
      <c r="F12" s="33">
        <v>1.599</v>
      </c>
      <c r="G12" s="33">
        <v>8.0000000000000002E-3</v>
      </c>
      <c r="H12" s="33">
        <v>8.9239999999999995</v>
      </c>
      <c r="J12" s="36">
        <v>709</v>
      </c>
      <c r="K12" s="33">
        <v>2.887</v>
      </c>
      <c r="L12" s="33">
        <v>3.323</v>
      </c>
      <c r="M12" s="33">
        <v>-0.625</v>
      </c>
      <c r="N12" s="33">
        <v>27.358000000000001</v>
      </c>
      <c r="T12" s="27"/>
    </row>
    <row r="13" spans="2:20" x14ac:dyDescent="0.3">
      <c r="B13" s="29" t="s">
        <v>15</v>
      </c>
      <c r="C13" s="29" t="s">
        <v>16</v>
      </c>
      <c r="D13" s="36">
        <v>1587</v>
      </c>
      <c r="E13" s="33">
        <v>8.5549999999999997</v>
      </c>
      <c r="F13" s="33">
        <v>13.747999999999999</v>
      </c>
      <c r="G13" s="33" t="s">
        <v>17</v>
      </c>
      <c r="H13" s="33">
        <v>94.611999999999995</v>
      </c>
      <c r="J13" s="36">
        <v>709</v>
      </c>
      <c r="K13" s="33">
        <v>8.9770000000000003</v>
      </c>
      <c r="L13" s="33">
        <v>15.698</v>
      </c>
      <c r="M13" s="33">
        <v>-43.642000000000003</v>
      </c>
      <c r="N13" s="33">
        <v>80.459000000000003</v>
      </c>
      <c r="T13" s="27"/>
    </row>
    <row r="14" spans="2:20" x14ac:dyDescent="0.3">
      <c r="B14" s="29" t="s">
        <v>18</v>
      </c>
      <c r="C14" s="29" t="s">
        <v>19</v>
      </c>
      <c r="D14" s="36">
        <v>1587</v>
      </c>
      <c r="E14" s="33">
        <v>7.516</v>
      </c>
      <c r="F14" s="33">
        <v>12.02</v>
      </c>
      <c r="G14" s="33" t="s">
        <v>20</v>
      </c>
      <c r="H14" s="33">
        <v>72.616</v>
      </c>
      <c r="J14" s="36">
        <v>709</v>
      </c>
      <c r="K14" s="33">
        <v>8.1039999999999992</v>
      </c>
      <c r="L14" s="33">
        <v>18.167999999999999</v>
      </c>
      <c r="M14" s="33">
        <v>-42.216000000000001</v>
      </c>
      <c r="N14" s="33">
        <v>194.29300000000001</v>
      </c>
      <c r="T14" s="27"/>
    </row>
    <row r="15" spans="2:20" ht="27.6" x14ac:dyDescent="0.3">
      <c r="B15" s="29" t="s">
        <v>21</v>
      </c>
      <c r="C15" s="29" t="s">
        <v>22</v>
      </c>
      <c r="D15" s="36">
        <v>1587</v>
      </c>
      <c r="E15" s="33">
        <v>23.553000000000001</v>
      </c>
      <c r="F15" s="33">
        <v>14.786</v>
      </c>
      <c r="G15" s="33">
        <v>5.0330000000000004</v>
      </c>
      <c r="H15" s="33">
        <v>174.11600000000001</v>
      </c>
      <c r="J15" s="36">
        <v>709</v>
      </c>
      <c r="K15" s="33">
        <v>16.138999999999999</v>
      </c>
      <c r="L15" s="33">
        <v>7.6849999999999996</v>
      </c>
      <c r="M15" s="33">
        <v>5.2290000000000001</v>
      </c>
      <c r="N15" s="33">
        <v>69.010999999999996</v>
      </c>
      <c r="T15" s="27"/>
    </row>
    <row r="16" spans="2:20" ht="27.6" x14ac:dyDescent="0.3">
      <c r="B16" s="29" t="s">
        <v>50</v>
      </c>
      <c r="C16" s="29" t="s">
        <v>23</v>
      </c>
      <c r="D16" s="36">
        <v>1331</v>
      </c>
      <c r="E16" s="33">
        <v>26.542000000000002</v>
      </c>
      <c r="F16" s="33">
        <v>12.7</v>
      </c>
      <c r="G16" s="33">
        <v>6.9960000000000004</v>
      </c>
      <c r="H16" s="33">
        <v>99.588999999999999</v>
      </c>
      <c r="J16" s="36" t="s">
        <v>134</v>
      </c>
      <c r="K16" s="33" t="s">
        <v>134</v>
      </c>
      <c r="L16" s="33" t="s">
        <v>134</v>
      </c>
      <c r="M16" s="33" t="s">
        <v>134</v>
      </c>
      <c r="N16" s="33" t="s">
        <v>134</v>
      </c>
      <c r="T16" s="27"/>
    </row>
    <row r="17" spans="2:20" x14ac:dyDescent="0.3">
      <c r="B17" s="29" t="s">
        <v>24</v>
      </c>
      <c r="C17" s="29" t="s">
        <v>25</v>
      </c>
      <c r="D17" s="36">
        <v>1442</v>
      </c>
      <c r="E17" s="33">
        <v>11.577</v>
      </c>
      <c r="F17" s="33">
        <v>3.0219999999999998</v>
      </c>
      <c r="G17" s="33">
        <v>2.2400000000000002</v>
      </c>
      <c r="H17" s="33">
        <v>22.727</v>
      </c>
      <c r="J17" s="36">
        <v>709</v>
      </c>
      <c r="K17" s="33">
        <v>8.8930000000000007</v>
      </c>
      <c r="L17" s="33">
        <v>2.3260000000000001</v>
      </c>
      <c r="M17" s="33">
        <v>1.026</v>
      </c>
      <c r="N17" s="33">
        <v>16.792999999999999</v>
      </c>
      <c r="T17" s="27"/>
    </row>
    <row r="18" spans="2:20" ht="41.4" x14ac:dyDescent="0.3">
      <c r="B18" s="30" t="s">
        <v>135</v>
      </c>
      <c r="C18" s="30" t="s">
        <v>54</v>
      </c>
      <c r="D18" s="38">
        <v>958</v>
      </c>
      <c r="E18" s="35">
        <v>15.957000000000001</v>
      </c>
      <c r="F18" s="35">
        <v>13.955</v>
      </c>
      <c r="G18" s="35">
        <v>3.048</v>
      </c>
      <c r="H18" s="35">
        <v>99.152000000000001</v>
      </c>
      <c r="I18" s="31"/>
      <c r="J18" s="38">
        <v>709</v>
      </c>
      <c r="K18" s="35">
        <v>463.10599999999999</v>
      </c>
      <c r="L18" s="35">
        <v>509.745</v>
      </c>
      <c r="M18" s="35">
        <v>16.420000000000002</v>
      </c>
      <c r="N18" s="35">
        <v>5198.7370000000001</v>
      </c>
      <c r="T18" s="27"/>
    </row>
    <row r="19" spans="2:20" x14ac:dyDescent="0.3">
      <c r="B19" s="29"/>
      <c r="C19" s="29"/>
      <c r="T19" s="27"/>
    </row>
    <row r="20" spans="2:20" ht="14.4" x14ac:dyDescent="0.3">
      <c r="B20" s="46" t="s">
        <v>26</v>
      </c>
      <c r="T20" s="27"/>
    </row>
    <row r="21" spans="2:20" ht="27.6" x14ac:dyDescent="0.3">
      <c r="B21" s="42" t="s">
        <v>27</v>
      </c>
      <c r="C21" s="42" t="s">
        <v>55</v>
      </c>
      <c r="D21" s="43">
        <v>1587</v>
      </c>
      <c r="E21" s="44">
        <v>4.7640000000000002</v>
      </c>
      <c r="F21" s="44">
        <v>2.7719999999999998</v>
      </c>
      <c r="G21" s="44">
        <v>0.17399999999999999</v>
      </c>
      <c r="H21" s="44">
        <v>31.724</v>
      </c>
      <c r="I21" s="41"/>
      <c r="J21" s="43">
        <v>709</v>
      </c>
      <c r="K21" s="44">
        <v>7.7069999999999999</v>
      </c>
      <c r="L21" s="44">
        <v>12.428000000000001</v>
      </c>
      <c r="M21" s="44">
        <v>-35.691000000000003</v>
      </c>
      <c r="N21" s="44">
        <v>83.918000000000006</v>
      </c>
      <c r="T21" s="27"/>
    </row>
    <row r="22" spans="2:20" ht="27.6" x14ac:dyDescent="0.3">
      <c r="B22" s="29" t="s">
        <v>28</v>
      </c>
      <c r="C22" s="29" t="s">
        <v>56</v>
      </c>
      <c r="D22" s="36">
        <v>1587</v>
      </c>
      <c r="E22" s="33">
        <v>0.57899999999999996</v>
      </c>
      <c r="F22" s="33">
        <v>0.64</v>
      </c>
      <c r="G22" s="33" t="s">
        <v>29</v>
      </c>
      <c r="H22" s="33">
        <v>3.7040000000000002</v>
      </c>
      <c r="J22" s="36">
        <v>709</v>
      </c>
      <c r="K22" s="33">
        <v>0.79500000000000004</v>
      </c>
      <c r="L22" s="33">
        <v>0.60199999999999998</v>
      </c>
      <c r="M22" s="33">
        <v>-2.9129999999999998</v>
      </c>
      <c r="N22" s="33">
        <v>3.1909999999999998</v>
      </c>
      <c r="T22" s="27"/>
    </row>
    <row r="23" spans="2:20" ht="41.4" x14ac:dyDescent="0.3">
      <c r="B23" s="30" t="s">
        <v>30</v>
      </c>
      <c r="C23" s="30" t="s">
        <v>57</v>
      </c>
      <c r="D23" s="38">
        <v>1587</v>
      </c>
      <c r="E23" s="35">
        <v>0.39500000000000002</v>
      </c>
      <c r="F23" s="35">
        <v>0.48899999999999999</v>
      </c>
      <c r="G23" s="35">
        <v>0</v>
      </c>
      <c r="H23" s="35">
        <v>1</v>
      </c>
      <c r="I23" s="31"/>
      <c r="J23" s="38" t="s">
        <v>134</v>
      </c>
      <c r="K23" s="38" t="s">
        <v>134</v>
      </c>
      <c r="L23" s="38" t="s">
        <v>134</v>
      </c>
      <c r="M23" s="38" t="s">
        <v>134</v>
      </c>
      <c r="N23" s="38" t="s">
        <v>134</v>
      </c>
      <c r="T23" s="27"/>
    </row>
    <row r="24" spans="2:20" x14ac:dyDescent="0.3">
      <c r="B24" s="29"/>
      <c r="C24" s="29"/>
      <c r="T24" s="27"/>
    </row>
    <row r="25" spans="2:20" ht="14.4" x14ac:dyDescent="0.3">
      <c r="B25" s="47" t="s">
        <v>51</v>
      </c>
      <c r="C25" s="29"/>
      <c r="T25" s="27"/>
    </row>
    <row r="26" spans="2:20" x14ac:dyDescent="0.3">
      <c r="B26" s="42" t="s">
        <v>31</v>
      </c>
      <c r="C26" s="42" t="s">
        <v>32</v>
      </c>
      <c r="D26" s="43">
        <v>1587</v>
      </c>
      <c r="E26" s="44">
        <v>2.0219999999999998</v>
      </c>
      <c r="F26" s="44">
        <v>1.984</v>
      </c>
      <c r="G26" s="44" t="s">
        <v>33</v>
      </c>
      <c r="H26" s="44">
        <v>5.9249999999999998</v>
      </c>
      <c r="I26" s="41"/>
      <c r="J26" s="43">
        <v>709</v>
      </c>
      <c r="K26" s="44">
        <v>2.2970000000000002</v>
      </c>
      <c r="L26" s="44">
        <v>1.8560000000000001</v>
      </c>
      <c r="M26" s="44">
        <v>-2.7679999999999998</v>
      </c>
      <c r="N26" s="44">
        <v>5.9450000000000003</v>
      </c>
      <c r="T26" s="27"/>
    </row>
    <row r="27" spans="2:20" x14ac:dyDescent="0.3">
      <c r="B27" s="29" t="s">
        <v>34</v>
      </c>
      <c r="C27" s="29" t="s">
        <v>36</v>
      </c>
      <c r="D27" s="36">
        <v>1587</v>
      </c>
      <c r="E27" s="33">
        <v>5.9279999999999999</v>
      </c>
      <c r="F27" s="33">
        <v>18.03</v>
      </c>
      <c r="G27" s="33" t="s">
        <v>39</v>
      </c>
      <c r="H27" s="33">
        <v>54.362000000000002</v>
      </c>
      <c r="J27" s="36">
        <v>709</v>
      </c>
      <c r="K27" s="33">
        <v>6.758</v>
      </c>
      <c r="L27" s="33">
        <v>13.241</v>
      </c>
      <c r="M27" s="33">
        <v>-24.777999999999999</v>
      </c>
      <c r="N27" s="33">
        <v>28.523</v>
      </c>
      <c r="T27" s="27"/>
    </row>
    <row r="28" spans="2:20" ht="27.6" x14ac:dyDescent="0.3">
      <c r="B28" s="29" t="s">
        <v>35</v>
      </c>
      <c r="C28" s="29" t="s">
        <v>37</v>
      </c>
      <c r="D28" s="36">
        <v>1587</v>
      </c>
      <c r="E28" s="33" t="s">
        <v>38</v>
      </c>
      <c r="F28" s="33">
        <v>1.1579999999999999</v>
      </c>
      <c r="G28" s="33" t="s">
        <v>40</v>
      </c>
      <c r="H28" s="33">
        <v>1.7669999999999999</v>
      </c>
      <c r="J28" s="36">
        <v>709</v>
      </c>
      <c r="K28" s="33">
        <v>-4.5339999999999998</v>
      </c>
      <c r="L28" s="33">
        <v>75.661000000000001</v>
      </c>
      <c r="M28" s="33">
        <v>-152.26900000000001</v>
      </c>
      <c r="N28" s="33">
        <v>270.39</v>
      </c>
      <c r="T28" s="27"/>
    </row>
    <row r="29" spans="2:20" ht="27.6" x14ac:dyDescent="0.3">
      <c r="B29" s="30" t="s">
        <v>41</v>
      </c>
      <c r="C29" s="30" t="s">
        <v>58</v>
      </c>
      <c r="D29" s="38">
        <v>1587</v>
      </c>
      <c r="E29" s="35">
        <v>3.3069999999999999</v>
      </c>
      <c r="F29" s="35">
        <v>1.9139999999999999</v>
      </c>
      <c r="G29" s="35">
        <v>0.252</v>
      </c>
      <c r="H29" s="35">
        <v>9.359</v>
      </c>
      <c r="I29" s="31"/>
      <c r="J29" s="38">
        <v>709</v>
      </c>
      <c r="K29" s="35">
        <v>3.3380000000000001</v>
      </c>
      <c r="L29" s="35">
        <v>2.7559999999999998</v>
      </c>
      <c r="M29" s="35">
        <v>0.161</v>
      </c>
      <c r="N29" s="35">
        <v>14.77</v>
      </c>
      <c r="T29" s="27"/>
    </row>
    <row r="30" spans="2:20" x14ac:dyDescent="0.3">
      <c r="B30" s="29"/>
      <c r="C30" s="29"/>
      <c r="T30" s="27"/>
    </row>
    <row r="31" spans="2:20" ht="14.4" x14ac:dyDescent="0.3">
      <c r="B31" s="47" t="s">
        <v>52</v>
      </c>
      <c r="C31" s="29"/>
      <c r="T31" s="27"/>
    </row>
    <row r="32" spans="2:20" ht="27.6" x14ac:dyDescent="0.3">
      <c r="B32" s="42" t="s">
        <v>53</v>
      </c>
      <c r="C32" s="42" t="s">
        <v>59</v>
      </c>
      <c r="D32" s="43">
        <v>1587</v>
      </c>
      <c r="E32" s="44">
        <v>0.36</v>
      </c>
      <c r="F32" s="44">
        <v>0.48</v>
      </c>
      <c r="G32" s="44">
        <v>0</v>
      </c>
      <c r="H32" s="44">
        <v>1</v>
      </c>
      <c r="I32" s="41"/>
      <c r="J32" s="43">
        <v>709</v>
      </c>
      <c r="K32" s="44">
        <v>0.22</v>
      </c>
      <c r="L32" s="44">
        <v>0.41499999999999998</v>
      </c>
      <c r="M32" s="44">
        <v>0</v>
      </c>
      <c r="N32" s="44">
        <v>1</v>
      </c>
      <c r="T32" s="27"/>
    </row>
    <row r="33" spans="2:20" ht="28.2" thickBot="1" x14ac:dyDescent="0.35">
      <c r="B33" s="48" t="s">
        <v>42</v>
      </c>
      <c r="C33" s="48" t="s">
        <v>60</v>
      </c>
      <c r="D33" s="49">
        <v>1587</v>
      </c>
      <c r="E33" s="50">
        <v>0.36</v>
      </c>
      <c r="F33" s="50">
        <v>0.48</v>
      </c>
      <c r="G33" s="50">
        <v>0</v>
      </c>
      <c r="H33" s="50">
        <v>1</v>
      </c>
      <c r="I33" s="51"/>
      <c r="J33" s="49">
        <v>709</v>
      </c>
      <c r="K33" s="50">
        <v>0.31</v>
      </c>
      <c r="L33" s="50">
        <v>0.46300000000000002</v>
      </c>
      <c r="M33" s="50">
        <v>0</v>
      </c>
      <c r="N33" s="50">
        <v>1</v>
      </c>
      <c r="T33" s="27"/>
    </row>
    <row r="34" spans="2:20" ht="14.4" thickTop="1" x14ac:dyDescent="0.25"/>
  </sheetData>
  <mergeCells count="2">
    <mergeCell ref="C5:H5"/>
    <mergeCell ref="J5:N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75D8-368E-4D18-91FD-B30A40A8A30D}">
  <dimension ref="B4:F40"/>
  <sheetViews>
    <sheetView topLeftCell="A18" workbookViewId="0">
      <selection activeCell="H33" sqref="H33"/>
    </sheetView>
  </sheetViews>
  <sheetFormatPr defaultRowHeight="14.4" x14ac:dyDescent="0.3"/>
  <cols>
    <col min="2" max="2" width="27" bestFit="1" customWidth="1"/>
    <col min="3" max="3" width="16" bestFit="1" customWidth="1"/>
    <col min="4" max="4" width="16.5546875" bestFit="1" customWidth="1"/>
    <col min="5" max="5" width="17.21875" bestFit="1" customWidth="1"/>
    <col min="6" max="6" width="19" bestFit="1" customWidth="1"/>
  </cols>
  <sheetData>
    <row r="4" spans="2:6" x14ac:dyDescent="0.3">
      <c r="B4" t="s">
        <v>61</v>
      </c>
      <c r="C4" t="s">
        <v>62</v>
      </c>
      <c r="D4" t="s">
        <v>63</v>
      </c>
      <c r="E4" t="s">
        <v>64</v>
      </c>
      <c r="F4" t="s">
        <v>65</v>
      </c>
    </row>
    <row r="5" spans="2:6" x14ac:dyDescent="0.3">
      <c r="B5" t="s">
        <v>80</v>
      </c>
      <c r="C5" s="1" t="s">
        <v>66</v>
      </c>
      <c r="D5" s="1" t="s">
        <v>67</v>
      </c>
      <c r="E5" s="1" t="s">
        <v>68</v>
      </c>
      <c r="F5" s="1" t="s">
        <v>69</v>
      </c>
    </row>
    <row r="6" spans="2:6" x14ac:dyDescent="0.3">
      <c r="C6" s="1">
        <v>-9.1999999999999998E-3</v>
      </c>
      <c r="D6" s="1">
        <v>-8.3000000000000001E-3</v>
      </c>
      <c r="E6" s="1">
        <v>-9.4000000000000004E-3</v>
      </c>
      <c r="F6" s="1">
        <v>-1.7600000000000001E-2</v>
      </c>
    </row>
    <row r="7" spans="2:6" x14ac:dyDescent="0.3">
      <c r="B7" t="s">
        <v>70</v>
      </c>
      <c r="C7" s="1" t="s">
        <v>71</v>
      </c>
      <c r="D7" s="1" t="s">
        <v>72</v>
      </c>
      <c r="E7" s="1" t="s">
        <v>72</v>
      </c>
      <c r="F7" s="1" t="s">
        <v>76</v>
      </c>
    </row>
    <row r="8" spans="2:6" x14ac:dyDescent="0.3">
      <c r="B8" t="s">
        <v>77</v>
      </c>
      <c r="C8" s="1" t="s">
        <v>71</v>
      </c>
      <c r="D8" s="1" t="s">
        <v>71</v>
      </c>
      <c r="E8" s="1" t="s">
        <v>72</v>
      </c>
      <c r="F8" s="1" t="s">
        <v>76</v>
      </c>
    </row>
    <row r="9" spans="2:6" x14ac:dyDescent="0.3">
      <c r="B9" t="s">
        <v>78</v>
      </c>
      <c r="C9" s="1" t="s">
        <v>71</v>
      </c>
      <c r="D9" s="1" t="s">
        <v>71</v>
      </c>
      <c r="E9" s="1" t="s">
        <v>71</v>
      </c>
      <c r="F9" s="1" t="s">
        <v>76</v>
      </c>
    </row>
    <row r="10" spans="2:6" x14ac:dyDescent="0.3">
      <c r="B10" t="s">
        <v>79</v>
      </c>
      <c r="C10" s="1">
        <v>0</v>
      </c>
      <c r="D10" s="1">
        <v>0</v>
      </c>
      <c r="E10" s="1">
        <v>0</v>
      </c>
      <c r="F10" s="1">
        <v>0</v>
      </c>
    </row>
    <row r="11" spans="2:6" x14ac:dyDescent="0.3">
      <c r="B11" t="s">
        <v>73</v>
      </c>
      <c r="C11" s="1">
        <v>0.875</v>
      </c>
      <c r="D11" s="1">
        <v>0.26700000000000002</v>
      </c>
      <c r="E11" s="1">
        <v>0</v>
      </c>
      <c r="F11" s="1">
        <v>0</v>
      </c>
    </row>
    <row r="12" spans="2:6" x14ac:dyDescent="0.3">
      <c r="B12" t="s">
        <v>74</v>
      </c>
      <c r="C12" s="1">
        <v>1587</v>
      </c>
      <c r="D12" s="1">
        <v>1587</v>
      </c>
      <c r="E12" s="1">
        <v>1587</v>
      </c>
      <c r="F12" s="1">
        <v>1587</v>
      </c>
    </row>
    <row r="13" spans="2:6" x14ac:dyDescent="0.3">
      <c r="B13" t="s">
        <v>75</v>
      </c>
      <c r="C13" s="1">
        <v>0.87849999999999995</v>
      </c>
      <c r="D13" s="1">
        <v>0.90459999999999996</v>
      </c>
      <c r="E13" s="1">
        <v>0.97950000000000004</v>
      </c>
      <c r="F13" s="1">
        <v>0.9829</v>
      </c>
    </row>
    <row r="20" spans="2:2" x14ac:dyDescent="0.3">
      <c r="B20" t="s">
        <v>136</v>
      </c>
    </row>
    <row r="21" spans="2:2" x14ac:dyDescent="0.3">
      <c r="B21" t="s">
        <v>137</v>
      </c>
    </row>
    <row r="22" spans="2:2" x14ac:dyDescent="0.3">
      <c r="B22" t="s">
        <v>138</v>
      </c>
    </row>
    <row r="23" spans="2:2" x14ac:dyDescent="0.3">
      <c r="B23" t="s">
        <v>139</v>
      </c>
    </row>
    <row r="24" spans="2:2" x14ac:dyDescent="0.3">
      <c r="B24" t="s">
        <v>140</v>
      </c>
    </row>
    <row r="25" spans="2:2" x14ac:dyDescent="0.3">
      <c r="B25" t="s">
        <v>141</v>
      </c>
    </row>
    <row r="26" spans="2:2" x14ac:dyDescent="0.3">
      <c r="B26" t="s">
        <v>142</v>
      </c>
    </row>
    <row r="27" spans="2:2" x14ac:dyDescent="0.3">
      <c r="B27" t="s">
        <v>143</v>
      </c>
    </row>
    <row r="28" spans="2:2" x14ac:dyDescent="0.3">
      <c r="B28" t="s">
        <v>144</v>
      </c>
    </row>
    <row r="29" spans="2:2" x14ac:dyDescent="0.3">
      <c r="B29" t="s">
        <v>145</v>
      </c>
    </row>
    <row r="30" spans="2:2" x14ac:dyDescent="0.3">
      <c r="B30" t="s">
        <v>146</v>
      </c>
    </row>
    <row r="31" spans="2:2" x14ac:dyDescent="0.3">
      <c r="B31" t="s">
        <v>147</v>
      </c>
    </row>
    <row r="32" spans="2:2" x14ac:dyDescent="0.3">
      <c r="B32" t="s">
        <v>148</v>
      </c>
    </row>
    <row r="33" spans="2:2" x14ac:dyDescent="0.3">
      <c r="B33" t="s">
        <v>149</v>
      </c>
    </row>
    <row r="34" spans="2:2" x14ac:dyDescent="0.3">
      <c r="B34" t="s">
        <v>150</v>
      </c>
    </row>
    <row r="35" spans="2:2" x14ac:dyDescent="0.3">
      <c r="B35" t="s">
        <v>151</v>
      </c>
    </row>
    <row r="36" spans="2:2" x14ac:dyDescent="0.3">
      <c r="B36" t="s">
        <v>152</v>
      </c>
    </row>
    <row r="37" spans="2:2" x14ac:dyDescent="0.3">
      <c r="B37" t="s">
        <v>153</v>
      </c>
    </row>
    <row r="38" spans="2:2" x14ac:dyDescent="0.3">
      <c r="B38" t="s">
        <v>154</v>
      </c>
    </row>
    <row r="39" spans="2:2" x14ac:dyDescent="0.3">
      <c r="B39" t="s">
        <v>155</v>
      </c>
    </row>
    <row r="40" spans="2:2" x14ac:dyDescent="0.3">
      <c r="B40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6D8C-2400-40CC-BF76-FA8930134C91}">
  <dimension ref="B1:P89"/>
  <sheetViews>
    <sheetView topLeftCell="A64" zoomScale="80" zoomScaleNormal="80" workbookViewId="0">
      <selection activeCell="N81" sqref="N81"/>
    </sheetView>
  </sheetViews>
  <sheetFormatPr defaultRowHeight="14.4" x14ac:dyDescent="0.3"/>
  <cols>
    <col min="1" max="1" width="8.88671875" style="7"/>
    <col min="2" max="2" width="33.88671875" style="2" bestFit="1" customWidth="1"/>
    <col min="3" max="16" width="8.88671875" style="2"/>
    <col min="17" max="16384" width="8.88671875" style="7"/>
  </cols>
  <sheetData>
    <row r="1" spans="2:2" x14ac:dyDescent="0.3">
      <c r="B1" s="2" t="s">
        <v>194</v>
      </c>
    </row>
    <row r="3" spans="2:2" x14ac:dyDescent="0.3">
      <c r="B3" s="2" t="s">
        <v>136</v>
      </c>
    </row>
    <row r="4" spans="2:2" x14ac:dyDescent="0.3">
      <c r="B4" s="2" t="s">
        <v>137</v>
      </c>
    </row>
    <row r="5" spans="2:2" x14ac:dyDescent="0.3">
      <c r="B5" s="2" t="s">
        <v>157</v>
      </c>
    </row>
    <row r="6" spans="2:2" x14ac:dyDescent="0.3">
      <c r="B6" s="2" t="s">
        <v>158</v>
      </c>
    </row>
    <row r="7" spans="2:2" x14ac:dyDescent="0.3">
      <c r="B7" s="2" t="s">
        <v>159</v>
      </c>
    </row>
    <row r="8" spans="2:2" x14ac:dyDescent="0.3">
      <c r="B8" s="2" t="s">
        <v>160</v>
      </c>
    </row>
    <row r="9" spans="2:2" x14ac:dyDescent="0.3">
      <c r="B9" s="2" t="s">
        <v>161</v>
      </c>
    </row>
    <row r="10" spans="2:2" x14ac:dyDescent="0.3">
      <c r="B10" s="2" t="s">
        <v>162</v>
      </c>
    </row>
    <row r="11" spans="2:2" x14ac:dyDescent="0.3">
      <c r="B11" s="2" t="s">
        <v>163</v>
      </c>
    </row>
    <row r="12" spans="2:2" x14ac:dyDescent="0.3">
      <c r="B12" s="2" t="s">
        <v>164</v>
      </c>
    </row>
    <row r="13" spans="2:2" x14ac:dyDescent="0.3">
      <c r="B13" s="2" t="s">
        <v>165</v>
      </c>
    </row>
    <row r="14" spans="2:2" x14ac:dyDescent="0.3">
      <c r="B14" s="2" t="s">
        <v>166</v>
      </c>
    </row>
    <row r="15" spans="2:2" x14ac:dyDescent="0.3">
      <c r="B15" s="2" t="s">
        <v>167</v>
      </c>
    </row>
    <row r="16" spans="2:2" x14ac:dyDescent="0.3">
      <c r="B16" s="2" t="s">
        <v>168</v>
      </c>
    </row>
    <row r="17" spans="2:2" x14ac:dyDescent="0.3">
      <c r="B17" s="2" t="s">
        <v>169</v>
      </c>
    </row>
    <row r="18" spans="2:2" x14ac:dyDescent="0.3">
      <c r="B18" s="2" t="s">
        <v>170</v>
      </c>
    </row>
    <row r="19" spans="2:2" x14ac:dyDescent="0.3">
      <c r="B19" s="2" t="s">
        <v>171</v>
      </c>
    </row>
    <row r="20" spans="2:2" x14ac:dyDescent="0.3">
      <c r="B20" s="2" t="s">
        <v>172</v>
      </c>
    </row>
    <row r="21" spans="2:2" x14ac:dyDescent="0.3">
      <c r="B21" s="2" t="s">
        <v>173</v>
      </c>
    </row>
    <row r="22" spans="2:2" x14ac:dyDescent="0.3">
      <c r="B22" s="2" t="s">
        <v>174</v>
      </c>
    </row>
    <row r="23" spans="2:2" x14ac:dyDescent="0.3">
      <c r="B23" s="2" t="s">
        <v>175</v>
      </c>
    </row>
    <row r="24" spans="2:2" x14ac:dyDescent="0.3">
      <c r="B24" s="2" t="s">
        <v>176</v>
      </c>
    </row>
    <row r="25" spans="2:2" x14ac:dyDescent="0.3">
      <c r="B25" s="2" t="s">
        <v>177</v>
      </c>
    </row>
    <row r="26" spans="2:2" x14ac:dyDescent="0.3">
      <c r="B26" s="2" t="s">
        <v>178</v>
      </c>
    </row>
    <row r="27" spans="2:2" x14ac:dyDescent="0.3">
      <c r="B27" s="2" t="s">
        <v>179</v>
      </c>
    </row>
    <row r="28" spans="2:2" x14ac:dyDescent="0.3">
      <c r="B28" s="2" t="s">
        <v>180</v>
      </c>
    </row>
    <row r="29" spans="2:2" x14ac:dyDescent="0.3">
      <c r="B29" s="2" t="s">
        <v>181</v>
      </c>
    </row>
    <row r="30" spans="2:2" x14ac:dyDescent="0.3">
      <c r="B30" s="2" t="s">
        <v>182</v>
      </c>
    </row>
    <row r="31" spans="2:2" x14ac:dyDescent="0.3">
      <c r="B31" s="2" t="s">
        <v>183</v>
      </c>
    </row>
    <row r="32" spans="2:2" x14ac:dyDescent="0.3">
      <c r="B32" s="2" t="s">
        <v>184</v>
      </c>
    </row>
    <row r="33" spans="2:2" x14ac:dyDescent="0.3">
      <c r="B33" s="2" t="s">
        <v>185</v>
      </c>
    </row>
    <row r="34" spans="2:2" x14ac:dyDescent="0.3">
      <c r="B34" s="2" t="s">
        <v>186</v>
      </c>
    </row>
    <row r="35" spans="2:2" x14ac:dyDescent="0.3">
      <c r="B35" s="2" t="s">
        <v>187</v>
      </c>
    </row>
    <row r="36" spans="2:2" x14ac:dyDescent="0.3">
      <c r="B36" s="2" t="s">
        <v>188</v>
      </c>
    </row>
    <row r="37" spans="2:2" x14ac:dyDescent="0.3">
      <c r="B37" s="2" t="s">
        <v>189</v>
      </c>
    </row>
    <row r="38" spans="2:2" x14ac:dyDescent="0.3">
      <c r="B38" s="2" t="s">
        <v>190</v>
      </c>
    </row>
    <row r="39" spans="2:2" x14ac:dyDescent="0.3">
      <c r="B39" s="2" t="s">
        <v>191</v>
      </c>
    </row>
    <row r="40" spans="2:2" x14ac:dyDescent="0.3">
      <c r="B40" s="2" t="s">
        <v>192</v>
      </c>
    </row>
    <row r="41" spans="2:2" x14ac:dyDescent="0.3">
      <c r="B41" s="2" t="s">
        <v>193</v>
      </c>
    </row>
    <row r="48" spans="2:2" x14ac:dyDescent="0.3">
      <c r="B48" s="2" t="s">
        <v>195</v>
      </c>
    </row>
    <row r="51" spans="2:2" x14ac:dyDescent="0.3">
      <c r="B51" s="2" t="s">
        <v>136</v>
      </c>
    </row>
    <row r="52" spans="2:2" x14ac:dyDescent="0.3">
      <c r="B52" s="2" t="s">
        <v>137</v>
      </c>
    </row>
    <row r="53" spans="2:2" x14ac:dyDescent="0.3">
      <c r="B53" s="2" t="s">
        <v>157</v>
      </c>
    </row>
    <row r="54" spans="2:2" x14ac:dyDescent="0.3">
      <c r="B54" s="2" t="s">
        <v>158</v>
      </c>
    </row>
    <row r="55" spans="2:2" x14ac:dyDescent="0.3">
      <c r="B55" s="2" t="s">
        <v>159</v>
      </c>
    </row>
    <row r="56" spans="2:2" x14ac:dyDescent="0.3">
      <c r="B56" s="2" t="s">
        <v>196</v>
      </c>
    </row>
    <row r="57" spans="2:2" x14ac:dyDescent="0.3">
      <c r="B57" s="2" t="s">
        <v>161</v>
      </c>
    </row>
    <row r="58" spans="2:2" x14ac:dyDescent="0.3">
      <c r="B58" s="2" t="s">
        <v>162</v>
      </c>
    </row>
    <row r="59" spans="2:2" x14ac:dyDescent="0.3">
      <c r="B59" s="2" t="s">
        <v>197</v>
      </c>
    </row>
    <row r="60" spans="2:2" x14ac:dyDescent="0.3">
      <c r="B60" s="2" t="s">
        <v>198</v>
      </c>
    </row>
    <row r="61" spans="2:2" x14ac:dyDescent="0.3">
      <c r="B61" s="2" t="s">
        <v>165</v>
      </c>
    </row>
    <row r="62" spans="2:2" x14ac:dyDescent="0.3">
      <c r="B62" s="2" t="s">
        <v>199</v>
      </c>
    </row>
    <row r="63" spans="2:2" x14ac:dyDescent="0.3">
      <c r="B63" s="2" t="s">
        <v>200</v>
      </c>
    </row>
    <row r="64" spans="2:2" x14ac:dyDescent="0.3">
      <c r="B64" s="2" t="s">
        <v>168</v>
      </c>
    </row>
    <row r="65" spans="2:2" x14ac:dyDescent="0.3">
      <c r="B65" s="2" t="s">
        <v>201</v>
      </c>
    </row>
    <row r="66" spans="2:2" x14ac:dyDescent="0.3">
      <c r="B66" s="2" t="s">
        <v>202</v>
      </c>
    </row>
    <row r="67" spans="2:2" x14ac:dyDescent="0.3">
      <c r="B67" s="2" t="s">
        <v>171</v>
      </c>
    </row>
    <row r="68" spans="2:2" x14ac:dyDescent="0.3">
      <c r="B68" s="2" t="s">
        <v>203</v>
      </c>
    </row>
    <row r="69" spans="2:2" x14ac:dyDescent="0.3">
      <c r="B69" s="2" t="s">
        <v>204</v>
      </c>
    </row>
    <row r="70" spans="2:2" x14ac:dyDescent="0.3">
      <c r="B70" s="2" t="s">
        <v>174</v>
      </c>
    </row>
    <row r="71" spans="2:2" x14ac:dyDescent="0.3">
      <c r="B71" s="2" t="s">
        <v>205</v>
      </c>
    </row>
    <row r="72" spans="2:2" x14ac:dyDescent="0.3">
      <c r="B72" s="2" t="s">
        <v>206</v>
      </c>
    </row>
    <row r="73" spans="2:2" x14ac:dyDescent="0.3">
      <c r="B73" s="2" t="s">
        <v>177</v>
      </c>
    </row>
    <row r="74" spans="2:2" x14ac:dyDescent="0.3">
      <c r="B74" s="2" t="s">
        <v>207</v>
      </c>
    </row>
    <row r="75" spans="2:2" x14ac:dyDescent="0.3">
      <c r="B75" s="2" t="s">
        <v>208</v>
      </c>
    </row>
    <row r="76" spans="2:2" x14ac:dyDescent="0.3">
      <c r="B76" s="2" t="s">
        <v>180</v>
      </c>
    </row>
    <row r="77" spans="2:2" x14ac:dyDescent="0.3">
      <c r="B77" s="2" t="s">
        <v>209</v>
      </c>
    </row>
    <row r="78" spans="2:2" x14ac:dyDescent="0.3">
      <c r="B78" s="2" t="s">
        <v>210</v>
      </c>
    </row>
    <row r="79" spans="2:2" x14ac:dyDescent="0.3">
      <c r="B79" s="2" t="s">
        <v>183</v>
      </c>
    </row>
    <row r="80" spans="2:2" x14ac:dyDescent="0.3">
      <c r="B80" s="2" t="s">
        <v>211</v>
      </c>
    </row>
    <row r="81" spans="2:2" x14ac:dyDescent="0.3">
      <c r="B81" s="2" t="s">
        <v>212</v>
      </c>
    </row>
    <row r="82" spans="2:2" x14ac:dyDescent="0.3">
      <c r="B82" s="2" t="s">
        <v>186</v>
      </c>
    </row>
    <row r="83" spans="2:2" x14ac:dyDescent="0.3">
      <c r="B83" s="2" t="s">
        <v>187</v>
      </c>
    </row>
    <row r="84" spans="2:2" x14ac:dyDescent="0.3">
      <c r="B84" s="2" t="s">
        <v>188</v>
      </c>
    </row>
    <row r="85" spans="2:2" x14ac:dyDescent="0.3">
      <c r="B85" s="2" t="s">
        <v>213</v>
      </c>
    </row>
    <row r="86" spans="2:2" x14ac:dyDescent="0.3">
      <c r="B86" s="2" t="s">
        <v>214</v>
      </c>
    </row>
    <row r="87" spans="2:2" x14ac:dyDescent="0.3">
      <c r="B87" s="2" t="s">
        <v>215</v>
      </c>
    </row>
    <row r="88" spans="2:2" x14ac:dyDescent="0.3">
      <c r="B88" s="2" t="s">
        <v>192</v>
      </c>
    </row>
    <row r="89" spans="2:2" x14ac:dyDescent="0.3">
      <c r="B89" s="2" t="s">
        <v>193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7C9-4E9D-4CB5-98FF-2D5801F6B8D8}">
  <dimension ref="C6:C44"/>
  <sheetViews>
    <sheetView topLeftCell="A8" workbookViewId="0">
      <selection activeCell="P30" sqref="P30"/>
    </sheetView>
  </sheetViews>
  <sheetFormatPr defaultRowHeight="14.4" x14ac:dyDescent="0.3"/>
  <sheetData>
    <row r="6" spans="3:3" x14ac:dyDescent="0.3">
      <c r="C6" t="s">
        <v>136</v>
      </c>
    </row>
    <row r="7" spans="3:3" x14ac:dyDescent="0.3">
      <c r="C7" t="s">
        <v>137</v>
      </c>
    </row>
    <row r="8" spans="3:3" x14ac:dyDescent="0.3">
      <c r="C8" t="s">
        <v>216</v>
      </c>
    </row>
    <row r="9" spans="3:3" x14ac:dyDescent="0.3">
      <c r="C9" t="s">
        <v>217</v>
      </c>
    </row>
    <row r="10" spans="3:3" x14ac:dyDescent="0.3">
      <c r="C10" t="s">
        <v>218</v>
      </c>
    </row>
    <row r="11" spans="3:3" x14ac:dyDescent="0.3">
      <c r="C11" t="s">
        <v>219</v>
      </c>
    </row>
    <row r="12" spans="3:3" x14ac:dyDescent="0.3">
      <c r="C12" t="s">
        <v>220</v>
      </c>
    </row>
    <row r="13" spans="3:3" x14ac:dyDescent="0.3">
      <c r="C13" t="s">
        <v>221</v>
      </c>
    </row>
    <row r="14" spans="3:3" x14ac:dyDescent="0.3">
      <c r="C14" t="s">
        <v>222</v>
      </c>
    </row>
    <row r="15" spans="3:3" x14ac:dyDescent="0.3">
      <c r="C15" t="s">
        <v>223</v>
      </c>
    </row>
    <row r="16" spans="3:3" x14ac:dyDescent="0.3">
      <c r="C16" t="s">
        <v>224</v>
      </c>
    </row>
    <row r="17" spans="3:3" x14ac:dyDescent="0.3">
      <c r="C17" t="s">
        <v>225</v>
      </c>
    </row>
    <row r="18" spans="3:3" x14ac:dyDescent="0.3">
      <c r="C18" t="s">
        <v>226</v>
      </c>
    </row>
    <row r="19" spans="3:3" x14ac:dyDescent="0.3">
      <c r="C19" t="s">
        <v>227</v>
      </c>
    </row>
    <row r="20" spans="3:3" x14ac:dyDescent="0.3">
      <c r="C20" t="s">
        <v>228</v>
      </c>
    </row>
    <row r="21" spans="3:3" x14ac:dyDescent="0.3">
      <c r="C21" t="s">
        <v>229</v>
      </c>
    </row>
    <row r="22" spans="3:3" x14ac:dyDescent="0.3">
      <c r="C22" t="s">
        <v>230</v>
      </c>
    </row>
    <row r="23" spans="3:3" x14ac:dyDescent="0.3">
      <c r="C23" t="s">
        <v>231</v>
      </c>
    </row>
    <row r="24" spans="3:3" x14ac:dyDescent="0.3">
      <c r="C24" t="s">
        <v>232</v>
      </c>
    </row>
    <row r="25" spans="3:3" x14ac:dyDescent="0.3">
      <c r="C25" t="s">
        <v>233</v>
      </c>
    </row>
    <row r="26" spans="3:3" x14ac:dyDescent="0.3">
      <c r="C26" t="s">
        <v>234</v>
      </c>
    </row>
    <row r="27" spans="3:3" x14ac:dyDescent="0.3">
      <c r="C27" t="s">
        <v>235</v>
      </c>
    </row>
    <row r="28" spans="3:3" x14ac:dyDescent="0.3">
      <c r="C28" t="s">
        <v>236</v>
      </c>
    </row>
    <row r="29" spans="3:3" x14ac:dyDescent="0.3">
      <c r="C29" t="s">
        <v>237</v>
      </c>
    </row>
    <row r="30" spans="3:3" x14ac:dyDescent="0.3">
      <c r="C30" t="s">
        <v>238</v>
      </c>
    </row>
    <row r="31" spans="3:3" x14ac:dyDescent="0.3">
      <c r="C31" t="s">
        <v>239</v>
      </c>
    </row>
    <row r="32" spans="3:3" x14ac:dyDescent="0.3">
      <c r="C32" t="s">
        <v>240</v>
      </c>
    </row>
    <row r="33" spans="3:3" x14ac:dyDescent="0.3">
      <c r="C33" t="s">
        <v>241</v>
      </c>
    </row>
    <row r="34" spans="3:3" x14ac:dyDescent="0.3">
      <c r="C34" t="s">
        <v>242</v>
      </c>
    </row>
    <row r="35" spans="3:3" x14ac:dyDescent="0.3">
      <c r="C35" t="s">
        <v>243</v>
      </c>
    </row>
    <row r="36" spans="3:3" x14ac:dyDescent="0.3">
      <c r="C36" t="s">
        <v>244</v>
      </c>
    </row>
    <row r="37" spans="3:3" x14ac:dyDescent="0.3">
      <c r="C37" t="s">
        <v>245</v>
      </c>
    </row>
    <row r="38" spans="3:3" x14ac:dyDescent="0.3">
      <c r="C38" t="s">
        <v>246</v>
      </c>
    </row>
    <row r="39" spans="3:3" x14ac:dyDescent="0.3">
      <c r="C39" t="s">
        <v>247</v>
      </c>
    </row>
    <row r="40" spans="3:3" x14ac:dyDescent="0.3">
      <c r="C40" t="s">
        <v>248</v>
      </c>
    </row>
    <row r="41" spans="3:3" x14ac:dyDescent="0.3">
      <c r="C41" t="s">
        <v>249</v>
      </c>
    </row>
    <row r="42" spans="3:3" x14ac:dyDescent="0.3">
      <c r="C42" t="s">
        <v>250</v>
      </c>
    </row>
    <row r="43" spans="3:3" x14ac:dyDescent="0.3">
      <c r="C43" t="s">
        <v>251</v>
      </c>
    </row>
    <row r="44" spans="3:3" x14ac:dyDescent="0.3">
      <c r="C44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1E11-6F0F-4C26-9DB4-73A00755EED1}">
  <dimension ref="B5:B40"/>
  <sheetViews>
    <sheetView workbookViewId="0">
      <selection activeCell="N19" sqref="N19"/>
    </sheetView>
  </sheetViews>
  <sheetFormatPr defaultRowHeight="14.4" x14ac:dyDescent="0.3"/>
  <sheetData>
    <row r="5" spans="2:2" x14ac:dyDescent="0.3">
      <c r="B5" t="s">
        <v>136</v>
      </c>
    </row>
    <row r="6" spans="2:2" x14ac:dyDescent="0.3">
      <c r="B6" t="s">
        <v>137</v>
      </c>
    </row>
    <row r="7" spans="2:2" x14ac:dyDescent="0.3">
      <c r="B7" t="s">
        <v>253</v>
      </c>
    </row>
    <row r="8" spans="2:2" x14ac:dyDescent="0.3">
      <c r="B8" t="s">
        <v>254</v>
      </c>
    </row>
    <row r="9" spans="2:2" x14ac:dyDescent="0.3">
      <c r="B9" t="s">
        <v>255</v>
      </c>
    </row>
    <row r="10" spans="2:2" x14ac:dyDescent="0.3">
      <c r="B10" t="s">
        <v>256</v>
      </c>
    </row>
    <row r="11" spans="2:2" x14ac:dyDescent="0.3">
      <c r="B11" t="s">
        <v>257</v>
      </c>
    </row>
    <row r="12" spans="2:2" x14ac:dyDescent="0.3">
      <c r="B12" t="s">
        <v>258</v>
      </c>
    </row>
    <row r="13" spans="2:2" x14ac:dyDescent="0.3">
      <c r="B13" t="s">
        <v>268</v>
      </c>
    </row>
    <row r="14" spans="2:2" x14ac:dyDescent="0.3">
      <c r="B14" t="s">
        <v>269</v>
      </c>
    </row>
    <row r="15" spans="2:2" x14ac:dyDescent="0.3">
      <c r="B15" t="s">
        <v>259</v>
      </c>
    </row>
    <row r="16" spans="2:2" x14ac:dyDescent="0.3">
      <c r="B16" t="s">
        <v>260</v>
      </c>
    </row>
    <row r="17" spans="2:2" x14ac:dyDescent="0.3">
      <c r="B17" t="s">
        <v>261</v>
      </c>
    </row>
    <row r="18" spans="2:2" x14ac:dyDescent="0.3">
      <c r="B18" t="s">
        <v>262</v>
      </c>
    </row>
    <row r="19" spans="2:2" x14ac:dyDescent="0.3">
      <c r="B19" t="s">
        <v>270</v>
      </c>
    </row>
    <row r="20" spans="2:2" x14ac:dyDescent="0.3">
      <c r="B20" t="s">
        <v>271</v>
      </c>
    </row>
    <row r="21" spans="2:2" x14ac:dyDescent="0.3">
      <c r="B21" t="s">
        <v>263</v>
      </c>
    </row>
    <row r="22" spans="2:2" x14ac:dyDescent="0.3">
      <c r="B22" t="s">
        <v>272</v>
      </c>
    </row>
    <row r="23" spans="2:2" x14ac:dyDescent="0.3">
      <c r="B23" t="s">
        <v>273</v>
      </c>
    </row>
    <row r="24" spans="2:2" x14ac:dyDescent="0.3">
      <c r="B24" t="s">
        <v>264</v>
      </c>
    </row>
    <row r="25" spans="2:2" x14ac:dyDescent="0.3">
      <c r="B25" t="s">
        <v>274</v>
      </c>
    </row>
    <row r="26" spans="2:2" x14ac:dyDescent="0.3">
      <c r="B26" t="s">
        <v>275</v>
      </c>
    </row>
    <row r="27" spans="2:2" x14ac:dyDescent="0.3">
      <c r="B27" t="s">
        <v>265</v>
      </c>
    </row>
    <row r="28" spans="2:2" x14ac:dyDescent="0.3">
      <c r="B28" t="s">
        <v>276</v>
      </c>
    </row>
    <row r="29" spans="2:2" x14ac:dyDescent="0.3">
      <c r="B29" t="s">
        <v>277</v>
      </c>
    </row>
    <row r="30" spans="2:2" x14ac:dyDescent="0.3">
      <c r="B30" t="s">
        <v>266</v>
      </c>
    </row>
    <row r="31" spans="2:2" x14ac:dyDescent="0.3">
      <c r="B31" t="s">
        <v>278</v>
      </c>
    </row>
    <row r="32" spans="2:2" x14ac:dyDescent="0.3">
      <c r="B32" t="s">
        <v>279</v>
      </c>
    </row>
    <row r="33" spans="2:2" x14ac:dyDescent="0.3">
      <c r="B33" t="s">
        <v>267</v>
      </c>
    </row>
    <row r="34" spans="2:2" x14ac:dyDescent="0.3">
      <c r="B34" t="s">
        <v>280</v>
      </c>
    </row>
    <row r="35" spans="2:2" x14ac:dyDescent="0.3">
      <c r="B35" t="s">
        <v>281</v>
      </c>
    </row>
    <row r="36" spans="2:2" x14ac:dyDescent="0.3">
      <c r="B36" t="s">
        <v>282</v>
      </c>
    </row>
    <row r="37" spans="2:2" x14ac:dyDescent="0.3">
      <c r="B37" t="s">
        <v>283</v>
      </c>
    </row>
    <row r="38" spans="2:2" x14ac:dyDescent="0.3">
      <c r="B38" t="s">
        <v>284</v>
      </c>
    </row>
    <row r="39" spans="2:2" x14ac:dyDescent="0.3">
      <c r="B39" t="s">
        <v>285</v>
      </c>
    </row>
    <row r="40" spans="2:2" x14ac:dyDescent="0.3">
      <c r="B40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2B7E-4DA3-46B4-A77A-9D622223F875}">
  <dimension ref="B26:B67"/>
  <sheetViews>
    <sheetView topLeftCell="A26" workbookViewId="0">
      <selection activeCell="L39" sqref="L39"/>
    </sheetView>
  </sheetViews>
  <sheetFormatPr defaultRowHeight="14.4" x14ac:dyDescent="0.3"/>
  <sheetData>
    <row r="26" spans="2:2" x14ac:dyDescent="0.3">
      <c r="B26" t="s">
        <v>136</v>
      </c>
    </row>
    <row r="27" spans="2:2" x14ac:dyDescent="0.3">
      <c r="B27" t="s">
        <v>137</v>
      </c>
    </row>
    <row r="28" spans="2:2" x14ac:dyDescent="0.3">
      <c r="B28" t="s">
        <v>287</v>
      </c>
    </row>
    <row r="29" spans="2:2" x14ac:dyDescent="0.3">
      <c r="B29" t="s">
        <v>288</v>
      </c>
    </row>
    <row r="30" spans="2:2" x14ac:dyDescent="0.3">
      <c r="B30" t="s">
        <v>289</v>
      </c>
    </row>
    <row r="31" spans="2:2" x14ac:dyDescent="0.3">
      <c r="B31" t="s">
        <v>290</v>
      </c>
    </row>
    <row r="32" spans="2:2" x14ac:dyDescent="0.3">
      <c r="B32" t="s">
        <v>291</v>
      </c>
    </row>
    <row r="33" spans="2:2" x14ac:dyDescent="0.3">
      <c r="B33" t="s">
        <v>292</v>
      </c>
    </row>
    <row r="34" spans="2:2" x14ac:dyDescent="0.3">
      <c r="B34" t="s">
        <v>293</v>
      </c>
    </row>
    <row r="35" spans="2:2" x14ac:dyDescent="0.3">
      <c r="B35" t="s">
        <v>294</v>
      </c>
    </row>
    <row r="36" spans="2:2" x14ac:dyDescent="0.3">
      <c r="B36" t="s">
        <v>295</v>
      </c>
    </row>
    <row r="37" spans="2:2" x14ac:dyDescent="0.3">
      <c r="B37" t="s">
        <v>296</v>
      </c>
    </row>
    <row r="38" spans="2:2" x14ac:dyDescent="0.3">
      <c r="B38" t="s">
        <v>297</v>
      </c>
    </row>
    <row r="39" spans="2:2" x14ac:dyDescent="0.3">
      <c r="B39" t="s">
        <v>298</v>
      </c>
    </row>
    <row r="40" spans="2:2" x14ac:dyDescent="0.3">
      <c r="B40" t="s">
        <v>299</v>
      </c>
    </row>
    <row r="41" spans="2:2" x14ac:dyDescent="0.3">
      <c r="B41" t="s">
        <v>300</v>
      </c>
    </row>
    <row r="42" spans="2:2" x14ac:dyDescent="0.3">
      <c r="B42" t="s">
        <v>301</v>
      </c>
    </row>
    <row r="43" spans="2:2" x14ac:dyDescent="0.3">
      <c r="B43" t="s">
        <v>302</v>
      </c>
    </row>
    <row r="44" spans="2:2" x14ac:dyDescent="0.3">
      <c r="B44" t="s">
        <v>303</v>
      </c>
    </row>
    <row r="45" spans="2:2" x14ac:dyDescent="0.3">
      <c r="B45" t="s">
        <v>304</v>
      </c>
    </row>
    <row r="46" spans="2:2" x14ac:dyDescent="0.3">
      <c r="B46" t="s">
        <v>305</v>
      </c>
    </row>
    <row r="47" spans="2:2" x14ac:dyDescent="0.3">
      <c r="B47" t="s">
        <v>306</v>
      </c>
    </row>
    <row r="48" spans="2:2" x14ac:dyDescent="0.3">
      <c r="B48" t="s">
        <v>307</v>
      </c>
    </row>
    <row r="49" spans="2:2" x14ac:dyDescent="0.3">
      <c r="B49" t="s">
        <v>308</v>
      </c>
    </row>
    <row r="50" spans="2:2" x14ac:dyDescent="0.3">
      <c r="B50" t="s">
        <v>309</v>
      </c>
    </row>
    <row r="51" spans="2:2" x14ac:dyDescent="0.3">
      <c r="B51" t="s">
        <v>310</v>
      </c>
    </row>
    <row r="52" spans="2:2" x14ac:dyDescent="0.3">
      <c r="B52" t="s">
        <v>311</v>
      </c>
    </row>
    <row r="53" spans="2:2" x14ac:dyDescent="0.3">
      <c r="B53" t="s">
        <v>312</v>
      </c>
    </row>
    <row r="54" spans="2:2" x14ac:dyDescent="0.3">
      <c r="B54" t="s">
        <v>313</v>
      </c>
    </row>
    <row r="55" spans="2:2" x14ac:dyDescent="0.3">
      <c r="B55" t="s">
        <v>314</v>
      </c>
    </row>
    <row r="56" spans="2:2" x14ac:dyDescent="0.3">
      <c r="B56" t="s">
        <v>315</v>
      </c>
    </row>
    <row r="57" spans="2:2" x14ac:dyDescent="0.3">
      <c r="B57" t="s">
        <v>316</v>
      </c>
    </row>
    <row r="58" spans="2:2" x14ac:dyDescent="0.3">
      <c r="B58" t="s">
        <v>317</v>
      </c>
    </row>
    <row r="59" spans="2:2" x14ac:dyDescent="0.3">
      <c r="B59" t="s">
        <v>318</v>
      </c>
    </row>
    <row r="60" spans="2:2" x14ac:dyDescent="0.3">
      <c r="B60" t="s">
        <v>319</v>
      </c>
    </row>
    <row r="61" spans="2:2" x14ac:dyDescent="0.3">
      <c r="B61" t="s">
        <v>320</v>
      </c>
    </row>
    <row r="62" spans="2:2" x14ac:dyDescent="0.3">
      <c r="B62" t="s">
        <v>321</v>
      </c>
    </row>
    <row r="63" spans="2:2" x14ac:dyDescent="0.3">
      <c r="B63" t="s">
        <v>322</v>
      </c>
    </row>
    <row r="64" spans="2:2" x14ac:dyDescent="0.3">
      <c r="B64" t="s">
        <v>323</v>
      </c>
    </row>
    <row r="65" spans="2:2" x14ac:dyDescent="0.3">
      <c r="B65" t="s">
        <v>324</v>
      </c>
    </row>
    <row r="66" spans="2:2" x14ac:dyDescent="0.3">
      <c r="B66" t="s">
        <v>325</v>
      </c>
    </row>
    <row r="67" spans="2:2" x14ac:dyDescent="0.3">
      <c r="B67" t="s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8B8A-0A2C-4791-87F7-DA46834912C9}">
  <dimension ref="B4:B48"/>
  <sheetViews>
    <sheetView workbookViewId="0">
      <selection activeCell="N13" sqref="N13"/>
    </sheetView>
  </sheetViews>
  <sheetFormatPr defaultRowHeight="14.4" x14ac:dyDescent="0.3"/>
  <sheetData>
    <row r="4" spans="2:2" x14ac:dyDescent="0.3">
      <c r="B4" t="s">
        <v>136</v>
      </c>
    </row>
    <row r="5" spans="2:2" x14ac:dyDescent="0.3">
      <c r="B5" t="s">
        <v>137</v>
      </c>
    </row>
    <row r="6" spans="2:2" x14ac:dyDescent="0.3">
      <c r="B6" t="s">
        <v>327</v>
      </c>
    </row>
    <row r="7" spans="2:2" x14ac:dyDescent="0.3">
      <c r="B7" t="s">
        <v>328</v>
      </c>
    </row>
    <row r="8" spans="2:2" x14ac:dyDescent="0.3">
      <c r="B8" t="s">
        <v>329</v>
      </c>
    </row>
    <row r="9" spans="2:2" x14ac:dyDescent="0.3">
      <c r="B9" t="s">
        <v>330</v>
      </c>
    </row>
    <row r="10" spans="2:2" x14ac:dyDescent="0.3">
      <c r="B10" t="s">
        <v>331</v>
      </c>
    </row>
    <row r="11" spans="2:2" x14ac:dyDescent="0.3">
      <c r="B11" t="s">
        <v>332</v>
      </c>
    </row>
    <row r="12" spans="2:2" x14ac:dyDescent="0.3">
      <c r="B12" t="s">
        <v>333</v>
      </c>
    </row>
    <row r="13" spans="2:2" x14ac:dyDescent="0.3">
      <c r="B13" t="s">
        <v>334</v>
      </c>
    </row>
    <row r="14" spans="2:2" x14ac:dyDescent="0.3">
      <c r="B14" t="s">
        <v>335</v>
      </c>
    </row>
    <row r="15" spans="2:2" x14ac:dyDescent="0.3">
      <c r="B15" t="s">
        <v>336</v>
      </c>
    </row>
    <row r="16" spans="2:2" x14ac:dyDescent="0.3">
      <c r="B16" t="s">
        <v>337</v>
      </c>
    </row>
    <row r="17" spans="2:2" x14ac:dyDescent="0.3">
      <c r="B17" t="s">
        <v>338</v>
      </c>
    </row>
    <row r="18" spans="2:2" x14ac:dyDescent="0.3">
      <c r="B18" t="s">
        <v>339</v>
      </c>
    </row>
    <row r="19" spans="2:2" x14ac:dyDescent="0.3">
      <c r="B19" t="s">
        <v>340</v>
      </c>
    </row>
    <row r="20" spans="2:2" x14ac:dyDescent="0.3">
      <c r="B20" t="s">
        <v>341</v>
      </c>
    </row>
    <row r="21" spans="2:2" x14ac:dyDescent="0.3">
      <c r="B21" t="s">
        <v>342</v>
      </c>
    </row>
    <row r="22" spans="2:2" x14ac:dyDescent="0.3">
      <c r="B22" t="s">
        <v>343</v>
      </c>
    </row>
    <row r="23" spans="2:2" x14ac:dyDescent="0.3">
      <c r="B23" t="s">
        <v>344</v>
      </c>
    </row>
    <row r="24" spans="2:2" x14ac:dyDescent="0.3">
      <c r="B24" t="s">
        <v>345</v>
      </c>
    </row>
    <row r="25" spans="2:2" x14ac:dyDescent="0.3">
      <c r="B25" t="s">
        <v>346</v>
      </c>
    </row>
    <row r="26" spans="2:2" x14ac:dyDescent="0.3">
      <c r="B26" t="s">
        <v>347</v>
      </c>
    </row>
    <row r="27" spans="2:2" x14ac:dyDescent="0.3">
      <c r="B27" t="s">
        <v>348</v>
      </c>
    </row>
    <row r="28" spans="2:2" x14ac:dyDescent="0.3">
      <c r="B28" t="s">
        <v>349</v>
      </c>
    </row>
    <row r="29" spans="2:2" x14ac:dyDescent="0.3">
      <c r="B29" t="s">
        <v>350</v>
      </c>
    </row>
    <row r="30" spans="2:2" x14ac:dyDescent="0.3">
      <c r="B30" t="s">
        <v>351</v>
      </c>
    </row>
    <row r="31" spans="2:2" x14ac:dyDescent="0.3">
      <c r="B31" t="s">
        <v>352</v>
      </c>
    </row>
    <row r="32" spans="2:2" x14ac:dyDescent="0.3">
      <c r="B32" t="s">
        <v>353</v>
      </c>
    </row>
    <row r="33" spans="2:2" x14ac:dyDescent="0.3">
      <c r="B33" t="s">
        <v>354</v>
      </c>
    </row>
    <row r="34" spans="2:2" x14ac:dyDescent="0.3">
      <c r="B34" t="s">
        <v>355</v>
      </c>
    </row>
    <row r="35" spans="2:2" x14ac:dyDescent="0.3">
      <c r="B35" t="s">
        <v>356</v>
      </c>
    </row>
    <row r="36" spans="2:2" x14ac:dyDescent="0.3">
      <c r="B36" t="s">
        <v>357</v>
      </c>
    </row>
    <row r="37" spans="2:2" x14ac:dyDescent="0.3">
      <c r="B37" t="s">
        <v>358</v>
      </c>
    </row>
    <row r="38" spans="2:2" x14ac:dyDescent="0.3">
      <c r="B38" t="s">
        <v>359</v>
      </c>
    </row>
    <row r="39" spans="2:2" x14ac:dyDescent="0.3">
      <c r="B39" t="s">
        <v>360</v>
      </c>
    </row>
    <row r="40" spans="2:2" x14ac:dyDescent="0.3">
      <c r="B40" t="s">
        <v>361</v>
      </c>
    </row>
    <row r="41" spans="2:2" x14ac:dyDescent="0.3">
      <c r="B41" t="s">
        <v>362</v>
      </c>
    </row>
    <row r="42" spans="2:2" x14ac:dyDescent="0.3">
      <c r="B42" t="s">
        <v>363</v>
      </c>
    </row>
    <row r="43" spans="2:2" x14ac:dyDescent="0.3">
      <c r="B43" t="s">
        <v>364</v>
      </c>
    </row>
    <row r="44" spans="2:2" x14ac:dyDescent="0.3">
      <c r="B44" t="s">
        <v>365</v>
      </c>
    </row>
    <row r="45" spans="2:2" x14ac:dyDescent="0.3">
      <c r="B45" t="s">
        <v>366</v>
      </c>
    </row>
    <row r="46" spans="2:2" x14ac:dyDescent="0.3">
      <c r="B46" t="s">
        <v>367</v>
      </c>
    </row>
    <row r="47" spans="2:2" x14ac:dyDescent="0.3">
      <c r="B47" t="s">
        <v>368</v>
      </c>
    </row>
    <row r="48" spans="2:2" x14ac:dyDescent="0.3">
      <c r="B48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7653-A423-4ABE-94A0-642D2B495E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5C21EC-4123-4E77-BAB7-39AC61D81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3_Model_1</vt:lpstr>
      <vt:lpstr>Table 4_model2</vt:lpstr>
      <vt:lpstr>Table4_model3</vt:lpstr>
      <vt:lpstr>Table 5_model4</vt:lpstr>
      <vt:lpstr>table 6 model5</vt:lpstr>
      <vt:lpstr>table7model6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Kamal</dc:creator>
  <cp:lastModifiedBy>HP</cp:lastModifiedBy>
  <dcterms:created xsi:type="dcterms:W3CDTF">2015-06-05T18:17:20Z</dcterms:created>
  <dcterms:modified xsi:type="dcterms:W3CDTF">2023-05-21T12:58:42Z</dcterms:modified>
</cp:coreProperties>
</file>