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392340B-DA2A-4D35-8EC1-9B9E42574F1F}" xr6:coauthVersionLast="40" xr6:coauthVersionMax="47" xr10:uidLastSave="{00000000-0000-0000-0000-000000000000}"/>
  <bookViews>
    <workbookView xWindow="-120" yWindow="-120" windowWidth="20730" windowHeight="11160" firstSheet="3" activeTab="7" xr2:uid="{2713C175-6A44-4F91-B679-FB8435B99B7A}"/>
  </bookViews>
  <sheets>
    <sheet name="DATA" sheetId="1" r:id="rId1"/>
    <sheet name="ANALYSIS " sheetId="2" r:id="rId2"/>
    <sheet name="PIVOT TABLE" sheetId="21" r:id="rId3"/>
    <sheet name="POPULATION DISPLAY" sheetId="8" r:id="rId4"/>
    <sheet name="SALARY DISPLAY" sheetId="11" r:id="rId5"/>
    <sheet name="HOME OWNERSHIP DISPLAY" sheetId="12" r:id="rId6"/>
    <sheet name="CSS" sheetId="22" r:id="rId7"/>
    <sheet name="DASHBOARD" sheetId="18" r:id="rId8"/>
    <sheet name="Sheet1" sheetId="9" state="hidden" r:id="rId9"/>
  </sheet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5" i="2" l="1"/>
  <c r="F4" i="2"/>
  <c r="E20" i="2"/>
  <c r="F12" i="2"/>
  <c r="D20" i="2"/>
  <c r="I20" i="2"/>
  <c r="H20" i="2"/>
  <c r="G20" i="2"/>
  <c r="F19" i="2"/>
  <c r="F18" i="2"/>
  <c r="F17" i="2"/>
  <c r="F16" i="2"/>
  <c r="F15" i="2"/>
  <c r="F14" i="2"/>
  <c r="F13" i="2"/>
  <c r="F11" i="2"/>
  <c r="F10" i="2"/>
  <c r="F9" i="2"/>
  <c r="F8" i="2"/>
  <c r="F7" i="2"/>
  <c r="F6" i="2"/>
  <c r="F3" i="2"/>
  <c r="F20" i="2" l="1"/>
</calcChain>
</file>

<file path=xl/sharedStrings.xml><?xml version="1.0" encoding="utf-8"?>
<sst xmlns="http://schemas.openxmlformats.org/spreadsheetml/2006/main" count="196" uniqueCount="38">
  <si>
    <t>Westlands</t>
  </si>
  <si>
    <t>Dagoretti North</t>
  </si>
  <si>
    <t>Dagoretti South</t>
  </si>
  <si>
    <t>Langata</t>
  </si>
  <si>
    <t>Kibra</t>
  </si>
  <si>
    <t>Roysambu</t>
  </si>
  <si>
    <t>Embakasi North</t>
  </si>
  <si>
    <t>Embakasi South</t>
  </si>
  <si>
    <t>Ruaraka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</si>
  <si>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</si>
  <si>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</si>
  <si>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</si>
  <si>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</si>
  <si>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</si>
  <si>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</si>
  <si>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</si>
  <si>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Kasarani</t>
  </si>
  <si>
    <t>Serial N.O</t>
  </si>
  <si>
    <t>REGION</t>
  </si>
  <si>
    <t>FEMALE</t>
  </si>
  <si>
    <t>AGE</t>
  </si>
  <si>
    <t>MALE</t>
  </si>
  <si>
    <t>22-75</t>
  </si>
  <si>
    <t>HOME OWNER</t>
  </si>
  <si>
    <t>SALARY ABOVE 100000</t>
  </si>
  <si>
    <t>SALARY BELOW 20000</t>
  </si>
  <si>
    <r>
      <t xml:space="preserve">NOTE: </t>
    </r>
    <r>
      <rPr>
        <sz val="11"/>
        <color theme="1"/>
        <rFont val="Calibri"/>
        <family val="2"/>
        <scheme val="minor"/>
      </rPr>
      <t>This is  random data  and not the actual data of the residents in Nairobi.</t>
    </r>
  </si>
  <si>
    <t>TOTALS</t>
  </si>
  <si>
    <t>Row Labels</t>
  </si>
  <si>
    <t>Grand Total</t>
  </si>
  <si>
    <t>Sum of SALARY ABOVE 100000</t>
  </si>
  <si>
    <t>ANALYSIS  OF DATA OF RESIDENTS  IN NAIROBI</t>
  </si>
  <si>
    <t>ANALYSIS OF DATA OF RESIDENTS IN NAIROBI</t>
  </si>
  <si>
    <t>NAIROBI COUNTY DASHBOARD</t>
  </si>
  <si>
    <t>Sum of MALE</t>
  </si>
  <si>
    <t>Sum of FEMALE</t>
  </si>
  <si>
    <t>Sum of SALARY BELOW 20000</t>
  </si>
  <si>
    <t>zzzzzzzzgseiedygjgydflfg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</si>
</sst>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4" fillId="0" borderId="0" xfId="0" applyFont="1" applyAlignment="1">
      <alignment vertical="top"/>
    </xf>
    <xf numFmtId="2" fontId="1" fillId="0" borderId="0" xfId="0" applyNumberFormat="1" applyFont="1"/>
    <xf numFmtId="2" fontId="0" fillId="0" borderId="0" xfId="0" applyNumberFormat="1"/>
    <xf numFmtId="0" fontId="0" fillId="0" borderId="2" xfId="0" applyBorder="1"/>
    <xf numFmtId="2" fontId="1" fillId="0" borderId="1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0" fontId="0" fillId="2" borderId="0" xfId="0" applyFill="1"/>
    <xf numFmtId="0" fontId="5" fillId="3" borderId="0" xfId="0" applyFont="1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DISPLAY OF POPULATION WITHIN NAIROBI COUNTY</a:t>
            </a:r>
          </a:p>
        </c:rich>
      </c:tx>
      <c:layout>
        <c:manualLayout>
          <c:xMode val="edge"/>
          <c:yMode val="edge"/>
          <c:x val="7.7380410022779039E-2"/>
          <c:y val="2.66001662510390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'POPULATION DISPLAY'!$B$1</c:f>
              <c:strCache>
                <c:ptCount val="1"/>
                <c:pt idx="0">
                  <c:v>TOTALS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4937-4B3B-BF2B-3938388937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4937-4B3B-BF2B-39383889372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4937-4B3B-BF2B-3938388937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4937-4B3B-BF2B-39383889372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4937-4B3B-BF2B-39383889372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4937-4B3B-BF2B-39383889372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'POPULATION DISPLAY'!$A$2:$A$18</c15:sqref>
                  </c15:fullRef>
                </c:ext>
              </c:extLst>
              <c:f>'POPULATION DISPLAY'!$A$2:$A$7</c:f>
              <c:strCache>
                <c:ptCount val="6"/>
                <c:pt idx="0">
                  <c:v>Westlands</c:v>
                </c:pt>
                <c:pt idx="1">
                  <c:v>Dagoretti North</c:v>
                </c:pt>
                <c:pt idx="2">
                  <c:v>Dagoretti South</c:v>
                </c:pt>
                <c:pt idx="3">
                  <c:v>Langata</c:v>
                </c:pt>
                <c:pt idx="4">
                  <c:v>Kibra</c:v>
                </c:pt>
                <c:pt idx="5">
                  <c:v>Roysambu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'POPULATION DISPLAY'!$B$2:$B$18</c15:sqref>
                  </c15:fullRef>
                </c:ext>
              </c:extLst>
              <c:f>'POPULATION DISPLAY'!$B$2:$B$7</c:f>
              <c:numCache>
                <c:formatCode>General</c:formatCode>
                <c:ptCount val="6"/>
                <c:pt idx="0">
                  <c:v>205993</c:v>
                </c:pt>
                <c:pt idx="1">
                  <c:v>192185</c:v>
                </c:pt>
                <c:pt idx="2">
                  <c:v>214048</c:v>
                </c:pt>
                <c:pt idx="3">
                  <c:v>231387</c:v>
                </c:pt>
                <c:pt idx="4">
                  <c:v>305041</c:v>
                </c:pt>
                <c:pt idx="5">
                  <c:v>287681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4102-4C20-AC00-62E46E5E70F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DISPLAY</a:t>
            </a:r>
            <a:r>
              <a:rPr lang="en-US" baseline="0"/>
              <a:t> OF POPULATION WITHIN NAIROBI COUNTY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8560185185185185"/>
          <c:w val="0.90222222222222226"/>
          <c:h val="0.52215113735783025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E6D-4F49-A851-F6079317DC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E6D-4F49-A851-F6079317DCC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1E6D-4F49-A851-F6079317DCC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1E6D-4F49-A851-F6079317DCC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1E6D-4F49-A851-F6079317DCC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1E6D-4F49-A851-F6079317DCC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'POPULATION DISPLAY'!$A$8:$A$13</c:f>
              <c:strCache>
                <c:ptCount val="6"/>
                <c:pt idx="0">
                  <c:v>Embakasi North</c:v>
                </c:pt>
                <c:pt idx="1">
                  <c:v>Embakasi South</c:v>
                </c:pt>
                <c:pt idx="2">
                  <c:v>Embakasi West</c:v>
                </c:pt>
                <c:pt idx="3">
                  <c:v>Embakasi Central</c:v>
                </c:pt>
                <c:pt idx="4">
                  <c:v>Embakasi East</c:v>
                </c:pt>
                <c:pt idx="5">
                  <c:v>Ruaraka</c:v>
                </c:pt>
              </c:strCache>
            </c:strRef>
          </c:cat>
          <c:val>
            <c:numRef>
              <c:f>'POPULATION DISPLAY'!$B$8:$B$13</c:f>
              <c:numCache>
                <c:formatCode>General</c:formatCode>
                <c:ptCount val="6"/>
                <c:pt idx="0">
                  <c:v>280792</c:v>
                </c:pt>
                <c:pt idx="1">
                  <c:v>273427</c:v>
                </c:pt>
                <c:pt idx="2">
                  <c:v>270976</c:v>
                </c:pt>
                <c:pt idx="3">
                  <c:v>273327</c:v>
                </c:pt>
                <c:pt idx="4">
                  <c:v>290568</c:v>
                </c:pt>
                <c:pt idx="5">
                  <c:v>255430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D6-4DB2-9DAB-CCDC59FA157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DISPLAY OF POPULATION WITHIN  NAIROBI COUNTY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1666666666666664E-2"/>
          <c:y val="0.17171296296296298"/>
          <c:w val="0.93888888888888888"/>
          <c:h val="0.671457786526684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40C-43A2-8B8D-1D2DE7BCFB4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40C-43A2-8B8D-1D2DE7BCFB4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140C-43A2-8B8D-1D2DE7BCFB4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140C-43A2-8B8D-1D2DE7BCFB4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140C-43A2-8B8D-1D2DE7BCFB4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'POPULATION DISPLAY'!$A$14:$A$18</c:f>
              <c:strCache>
                <c:ptCount val="5"/>
                <c:pt idx="0">
                  <c:v>Makadara</c:v>
                </c:pt>
                <c:pt idx="1">
                  <c:v>Kamukunji</c:v>
                </c:pt>
                <c:pt idx="2">
                  <c:v>Starehe</c:v>
                </c:pt>
                <c:pt idx="3">
                  <c:v>Mathare</c:v>
                </c:pt>
                <c:pt idx="4">
                  <c:v>Kasarani</c:v>
                </c:pt>
              </c:strCache>
            </c:strRef>
          </c:cat>
          <c:val>
            <c:numRef>
              <c:f>'POPULATION DISPLAY'!$B$14:$B$18</c:f>
              <c:numCache>
                <c:formatCode>General</c:formatCode>
                <c:ptCount val="5"/>
                <c:pt idx="0">
                  <c:v>278129</c:v>
                </c:pt>
                <c:pt idx="1">
                  <c:v>259472</c:v>
                </c:pt>
                <c:pt idx="2">
                  <c:v>257661</c:v>
                </c:pt>
                <c:pt idx="3">
                  <c:v>288460</c:v>
                </c:pt>
                <c:pt idx="4">
                  <c:v>291030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7-4576-BDF0-22786027B72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DISPLAY</a:t>
            </a:r>
            <a:r>
              <a:rPr lang="en-US" baseline="0"/>
              <a:t> OF POPULATION WITHIN NAIROBI COUNTY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'POPULATION DISPLAY'!$B$1</c:f>
              <c:strCache>
                <c:ptCount val="1"/>
                <c:pt idx="0">
                  <c:v>TOTALS</c:v>
                </c:pt>
              </c:strCache>
            </c:strRef>
          </c:tx>
          <c:explosion val="59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4A95-423D-9203-97DB6E4BAB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4A95-423D-9203-97DB6E4BAB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4A95-423D-9203-97DB6E4BAB9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4A95-423D-9203-97DB6E4BAB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4A95-423D-9203-97DB6E4BAB9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4A95-423D-9203-97DB6E4BAB9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4A95-423D-9203-97DB6E4BAB9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4A95-423D-9203-97DB6E4BAB9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4A95-423D-9203-97DB6E4BAB9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4A95-423D-9203-97DB6E4BAB9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4A95-423D-9203-97DB6E4BAB9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4A95-423D-9203-97DB6E4BAB9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4A95-423D-9203-97DB6E4BAB9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4A95-423D-9203-97DB6E4BAB9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4A95-423D-9203-97DB6E4BAB9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4A95-423D-9203-97DB6E4BAB9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4A95-423D-9203-97DB6E4BAB9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'POPULATION DISPLAY'!$A$2:$A$18</c:f>
              <c:strCache>
                <c:ptCount val="17"/>
                <c:pt idx="0">
                  <c:v>Westlands</c:v>
                </c:pt>
                <c:pt idx="1">
                  <c:v>Dagoretti North</c:v>
                </c:pt>
                <c:pt idx="2">
                  <c:v>Dagoretti South</c:v>
                </c:pt>
                <c:pt idx="3">
                  <c:v>Langata</c:v>
                </c:pt>
                <c:pt idx="4">
                  <c:v>Kibra</c:v>
                </c:pt>
                <c:pt idx="5">
                  <c:v>Roysambu</c:v>
                </c:pt>
                <c:pt idx="6">
                  <c:v>Embakasi North</c:v>
                </c:pt>
                <c:pt idx="7">
                  <c:v>Embakasi South</c:v>
                </c:pt>
                <c:pt idx="8">
                  <c:v>Embakasi West</c:v>
                </c:pt>
                <c:pt idx="9">
                  <c:v>Embakasi Central</c:v>
                </c:pt>
                <c:pt idx="10">
                  <c:v>Embakasi East</c:v>
                </c:pt>
                <c:pt idx="11">
                  <c:v>Ruaraka</c:v>
                </c:pt>
                <c:pt idx="12">
                  <c:v>Makadara</c:v>
                </c:pt>
                <c:pt idx="13">
                  <c:v>Kamukunji</c:v>
                </c:pt>
                <c:pt idx="14">
                  <c:v>Starehe</c:v>
                </c:pt>
                <c:pt idx="15">
                  <c:v>Mathare</c:v>
                </c:pt>
                <c:pt idx="16">
                  <c:v>Kasarani</c:v>
                </c:pt>
              </c:strCache>
            </c:strRef>
          </c:cat>
          <c:val>
            <c:numRef>
              <c:f>'POPULATION DISPLAY'!$B$2:$B$18</c:f>
              <c:numCache>
                <c:formatCode>General</c:formatCode>
                <c:ptCount val="17"/>
                <c:pt idx="0">
                  <c:v>205993</c:v>
                </c:pt>
                <c:pt idx="1">
                  <c:v>192185</c:v>
                </c:pt>
                <c:pt idx="2">
                  <c:v>214048</c:v>
                </c:pt>
                <c:pt idx="3">
                  <c:v>231387</c:v>
                </c:pt>
                <c:pt idx="4">
                  <c:v>305041</c:v>
                </c:pt>
                <c:pt idx="5">
                  <c:v>287681</c:v>
                </c:pt>
                <c:pt idx="6">
                  <c:v>280792</c:v>
                </c:pt>
                <c:pt idx="7">
                  <c:v>273427</c:v>
                </c:pt>
                <c:pt idx="8">
                  <c:v>270976</c:v>
                </c:pt>
                <c:pt idx="9">
                  <c:v>273327</c:v>
                </c:pt>
                <c:pt idx="10">
                  <c:v>290568</c:v>
                </c:pt>
                <c:pt idx="11">
                  <c:v>255430</c:v>
                </c:pt>
                <c:pt idx="12">
                  <c:v>278129</c:v>
                </c:pt>
                <c:pt idx="13">
                  <c:v>259472</c:v>
                </c:pt>
                <c:pt idx="14">
                  <c:v>257661</c:v>
                </c:pt>
                <c:pt idx="15">
                  <c:v>288460</c:v>
                </c:pt>
                <c:pt idx="16">
                  <c:v>291030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D6-4D2B-B7BE-7F16EA24359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368963254593181"/>
          <c:y val="7.9288976377952736E-2"/>
          <c:w val="0.21964370078740159"/>
          <c:h val="0.8745884514435696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POPULATION</a:t>
            </a:r>
            <a:r>
              <a:rPr lang="en-US" b="1" u="sng" baseline="0"/>
              <a:t> DISPLAY WITHIN NAIROBI COUNTY</a:t>
            </a:r>
            <a:endParaRPr lang="en-US" b="1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502534392824748"/>
          <c:y val="0.19841395059165459"/>
          <c:w val="0.85219685039370074"/>
          <c:h val="0.42611438654764378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'POPULATION DISPLAY'!$B$1</c:f>
              <c:strCache>
                <c:ptCount val="1"/>
                <c:pt idx="0">
                  <c:v>TOTALS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'POPULATION DISPLAY'!$A$2:$A$18</c:f>
              <c:strCache>
                <c:ptCount val="17"/>
                <c:pt idx="0">
                  <c:v>Westlands</c:v>
                </c:pt>
                <c:pt idx="1">
                  <c:v>Dagoretti North</c:v>
                </c:pt>
                <c:pt idx="2">
                  <c:v>Dagoretti South</c:v>
                </c:pt>
                <c:pt idx="3">
                  <c:v>Langata</c:v>
                </c:pt>
                <c:pt idx="4">
                  <c:v>Kibra</c:v>
                </c:pt>
                <c:pt idx="5">
                  <c:v>Roysambu</c:v>
                </c:pt>
                <c:pt idx="6">
                  <c:v>Embakasi North</c:v>
                </c:pt>
                <c:pt idx="7">
                  <c:v>Embakasi South</c:v>
                </c:pt>
                <c:pt idx="8">
                  <c:v>Embakasi West</c:v>
                </c:pt>
                <c:pt idx="9">
                  <c:v>Embakasi Central</c:v>
                </c:pt>
                <c:pt idx="10">
                  <c:v>Embakasi East</c:v>
                </c:pt>
                <c:pt idx="11">
                  <c:v>Ruaraka</c:v>
                </c:pt>
                <c:pt idx="12">
                  <c:v>Makadara</c:v>
                </c:pt>
                <c:pt idx="13">
                  <c:v>Kamukunji</c:v>
                </c:pt>
                <c:pt idx="14">
                  <c:v>Starehe</c:v>
                </c:pt>
                <c:pt idx="15">
                  <c:v>Mathare</c:v>
                </c:pt>
                <c:pt idx="16">
                  <c:v>Kasarani</c:v>
                </c:pt>
              </c:strCache>
            </c:strRef>
          </c:cat>
          <c:val>
            <c:numRef>
              <c:f>'POPULATION DISPLAY'!$B$2:$B$18</c:f>
              <c:numCache>
                <c:formatCode>General</c:formatCode>
                <c:ptCount val="17"/>
                <c:pt idx="0">
                  <c:v>205993</c:v>
                </c:pt>
                <c:pt idx="1">
                  <c:v>192185</c:v>
                </c:pt>
                <c:pt idx="2">
                  <c:v>214048</c:v>
                </c:pt>
                <c:pt idx="3">
                  <c:v>231387</c:v>
                </c:pt>
                <c:pt idx="4">
                  <c:v>305041</c:v>
                </c:pt>
                <c:pt idx="5">
                  <c:v>287681</c:v>
                </c:pt>
                <c:pt idx="6">
                  <c:v>280792</c:v>
                </c:pt>
                <c:pt idx="7">
                  <c:v>273427</c:v>
                </c:pt>
                <c:pt idx="8">
                  <c:v>270976</c:v>
                </c:pt>
                <c:pt idx="9">
                  <c:v>273327</c:v>
                </c:pt>
                <c:pt idx="10">
                  <c:v>290568</c:v>
                </c:pt>
                <c:pt idx="11">
                  <c:v>255430</c:v>
                </c:pt>
                <c:pt idx="12">
                  <c:v>278129</c:v>
                </c:pt>
                <c:pt idx="13">
                  <c:v>259472</c:v>
                </c:pt>
                <c:pt idx="14">
                  <c:v>257661</c:v>
                </c:pt>
                <c:pt idx="15">
                  <c:v>288460</c:v>
                </c:pt>
                <c:pt idx="16">
                  <c:v>291030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68-483E-A5AB-1838D0A15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0740367"/>
        <c:axId val="981649023"/>
        <c:axId val="0"/>
      </c:bar3DChart>
      <c:catAx>
        <c:axId val="134074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REGIONS</a:t>
                </a:r>
                <a:r>
                  <a:rPr lang="en-US" sz="1200" b="1" baseline="0"/>
                  <a:t> WITHIN NAIROBI COUNTY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649023"/>
        <c:crosses val="autoZero"/>
        <c:auto val="0"/>
        <c:lblAlgn val="ctr"/>
        <c:lblOffset val="100"/>
        <c:noMultiLvlLbl val="0"/>
      </c:catAx>
      <c:valAx>
        <c:axId val="98164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POPULATION</a:t>
                </a:r>
                <a:r>
                  <a:rPr lang="en-US" sz="1200" b="1" baseline="0"/>
                  <a:t> DATA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74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777777777777776E-2"/>
          <c:y val="0.17115204636117734"/>
          <c:w val="0.70257852143482069"/>
          <c:h val="0.78399576199764021"/>
        </c:manualLayout>
      </c:layout>
      <c:pie3DChart>
        <c:varyColors val="1"/>
        <c:ser>
          <c:idx val="0"/>
          <c:order val="0"/>
          <c:tx>
            <c:strRef>
              <c:f>'SALARY DISPLAY'!$C$1</c:f>
              <c:strCache>
                <c:ptCount val="1"/>
                <c:pt idx="0">
                  <c:v>SALARY ABOVE 100000</c:v>
                </c:pt>
              </c:strCache>
            </c:strRef>
          </c:tx>
          <c:explosion val="17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6-B218-424A-B8FD-0684FAD230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8-B218-424A-B8FD-0684FAD2309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B218-424A-B8FD-0684FAD2309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F016-4B7E-81C3-3D80DE9D0DB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F016-4B7E-81C3-3D80DE9D0DB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F016-4B7E-81C3-3D80DE9D0DB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F016-4B7E-81C3-3D80DE9D0DB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F016-4B7E-81C3-3D80DE9D0DB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F016-4B7E-81C3-3D80DE9D0DB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F016-4B7E-81C3-3D80DE9D0DB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B218-424A-B8FD-0684FAD2309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F016-4B7E-81C3-3D80DE9D0DB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F016-4B7E-81C3-3D80DE9D0DB1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F016-4B7E-81C3-3D80DE9D0DB1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F016-4B7E-81C3-3D80DE9D0DB1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F016-4B7E-81C3-3D80DE9D0DB1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F016-4B7E-81C3-3D80DE9D0DB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'SALARY DISPLAY'!$A$2:$A$18</c:f>
              <c:strCache>
                <c:ptCount val="17"/>
                <c:pt idx="0">
                  <c:v>Westlands</c:v>
                </c:pt>
                <c:pt idx="1">
                  <c:v>Dagoretti North</c:v>
                </c:pt>
                <c:pt idx="2">
                  <c:v>Dagoretti South</c:v>
                </c:pt>
                <c:pt idx="3">
                  <c:v>Langata</c:v>
                </c:pt>
                <c:pt idx="4">
                  <c:v>Kibra</c:v>
                </c:pt>
                <c:pt idx="5">
                  <c:v>Roysambu</c:v>
                </c:pt>
                <c:pt idx="6">
                  <c:v>Embakasi North</c:v>
                </c:pt>
                <c:pt idx="7">
                  <c:v>Embakasi South</c:v>
                </c:pt>
                <c:pt idx="8">
                  <c:v>Embakasi West</c:v>
                </c:pt>
                <c:pt idx="9">
                  <c:v>Embakasi Central</c:v>
                </c:pt>
                <c:pt idx="10">
                  <c:v>Embakasi East</c:v>
                </c:pt>
                <c:pt idx="11">
                  <c:v>Ruaraka</c:v>
                </c:pt>
                <c:pt idx="12">
                  <c:v>Makadara</c:v>
                </c:pt>
                <c:pt idx="13">
                  <c:v>Kamukunji</c:v>
                </c:pt>
                <c:pt idx="14">
                  <c:v>Starehe</c:v>
                </c:pt>
                <c:pt idx="15">
                  <c:v>Mathare</c:v>
                </c:pt>
                <c:pt idx="16">
                  <c:v>Kasarani</c:v>
                </c:pt>
              </c:strCache>
            </c:strRef>
          </c:cat>
          <c:val>
            <c:numRef>
              <c:f>'SALARY DISPLAY'!$C$2:$C$18</c:f>
              <c:numCache>
                <c:formatCode>General</c:formatCode>
                <c:ptCount val="17"/>
                <c:pt idx="0">
                  <c:v>25137</c:v>
                </c:pt>
                <c:pt idx="1">
                  <c:v>29314</c:v>
                </c:pt>
                <c:pt idx="2">
                  <c:v>32167</c:v>
                </c:pt>
                <c:pt idx="3">
                  <c:v>34323</c:v>
                </c:pt>
                <c:pt idx="4">
                  <c:v>6426</c:v>
                </c:pt>
                <c:pt idx="5">
                  <c:v>13645</c:v>
                </c:pt>
                <c:pt idx="6">
                  <c:v>20621</c:v>
                </c:pt>
                <c:pt idx="7">
                  <c:v>17416</c:v>
                </c:pt>
                <c:pt idx="8">
                  <c:v>15412</c:v>
                </c:pt>
                <c:pt idx="9">
                  <c:v>15121</c:v>
                </c:pt>
                <c:pt idx="10">
                  <c:v>11354</c:v>
                </c:pt>
                <c:pt idx="11">
                  <c:v>14614</c:v>
                </c:pt>
                <c:pt idx="12">
                  <c:v>19215</c:v>
                </c:pt>
                <c:pt idx="13">
                  <c:v>8514</c:v>
                </c:pt>
                <c:pt idx="14">
                  <c:v>9312</c:v>
                </c:pt>
                <c:pt idx="15">
                  <c:v>7215</c:v>
                </c:pt>
                <c:pt idx="16">
                  <c:v>8615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18-424A-B8FD-0684FAD2309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368963254593181"/>
          <c:y val="9.500252835368056E-2"/>
          <c:w val="0.21964370078740159"/>
          <c:h val="0.8465904147302688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'SALARY DISPLAY'!$B$1</c:f>
              <c:strCache>
                <c:ptCount val="1"/>
                <c:pt idx="0">
                  <c:v>SALARY BELOW 20000</c:v>
                </c:pt>
              </c:strCache>
            </c:strRef>
          </c:tx>
          <c:explosion val="10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2FBD-417F-90E3-2686B3ED00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2FBD-417F-90E3-2686B3ED00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2FBD-417F-90E3-2686B3ED00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2FBD-417F-90E3-2686B3ED008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2FBD-417F-90E3-2686B3ED008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2FBD-417F-90E3-2686B3ED008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2FBD-417F-90E3-2686B3ED008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2FBD-417F-90E3-2686B3ED008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2FBD-417F-90E3-2686B3ED008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2FBD-417F-90E3-2686B3ED008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2FBD-417F-90E3-2686B3ED008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2FBD-417F-90E3-2686B3ED008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2FBD-417F-90E3-2686B3ED008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2FBD-417F-90E3-2686B3ED008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2FBD-417F-90E3-2686B3ED008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2FBD-417F-90E3-2686B3ED008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2FBD-417F-90E3-2686B3ED008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'SALARY DISPLAY'!$A$2:$A$18</c:f>
              <c:strCache>
                <c:ptCount val="17"/>
                <c:pt idx="0">
                  <c:v>Westlands</c:v>
                </c:pt>
                <c:pt idx="1">
                  <c:v>Dagoretti North</c:v>
                </c:pt>
                <c:pt idx="2">
                  <c:v>Dagoretti South</c:v>
                </c:pt>
                <c:pt idx="3">
                  <c:v>Langata</c:v>
                </c:pt>
                <c:pt idx="4">
                  <c:v>Kibra</c:v>
                </c:pt>
                <c:pt idx="5">
                  <c:v>Roysambu</c:v>
                </c:pt>
                <c:pt idx="6">
                  <c:v>Embakasi North</c:v>
                </c:pt>
                <c:pt idx="7">
                  <c:v>Embakasi South</c:v>
                </c:pt>
                <c:pt idx="8">
                  <c:v>Embakasi West</c:v>
                </c:pt>
                <c:pt idx="9">
                  <c:v>Embakasi Central</c:v>
                </c:pt>
                <c:pt idx="10">
                  <c:v>Embakasi East</c:v>
                </c:pt>
                <c:pt idx="11">
                  <c:v>Ruaraka</c:v>
                </c:pt>
                <c:pt idx="12">
                  <c:v>Makadara</c:v>
                </c:pt>
                <c:pt idx="13">
                  <c:v>Kamukunji</c:v>
                </c:pt>
                <c:pt idx="14">
                  <c:v>Starehe</c:v>
                </c:pt>
                <c:pt idx="15">
                  <c:v>Mathare</c:v>
                </c:pt>
                <c:pt idx="16">
                  <c:v>Kasarani</c:v>
                </c:pt>
              </c:strCache>
            </c:strRef>
          </c:cat>
          <c:val>
            <c:numRef>
              <c:f>'SALARY DISPLAY'!$B$2:$B$18</c:f>
              <c:numCache>
                <c:formatCode>General</c:formatCode>
                <c:ptCount val="17"/>
                <c:pt idx="0">
                  <c:v>47312</c:v>
                </c:pt>
                <c:pt idx="1">
                  <c:v>40312</c:v>
                </c:pt>
                <c:pt idx="2">
                  <c:v>39265</c:v>
                </c:pt>
                <c:pt idx="3">
                  <c:v>46213</c:v>
                </c:pt>
                <c:pt idx="4">
                  <c:v>66178</c:v>
                </c:pt>
                <c:pt idx="5">
                  <c:v>53015</c:v>
                </c:pt>
                <c:pt idx="6">
                  <c:v>44312</c:v>
                </c:pt>
                <c:pt idx="7">
                  <c:v>47089</c:v>
                </c:pt>
                <c:pt idx="8">
                  <c:v>38112</c:v>
                </c:pt>
                <c:pt idx="9">
                  <c:v>46118</c:v>
                </c:pt>
                <c:pt idx="10">
                  <c:v>55013</c:v>
                </c:pt>
                <c:pt idx="11">
                  <c:v>45213</c:v>
                </c:pt>
                <c:pt idx="12">
                  <c:v>49789</c:v>
                </c:pt>
                <c:pt idx="13">
                  <c:v>52097</c:v>
                </c:pt>
                <c:pt idx="14">
                  <c:v>50116</c:v>
                </c:pt>
                <c:pt idx="15">
                  <c:v>50713</c:v>
                </c:pt>
                <c:pt idx="16">
                  <c:v>51114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7-44BA-AD56-1FC9384A471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035629921259841"/>
          <c:y val="3.3559346748323129E-2"/>
          <c:w val="0.21964370078740159"/>
          <c:h val="0.9664406532516768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  <a:r>
              <a:rPr lang="en-US" baseline="0"/>
              <a:t> DATA OF RESIDENTS WITHIN NAIROBI COUNTY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'SALARY DISPLAY'!$B$1</c:f>
              <c:strCache>
                <c:ptCount val="1"/>
                <c:pt idx="0">
                  <c:v>SALARY BELOW 20000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'SALARY DISPLAY'!$A$2:$A$18</c:f>
              <c:strCache>
                <c:ptCount val="17"/>
                <c:pt idx="0">
                  <c:v>Westlands</c:v>
                </c:pt>
                <c:pt idx="1">
                  <c:v>Dagoretti North</c:v>
                </c:pt>
                <c:pt idx="2">
                  <c:v>Dagoretti South</c:v>
                </c:pt>
                <c:pt idx="3">
                  <c:v>Langata</c:v>
                </c:pt>
                <c:pt idx="4">
                  <c:v>Kibra</c:v>
                </c:pt>
                <c:pt idx="5">
                  <c:v>Roysambu</c:v>
                </c:pt>
                <c:pt idx="6">
                  <c:v>Embakasi North</c:v>
                </c:pt>
                <c:pt idx="7">
                  <c:v>Embakasi South</c:v>
                </c:pt>
                <c:pt idx="8">
                  <c:v>Embakasi West</c:v>
                </c:pt>
                <c:pt idx="9">
                  <c:v>Embakasi Central</c:v>
                </c:pt>
                <c:pt idx="10">
                  <c:v>Embakasi East</c:v>
                </c:pt>
                <c:pt idx="11">
                  <c:v>Ruaraka</c:v>
                </c:pt>
                <c:pt idx="12">
                  <c:v>Makadara</c:v>
                </c:pt>
                <c:pt idx="13">
                  <c:v>Kamukunji</c:v>
                </c:pt>
                <c:pt idx="14">
                  <c:v>Starehe</c:v>
                </c:pt>
                <c:pt idx="15">
                  <c:v>Mathare</c:v>
                </c:pt>
                <c:pt idx="16">
                  <c:v>Kasarani</c:v>
                </c:pt>
              </c:strCache>
            </c:strRef>
          </c:cat>
          <c:val>
            <c:numRef>
              <c:f>'SALARY DISPLAY'!$B$2:$B$18</c:f>
              <c:numCache>
                <c:formatCode>General</c:formatCode>
                <c:ptCount val="17"/>
                <c:pt idx="0">
                  <c:v>47312</c:v>
                </c:pt>
                <c:pt idx="1">
                  <c:v>40312</c:v>
                </c:pt>
                <c:pt idx="2">
                  <c:v>39265</c:v>
                </c:pt>
                <c:pt idx="3">
                  <c:v>46213</c:v>
                </c:pt>
                <c:pt idx="4">
                  <c:v>66178</c:v>
                </c:pt>
                <c:pt idx="5">
                  <c:v>53015</c:v>
                </c:pt>
                <c:pt idx="6">
                  <c:v>44312</c:v>
                </c:pt>
                <c:pt idx="7">
                  <c:v>47089</c:v>
                </c:pt>
                <c:pt idx="8">
                  <c:v>38112</c:v>
                </c:pt>
                <c:pt idx="9">
                  <c:v>46118</c:v>
                </c:pt>
                <c:pt idx="10">
                  <c:v>55013</c:v>
                </c:pt>
                <c:pt idx="11">
                  <c:v>45213</c:v>
                </c:pt>
                <c:pt idx="12">
                  <c:v>49789</c:v>
                </c:pt>
                <c:pt idx="13">
                  <c:v>52097</c:v>
                </c:pt>
                <c:pt idx="14">
                  <c:v>50116</c:v>
                </c:pt>
                <c:pt idx="15">
                  <c:v>50713</c:v>
                </c:pt>
                <c:pt idx="16">
                  <c:v>51114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95-469F-AA26-EBFF79B8C497}"/>
            </c:ext>
          </c:extLst>
        </c:ser>
        <c:ser>
          <c:idx val="1"/>
          <c:order val="1"/>
          <c:tx>
            <c:strRef>
              <c:f>'SALARY DISPLAY'!$C$1</c:f>
              <c:strCache>
                <c:ptCount val="1"/>
                <c:pt idx="0">
                  <c:v>SALARY ABOVE 100000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'SALARY DISPLAY'!$A$2:$A$18</c:f>
              <c:strCache>
                <c:ptCount val="17"/>
                <c:pt idx="0">
                  <c:v>Westlands</c:v>
                </c:pt>
                <c:pt idx="1">
                  <c:v>Dagoretti North</c:v>
                </c:pt>
                <c:pt idx="2">
                  <c:v>Dagoretti South</c:v>
                </c:pt>
                <c:pt idx="3">
                  <c:v>Langata</c:v>
                </c:pt>
                <c:pt idx="4">
                  <c:v>Kibra</c:v>
                </c:pt>
                <c:pt idx="5">
                  <c:v>Roysambu</c:v>
                </c:pt>
                <c:pt idx="6">
                  <c:v>Embakasi North</c:v>
                </c:pt>
                <c:pt idx="7">
                  <c:v>Embakasi South</c:v>
                </c:pt>
                <c:pt idx="8">
                  <c:v>Embakasi West</c:v>
                </c:pt>
                <c:pt idx="9">
                  <c:v>Embakasi Central</c:v>
                </c:pt>
                <c:pt idx="10">
                  <c:v>Embakasi East</c:v>
                </c:pt>
                <c:pt idx="11">
                  <c:v>Ruaraka</c:v>
                </c:pt>
                <c:pt idx="12">
                  <c:v>Makadara</c:v>
                </c:pt>
                <c:pt idx="13">
                  <c:v>Kamukunji</c:v>
                </c:pt>
                <c:pt idx="14">
                  <c:v>Starehe</c:v>
                </c:pt>
                <c:pt idx="15">
                  <c:v>Mathare</c:v>
                </c:pt>
                <c:pt idx="16">
                  <c:v>Kasarani</c:v>
                </c:pt>
              </c:strCache>
            </c:strRef>
          </c:cat>
          <c:val>
            <c:numRef>
              <c:f>'SALARY DISPLAY'!$C$2:$C$18</c:f>
              <c:numCache>
                <c:formatCode>General</c:formatCode>
                <c:ptCount val="17"/>
                <c:pt idx="0">
                  <c:v>25137</c:v>
                </c:pt>
                <c:pt idx="1">
                  <c:v>29314</c:v>
                </c:pt>
                <c:pt idx="2">
                  <c:v>32167</c:v>
                </c:pt>
                <c:pt idx="3">
                  <c:v>34323</c:v>
                </c:pt>
                <c:pt idx="4">
                  <c:v>6426</c:v>
                </c:pt>
                <c:pt idx="5">
                  <c:v>13645</c:v>
                </c:pt>
                <c:pt idx="6">
                  <c:v>20621</c:v>
                </c:pt>
                <c:pt idx="7">
                  <c:v>17416</c:v>
                </c:pt>
                <c:pt idx="8">
                  <c:v>15412</c:v>
                </c:pt>
                <c:pt idx="9">
                  <c:v>15121</c:v>
                </c:pt>
                <c:pt idx="10">
                  <c:v>11354</c:v>
                </c:pt>
                <c:pt idx="11">
                  <c:v>14614</c:v>
                </c:pt>
                <c:pt idx="12">
                  <c:v>19215</c:v>
                </c:pt>
                <c:pt idx="13">
                  <c:v>8514</c:v>
                </c:pt>
                <c:pt idx="14">
                  <c:v>9312</c:v>
                </c:pt>
                <c:pt idx="15">
                  <c:v>7215</c:v>
                </c:pt>
                <c:pt idx="16">
                  <c:v>8615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95-469F-AA26-EBFF79B8C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89394319"/>
        <c:axId val="1531534607"/>
        <c:axId val="0"/>
      </c:bar3DChart>
      <c:catAx>
        <c:axId val="1189394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REGIONS</a:t>
                </a:r>
                <a:r>
                  <a:rPr lang="en-US" sz="1200" b="1" baseline="0"/>
                  <a:t> WITHIN NAIROBI COUNTY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534607"/>
        <c:crosses val="autoZero"/>
        <c:auto val="1"/>
        <c:lblAlgn val="ctr"/>
        <c:lblOffset val="100"/>
        <c:noMultiLvlLbl val="0"/>
      </c:catAx>
      <c:valAx>
        <c:axId val="153153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SALARY</a:t>
                </a:r>
                <a:r>
                  <a:rPr lang="en-US" sz="1200" b="1" baseline="0"/>
                  <a:t> DATA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9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HOME OWNERS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6.894129998456075E-2"/>
          <c:w val="0.74230630016013344"/>
          <c:h val="0.83380379805465499"/>
        </c:manualLayout>
      </c:layout>
      <c:pie3DChart>
        <c:varyColors val="1"/>
        <c:ser>
          <c:idx val="0"/>
          <c:order val="0"/>
          <c:tx>
            <c:strRef>
              <c:f>'HOME OWNERSHIP DISPLAY'!$B$1</c:f>
              <c:strCache>
                <c:ptCount val="1"/>
                <c:pt idx="0">
                  <c:v>HOME OWNER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F915-4DB5-9574-4B2E219D60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7CD-411C-91A3-097874D6AD9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F915-4DB5-9574-4B2E219D60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F915-4DB5-9574-4B2E219D60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F915-4DB5-9574-4B2E219D60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F915-4DB5-9574-4B2E219D602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F915-4DB5-9574-4B2E219D602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F915-4DB5-9574-4B2E219D602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F915-4DB5-9574-4B2E219D602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F915-4DB5-9574-4B2E219D602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F915-4DB5-9574-4B2E219D602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F915-4DB5-9574-4B2E219D602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F915-4DB5-9574-4B2E219D602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F915-4DB5-9574-4B2E219D602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7CD-411C-91A3-097874D6AD9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37CD-411C-91A3-097874D6AD9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F915-4DB5-9574-4B2E219D602C}"/>
              </c:ext>
            </c:extLst>
          </c:dPt>
          <c:dLbls>
            <c:dLbl>
              <c:idx val="1"/>
              <c:layout>
                <c:manualLayout>
                  <c:x val="-0.1177545315860789"/>
                  <c:y val="0.1301643577975213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CD-411C-91A3-097874D6AD9A}"/>
                </c:ext>
              </c:extLst>
            </c:dLbl>
            <c:dLbl>
              <c:idx val="14"/>
              <c:layout>
                <c:manualLayout>
                  <c:x val="7.3947525512379547E-3"/>
                  <c:y val="-5.3753280839895017E-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CD-411C-91A3-097874D6AD9A}"/>
                </c:ext>
              </c:extLst>
            </c:dLbl>
            <c:dLbl>
              <c:idx val="15"/>
              <c:layout>
                <c:manualLayout>
                  <c:x val="2.1575940191591574E-2"/>
                  <c:y val="5.383751736915238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CD-411C-91A3-097874D6AD9A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'HOME OWNERSHIP DISPLAY'!$A$2:$A$18</c:f>
              <c:strCache>
                <c:ptCount val="17"/>
                <c:pt idx="0">
                  <c:v>Westlands</c:v>
                </c:pt>
                <c:pt idx="1">
                  <c:v>Dagoretti North</c:v>
                </c:pt>
                <c:pt idx="2">
                  <c:v>Dagoretti South</c:v>
                </c:pt>
                <c:pt idx="3">
                  <c:v>Langata</c:v>
                </c:pt>
                <c:pt idx="4">
                  <c:v>Kibra</c:v>
                </c:pt>
                <c:pt idx="5">
                  <c:v>Roysambu</c:v>
                </c:pt>
                <c:pt idx="6">
                  <c:v>Embakasi North</c:v>
                </c:pt>
                <c:pt idx="7">
                  <c:v>Embakasi South</c:v>
                </c:pt>
                <c:pt idx="8">
                  <c:v>Embakasi West</c:v>
                </c:pt>
                <c:pt idx="9">
                  <c:v>Embakasi Central</c:v>
                </c:pt>
                <c:pt idx="10">
                  <c:v>Embakasi East</c:v>
                </c:pt>
                <c:pt idx="11">
                  <c:v>Ruaraka</c:v>
                </c:pt>
                <c:pt idx="12">
                  <c:v>Makadara</c:v>
                </c:pt>
                <c:pt idx="13">
                  <c:v>Kamukunji</c:v>
                </c:pt>
                <c:pt idx="14">
                  <c:v>Starehe</c:v>
                </c:pt>
                <c:pt idx="15">
                  <c:v>Mathare</c:v>
                </c:pt>
                <c:pt idx="16">
                  <c:v>Kasarani</c:v>
                </c:pt>
              </c:strCache>
            </c:strRef>
          </c:cat>
          <c:val>
            <c:numRef>
              <c:f>'HOME OWNERSHIP DISPLAY'!$B$2:$B$18</c:f>
              <c:numCache>
                <c:formatCode>General</c:formatCode>
                <c:ptCount val="17"/>
                <c:pt idx="0">
                  <c:v>20000</c:v>
                </c:pt>
                <c:pt idx="1">
                  <c:v>25000</c:v>
                </c:pt>
                <c:pt idx="2">
                  <c:v>29000</c:v>
                </c:pt>
                <c:pt idx="3">
                  <c:v>30000</c:v>
                </c:pt>
                <c:pt idx="4">
                  <c:v>6100</c:v>
                </c:pt>
                <c:pt idx="5">
                  <c:v>11000</c:v>
                </c:pt>
                <c:pt idx="6">
                  <c:v>17000</c:v>
                </c:pt>
                <c:pt idx="7">
                  <c:v>15000</c:v>
                </c:pt>
                <c:pt idx="8">
                  <c:v>12000</c:v>
                </c:pt>
                <c:pt idx="9">
                  <c:v>14000</c:v>
                </c:pt>
                <c:pt idx="10">
                  <c:v>9000</c:v>
                </c:pt>
                <c:pt idx="11">
                  <c:v>12000</c:v>
                </c:pt>
                <c:pt idx="12">
                  <c:v>15000</c:v>
                </c:pt>
                <c:pt idx="13">
                  <c:v>7000</c:v>
                </c:pt>
                <c:pt idx="14">
                  <c:v>6500</c:v>
                </c:pt>
                <c:pt idx="15">
                  <c:v>6000</c:v>
                </c:pt>
                <c:pt idx="16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CD-411C-91A3-097874D6AD9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525455527445355"/>
          <c:y val="3.5826069869608554E-2"/>
          <c:w val="0.19030501151255011"/>
          <c:h val="0.91043328140132218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DISPLAY  OF POPULATION WITHIN NAIROBI COUNTY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502534392824748"/>
          <c:y val="0.19841395059165459"/>
          <c:w val="0.85219685039370074"/>
          <c:h val="0.42611438654764378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'POPULATION DISPLAY'!$B$1</c:f>
              <c:strCache>
                <c:ptCount val="1"/>
                <c:pt idx="0">
                  <c:v>TOTALS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'POPULATION DISPLAY'!$A$2:$A$18</c:f>
              <c:strCache>
                <c:ptCount val="17"/>
                <c:pt idx="0">
                  <c:v>Westlands</c:v>
                </c:pt>
                <c:pt idx="1">
                  <c:v>Dagoretti North</c:v>
                </c:pt>
                <c:pt idx="2">
                  <c:v>Dagoretti South</c:v>
                </c:pt>
                <c:pt idx="3">
                  <c:v>Langata</c:v>
                </c:pt>
                <c:pt idx="4">
                  <c:v>Kibra</c:v>
                </c:pt>
                <c:pt idx="5">
                  <c:v>Roysambu</c:v>
                </c:pt>
                <c:pt idx="6">
                  <c:v>Embakasi North</c:v>
                </c:pt>
                <c:pt idx="7">
                  <c:v>Embakasi South</c:v>
                </c:pt>
                <c:pt idx="8">
                  <c:v>Embakasi West</c:v>
                </c:pt>
                <c:pt idx="9">
                  <c:v>Embakasi Central</c:v>
                </c:pt>
                <c:pt idx="10">
                  <c:v>Embakasi East</c:v>
                </c:pt>
                <c:pt idx="11">
                  <c:v>Ruaraka</c:v>
                </c:pt>
                <c:pt idx="12">
                  <c:v>Makadara</c:v>
                </c:pt>
                <c:pt idx="13">
                  <c:v>Kamukunji</c:v>
                </c:pt>
                <c:pt idx="14">
                  <c:v>Starehe</c:v>
                </c:pt>
                <c:pt idx="15">
                  <c:v>Mathare</c:v>
                </c:pt>
                <c:pt idx="16">
                  <c:v>Kasarani</c:v>
                </c:pt>
              </c:strCache>
            </c:strRef>
          </c:cat>
          <c:val>
            <c:numRef>
              <c:f>'POPULATION DISPLAY'!$B$2:$B$18</c:f>
              <c:numCache>
                <c:formatCode>General</c:formatCode>
                <c:ptCount val="17"/>
                <c:pt idx="0">
                  <c:v>205993</c:v>
                </c:pt>
                <c:pt idx="1">
                  <c:v>192185</c:v>
                </c:pt>
                <c:pt idx="2">
                  <c:v>214048</c:v>
                </c:pt>
                <c:pt idx="3">
                  <c:v>231387</c:v>
                </c:pt>
                <c:pt idx="4">
                  <c:v>305041</c:v>
                </c:pt>
                <c:pt idx="5">
                  <c:v>287681</c:v>
                </c:pt>
                <c:pt idx="6">
                  <c:v>280792</c:v>
                </c:pt>
                <c:pt idx="7">
                  <c:v>273427</c:v>
                </c:pt>
                <c:pt idx="8">
                  <c:v>270976</c:v>
                </c:pt>
                <c:pt idx="9">
                  <c:v>273327</c:v>
                </c:pt>
                <c:pt idx="10">
                  <c:v>290568</c:v>
                </c:pt>
                <c:pt idx="11">
                  <c:v>255430</c:v>
                </c:pt>
                <c:pt idx="12">
                  <c:v>278129</c:v>
                </c:pt>
                <c:pt idx="13">
                  <c:v>259472</c:v>
                </c:pt>
                <c:pt idx="14">
                  <c:v>257661</c:v>
                </c:pt>
                <c:pt idx="15">
                  <c:v>288460</c:v>
                </c:pt>
                <c:pt idx="16">
                  <c:v>291030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1-408C-BCCE-B4E0379E4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0740367"/>
        <c:axId val="981649023"/>
        <c:axId val="0"/>
      </c:bar3DChart>
      <c:catAx>
        <c:axId val="134074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REGIONS WITHIN NAIROBI COUNTY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649023"/>
        <c:crosses val="autoZero"/>
        <c:auto val="0"/>
        <c:lblAlgn val="ctr"/>
        <c:lblOffset val="100"/>
        <c:noMultiLvlLbl val="0"/>
      </c:catAx>
      <c:valAx>
        <c:axId val="98164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74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DISPLAY</a:t>
            </a:r>
            <a:r>
              <a:rPr lang="en-US" baseline="0"/>
              <a:t> OF POPULATION WITHIN NAIROBI COUNTY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8957876551461594"/>
          <c:w val="0.80071906451561847"/>
          <c:h val="0.81042123448538406"/>
        </c:manualLayout>
      </c:layout>
      <c:pie3DChart>
        <c:varyColors val="1"/>
        <c:ser>
          <c:idx val="0"/>
          <c:order val="0"/>
          <c:tx>
            <c:strRef>
              <c:f>'POPULATION DISPLAY'!$B$1</c:f>
              <c:strCache>
                <c:ptCount val="1"/>
                <c:pt idx="0">
                  <c:v>TOTALS</c:v>
                </c:pt>
              </c:strCache>
            </c:strRef>
          </c:tx>
          <c:explosion val="59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D76-4619-A344-B3207D723D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D76-4619-A344-B3207D723D7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D76-4619-A344-B3207D723D7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6D76-4619-A344-B3207D723D7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6D76-4619-A344-B3207D723D7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6D76-4619-A344-B3207D723D7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6D76-4619-A344-B3207D723D7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6D76-4619-A344-B3207D723D7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6D76-4619-A344-B3207D723D7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6D76-4619-A344-B3207D723D7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6D76-4619-A344-B3207D723D7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6D76-4619-A344-B3207D723D7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6D76-4619-A344-B3207D723D7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6D76-4619-A344-B3207D723D7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6D76-4619-A344-B3207D723D7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6D76-4619-A344-B3207D723D7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6D76-4619-A344-B3207D723D7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'POPULATION DISPLAY'!$A$2:$A$18</c:f>
              <c:strCache>
                <c:ptCount val="17"/>
                <c:pt idx="0">
                  <c:v>Westlands</c:v>
                </c:pt>
                <c:pt idx="1">
                  <c:v>Dagoretti North</c:v>
                </c:pt>
                <c:pt idx="2">
                  <c:v>Dagoretti South</c:v>
                </c:pt>
                <c:pt idx="3">
                  <c:v>Langata</c:v>
                </c:pt>
                <c:pt idx="4">
                  <c:v>Kibra</c:v>
                </c:pt>
                <c:pt idx="5">
                  <c:v>Roysambu</c:v>
                </c:pt>
                <c:pt idx="6">
                  <c:v>Embakasi North</c:v>
                </c:pt>
                <c:pt idx="7">
                  <c:v>Embakasi South</c:v>
                </c:pt>
                <c:pt idx="8">
                  <c:v>Embakasi West</c:v>
                </c:pt>
                <c:pt idx="9">
                  <c:v>Embakasi Central</c:v>
                </c:pt>
                <c:pt idx="10">
                  <c:v>Embakasi East</c:v>
                </c:pt>
                <c:pt idx="11">
                  <c:v>Ruaraka</c:v>
                </c:pt>
                <c:pt idx="12">
                  <c:v>Makadara</c:v>
                </c:pt>
                <c:pt idx="13">
                  <c:v>Kamukunji</c:v>
                </c:pt>
                <c:pt idx="14">
                  <c:v>Starehe</c:v>
                </c:pt>
                <c:pt idx="15">
                  <c:v>Mathare</c:v>
                </c:pt>
                <c:pt idx="16">
                  <c:v>Kasarani</c:v>
                </c:pt>
              </c:strCache>
            </c:strRef>
          </c:cat>
          <c:val>
            <c:numRef>
              <c:f>'POPULATION DISPLAY'!$B$2:$B$18</c:f>
              <c:numCache>
                <c:formatCode>General</c:formatCode>
                <c:ptCount val="17"/>
                <c:pt idx="0">
                  <c:v>205993</c:v>
                </c:pt>
                <c:pt idx="1">
                  <c:v>192185</c:v>
                </c:pt>
                <c:pt idx="2">
                  <c:v>214048</c:v>
                </c:pt>
                <c:pt idx="3">
                  <c:v>231387</c:v>
                </c:pt>
                <c:pt idx="4">
                  <c:v>305041</c:v>
                </c:pt>
                <c:pt idx="5">
                  <c:v>287681</c:v>
                </c:pt>
                <c:pt idx="6">
                  <c:v>280792</c:v>
                </c:pt>
                <c:pt idx="7">
                  <c:v>273427</c:v>
                </c:pt>
                <c:pt idx="8">
                  <c:v>270976</c:v>
                </c:pt>
                <c:pt idx="9">
                  <c:v>273327</c:v>
                </c:pt>
                <c:pt idx="10">
                  <c:v>290568</c:v>
                </c:pt>
                <c:pt idx="11">
                  <c:v>255430</c:v>
                </c:pt>
                <c:pt idx="12">
                  <c:v>278129</c:v>
                </c:pt>
                <c:pt idx="13">
                  <c:v>259472</c:v>
                </c:pt>
                <c:pt idx="14">
                  <c:v>257661</c:v>
                </c:pt>
                <c:pt idx="15">
                  <c:v>288460</c:v>
                </c:pt>
                <c:pt idx="16">
                  <c:v>291030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6D76-4619-A344-B3207D723D7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927314486161824"/>
          <c:y val="0.12223264505973941"/>
          <c:w val="0.21964370078740159"/>
          <c:h val="0.8745884514435696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  <a:r>
              <a:rPr lang="en-US" baseline="0"/>
              <a:t> DATA OF RESIDENTS WITHIN NAIROBI COUNTY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'SALARY DISPLAY'!$B$1</c:f>
              <c:strCache>
                <c:ptCount val="1"/>
                <c:pt idx="0">
                  <c:v>SALARY BELOW 20000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'SALARY DISPLAY'!$A$2:$A$18</c:f>
              <c:strCache>
                <c:ptCount val="17"/>
                <c:pt idx="0">
                  <c:v>Westlands</c:v>
                </c:pt>
                <c:pt idx="1">
                  <c:v>Dagoretti North</c:v>
                </c:pt>
                <c:pt idx="2">
                  <c:v>Dagoretti South</c:v>
                </c:pt>
                <c:pt idx="3">
                  <c:v>Langata</c:v>
                </c:pt>
                <c:pt idx="4">
                  <c:v>Kibra</c:v>
                </c:pt>
                <c:pt idx="5">
                  <c:v>Roysambu</c:v>
                </c:pt>
                <c:pt idx="6">
                  <c:v>Embakasi North</c:v>
                </c:pt>
                <c:pt idx="7">
                  <c:v>Embakasi South</c:v>
                </c:pt>
                <c:pt idx="8">
                  <c:v>Embakasi West</c:v>
                </c:pt>
                <c:pt idx="9">
                  <c:v>Embakasi Central</c:v>
                </c:pt>
                <c:pt idx="10">
                  <c:v>Embakasi East</c:v>
                </c:pt>
                <c:pt idx="11">
                  <c:v>Ruaraka</c:v>
                </c:pt>
                <c:pt idx="12">
                  <c:v>Makadara</c:v>
                </c:pt>
                <c:pt idx="13">
                  <c:v>Kamukunji</c:v>
                </c:pt>
                <c:pt idx="14">
                  <c:v>Starehe</c:v>
                </c:pt>
                <c:pt idx="15">
                  <c:v>Mathare</c:v>
                </c:pt>
                <c:pt idx="16">
                  <c:v>Kasarani</c:v>
                </c:pt>
              </c:strCache>
            </c:strRef>
          </c:cat>
          <c:val>
            <c:numRef>
              <c:f>'SALARY DISPLAY'!$B$2:$B$18</c:f>
              <c:numCache>
                <c:formatCode>General</c:formatCode>
                <c:ptCount val="17"/>
                <c:pt idx="0">
                  <c:v>47312</c:v>
                </c:pt>
                <c:pt idx="1">
                  <c:v>40312</c:v>
                </c:pt>
                <c:pt idx="2">
                  <c:v>39265</c:v>
                </c:pt>
                <c:pt idx="3">
                  <c:v>46213</c:v>
                </c:pt>
                <c:pt idx="4">
                  <c:v>66178</c:v>
                </c:pt>
                <c:pt idx="5">
                  <c:v>53015</c:v>
                </c:pt>
                <c:pt idx="6">
                  <c:v>44312</c:v>
                </c:pt>
                <c:pt idx="7">
                  <c:v>47089</c:v>
                </c:pt>
                <c:pt idx="8">
                  <c:v>38112</c:v>
                </c:pt>
                <c:pt idx="9">
                  <c:v>46118</c:v>
                </c:pt>
                <c:pt idx="10">
                  <c:v>55013</c:v>
                </c:pt>
                <c:pt idx="11">
                  <c:v>45213</c:v>
                </c:pt>
                <c:pt idx="12">
                  <c:v>49789</c:v>
                </c:pt>
                <c:pt idx="13">
                  <c:v>52097</c:v>
                </c:pt>
                <c:pt idx="14">
                  <c:v>50116</c:v>
                </c:pt>
                <c:pt idx="15">
                  <c:v>50713</c:v>
                </c:pt>
                <c:pt idx="16">
                  <c:v>51114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D-44BD-A92C-F786FE28336B}"/>
            </c:ext>
          </c:extLst>
        </c:ser>
        <c:ser>
          <c:idx val="1"/>
          <c:order val="1"/>
          <c:tx>
            <c:strRef>
              <c:f>'SALARY DISPLAY'!$C$1</c:f>
              <c:strCache>
                <c:ptCount val="1"/>
                <c:pt idx="0">
                  <c:v>SALARY ABOVE 100000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'SALARY DISPLAY'!$A$2:$A$18</c:f>
              <c:strCache>
                <c:ptCount val="17"/>
                <c:pt idx="0">
                  <c:v>Westlands</c:v>
                </c:pt>
                <c:pt idx="1">
                  <c:v>Dagoretti North</c:v>
                </c:pt>
                <c:pt idx="2">
                  <c:v>Dagoretti South</c:v>
                </c:pt>
                <c:pt idx="3">
                  <c:v>Langata</c:v>
                </c:pt>
                <c:pt idx="4">
                  <c:v>Kibra</c:v>
                </c:pt>
                <c:pt idx="5">
                  <c:v>Roysambu</c:v>
                </c:pt>
                <c:pt idx="6">
                  <c:v>Embakasi North</c:v>
                </c:pt>
                <c:pt idx="7">
                  <c:v>Embakasi South</c:v>
                </c:pt>
                <c:pt idx="8">
                  <c:v>Embakasi West</c:v>
                </c:pt>
                <c:pt idx="9">
                  <c:v>Embakasi Central</c:v>
                </c:pt>
                <c:pt idx="10">
                  <c:v>Embakasi East</c:v>
                </c:pt>
                <c:pt idx="11">
                  <c:v>Ruaraka</c:v>
                </c:pt>
                <c:pt idx="12">
                  <c:v>Makadara</c:v>
                </c:pt>
                <c:pt idx="13">
                  <c:v>Kamukunji</c:v>
                </c:pt>
                <c:pt idx="14">
                  <c:v>Starehe</c:v>
                </c:pt>
                <c:pt idx="15">
                  <c:v>Mathare</c:v>
                </c:pt>
                <c:pt idx="16">
                  <c:v>Kasarani</c:v>
                </c:pt>
              </c:strCache>
            </c:strRef>
          </c:cat>
          <c:val>
            <c:numRef>
              <c:f>'SALARY DISPLAY'!$C$2:$C$18</c:f>
              <c:numCache>
                <c:formatCode>General</c:formatCode>
                <c:ptCount val="17"/>
                <c:pt idx="0">
                  <c:v>25137</c:v>
                </c:pt>
                <c:pt idx="1">
                  <c:v>29314</c:v>
                </c:pt>
                <c:pt idx="2">
                  <c:v>32167</c:v>
                </c:pt>
                <c:pt idx="3">
                  <c:v>34323</c:v>
                </c:pt>
                <c:pt idx="4">
                  <c:v>6426</c:v>
                </c:pt>
                <c:pt idx="5">
                  <c:v>13645</c:v>
                </c:pt>
                <c:pt idx="6">
                  <c:v>20621</c:v>
                </c:pt>
                <c:pt idx="7">
                  <c:v>17416</c:v>
                </c:pt>
                <c:pt idx="8">
                  <c:v>15412</c:v>
                </c:pt>
                <c:pt idx="9">
                  <c:v>15121</c:v>
                </c:pt>
                <c:pt idx="10">
                  <c:v>11354</c:v>
                </c:pt>
                <c:pt idx="11">
                  <c:v>14614</c:v>
                </c:pt>
                <c:pt idx="12">
                  <c:v>19215</c:v>
                </c:pt>
                <c:pt idx="13">
                  <c:v>8514</c:v>
                </c:pt>
                <c:pt idx="14">
                  <c:v>9312</c:v>
                </c:pt>
                <c:pt idx="15">
                  <c:v>7215</c:v>
                </c:pt>
                <c:pt idx="16">
                  <c:v>8615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7D-44BD-A92C-F786FE283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89394319"/>
        <c:axId val="1531534607"/>
        <c:axId val="0"/>
      </c:bar3DChart>
      <c:catAx>
        <c:axId val="1189394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REGIONS</a:t>
                </a:r>
                <a:r>
                  <a:rPr lang="en-US" sz="1200" b="1" baseline="0"/>
                  <a:t> WITHIN NAIROBI COUNTY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534607"/>
        <c:crosses val="autoZero"/>
        <c:auto val="1"/>
        <c:lblAlgn val="ctr"/>
        <c:lblOffset val="100"/>
        <c:noMultiLvlLbl val="0"/>
      </c:catAx>
      <c:valAx>
        <c:axId val="153153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SALARY</a:t>
                </a:r>
                <a:r>
                  <a:rPr lang="en-US" sz="1200" b="1" baseline="0"/>
                  <a:t> DATA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9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'SALARY DISPLAY'!$B$1</c:f>
              <c:strCache>
                <c:ptCount val="1"/>
                <c:pt idx="0">
                  <c:v>SALARY BELOW 20000</c:v>
                </c:pt>
              </c:strCache>
            </c:strRef>
          </c:tx>
          <c:explosion val="10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C7D-46D7-AB5B-EB63C75109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C7D-46D7-AB5B-EB63C75109D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9C7D-46D7-AB5B-EB63C75109D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9C7D-46D7-AB5B-EB63C75109D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9C7D-46D7-AB5B-EB63C75109D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9C7D-46D7-AB5B-EB63C75109D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9C7D-46D7-AB5B-EB63C75109D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9C7D-46D7-AB5B-EB63C75109D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9C7D-46D7-AB5B-EB63C75109D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9C7D-46D7-AB5B-EB63C75109D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9C7D-46D7-AB5B-EB63C75109D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9C7D-46D7-AB5B-EB63C75109D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9C7D-46D7-AB5B-EB63C75109D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9C7D-46D7-AB5B-EB63C75109D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9C7D-46D7-AB5B-EB63C75109D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9C7D-46D7-AB5B-EB63C75109D8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9C7D-46D7-AB5B-EB63C75109D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'SALARY DISPLAY'!$A$2:$A$18</c:f>
              <c:strCache>
                <c:ptCount val="17"/>
                <c:pt idx="0">
                  <c:v>Westlands</c:v>
                </c:pt>
                <c:pt idx="1">
                  <c:v>Dagoretti North</c:v>
                </c:pt>
                <c:pt idx="2">
                  <c:v>Dagoretti South</c:v>
                </c:pt>
                <c:pt idx="3">
                  <c:v>Langata</c:v>
                </c:pt>
                <c:pt idx="4">
                  <c:v>Kibra</c:v>
                </c:pt>
                <c:pt idx="5">
                  <c:v>Roysambu</c:v>
                </c:pt>
                <c:pt idx="6">
                  <c:v>Embakasi North</c:v>
                </c:pt>
                <c:pt idx="7">
                  <c:v>Embakasi South</c:v>
                </c:pt>
                <c:pt idx="8">
                  <c:v>Embakasi West</c:v>
                </c:pt>
                <c:pt idx="9">
                  <c:v>Embakasi Central</c:v>
                </c:pt>
                <c:pt idx="10">
                  <c:v>Embakasi East</c:v>
                </c:pt>
                <c:pt idx="11">
                  <c:v>Ruaraka</c:v>
                </c:pt>
                <c:pt idx="12">
                  <c:v>Makadara</c:v>
                </c:pt>
                <c:pt idx="13">
                  <c:v>Kamukunji</c:v>
                </c:pt>
                <c:pt idx="14">
                  <c:v>Starehe</c:v>
                </c:pt>
                <c:pt idx="15">
                  <c:v>Mathare</c:v>
                </c:pt>
                <c:pt idx="16">
                  <c:v>Kasarani</c:v>
                </c:pt>
              </c:strCache>
            </c:strRef>
          </c:cat>
          <c:val>
            <c:numRef>
              <c:f>'SALARY DISPLAY'!$B$2:$B$18</c:f>
              <c:numCache>
                <c:formatCode>General</c:formatCode>
                <c:ptCount val="17"/>
                <c:pt idx="0">
                  <c:v>47312</c:v>
                </c:pt>
                <c:pt idx="1">
                  <c:v>40312</c:v>
                </c:pt>
                <c:pt idx="2">
                  <c:v>39265</c:v>
                </c:pt>
                <c:pt idx="3">
                  <c:v>46213</c:v>
                </c:pt>
                <c:pt idx="4">
                  <c:v>66178</c:v>
                </c:pt>
                <c:pt idx="5">
                  <c:v>53015</c:v>
                </c:pt>
                <c:pt idx="6">
                  <c:v>44312</c:v>
                </c:pt>
                <c:pt idx="7">
                  <c:v>47089</c:v>
                </c:pt>
                <c:pt idx="8">
                  <c:v>38112</c:v>
                </c:pt>
                <c:pt idx="9">
                  <c:v>46118</c:v>
                </c:pt>
                <c:pt idx="10">
                  <c:v>55013</c:v>
                </c:pt>
                <c:pt idx="11">
                  <c:v>45213</c:v>
                </c:pt>
                <c:pt idx="12">
                  <c:v>49789</c:v>
                </c:pt>
                <c:pt idx="13">
                  <c:v>52097</c:v>
                </c:pt>
                <c:pt idx="14">
                  <c:v>50116</c:v>
                </c:pt>
                <c:pt idx="15">
                  <c:v>50713</c:v>
                </c:pt>
                <c:pt idx="16">
                  <c:v>51114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9C7D-46D7-AB5B-EB63C75109D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035629921259841"/>
          <c:y val="3.3559346748323129E-2"/>
          <c:w val="0.21964370078740159"/>
          <c:h val="0.9664406532516768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777777777777776E-2"/>
          <c:y val="0.17115204636117734"/>
          <c:w val="0.70257852143482069"/>
          <c:h val="0.78399576199764021"/>
        </c:manualLayout>
      </c:layout>
      <c:pie3DChart>
        <c:varyColors val="1"/>
        <c:ser>
          <c:idx val="0"/>
          <c:order val="0"/>
          <c:tx>
            <c:strRef>
              <c:f>'SALARY DISPLAY'!$C$1</c:f>
              <c:strCache>
                <c:ptCount val="1"/>
                <c:pt idx="0">
                  <c:v>SALARY ABOVE 100000</c:v>
                </c:pt>
              </c:strCache>
            </c:strRef>
          </c:tx>
          <c:explosion val="17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20B-4B48-BFAE-8282E3062B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20B-4B48-BFAE-8282E3062B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20B-4B48-BFAE-8282E3062B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20B-4B48-BFAE-8282E3062B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820B-4B48-BFAE-8282E3062B5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820B-4B48-BFAE-8282E3062B5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820B-4B48-BFAE-8282E3062B5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820B-4B48-BFAE-8282E3062B5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820B-4B48-BFAE-8282E3062B5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820B-4B48-BFAE-8282E3062B5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820B-4B48-BFAE-8282E3062B5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820B-4B48-BFAE-8282E3062B5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820B-4B48-BFAE-8282E3062B5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820B-4B48-BFAE-8282E3062B5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820B-4B48-BFAE-8282E3062B5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820B-4B48-BFAE-8282E3062B5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820B-4B48-BFAE-8282E3062B5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'SALARY DISPLAY'!$A$2:$A$18</c:f>
              <c:strCache>
                <c:ptCount val="17"/>
                <c:pt idx="0">
                  <c:v>Westlands</c:v>
                </c:pt>
                <c:pt idx="1">
                  <c:v>Dagoretti North</c:v>
                </c:pt>
                <c:pt idx="2">
                  <c:v>Dagoretti South</c:v>
                </c:pt>
                <c:pt idx="3">
                  <c:v>Langata</c:v>
                </c:pt>
                <c:pt idx="4">
                  <c:v>Kibra</c:v>
                </c:pt>
                <c:pt idx="5">
                  <c:v>Roysambu</c:v>
                </c:pt>
                <c:pt idx="6">
                  <c:v>Embakasi North</c:v>
                </c:pt>
                <c:pt idx="7">
                  <c:v>Embakasi South</c:v>
                </c:pt>
                <c:pt idx="8">
                  <c:v>Embakasi West</c:v>
                </c:pt>
                <c:pt idx="9">
                  <c:v>Embakasi Central</c:v>
                </c:pt>
                <c:pt idx="10">
                  <c:v>Embakasi East</c:v>
                </c:pt>
                <c:pt idx="11">
                  <c:v>Ruaraka</c:v>
                </c:pt>
                <c:pt idx="12">
                  <c:v>Makadara</c:v>
                </c:pt>
                <c:pt idx="13">
                  <c:v>Kamukunji</c:v>
                </c:pt>
                <c:pt idx="14">
                  <c:v>Starehe</c:v>
                </c:pt>
                <c:pt idx="15">
                  <c:v>Mathare</c:v>
                </c:pt>
                <c:pt idx="16">
                  <c:v>Kasarani</c:v>
                </c:pt>
              </c:strCache>
            </c:strRef>
          </c:cat>
          <c:val>
            <c:numRef>
              <c:f>'SALARY DISPLAY'!$C$2:$C$18</c:f>
              <c:numCache>
                <c:formatCode>General</c:formatCode>
                <c:ptCount val="17"/>
                <c:pt idx="0">
                  <c:v>25137</c:v>
                </c:pt>
                <c:pt idx="1">
                  <c:v>29314</c:v>
                </c:pt>
                <c:pt idx="2">
                  <c:v>32167</c:v>
                </c:pt>
                <c:pt idx="3">
                  <c:v>34323</c:v>
                </c:pt>
                <c:pt idx="4">
                  <c:v>6426</c:v>
                </c:pt>
                <c:pt idx="5">
                  <c:v>13645</c:v>
                </c:pt>
                <c:pt idx="6">
                  <c:v>20621</c:v>
                </c:pt>
                <c:pt idx="7">
                  <c:v>17416</c:v>
                </c:pt>
                <c:pt idx="8">
                  <c:v>15412</c:v>
                </c:pt>
                <c:pt idx="9">
                  <c:v>15121</c:v>
                </c:pt>
                <c:pt idx="10">
                  <c:v>11354</c:v>
                </c:pt>
                <c:pt idx="11">
                  <c:v>14614</c:v>
                </c:pt>
                <c:pt idx="12">
                  <c:v>19215</c:v>
                </c:pt>
                <c:pt idx="13">
                  <c:v>8514</c:v>
                </c:pt>
                <c:pt idx="14">
                  <c:v>9312</c:v>
                </c:pt>
                <c:pt idx="15">
                  <c:v>7215</c:v>
                </c:pt>
                <c:pt idx="16">
                  <c:v>8615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820B-4B48-BFAE-8282E3062B5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368963254593181"/>
          <c:y val="9.500252835368056E-2"/>
          <c:w val="0.21964370078740159"/>
          <c:h val="0.8465904147302688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HOME OWNERS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2478706171100311E-2"/>
          <c:y val="9.4388693452386319E-2"/>
          <c:w val="0.75160347628104562"/>
          <c:h val="0.84836273595877376"/>
        </c:manualLayout>
      </c:layout>
      <c:pie3DChart>
        <c:varyColors val="1"/>
        <c:ser>
          <c:idx val="0"/>
          <c:order val="0"/>
          <c:tx>
            <c:strRef>
              <c:f>'HOME OWNERSHIP DISPLAY'!$B$1</c:f>
              <c:strCache>
                <c:ptCount val="1"/>
                <c:pt idx="0">
                  <c:v>HOME OWNER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618-4C65-8B7F-12EFB8E5F4E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618-4C65-8B7F-12EFB8E5F4E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1618-4C65-8B7F-12EFB8E5F4E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1618-4C65-8B7F-12EFB8E5F4E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1618-4C65-8B7F-12EFB8E5F4E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1618-4C65-8B7F-12EFB8E5F4E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1618-4C65-8B7F-12EFB8E5F4E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1618-4C65-8B7F-12EFB8E5F4E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1618-4C65-8B7F-12EFB8E5F4E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1618-4C65-8B7F-12EFB8E5F4E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1618-4C65-8B7F-12EFB8E5F4E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1618-4C65-8B7F-12EFB8E5F4E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1618-4C65-8B7F-12EFB8E5F4E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1618-4C65-8B7F-12EFB8E5F4E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1618-4C65-8B7F-12EFB8E5F4E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1618-4C65-8B7F-12EFB8E5F4E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1618-4C65-8B7F-12EFB8E5F4EC}"/>
              </c:ext>
            </c:extLst>
          </c:dPt>
          <c:dLbls>
            <c:dLbl>
              <c:idx val="1"/>
              <c:layout>
                <c:manualLayout>
                  <c:x val="-0.1177545315860789"/>
                  <c:y val="0.1301643577975213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618-4C65-8B7F-12EFB8E5F4EC}"/>
                </c:ext>
              </c:extLst>
            </c:dLbl>
            <c:dLbl>
              <c:idx val="14"/>
              <c:layout>
                <c:manualLayout>
                  <c:x val="7.3947525512379547E-3"/>
                  <c:y val="-5.3753280839895017E-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1618-4C65-8B7F-12EFB8E5F4EC}"/>
                </c:ext>
              </c:extLst>
            </c:dLbl>
            <c:dLbl>
              <c:idx val="15"/>
              <c:layout>
                <c:manualLayout>
                  <c:x val="2.1575940191591574E-2"/>
                  <c:y val="5.383751736915238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1618-4C65-8B7F-12EFB8E5F4EC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'HOME OWNERSHIP DISPLAY'!$A$2:$A$18</c:f>
              <c:strCache>
                <c:ptCount val="17"/>
                <c:pt idx="0">
                  <c:v>Westlands</c:v>
                </c:pt>
                <c:pt idx="1">
                  <c:v>Dagoretti North</c:v>
                </c:pt>
                <c:pt idx="2">
                  <c:v>Dagoretti South</c:v>
                </c:pt>
                <c:pt idx="3">
                  <c:v>Langata</c:v>
                </c:pt>
                <c:pt idx="4">
                  <c:v>Kibra</c:v>
                </c:pt>
                <c:pt idx="5">
                  <c:v>Roysambu</c:v>
                </c:pt>
                <c:pt idx="6">
                  <c:v>Embakasi North</c:v>
                </c:pt>
                <c:pt idx="7">
                  <c:v>Embakasi South</c:v>
                </c:pt>
                <c:pt idx="8">
                  <c:v>Embakasi West</c:v>
                </c:pt>
                <c:pt idx="9">
                  <c:v>Embakasi Central</c:v>
                </c:pt>
                <c:pt idx="10">
                  <c:v>Embakasi East</c:v>
                </c:pt>
                <c:pt idx="11">
                  <c:v>Ruaraka</c:v>
                </c:pt>
                <c:pt idx="12">
                  <c:v>Makadara</c:v>
                </c:pt>
                <c:pt idx="13">
                  <c:v>Kamukunji</c:v>
                </c:pt>
                <c:pt idx="14">
                  <c:v>Starehe</c:v>
                </c:pt>
                <c:pt idx="15">
                  <c:v>Mathare</c:v>
                </c:pt>
                <c:pt idx="16">
                  <c:v>Kasarani</c:v>
                </c:pt>
              </c:strCache>
            </c:strRef>
          </c:cat>
          <c:val>
            <c:numRef>
              <c:f>'HOME OWNERSHIP DISPLAY'!$B$2:$B$18</c:f>
              <c:numCache>
                <c:formatCode>General</c:formatCode>
                <c:ptCount val="17"/>
                <c:pt idx="0">
                  <c:v>20000</c:v>
                </c:pt>
                <c:pt idx="1">
                  <c:v>25000</c:v>
                </c:pt>
                <c:pt idx="2">
                  <c:v>29000</c:v>
                </c:pt>
                <c:pt idx="3">
                  <c:v>30000</c:v>
                </c:pt>
                <c:pt idx="4">
                  <c:v>6100</c:v>
                </c:pt>
                <c:pt idx="5">
                  <c:v>11000</c:v>
                </c:pt>
                <c:pt idx="6">
                  <c:v>17000</c:v>
                </c:pt>
                <c:pt idx="7">
                  <c:v>15000</c:v>
                </c:pt>
                <c:pt idx="8">
                  <c:v>12000</c:v>
                </c:pt>
                <c:pt idx="9">
                  <c:v>14000</c:v>
                </c:pt>
                <c:pt idx="10">
                  <c:v>9000</c:v>
                </c:pt>
                <c:pt idx="11">
                  <c:v>12000</c:v>
                </c:pt>
                <c:pt idx="12">
                  <c:v>15000</c:v>
                </c:pt>
                <c:pt idx="13">
                  <c:v>7000</c:v>
                </c:pt>
                <c:pt idx="14">
                  <c:v>6500</c:v>
                </c:pt>
                <c:pt idx="15">
                  <c:v>6000</c:v>
                </c:pt>
                <c:pt idx="16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1618-4C65-8B7F-12EFB8E5F4E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525455527445355"/>
          <c:y val="3.5826069869608554E-2"/>
          <c:w val="0.19030501151255011"/>
          <c:h val="0.91043328140132218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789D310-B6F8-4B05-9346-0FBD48F577F1}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7" Type="http://schemas.microsoft.com/office/2007/relationships/hdphoto" Target="../media/hdphoto1.wdp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image" Target="../media/image1.png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0</xdr:row>
      <xdr:rowOff>0</xdr:rowOff>
    </xdr:from>
    <xdr:to>
      <xdr:col>12</xdr:col>
      <xdr:colOff>142875</xdr:colOff>
      <xdr:row>20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C2B2B4-8529-4001-A7A9-FB8719651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174625</xdr:colOff>
      <xdr:row>20</xdr:row>
      <xdr:rowOff>152399</xdr:rowOff>
    </xdr:from>
    <xdr:to>
      <xdr:col>12</xdr:col>
      <xdr:colOff>111125</xdr:colOff>
      <xdr:row>44</xdr:row>
      <xdr:rowOff>142874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2EBA97-E5C6-46F4-8EA8-D329DD69E1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73269</xdr:colOff>
      <xdr:row>46</xdr:row>
      <xdr:rowOff>4815</xdr:rowOff>
    </xdr:from>
    <xdr:to>
      <xdr:col>12</xdr:col>
      <xdr:colOff>303544</xdr:colOff>
      <xdr:row>65</xdr:row>
      <xdr:rowOff>115136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2D92519-2D6C-416B-B71B-DDBDC8A63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335364</xdr:colOff>
      <xdr:row>0</xdr:row>
      <xdr:rowOff>0</xdr:rowOff>
    </xdr:from>
    <xdr:to>
      <xdr:col>21</xdr:col>
      <xdr:colOff>504825</xdr:colOff>
      <xdr:row>20</xdr:row>
      <xdr:rowOff>41868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456FB25-8DC4-4A48-8091-C3A21868DD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259351</xdr:colOff>
      <xdr:row>22</xdr:row>
      <xdr:rowOff>37376</xdr:rowOff>
    </xdr:from>
    <xdr:to>
      <xdr:col>23</xdr:col>
      <xdr:colOff>287262</xdr:colOff>
      <xdr:row>46</xdr:row>
      <xdr:rowOff>137234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201A24E-55DE-40CB-A0C7-32E1F07A8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16</xdr:row>
      <xdr:rowOff>28574</xdr:rowOff>
    </xdr:from>
    <xdr:to>
      <xdr:col>12</xdr:col>
      <xdr:colOff>333375</xdr:colOff>
      <xdr:row>32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7B44CC-093D-41E1-8930-06D3F26010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1</xdr:row>
      <xdr:rowOff>85725</xdr:rowOff>
    </xdr:from>
    <xdr:to>
      <xdr:col>12</xdr:col>
      <xdr:colOff>409575</xdr:colOff>
      <xdr:row>15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F8B747-CC34-41B0-866B-F5B14794F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396406</xdr:colOff>
      <xdr:row>3</xdr:row>
      <xdr:rowOff>36137</xdr:rowOff>
    </xdr:from>
    <xdr:to>
      <xdr:col>23</xdr:col>
      <xdr:colOff>154081</xdr:colOff>
      <xdr:row>30</xdr:row>
      <xdr:rowOff>140073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C8F9377-5F56-41EB-82D1-D31CC84B2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</xdr:row>
      <xdr:rowOff>142874</xdr:rowOff>
    </xdr:from>
    <xdr:to>
      <xdr:col>12</xdr:col>
      <xdr:colOff>9525</xdr:colOff>
      <xdr:row>22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5871E3-F647-4896-A670-4CF6979B3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9A76A4-5639-2414-8C91-591E2CA102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431390</xdr:colOff>
      <xdr:row>2</xdr:row>
      <xdr:rowOff>49162</xdr:rowOff>
    </xdr:from>
    <xdr:to>
      <xdr:col>21</xdr:col>
      <xdr:colOff>549378</xdr:colOff>
      <xdr:row>20</xdr:row>
      <xdr:rowOff>168993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28FD30-F25A-4E31-A56D-D8C36B3CE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266700</xdr:colOff>
      <xdr:row>23</xdr:row>
      <xdr:rowOff>66675</xdr:rowOff>
    </xdr:from>
    <xdr:to>
      <xdr:col>10</xdr:col>
      <xdr:colOff>352425</xdr:colOff>
      <xdr:row>51</xdr:row>
      <xdr:rowOff>19051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DCF7C29-A4F7-47D2-BEDF-2A6EB64C51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113275</xdr:colOff>
      <xdr:row>22</xdr:row>
      <xdr:rowOff>176047</xdr:rowOff>
    </xdr:from>
    <xdr:to>
      <xdr:col>22</xdr:col>
      <xdr:colOff>463214</xdr:colOff>
      <xdr:row>40</xdr:row>
      <xdr:rowOff>143033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E590140-5D68-45FF-8518-74D33655DE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214396</xdr:colOff>
      <xdr:row>42</xdr:row>
      <xdr:rowOff>64896</xdr:rowOff>
    </xdr:from>
    <xdr:to>
      <xdr:col>21</xdr:col>
      <xdr:colOff>568941</xdr:colOff>
      <xdr:row>63</xdr:row>
      <xdr:rowOff>55337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B3D7EE0-3409-4AE1-A48C-82A1E6A61E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242160</xdr:colOff>
      <xdr:row>53</xdr:row>
      <xdr:rowOff>1</xdr:rowOff>
    </xdr:from>
    <xdr:to>
      <xdr:col>10</xdr:col>
      <xdr:colOff>195245</xdr:colOff>
      <xdr:row>78</xdr:row>
      <xdr:rowOff>69822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599F458-1E74-4184-B452-33F7A753A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</xdr:col>
      <xdr:colOff>457201</xdr:colOff>
      <xdr:row>2</xdr:row>
      <xdr:rowOff>38100</xdr:rowOff>
    </xdr:from>
    <xdr:to>
      <xdr:col>10</xdr:col>
      <xdr:colOff>25401</xdr:colOff>
      <xdr:row>22</xdr:row>
      <xdr:rowOff>106155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596D2C-C951-4807-AF1B-2FCFFFC83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colorTemperature colorTemp="6400"/>
                  </a14:imgEffect>
                  <a14:imgEffect>
                    <a14:saturation sat="101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066801" y="596900"/>
          <a:ext cx="5054600" cy="387805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065.909677199073" createdVersion="6" refreshedVersion="6" minRefreshableVersion="3" recordCount="17" xr:uid="{4864799B-840D-4E41-A931-3581FEDD11EA}">
  <cacheSource type="worksheet">
    <worksheetSource ref="B22:G39" sheet="Sheet3"/>
  </cacheSource>
  <cacheFields count="6">
    <cacheField name="REGION" numFmtId="0">
      <sharedItems count="17">
        <s v="Westlands"/>
        <s v="Dagoretti North"/>
        <s v="Dagoretti South"/>
        <s v="Langata"/>
        <s v="Kibra"/>
        <s v="Roysambu"/>
        <s v="Embakasi North"/>
        <s v="Embakasi South"/>
        <s v="Embakasi West"/>
        <s v="Embakasi Central"/>
        <s v="Embakasi East"/>
        <s v="Ruaraka"/>
        <s v="Makadara"/>
        <s v="Kamukunji"/>
        <s v="Starehe"/>
        <s v="Mathare"/>
        <s v="Kasarani"/>
      </sharedItems>
    </cacheField>
    <cacheField name="MALE" numFmtId="0">
      <sharedItems containsSemiMixedTypes="0" containsString="0" containsNumber="1" containsInteger="1" minValue="105096" maxValue="206734"/>
    </cacheField>
    <cacheField name="FEMALE" numFmtId="0">
      <sharedItems containsSemiMixedTypes="0" containsString="0" containsNumber="1" containsInteger="1" minValue="87089" maxValue="102516"/>
    </cacheField>
    <cacheField name="SALARY ABOVE 100000" numFmtId="0">
      <sharedItems containsSemiMixedTypes="0" containsString="0" containsNumber="1" containsInteger="1" minValue="6426" maxValue="34323"/>
    </cacheField>
    <cacheField name="SALARY BELOW 20000" numFmtId="0">
      <sharedItems containsSemiMixedTypes="0" containsString="0" containsNumber="1" containsInteger="1" minValue="38112" maxValue="66178"/>
    </cacheField>
    <cacheField name="HOME OWNER" numFmtId="0">
      <sharedItems containsSemiMixedTypes="0" containsString="0" containsNumber="1" containsInteger="1" minValue="6000" maxValue="3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n v="115117"/>
    <n v="90876"/>
    <n v="25137"/>
    <n v="47312"/>
    <n v="20000"/>
  </r>
  <r>
    <x v="1"/>
    <n v="105096"/>
    <n v="87089"/>
    <n v="29314"/>
    <n v="40312"/>
    <n v="25000"/>
  </r>
  <r>
    <x v="2"/>
    <n v="120334"/>
    <n v="93714"/>
    <n v="32167"/>
    <n v="39265"/>
    <n v="29000"/>
  </r>
  <r>
    <x v="3"/>
    <n v="134674"/>
    <n v="96713"/>
    <n v="34323"/>
    <n v="46213"/>
    <n v="30000"/>
  </r>
  <r>
    <x v="4"/>
    <n v="206734"/>
    <n v="98307"/>
    <n v="6426"/>
    <n v="66178"/>
    <n v="6100"/>
  </r>
  <r>
    <x v="5"/>
    <n v="187567"/>
    <n v="100114"/>
    <n v="13645"/>
    <n v="53015"/>
    <n v="11000"/>
  </r>
  <r>
    <x v="6"/>
    <n v="188678"/>
    <n v="92114"/>
    <n v="20621"/>
    <n v="44312"/>
    <n v="17000"/>
  </r>
  <r>
    <x v="7"/>
    <n v="177213"/>
    <n v="96214"/>
    <n v="17416"/>
    <n v="47089"/>
    <n v="15000"/>
  </r>
  <r>
    <x v="8"/>
    <n v="175609"/>
    <n v="95367"/>
    <n v="15412"/>
    <n v="38112"/>
    <n v="12000"/>
  </r>
  <r>
    <x v="9"/>
    <n v="177013"/>
    <n v="96314"/>
    <n v="15121"/>
    <n v="46118"/>
    <n v="14000"/>
  </r>
  <r>
    <x v="10"/>
    <n v="190453"/>
    <n v="100115"/>
    <n v="11354"/>
    <n v="55013"/>
    <n v="9000"/>
  </r>
  <r>
    <x v="11"/>
    <n v="165213"/>
    <n v="90217"/>
    <n v="14614"/>
    <n v="45213"/>
    <n v="12000"/>
  </r>
  <r>
    <x v="12"/>
    <n v="188914"/>
    <n v="89215"/>
    <n v="19215"/>
    <n v="49789"/>
    <n v="15000"/>
  </r>
  <r>
    <x v="13"/>
    <n v="170456"/>
    <n v="89016"/>
    <n v="8514"/>
    <n v="52097"/>
    <n v="7000"/>
  </r>
  <r>
    <x v="14"/>
    <n v="167345"/>
    <n v="90316"/>
    <n v="9312"/>
    <n v="50116"/>
    <n v="6500"/>
  </r>
  <r>
    <x v="15"/>
    <n v="187345"/>
    <n v="101115"/>
    <n v="7215"/>
    <n v="50713"/>
    <n v="6000"/>
  </r>
  <r>
    <x v="16"/>
    <n v="188514"/>
    <n v="102516"/>
    <n v="8615"/>
    <n v="51114"/>
    <n v="7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45358D-4275-41E5-8828-9CF4B954BD9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E21" firstHeaderRow="0" firstDataRow="1" firstDataCol="1"/>
  <pivotFields count="6">
    <pivotField axis="axisRow" showAll="0" sortType="ascending">
      <items count="18">
        <item x="1"/>
        <item x="2"/>
        <item x="9"/>
        <item x="10"/>
        <item x="6"/>
        <item x="7"/>
        <item x="8"/>
        <item x="13"/>
        <item x="16"/>
        <item x="4"/>
        <item x="3"/>
        <item x="12"/>
        <item x="15"/>
        <item x="5"/>
        <item x="11"/>
        <item x="14"/>
        <item x="0"/>
        <item t="default"/>
      </items>
    </pivotField>
    <pivotField dataField="1" showAll="0"/>
    <pivotField dataField="1" showAll="0"/>
    <pivotField dataField="1" showAll="0"/>
    <pivotField dataField="1" showAll="0"/>
    <pivotField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MALE" fld="1" baseField="0" baseItem="0"/>
    <dataField name="Sum of FEMALE" fld="2" baseField="0" baseItem="0"/>
    <dataField name="Sum of SALARY ABOVE 100000" fld="3" baseField="0" baseItem="0"/>
    <dataField name="Sum of SALARY BELOW 20000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325C-E80C-4D6A-AA9D-53BC90C6C7D7}">
  <dimension ref="A1:I39"/>
  <sheetViews>
    <sheetView topLeftCell="A17" workbookViewId="0">
      <selection activeCell="H21" sqref="H21"/>
    </sheetView>
  </sheetViews>
  <sheetFormatPr defaultRowHeight="15" x14ac:dyDescent="0.25"/>
  <cols>
    <col min="1" max="1" width="11.7109375" customWidth="1"/>
    <col min="2" max="2" width="16.42578125" customWidth="1"/>
    <col min="3" max="3" width="17.5703125" customWidth="1"/>
    <col min="4" max="4" width="19.42578125" customWidth="1"/>
    <col min="5" max="5" width="28.7109375" customWidth="1"/>
    <col min="6" max="6" width="24.7109375" customWidth="1"/>
    <col min="7" max="7" width="22.5703125" customWidth="1"/>
    <col min="8" max="8" width="21" bestFit="1" customWidth="1"/>
    <col min="9" max="9" width="18.140625" customWidth="1"/>
  </cols>
  <sheetData>
    <row r="1" spans="1:9" x14ac:dyDescent="0.25">
      <c r="A1" s="2" t="s">
        <v>31</v>
      </c>
      <c r="B1" s="2"/>
      <c r="C1" s="2"/>
      <c r="D1" s="2"/>
    </row>
    <row r="2" spans="1:9" x14ac:dyDescent="0.25">
      <c r="A2" s="2" t="s">
        <v>26</v>
      </c>
      <c r="B2" s="2"/>
      <c r="C2" s="2"/>
      <c r="D2" s="2"/>
    </row>
    <row r="3" spans="1:9" x14ac:dyDescent="0.25">
      <c r="A3" s="1" t="s">
        <v>17</v>
      </c>
      <c r="B3" s="1" t="s">
        <v>18</v>
      </c>
      <c r="C3" s="1" t="s">
        <v>20</v>
      </c>
      <c r="D3" s="1" t="s">
        <v>21</v>
      </c>
      <c r="E3" s="1" t="s">
        <v>19</v>
      </c>
      <c r="F3" s="7" t="s">
        <v>27</v>
      </c>
      <c r="G3" s="1" t="s">
        <v>24</v>
      </c>
      <c r="H3" s="1" t="s">
        <v>25</v>
      </c>
      <c r="I3" s="1" t="s">
        <v>23</v>
      </c>
    </row>
    <row r="4" spans="1:9" x14ac:dyDescent="0.25">
      <c r="A4">
        <v>1</v>
      </c>
      <c r="B4" t="s">
        <v>0</v>
      </c>
      <c r="C4" t="s">
        <v>22</v>
      </c>
      <c r="D4">
        <v>115117</v>
      </c>
      <c r="E4">
        <v>90876</v>
      </c>
      <c r="F4">
        <v>205993</v>
      </c>
      <c r="G4">
        <v>25137</v>
      </c>
      <c r="H4">
        <v>47312</v>
      </c>
      <c r="I4">
        <v>20000</v>
      </c>
    </row>
    <row r="5" spans="1:9" x14ac:dyDescent="0.25">
      <c r="A5">
        <v>2</v>
      </c>
      <c r="B5" t="s">
        <v>1</v>
      </c>
      <c r="C5" t="s">
        <v>22</v>
      </c>
      <c r="D5">
        <v>105096</v>
      </c>
      <c r="E5">
        <v>87089</v>
      </c>
      <c r="F5">
        <v>192185</v>
      </c>
      <c r="G5">
        <v>29314</v>
      </c>
      <c r="H5">
        <v>40312</v>
      </c>
      <c r="I5">
        <v>25000</v>
      </c>
    </row>
    <row r="6" spans="1:9" x14ac:dyDescent="0.25">
      <c r="A6">
        <v>3</v>
      </c>
      <c r="B6" t="s">
        <v>2</v>
      </c>
      <c r="C6" t="s">
        <v>22</v>
      </c>
      <c r="D6">
        <v>120334</v>
      </c>
      <c r="E6">
        <v>93714</v>
      </c>
      <c r="F6">
        <v>214048</v>
      </c>
      <c r="G6">
        <v>32167</v>
      </c>
      <c r="H6">
        <v>39265</v>
      </c>
      <c r="I6">
        <v>29000</v>
      </c>
    </row>
    <row r="7" spans="1:9" x14ac:dyDescent="0.25">
      <c r="A7">
        <v>4</v>
      </c>
      <c r="B7" t="s">
        <v>3</v>
      </c>
      <c r="C7" t="s">
        <v>22</v>
      </c>
      <c r="D7">
        <v>134674</v>
      </c>
      <c r="E7">
        <v>96713</v>
      </c>
      <c r="F7">
        <v>231387</v>
      </c>
      <c r="G7">
        <v>34323</v>
      </c>
      <c r="H7">
        <v>46213</v>
      </c>
      <c r="I7">
        <v>30000</v>
      </c>
    </row>
    <row r="8" spans="1:9" x14ac:dyDescent="0.25">
      <c r="A8">
        <v>5</v>
      </c>
      <c r="B8" t="s">
        <v>4</v>
      </c>
      <c r="C8" t="s">
        <v>22</v>
      </c>
      <c r="D8">
        <v>206734</v>
      </c>
      <c r="E8">
        <v>98307</v>
      </c>
      <c r="F8">
        <v>305041</v>
      </c>
      <c r="G8">
        <v>6426</v>
      </c>
      <c r="H8">
        <v>66178</v>
      </c>
      <c r="I8">
        <v>6100</v>
      </c>
    </row>
    <row r="9" spans="1:9" x14ac:dyDescent="0.25">
      <c r="A9">
        <v>6</v>
      </c>
      <c r="B9" t="s">
        <v>5</v>
      </c>
      <c r="C9" t="s">
        <v>22</v>
      </c>
      <c r="D9">
        <v>187567</v>
      </c>
      <c r="E9">
        <v>100114</v>
      </c>
      <c r="F9">
        <v>287681</v>
      </c>
      <c r="G9">
        <v>13645</v>
      </c>
      <c r="H9">
        <v>53015</v>
      </c>
      <c r="I9">
        <v>11000</v>
      </c>
    </row>
    <row r="10" spans="1:9" x14ac:dyDescent="0.25">
      <c r="A10">
        <v>7</v>
      </c>
      <c r="B10" t="s">
        <v>6</v>
      </c>
      <c r="C10" t="s">
        <v>22</v>
      </c>
      <c r="D10">
        <v>188678</v>
      </c>
      <c r="E10">
        <v>92114</v>
      </c>
      <c r="F10">
        <v>280792</v>
      </c>
      <c r="G10">
        <v>20621</v>
      </c>
      <c r="H10">
        <v>44312</v>
      </c>
      <c r="I10">
        <v>17000</v>
      </c>
    </row>
    <row r="11" spans="1:9" x14ac:dyDescent="0.25">
      <c r="A11">
        <v>8</v>
      </c>
      <c r="B11" t="s">
        <v>7</v>
      </c>
      <c r="C11" t="s">
        <v>22</v>
      </c>
      <c r="D11">
        <v>177213</v>
      </c>
      <c r="E11">
        <v>96214</v>
      </c>
      <c r="F11">
        <v>273427</v>
      </c>
      <c r="G11">
        <v>17416</v>
      </c>
      <c r="H11">
        <v>47089</v>
      </c>
      <c r="I11">
        <v>15000</v>
      </c>
    </row>
    <row r="12" spans="1:9" x14ac:dyDescent="0.25">
      <c r="A12">
        <v>9</v>
      </c>
      <c r="B12" t="s">
        <v>11</v>
      </c>
      <c r="C12" t="s">
        <v>22</v>
      </c>
      <c r="D12">
        <v>175609</v>
      </c>
      <c r="E12">
        <v>95367</v>
      </c>
      <c r="F12">
        <v>270976</v>
      </c>
      <c r="G12">
        <v>15412</v>
      </c>
      <c r="H12">
        <v>38112</v>
      </c>
      <c r="I12">
        <v>12000</v>
      </c>
    </row>
    <row r="13" spans="1:9" x14ac:dyDescent="0.25">
      <c r="A13">
        <v>10</v>
      </c>
      <c r="B13" t="s">
        <v>9</v>
      </c>
      <c r="C13" t="s">
        <v>22</v>
      </c>
      <c r="D13">
        <v>177013</v>
      </c>
      <c r="E13">
        <v>96314</v>
      </c>
      <c r="F13">
        <v>273327</v>
      </c>
      <c r="G13">
        <v>15121</v>
      </c>
      <c r="H13">
        <v>46118</v>
      </c>
      <c r="I13">
        <v>14000</v>
      </c>
    </row>
    <row r="14" spans="1:9" x14ac:dyDescent="0.25">
      <c r="A14">
        <v>11</v>
      </c>
      <c r="B14" t="s">
        <v>10</v>
      </c>
      <c r="C14" t="s">
        <v>22</v>
      </c>
      <c r="D14">
        <v>190453</v>
      </c>
      <c r="E14">
        <v>100115</v>
      </c>
      <c r="F14">
        <v>290568</v>
      </c>
      <c r="G14">
        <v>11354</v>
      </c>
      <c r="H14">
        <v>55013</v>
      </c>
      <c r="I14">
        <v>9000</v>
      </c>
    </row>
    <row r="15" spans="1:9" x14ac:dyDescent="0.25">
      <c r="A15">
        <v>12</v>
      </c>
      <c r="B15" t="s">
        <v>8</v>
      </c>
      <c r="C15" t="s">
        <v>22</v>
      </c>
      <c r="D15">
        <v>165213</v>
      </c>
      <c r="E15">
        <v>90217</v>
      </c>
      <c r="F15">
        <v>255430</v>
      </c>
      <c r="G15">
        <v>14614</v>
      </c>
      <c r="H15">
        <v>45213</v>
      </c>
      <c r="I15">
        <v>12000</v>
      </c>
    </row>
    <row r="16" spans="1:9" x14ac:dyDescent="0.25">
      <c r="A16">
        <v>13</v>
      </c>
      <c r="B16" t="s">
        <v>12</v>
      </c>
      <c r="C16" t="s">
        <v>22</v>
      </c>
      <c r="D16">
        <v>188914</v>
      </c>
      <c r="E16">
        <v>89215</v>
      </c>
      <c r="F16">
        <v>278129</v>
      </c>
      <c r="G16">
        <v>19215</v>
      </c>
      <c r="H16">
        <v>49789</v>
      </c>
      <c r="I16">
        <v>15000</v>
      </c>
    </row>
    <row r="17" spans="1:9" x14ac:dyDescent="0.25">
      <c r="A17">
        <v>14</v>
      </c>
      <c r="B17" t="s">
        <v>13</v>
      </c>
      <c r="C17" t="s">
        <v>22</v>
      </c>
      <c r="D17">
        <v>170456</v>
      </c>
      <c r="E17">
        <v>89016</v>
      </c>
      <c r="F17">
        <v>259472</v>
      </c>
      <c r="G17">
        <v>8514</v>
      </c>
      <c r="H17">
        <v>52097</v>
      </c>
      <c r="I17">
        <v>7000</v>
      </c>
    </row>
    <row r="18" spans="1:9" x14ac:dyDescent="0.25">
      <c r="A18">
        <v>15</v>
      </c>
      <c r="B18" t="s">
        <v>14</v>
      </c>
      <c r="C18" t="s">
        <v>22</v>
      </c>
      <c r="D18">
        <v>167345</v>
      </c>
      <c r="E18">
        <v>90316</v>
      </c>
      <c r="F18">
        <v>257661</v>
      </c>
      <c r="G18">
        <v>9312</v>
      </c>
      <c r="H18">
        <v>50116</v>
      </c>
      <c r="I18">
        <v>6500</v>
      </c>
    </row>
    <row r="19" spans="1:9" x14ac:dyDescent="0.25">
      <c r="A19">
        <v>16</v>
      </c>
      <c r="B19" t="s">
        <v>15</v>
      </c>
      <c r="C19" t="s">
        <v>22</v>
      </c>
      <c r="D19">
        <v>187345</v>
      </c>
      <c r="E19">
        <v>101115</v>
      </c>
      <c r="F19">
        <v>288460</v>
      </c>
      <c r="G19">
        <v>7215</v>
      </c>
      <c r="H19">
        <v>50713</v>
      </c>
      <c r="I19">
        <v>6000</v>
      </c>
    </row>
    <row r="20" spans="1:9" x14ac:dyDescent="0.25">
      <c r="A20">
        <v>17</v>
      </c>
      <c r="B20" t="s">
        <v>16</v>
      </c>
      <c r="C20" t="s">
        <v>22</v>
      </c>
      <c r="D20">
        <v>188514</v>
      </c>
      <c r="E20">
        <v>102516</v>
      </c>
      <c r="F20">
        <v>291030</v>
      </c>
      <c r="G20">
        <v>8615</v>
      </c>
      <c r="H20">
        <v>51114</v>
      </c>
      <c r="I20">
        <v>7000</v>
      </c>
    </row>
    <row r="21" spans="1:9" x14ac:dyDescent="0.25">
      <c r="F21" s="8"/>
    </row>
    <row r="22" spans="1:9" x14ac:dyDescent="0.25">
      <c r="B22" s="5" t="s">
        <v>18</v>
      </c>
      <c r="C22" s="5" t="s">
        <v>21</v>
      </c>
      <c r="D22" s="5" t="s">
        <v>19</v>
      </c>
      <c r="E22" s="5" t="s">
        <v>24</v>
      </c>
      <c r="F22" s="5" t="s">
        <v>25</v>
      </c>
      <c r="G22" s="5" t="s">
        <v>23</v>
      </c>
    </row>
    <row r="23" spans="1:9" x14ac:dyDescent="0.25">
      <c r="B23" s="4" t="s">
        <v>0</v>
      </c>
      <c r="C23" s="4">
        <v>115117</v>
      </c>
      <c r="D23" s="4">
        <v>90876</v>
      </c>
      <c r="E23" s="4">
        <v>25137</v>
      </c>
      <c r="F23" s="4">
        <v>47312</v>
      </c>
      <c r="G23" s="4">
        <v>20000</v>
      </c>
    </row>
    <row r="24" spans="1:9" x14ac:dyDescent="0.25">
      <c r="B24" s="4" t="s">
        <v>1</v>
      </c>
      <c r="C24" s="4">
        <v>105096</v>
      </c>
      <c r="D24" s="4">
        <v>87089</v>
      </c>
      <c r="E24" s="4">
        <v>29314</v>
      </c>
      <c r="F24" s="4">
        <v>40312</v>
      </c>
      <c r="G24" s="4">
        <v>25000</v>
      </c>
    </row>
    <row r="25" spans="1:9" x14ac:dyDescent="0.25">
      <c r="B25" s="4" t="s">
        <v>2</v>
      </c>
      <c r="C25" s="4">
        <v>120334</v>
      </c>
      <c r="D25" s="4">
        <v>93714</v>
      </c>
      <c r="E25" s="4">
        <v>32167</v>
      </c>
      <c r="F25" s="4">
        <v>39265</v>
      </c>
      <c r="G25" s="4">
        <v>29000</v>
      </c>
    </row>
    <row r="26" spans="1:9" x14ac:dyDescent="0.25">
      <c r="B26" s="4" t="s">
        <v>3</v>
      </c>
      <c r="C26" s="4">
        <v>134674</v>
      </c>
      <c r="D26" s="4">
        <v>96713</v>
      </c>
      <c r="E26" s="4">
        <v>34323</v>
      </c>
      <c r="F26" s="4">
        <v>46213</v>
      </c>
      <c r="G26" s="4">
        <v>30000</v>
      </c>
    </row>
    <row r="27" spans="1:9" x14ac:dyDescent="0.25">
      <c r="B27" s="4" t="s">
        <v>4</v>
      </c>
      <c r="C27" s="4">
        <v>206734</v>
      </c>
      <c r="D27" s="4">
        <v>98307</v>
      </c>
      <c r="E27" s="4">
        <v>6426</v>
      </c>
      <c r="F27" s="4">
        <v>66178</v>
      </c>
      <c r="G27" s="4">
        <v>6100</v>
      </c>
    </row>
    <row r="28" spans="1:9" x14ac:dyDescent="0.25">
      <c r="B28" s="4" t="s">
        <v>5</v>
      </c>
      <c r="C28" s="4">
        <v>187567</v>
      </c>
      <c r="D28" s="4">
        <v>100114</v>
      </c>
      <c r="E28" s="4">
        <v>13645</v>
      </c>
      <c r="F28" s="4">
        <v>53015</v>
      </c>
      <c r="G28" s="4">
        <v>11000</v>
      </c>
    </row>
    <row r="29" spans="1:9" x14ac:dyDescent="0.25">
      <c r="B29" s="4" t="s">
        <v>6</v>
      </c>
      <c r="C29" s="4">
        <v>188678</v>
      </c>
      <c r="D29" s="4">
        <v>92114</v>
      </c>
      <c r="E29" s="4">
        <v>20621</v>
      </c>
      <c r="F29" s="4">
        <v>44312</v>
      </c>
      <c r="G29" s="4">
        <v>17000</v>
      </c>
    </row>
    <row r="30" spans="1:9" x14ac:dyDescent="0.25">
      <c r="B30" s="4" t="s">
        <v>7</v>
      </c>
      <c r="C30" s="4">
        <v>177213</v>
      </c>
      <c r="D30" s="4">
        <v>96214</v>
      </c>
      <c r="E30" s="4">
        <v>17416</v>
      </c>
      <c r="F30" s="4">
        <v>47089</v>
      </c>
      <c r="G30" s="4">
        <v>15000</v>
      </c>
    </row>
    <row r="31" spans="1:9" x14ac:dyDescent="0.25">
      <c r="B31" s="4" t="s">
        <v>11</v>
      </c>
      <c r="C31" s="4">
        <v>175609</v>
      </c>
      <c r="D31" s="4">
        <v>95367</v>
      </c>
      <c r="E31" s="4">
        <v>15412</v>
      </c>
      <c r="F31" s="4">
        <v>38112</v>
      </c>
      <c r="G31" s="4">
        <v>12000</v>
      </c>
    </row>
    <row r="32" spans="1:9" x14ac:dyDescent="0.25">
      <c r="B32" s="4" t="s">
        <v>9</v>
      </c>
      <c r="C32" s="4">
        <v>177013</v>
      </c>
      <c r="D32" s="4">
        <v>96314</v>
      </c>
      <c r="E32" s="4">
        <v>15121</v>
      </c>
      <c r="F32" s="4">
        <v>46118</v>
      </c>
      <c r="G32" s="4">
        <v>14000</v>
      </c>
    </row>
    <row r="33" spans="2:7" x14ac:dyDescent="0.25">
      <c r="B33" s="4" t="s">
        <v>10</v>
      </c>
      <c r="C33" s="4">
        <v>190453</v>
      </c>
      <c r="D33" s="4">
        <v>100115</v>
      </c>
      <c r="E33" s="4">
        <v>11354</v>
      </c>
      <c r="F33" s="4">
        <v>55013</v>
      </c>
      <c r="G33" s="4">
        <v>9000</v>
      </c>
    </row>
    <row r="34" spans="2:7" x14ac:dyDescent="0.25">
      <c r="B34" s="4" t="s">
        <v>8</v>
      </c>
      <c r="C34" s="4">
        <v>165213</v>
      </c>
      <c r="D34" s="4">
        <v>90217</v>
      </c>
      <c r="E34" s="4">
        <v>14614</v>
      </c>
      <c r="F34" s="4">
        <v>45213</v>
      </c>
      <c r="G34" s="4">
        <v>12000</v>
      </c>
    </row>
    <row r="35" spans="2:7" x14ac:dyDescent="0.25">
      <c r="B35" s="4" t="s">
        <v>12</v>
      </c>
      <c r="C35" s="4">
        <v>188914</v>
      </c>
      <c r="D35" s="4">
        <v>89215</v>
      </c>
      <c r="E35" s="4">
        <v>19215</v>
      </c>
      <c r="F35" s="4">
        <v>49789</v>
      </c>
      <c r="G35" s="4">
        <v>15000</v>
      </c>
    </row>
    <row r="36" spans="2:7" x14ac:dyDescent="0.25">
      <c r="B36" s="4" t="s">
        <v>13</v>
      </c>
      <c r="C36" s="4">
        <v>170456</v>
      </c>
      <c r="D36" s="4">
        <v>89016</v>
      </c>
      <c r="E36" s="4">
        <v>8514</v>
      </c>
      <c r="F36" s="4">
        <v>52097</v>
      </c>
      <c r="G36" s="4">
        <v>7000</v>
      </c>
    </row>
    <row r="37" spans="2:7" x14ac:dyDescent="0.25">
      <c r="B37" s="4" t="s">
        <v>14</v>
      </c>
      <c r="C37" s="4">
        <v>167345</v>
      </c>
      <c r="D37" s="4">
        <v>90316</v>
      </c>
      <c r="E37" s="4">
        <v>9312</v>
      </c>
      <c r="F37" s="4">
        <v>50116</v>
      </c>
      <c r="G37" s="4">
        <v>6500</v>
      </c>
    </row>
    <row r="38" spans="2:7" x14ac:dyDescent="0.25">
      <c r="B38" s="4" t="s">
        <v>15</v>
      </c>
      <c r="C38" s="4">
        <v>187345</v>
      </c>
      <c r="D38" s="4">
        <v>101115</v>
      </c>
      <c r="E38" s="4">
        <v>7215</v>
      </c>
      <c r="F38" s="4">
        <v>50713</v>
      </c>
      <c r="G38" s="4">
        <v>6000</v>
      </c>
    </row>
    <row r="39" spans="2:7" x14ac:dyDescent="0.25">
      <c r="B39" s="4" t="s">
        <v>16</v>
      </c>
      <c r="C39" s="4">
        <v>188514</v>
      </c>
      <c r="D39" s="4">
        <v>102516</v>
      </c>
      <c r="E39" s="4">
        <v>8615</v>
      </c>
      <c r="F39" s="4">
        <v>51114</v>
      </c>
      <c r="G39" s="4">
        <v>7000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7D54-5EDC-42B9-906C-C250B2C656FC}">
  <dimension ref="A1:K20"/>
  <sheetViews>
    <sheetView workbookViewId="0">
      <selection activeCell="G23" sqref="G23"/>
    </sheetView>
  </sheetViews>
  <sheetFormatPr defaultRowHeight="15" x14ac:dyDescent="0.25"/>
  <cols>
    <col min="1" max="1" width="11.7109375" customWidth="1"/>
    <col min="2" max="2" width="16.42578125" customWidth="1"/>
    <col min="3" max="3" width="17.5703125" customWidth="1"/>
    <col min="4" max="4" width="17.7109375" customWidth="1"/>
    <col min="5" max="5" width="16.5703125" customWidth="1"/>
    <col min="6" max="6" width="15.5703125" customWidth="1"/>
    <col min="7" max="7" width="22.5703125" customWidth="1"/>
    <col min="8" max="8" width="21" bestFit="1" customWidth="1"/>
    <col min="9" max="9" width="14.140625" bestFit="1" customWidth="1"/>
  </cols>
  <sheetData>
    <row r="1" spans="1:11" ht="15.75" x14ac:dyDescent="0.25">
      <c r="A1" s="3"/>
      <c r="B1" s="3"/>
      <c r="C1" s="3"/>
      <c r="D1" s="6" t="s">
        <v>32</v>
      </c>
    </row>
    <row r="2" spans="1:11" x14ac:dyDescent="0.25">
      <c r="A2" s="5" t="s">
        <v>17</v>
      </c>
      <c r="B2" s="5" t="s">
        <v>18</v>
      </c>
      <c r="C2" s="5" t="s">
        <v>20</v>
      </c>
      <c r="D2" s="5" t="s">
        <v>21</v>
      </c>
      <c r="E2" s="5" t="s">
        <v>19</v>
      </c>
      <c r="F2" s="5" t="s">
        <v>27</v>
      </c>
      <c r="G2" s="5" t="s">
        <v>24</v>
      </c>
      <c r="H2" s="5" t="s">
        <v>25</v>
      </c>
      <c r="I2" s="5" t="s">
        <v>23</v>
      </c>
    </row>
    <row r="3" spans="1:11" x14ac:dyDescent="0.25">
      <c r="A3" s="4">
        <v>1</v>
      </c>
      <c r="B3" s="4" t="s">
        <v>0</v>
      </c>
      <c r="C3" s="4" t="s">
        <v>22</v>
      </c>
      <c r="D3" s="4">
        <v>115117</v>
      </c>
      <c r="E3" s="4">
        <v>90876</v>
      </c>
      <c r="F3" s="4">
        <f t="shared" ref="F3:F19" si="0">SUM(D3:E3)</f>
        <v>205993</v>
      </c>
      <c r="G3" s="4">
        <v>25137</v>
      </c>
      <c r="H3" s="4">
        <v>47312</v>
      </c>
      <c r="I3" s="4">
        <v>20000</v>
      </c>
    </row>
    <row r="4" spans="1:11" x14ac:dyDescent="0.25">
      <c r="A4" s="4">
        <v>2</v>
      </c>
      <c r="B4" s="4" t="s">
        <v>1</v>
      </c>
      <c r="C4" s="4" t="s">
        <v>22</v>
      </c>
      <c r="D4" s="4">
        <v>105096</v>
      </c>
      <c r="E4" s="4">
        <v>87089</v>
      </c>
      <c r="F4" s="4">
        <f t="shared" si="0"/>
        <v>192185</v>
      </c>
      <c r="G4" s="4">
        <v>29314</v>
      </c>
      <c r="H4" s="4">
        <v>40312</v>
      </c>
      <c r="I4" s="4">
        <v>25000</v>
      </c>
      <c r="J4" s="1"/>
      <c r="K4" s="1"/>
    </row>
    <row r="5" spans="1:11" x14ac:dyDescent="0.25">
      <c r="A5" s="4">
        <v>3</v>
      </c>
      <c r="B5" s="4" t="s">
        <v>2</v>
      </c>
      <c r="C5" s="4" t="s">
        <v>22</v>
      </c>
      <c r="D5" s="4">
        <v>120334</v>
      </c>
      <c r="E5" s="4">
        <v>93714</v>
      </c>
      <c r="F5" s="4">
        <f t="shared" si="0"/>
        <v>214048</v>
      </c>
      <c r="G5" s="4">
        <v>32167</v>
      </c>
      <c r="H5" s="4">
        <v>39265</v>
      </c>
      <c r="I5" s="4">
        <v>29000</v>
      </c>
    </row>
    <row r="6" spans="1:11" x14ac:dyDescent="0.25">
      <c r="A6" s="4">
        <v>4</v>
      </c>
      <c r="B6" s="4" t="s">
        <v>3</v>
      </c>
      <c r="C6" s="4" t="s">
        <v>22</v>
      </c>
      <c r="D6" s="4">
        <v>134674</v>
      </c>
      <c r="E6" s="4">
        <v>96713</v>
      </c>
      <c r="F6" s="4">
        <f t="shared" si="0"/>
        <v>231387</v>
      </c>
      <c r="G6" s="4">
        <v>34323</v>
      </c>
      <c r="H6" s="4">
        <v>46213</v>
      </c>
      <c r="I6" s="4">
        <v>30000</v>
      </c>
    </row>
    <row r="7" spans="1:11" x14ac:dyDescent="0.25">
      <c r="A7" s="4">
        <v>5</v>
      </c>
      <c r="B7" s="4" t="s">
        <v>4</v>
      </c>
      <c r="C7" s="4" t="s">
        <v>22</v>
      </c>
      <c r="D7" s="4">
        <v>206734</v>
      </c>
      <c r="E7" s="4">
        <v>98307</v>
      </c>
      <c r="F7" s="4">
        <f t="shared" si="0"/>
        <v>305041</v>
      </c>
      <c r="G7" s="4">
        <v>6426</v>
      </c>
      <c r="H7" s="4">
        <v>66178</v>
      </c>
      <c r="I7" s="4">
        <v>6100</v>
      </c>
    </row>
    <row r="8" spans="1:11" x14ac:dyDescent="0.25">
      <c r="A8" s="4">
        <v>6</v>
      </c>
      <c r="B8" s="4" t="s">
        <v>5</v>
      </c>
      <c r="C8" s="4" t="s">
        <v>22</v>
      </c>
      <c r="D8" s="4">
        <v>187567</v>
      </c>
      <c r="E8" s="4">
        <v>100114</v>
      </c>
      <c r="F8" s="4">
        <f t="shared" si="0"/>
        <v>287681</v>
      </c>
      <c r="G8" s="4">
        <v>13645</v>
      </c>
      <c r="H8" s="4">
        <v>53015</v>
      </c>
      <c r="I8" s="4">
        <v>11000</v>
      </c>
    </row>
    <row r="9" spans="1:11" x14ac:dyDescent="0.25">
      <c r="A9" s="4">
        <v>7</v>
      </c>
      <c r="B9" s="4" t="s">
        <v>6</v>
      </c>
      <c r="C9" s="4" t="s">
        <v>22</v>
      </c>
      <c r="D9" s="4">
        <v>188678</v>
      </c>
      <c r="E9" s="4">
        <v>92114</v>
      </c>
      <c r="F9" s="4">
        <f t="shared" si="0"/>
        <v>280792</v>
      </c>
      <c r="G9" s="4">
        <v>20621</v>
      </c>
      <c r="H9" s="4">
        <v>44312</v>
      </c>
      <c r="I9" s="4">
        <v>17000</v>
      </c>
    </row>
    <row r="10" spans="1:11" x14ac:dyDescent="0.25">
      <c r="A10" s="4">
        <v>8</v>
      </c>
      <c r="B10" s="4" t="s">
        <v>7</v>
      </c>
      <c r="C10" s="4" t="s">
        <v>22</v>
      </c>
      <c r="D10" s="4">
        <v>177213</v>
      </c>
      <c r="E10" s="4">
        <v>96214</v>
      </c>
      <c r="F10" s="4">
        <f t="shared" si="0"/>
        <v>273427</v>
      </c>
      <c r="G10" s="4">
        <v>17416</v>
      </c>
      <c r="H10" s="4">
        <v>47089</v>
      </c>
      <c r="I10" s="4">
        <v>15000</v>
      </c>
    </row>
    <row r="11" spans="1:11" x14ac:dyDescent="0.25">
      <c r="A11" s="4">
        <v>9</v>
      </c>
      <c r="B11" s="4" t="s">
        <v>11</v>
      </c>
      <c r="C11" s="4" t="s">
        <v>22</v>
      </c>
      <c r="D11" s="4">
        <v>175609</v>
      </c>
      <c r="E11" s="4">
        <v>95367</v>
      </c>
      <c r="F11" s="4">
        <f t="shared" si="0"/>
        <v>270976</v>
      </c>
      <c r="G11" s="4">
        <v>15412</v>
      </c>
      <c r="H11" s="4">
        <v>38112</v>
      </c>
      <c r="I11" s="4">
        <v>12000</v>
      </c>
    </row>
    <row r="12" spans="1:11" x14ac:dyDescent="0.25">
      <c r="A12" s="4">
        <v>10</v>
      </c>
      <c r="B12" s="4" t="s">
        <v>9</v>
      </c>
      <c r="C12" s="4" t="s">
        <v>22</v>
      </c>
      <c r="D12" s="4">
        <v>177013</v>
      </c>
      <c r="E12" s="4">
        <v>96314</v>
      </c>
      <c r="F12" s="4">
        <f t="shared" si="0"/>
        <v>273327</v>
      </c>
      <c r="G12" s="4">
        <v>15121</v>
      </c>
      <c r="H12" s="4">
        <v>46118</v>
      </c>
      <c r="I12" s="4">
        <v>14000</v>
      </c>
    </row>
    <row r="13" spans="1:11" x14ac:dyDescent="0.25">
      <c r="A13" s="4">
        <v>11</v>
      </c>
      <c r="B13" s="4" t="s">
        <v>10</v>
      </c>
      <c r="C13" s="4" t="s">
        <v>22</v>
      </c>
      <c r="D13" s="4">
        <v>190453</v>
      </c>
      <c r="E13" s="4">
        <v>100115</v>
      </c>
      <c r="F13" s="4">
        <f t="shared" si="0"/>
        <v>290568</v>
      </c>
      <c r="G13" s="4">
        <v>11354</v>
      </c>
      <c r="H13" s="4">
        <v>55013</v>
      </c>
      <c r="I13" s="4">
        <v>9000</v>
      </c>
    </row>
    <row r="14" spans="1:11" x14ac:dyDescent="0.25">
      <c r="A14" s="4">
        <v>12</v>
      </c>
      <c r="B14" s="4" t="s">
        <v>8</v>
      </c>
      <c r="C14" s="4" t="s">
        <v>22</v>
      </c>
      <c r="D14" s="4">
        <v>165213</v>
      </c>
      <c r="E14" s="4">
        <v>90217</v>
      </c>
      <c r="F14" s="4">
        <f t="shared" si="0"/>
        <v>255430</v>
      </c>
      <c r="G14" s="4">
        <v>14614</v>
      </c>
      <c r="H14" s="4">
        <v>45213</v>
      </c>
      <c r="I14" s="4">
        <v>12000</v>
      </c>
    </row>
    <row r="15" spans="1:11" x14ac:dyDescent="0.25">
      <c r="A15" s="4">
        <v>13</v>
      </c>
      <c r="B15" s="4" t="s">
        <v>12</v>
      </c>
      <c r="C15" s="4" t="s">
        <v>22</v>
      </c>
      <c r="D15" s="4">
        <v>188914</v>
      </c>
      <c r="E15" s="4">
        <v>89215</v>
      </c>
      <c r="F15" s="4">
        <f t="shared" si="0"/>
        <v>278129</v>
      </c>
      <c r="G15" s="4">
        <v>19215</v>
      </c>
      <c r="H15" s="4">
        <v>49789</v>
      </c>
      <c r="I15" s="4">
        <v>15000</v>
      </c>
    </row>
    <row r="16" spans="1:11" x14ac:dyDescent="0.25">
      <c r="A16" s="4">
        <v>14</v>
      </c>
      <c r="B16" s="4" t="s">
        <v>13</v>
      </c>
      <c r="C16" s="4" t="s">
        <v>22</v>
      </c>
      <c r="D16" s="4">
        <v>170456</v>
      </c>
      <c r="E16" s="4">
        <v>89016</v>
      </c>
      <c r="F16" s="4">
        <f t="shared" si="0"/>
        <v>259472</v>
      </c>
      <c r="G16" s="4">
        <v>8514</v>
      </c>
      <c r="H16" s="4">
        <v>52097</v>
      </c>
      <c r="I16" s="4">
        <v>7000</v>
      </c>
    </row>
    <row r="17" spans="1:9" x14ac:dyDescent="0.25">
      <c r="A17" s="4">
        <v>15</v>
      </c>
      <c r="B17" s="4" t="s">
        <v>14</v>
      </c>
      <c r="C17" s="4" t="s">
        <v>22</v>
      </c>
      <c r="D17" s="4">
        <v>167345</v>
      </c>
      <c r="E17" s="4">
        <v>90316</v>
      </c>
      <c r="F17" s="4">
        <f t="shared" si="0"/>
        <v>257661</v>
      </c>
      <c r="G17" s="4">
        <v>9312</v>
      </c>
      <c r="H17" s="4">
        <v>50116</v>
      </c>
      <c r="I17" s="4">
        <v>6500</v>
      </c>
    </row>
    <row r="18" spans="1:9" x14ac:dyDescent="0.25">
      <c r="A18" s="4">
        <v>16</v>
      </c>
      <c r="B18" s="4" t="s">
        <v>15</v>
      </c>
      <c r="C18" s="4" t="s">
        <v>22</v>
      </c>
      <c r="D18" s="4">
        <v>187345</v>
      </c>
      <c r="E18" s="4">
        <v>101115</v>
      </c>
      <c r="F18" s="4">
        <f t="shared" si="0"/>
        <v>288460</v>
      </c>
      <c r="G18" s="4">
        <v>7215</v>
      </c>
      <c r="H18" s="4">
        <v>50713</v>
      </c>
      <c r="I18" s="4">
        <v>6000</v>
      </c>
    </row>
    <row r="19" spans="1:9" x14ac:dyDescent="0.25">
      <c r="A19" s="4">
        <v>17</v>
      </c>
      <c r="B19" s="4" t="s">
        <v>16</v>
      </c>
      <c r="C19" s="4" t="s">
        <v>22</v>
      </c>
      <c r="D19" s="4">
        <v>188514</v>
      </c>
      <c r="E19" s="4">
        <v>102516</v>
      </c>
      <c r="F19" s="4">
        <f t="shared" si="0"/>
        <v>291030</v>
      </c>
      <c r="G19" s="4">
        <v>8615</v>
      </c>
      <c r="H19" s="4">
        <v>51114</v>
      </c>
      <c r="I19" s="4">
        <v>7000</v>
      </c>
    </row>
    <row r="20" spans="1:9" x14ac:dyDescent="0.25">
      <c r="A20" s="4">
        <v>18</v>
      </c>
      <c r="B20" s="4" t="s">
        <v>27</v>
      </c>
      <c r="C20" s="4"/>
      <c r="D20" s="4">
        <f t="shared" ref="D20:I20" si="1">SUM(D3:D19)</f>
        <v>2846275</v>
      </c>
      <c r="E20" s="4">
        <f t="shared" si="1"/>
        <v>1609332</v>
      </c>
      <c r="F20" s="4">
        <f t="shared" si="1"/>
        <v>4455607</v>
      </c>
      <c r="G20" s="4">
        <f t="shared" si="1"/>
        <v>288421</v>
      </c>
      <c r="H20" s="4">
        <f t="shared" si="1"/>
        <v>821981</v>
      </c>
      <c r="I20" s="4">
        <f t="shared" si="1"/>
        <v>241600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61F3-5802-43EE-A704-E521127A10AC}">
  <dimension ref="A3:E21"/>
  <sheetViews>
    <sheetView zoomScaleNormal="100" workbookViewId="0">
      <selection activeCell="F26" sqref="F26"/>
    </sheetView>
  </sheetViews>
  <sheetFormatPr defaultRowHeight="15" x14ac:dyDescent="0.25"/>
  <cols>
    <col min="1" max="1" width="16.28515625" bestFit="1" customWidth="1"/>
    <col min="2" max="2" width="12.5703125" bestFit="1" customWidth="1"/>
    <col min="3" max="3" width="14.7109375" bestFit="1" customWidth="1"/>
    <col min="4" max="4" width="27.85546875" bestFit="1" customWidth="1"/>
    <col min="5" max="6" width="27.140625" bestFit="1" customWidth="1"/>
  </cols>
  <sheetData>
    <row r="3" spans="1:5" x14ac:dyDescent="0.25">
      <c r="A3" s="11" t="s">
        <v>28</v>
      </c>
      <c r="B3" t="s">
        <v>34</v>
      </c>
      <c r="C3" t="s">
        <v>35</v>
      </c>
      <c r="D3" t="s">
        <v>30</v>
      </c>
      <c r="E3" t="s">
        <v>36</v>
      </c>
    </row>
    <row r="4" spans="1:5" x14ac:dyDescent="0.25">
      <c r="A4" s="12" t="s">
        <v>1</v>
      </c>
      <c r="B4">
        <v>105096</v>
      </c>
      <c r="C4">
        <v>87089</v>
      </c>
      <c r="D4">
        <v>29314</v>
      </c>
      <c r="E4">
        <v>40312</v>
      </c>
    </row>
    <row r="5" spans="1:5" x14ac:dyDescent="0.25">
      <c r="A5" s="12" t="s">
        <v>2</v>
      </c>
      <c r="B5">
        <v>120334</v>
      </c>
      <c r="C5">
        <v>93714</v>
      </c>
      <c r="D5">
        <v>32167</v>
      </c>
      <c r="E5">
        <v>39265</v>
      </c>
    </row>
    <row r="6" spans="1:5" x14ac:dyDescent="0.25">
      <c r="A6" s="12" t="s">
        <v>9</v>
      </c>
      <c r="B6">
        <v>177013</v>
      </c>
      <c r="C6">
        <v>96314</v>
      </c>
      <c r="D6">
        <v>15121</v>
      </c>
      <c r="E6">
        <v>46118</v>
      </c>
    </row>
    <row r="7" spans="1:5" x14ac:dyDescent="0.25">
      <c r="A7" s="12" t="s">
        <v>10</v>
      </c>
      <c r="B7">
        <v>190453</v>
      </c>
      <c r="C7">
        <v>100115</v>
      </c>
      <c r="D7">
        <v>11354</v>
      </c>
      <c r="E7">
        <v>55013</v>
      </c>
    </row>
    <row r="8" spans="1:5" x14ac:dyDescent="0.25">
      <c r="A8" s="12" t="s">
        <v>6</v>
      </c>
      <c r="B8">
        <v>188678</v>
      </c>
      <c r="C8">
        <v>92114</v>
      </c>
      <c r="D8">
        <v>20621</v>
      </c>
      <c r="E8">
        <v>44312</v>
      </c>
    </row>
    <row r="9" spans="1:5" x14ac:dyDescent="0.25">
      <c r="A9" s="12" t="s">
        <v>7</v>
      </c>
      <c r="B9">
        <v>177213</v>
      </c>
      <c r="C9">
        <v>96214</v>
      </c>
      <c r="D9">
        <v>17416</v>
      </c>
      <c r="E9">
        <v>47089</v>
      </c>
    </row>
    <row r="10" spans="1:5" x14ac:dyDescent="0.25">
      <c r="A10" s="12" t="s">
        <v>11</v>
      </c>
      <c r="B10">
        <v>175609</v>
      </c>
      <c r="C10">
        <v>95367</v>
      </c>
      <c r="D10">
        <v>15412</v>
      </c>
      <c r="E10">
        <v>38112</v>
      </c>
    </row>
    <row r="11" spans="1:5" x14ac:dyDescent="0.25">
      <c r="A11" s="12" t="s">
        <v>13</v>
      </c>
      <c r="B11">
        <v>170456</v>
      </c>
      <c r="C11">
        <v>89016</v>
      </c>
      <c r="D11">
        <v>8514</v>
      </c>
      <c r="E11">
        <v>52097</v>
      </c>
    </row>
    <row r="12" spans="1:5" x14ac:dyDescent="0.25">
      <c r="A12" s="12" t="s">
        <v>16</v>
      </c>
      <c r="B12">
        <v>188514</v>
      </c>
      <c r="C12">
        <v>102516</v>
      </c>
      <c r="D12">
        <v>8615</v>
      </c>
      <c r="E12">
        <v>51114</v>
      </c>
    </row>
    <row r="13" spans="1:5" x14ac:dyDescent="0.25">
      <c r="A13" s="12" t="s">
        <v>4</v>
      </c>
      <c r="B13">
        <v>206734</v>
      </c>
      <c r="C13">
        <v>98307</v>
      </c>
      <c r="D13">
        <v>6426</v>
      </c>
      <c r="E13">
        <v>66178</v>
      </c>
    </row>
    <row r="14" spans="1:5" x14ac:dyDescent="0.25">
      <c r="A14" s="12" t="s">
        <v>3</v>
      </c>
      <c r="B14">
        <v>134674</v>
      </c>
      <c r="C14">
        <v>96713</v>
      </c>
      <c r="D14">
        <v>34323</v>
      </c>
      <c r="E14">
        <v>46213</v>
      </c>
    </row>
    <row r="15" spans="1:5" x14ac:dyDescent="0.25">
      <c r="A15" s="12" t="s">
        <v>12</v>
      </c>
      <c r="B15">
        <v>188914</v>
      </c>
      <c r="C15">
        <v>89215</v>
      </c>
      <c r="D15">
        <v>19215</v>
      </c>
      <c r="E15">
        <v>49789</v>
      </c>
    </row>
    <row r="16" spans="1:5" x14ac:dyDescent="0.25">
      <c r="A16" s="12" t="s">
        <v>15</v>
      </c>
      <c r="B16">
        <v>187345</v>
      </c>
      <c r="C16">
        <v>101115</v>
      </c>
      <c r="D16">
        <v>7215</v>
      </c>
      <c r="E16">
        <v>50713</v>
      </c>
    </row>
    <row r="17" spans="1:5" x14ac:dyDescent="0.25">
      <c r="A17" s="12" t="s">
        <v>5</v>
      </c>
      <c r="B17">
        <v>187567</v>
      </c>
      <c r="C17">
        <v>100114</v>
      </c>
      <c r="D17">
        <v>13645</v>
      </c>
      <c r="E17">
        <v>53015</v>
      </c>
    </row>
    <row r="18" spans="1:5" x14ac:dyDescent="0.25">
      <c r="A18" s="12" t="s">
        <v>8</v>
      </c>
      <c r="B18">
        <v>165213</v>
      </c>
      <c r="C18">
        <v>90217</v>
      </c>
      <c r="D18">
        <v>14614</v>
      </c>
      <c r="E18">
        <v>45213</v>
      </c>
    </row>
    <row r="19" spans="1:5" x14ac:dyDescent="0.25">
      <c r="A19" s="12" t="s">
        <v>14</v>
      </c>
      <c r="B19">
        <v>167345</v>
      </c>
      <c r="C19">
        <v>90316</v>
      </c>
      <c r="D19">
        <v>9312</v>
      </c>
      <c r="E19">
        <v>50116</v>
      </c>
    </row>
    <row r="20" spans="1:5" x14ac:dyDescent="0.25">
      <c r="A20" s="12" t="s">
        <v>0</v>
      </c>
      <c r="B20">
        <v>115117</v>
      </c>
      <c r="C20">
        <v>90876</v>
      </c>
      <c r="D20">
        <v>25137</v>
      </c>
      <c r="E20">
        <v>47312</v>
      </c>
    </row>
    <row r="21" spans="1:5" x14ac:dyDescent="0.25">
      <c r="A21" s="12" t="s">
        <v>29</v>
      </c>
      <c r="B21">
        <v>2846275</v>
      </c>
      <c r="C21">
        <v>1609332</v>
      </c>
      <c r="D21">
        <v>288421</v>
      </c>
      <c r="E21">
        <v>821981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2C7E-0C4B-497B-A37E-E15E841A6E63}">
  <dimension ref="A1:E20"/>
  <sheetViews>
    <sheetView topLeftCell="A5" zoomScale="55" zoomScaleNormal="50" workbookViewId="0">
      <selection activeCell="W19" sqref="W19"/>
    </sheetView>
  </sheetViews>
  <sheetFormatPr defaultRowHeight="15" x14ac:dyDescent="0.25"/>
  <cols>
    <col min="1" max="1" width="18.140625" customWidth="1"/>
    <col min="4" max="4" width="14.5703125" customWidth="1"/>
  </cols>
  <sheetData>
    <row r="1" spans="1:5" x14ac:dyDescent="0.25">
      <c r="A1" s="5" t="s">
        <v>18</v>
      </c>
      <c r="B1" s="10" t="s">
        <v>27</v>
      </c>
      <c r="C1" s="1"/>
      <c r="D1" s="1"/>
    </row>
    <row r="2" spans="1:5" x14ac:dyDescent="0.25">
      <c r="A2" s="4" t="s">
        <v>0</v>
      </c>
      <c r="B2" s="4">
        <v>205993</v>
      </c>
    </row>
    <row r="3" spans="1:5" x14ac:dyDescent="0.25">
      <c r="A3" s="4" t="s">
        <v>1</v>
      </c>
      <c r="B3" s="4">
        <v>192185</v>
      </c>
    </row>
    <row r="4" spans="1:5" x14ac:dyDescent="0.25">
      <c r="A4" s="4" t="s">
        <v>2</v>
      </c>
      <c r="B4" s="4">
        <v>214048</v>
      </c>
      <c r="E4" s="1"/>
    </row>
    <row r="5" spans="1:5" x14ac:dyDescent="0.25">
      <c r="A5" s="4" t="s">
        <v>3</v>
      </c>
      <c r="B5" s="4">
        <v>231387</v>
      </c>
    </row>
    <row r="6" spans="1:5" x14ac:dyDescent="0.25">
      <c r="A6" s="4" t="s">
        <v>4</v>
      </c>
      <c r="B6" s="4">
        <v>305041</v>
      </c>
    </row>
    <row r="7" spans="1:5" x14ac:dyDescent="0.25">
      <c r="A7" s="4" t="s">
        <v>5</v>
      </c>
      <c r="B7" s="4">
        <v>287681</v>
      </c>
    </row>
    <row r="8" spans="1:5" x14ac:dyDescent="0.25">
      <c r="A8" s="4" t="s">
        <v>6</v>
      </c>
      <c r="B8" s="4">
        <v>280792</v>
      </c>
    </row>
    <row r="9" spans="1:5" x14ac:dyDescent="0.25">
      <c r="A9" s="4" t="s">
        <v>7</v>
      </c>
      <c r="B9" s="4">
        <v>273427</v>
      </c>
    </row>
    <row r="10" spans="1:5" x14ac:dyDescent="0.25">
      <c r="A10" s="4" t="s">
        <v>11</v>
      </c>
      <c r="B10" s="4">
        <v>270976</v>
      </c>
    </row>
    <row r="11" spans="1:5" x14ac:dyDescent="0.25">
      <c r="A11" s="4" t="s">
        <v>9</v>
      </c>
      <c r="B11" s="4">
        <v>273327</v>
      </c>
    </row>
    <row r="12" spans="1:5" x14ac:dyDescent="0.25">
      <c r="A12" s="4" t="s">
        <v>10</v>
      </c>
      <c r="B12" s="4">
        <v>290568</v>
      </c>
    </row>
    <row r="13" spans="1:5" x14ac:dyDescent="0.25">
      <c r="A13" s="4" t="s">
        <v>8</v>
      </c>
      <c r="B13" s="4">
        <v>255430</v>
      </c>
    </row>
    <row r="14" spans="1:5" x14ac:dyDescent="0.25">
      <c r="A14" s="4" t="s">
        <v>12</v>
      </c>
      <c r="B14" s="4">
        <v>278129</v>
      </c>
    </row>
    <row r="15" spans="1:5" x14ac:dyDescent="0.25">
      <c r="A15" s="4" t="s">
        <v>13</v>
      </c>
      <c r="B15" s="4">
        <v>259472</v>
      </c>
    </row>
    <row r="16" spans="1:5" x14ac:dyDescent="0.25">
      <c r="A16" s="4" t="s">
        <v>14</v>
      </c>
      <c r="B16" s="4">
        <v>257661</v>
      </c>
    </row>
    <row r="17" spans="1:2" x14ac:dyDescent="0.25">
      <c r="A17" s="4" t="s">
        <v>15</v>
      </c>
      <c r="B17" s="4">
        <v>288460</v>
      </c>
    </row>
    <row r="18" spans="1:2" x14ac:dyDescent="0.25">
      <c r="A18" s="4" t="s">
        <v>16</v>
      </c>
      <c r="B18" s="4">
        <v>291030</v>
      </c>
    </row>
    <row r="19" spans="1:2" x14ac:dyDescent="0.25">
      <c r="B19" s="9"/>
    </row>
    <row r="20" spans="1:2" x14ac:dyDescent="0.25">
      <c r="B20" s="8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F415-B2F1-4706-B399-1D5487B325E0}">
  <dimension ref="A1:C18"/>
  <sheetViews>
    <sheetView zoomScale="68" zoomScaleNormal="68" workbookViewId="0">
      <selection activeCell="L38" sqref="L38"/>
    </sheetView>
  </sheetViews>
  <sheetFormatPr defaultRowHeight="15" x14ac:dyDescent="0.25"/>
  <cols>
    <col min="1" max="1" width="16.28515625" customWidth="1"/>
    <col min="2" max="2" width="21.5703125" customWidth="1"/>
    <col min="3" max="3" width="20.5703125" customWidth="1"/>
  </cols>
  <sheetData>
    <row r="1" spans="1:3" x14ac:dyDescent="0.25">
      <c r="A1" s="5" t="s">
        <v>18</v>
      </c>
      <c r="B1" s="5" t="s">
        <v>25</v>
      </c>
      <c r="C1" s="5" t="s">
        <v>24</v>
      </c>
    </row>
    <row r="2" spans="1:3" x14ac:dyDescent="0.25">
      <c r="A2" s="4" t="s">
        <v>0</v>
      </c>
      <c r="B2" s="4">
        <v>47312</v>
      </c>
      <c r="C2" s="4">
        <v>25137</v>
      </c>
    </row>
    <row r="3" spans="1:3" x14ac:dyDescent="0.25">
      <c r="A3" s="4" t="s">
        <v>1</v>
      </c>
      <c r="B3" s="4">
        <v>40312</v>
      </c>
      <c r="C3" s="4">
        <v>29314</v>
      </c>
    </row>
    <row r="4" spans="1:3" x14ac:dyDescent="0.25">
      <c r="A4" s="4" t="s">
        <v>2</v>
      </c>
      <c r="B4" s="4">
        <v>39265</v>
      </c>
      <c r="C4" s="4">
        <v>32167</v>
      </c>
    </row>
    <row r="5" spans="1:3" x14ac:dyDescent="0.25">
      <c r="A5" s="4" t="s">
        <v>3</v>
      </c>
      <c r="B5" s="4">
        <v>46213</v>
      </c>
      <c r="C5" s="4">
        <v>34323</v>
      </c>
    </row>
    <row r="6" spans="1:3" x14ac:dyDescent="0.25">
      <c r="A6" s="4" t="s">
        <v>4</v>
      </c>
      <c r="B6" s="4">
        <v>66178</v>
      </c>
      <c r="C6" s="4">
        <v>6426</v>
      </c>
    </row>
    <row r="7" spans="1:3" x14ac:dyDescent="0.25">
      <c r="A7" s="4" t="s">
        <v>5</v>
      </c>
      <c r="B7" s="4">
        <v>53015</v>
      </c>
      <c r="C7" s="4">
        <v>13645</v>
      </c>
    </row>
    <row r="8" spans="1:3" x14ac:dyDescent="0.25">
      <c r="A8" s="4" t="s">
        <v>6</v>
      </c>
      <c r="B8" s="4">
        <v>44312</v>
      </c>
      <c r="C8" s="4">
        <v>20621</v>
      </c>
    </row>
    <row r="9" spans="1:3" x14ac:dyDescent="0.25">
      <c r="A9" s="4" t="s">
        <v>7</v>
      </c>
      <c r="B9" s="4">
        <v>47089</v>
      </c>
      <c r="C9" s="4">
        <v>17416</v>
      </c>
    </row>
    <row r="10" spans="1:3" x14ac:dyDescent="0.25">
      <c r="A10" s="4" t="s">
        <v>11</v>
      </c>
      <c r="B10" s="4">
        <v>38112</v>
      </c>
      <c r="C10" s="4">
        <v>15412</v>
      </c>
    </row>
    <row r="11" spans="1:3" x14ac:dyDescent="0.25">
      <c r="A11" s="4" t="s">
        <v>9</v>
      </c>
      <c r="B11" s="4">
        <v>46118</v>
      </c>
      <c r="C11" s="4">
        <v>15121</v>
      </c>
    </row>
    <row r="12" spans="1:3" x14ac:dyDescent="0.25">
      <c r="A12" s="4" t="s">
        <v>10</v>
      </c>
      <c r="B12" s="4">
        <v>55013</v>
      </c>
      <c r="C12" s="4">
        <v>11354</v>
      </c>
    </row>
    <row r="13" spans="1:3" x14ac:dyDescent="0.25">
      <c r="A13" s="4" t="s">
        <v>8</v>
      </c>
      <c r="B13" s="4">
        <v>45213</v>
      </c>
      <c r="C13" s="4">
        <v>14614</v>
      </c>
    </row>
    <row r="14" spans="1:3" x14ac:dyDescent="0.25">
      <c r="A14" s="4" t="s">
        <v>12</v>
      </c>
      <c r="B14" s="4">
        <v>49789</v>
      </c>
      <c r="C14" s="4">
        <v>19215</v>
      </c>
    </row>
    <row r="15" spans="1:3" x14ac:dyDescent="0.25">
      <c r="A15" s="4" t="s">
        <v>13</v>
      </c>
      <c r="B15" s="4">
        <v>52097</v>
      </c>
      <c r="C15" s="4">
        <v>8514</v>
      </c>
    </row>
    <row r="16" spans="1:3" x14ac:dyDescent="0.25">
      <c r="A16" s="4" t="s">
        <v>14</v>
      </c>
      <c r="B16" s="4">
        <v>50116</v>
      </c>
      <c r="C16" s="4">
        <v>9312</v>
      </c>
    </row>
    <row r="17" spans="1:3" x14ac:dyDescent="0.25">
      <c r="A17" s="4" t="s">
        <v>15</v>
      </c>
      <c r="B17" s="4">
        <v>50713</v>
      </c>
      <c r="C17" s="4">
        <v>7215</v>
      </c>
    </row>
    <row r="18" spans="1:3" x14ac:dyDescent="0.25">
      <c r="A18" s="4" t="s">
        <v>16</v>
      </c>
      <c r="B18" s="4">
        <v>51114</v>
      </c>
      <c r="C18" s="4">
        <v>8615</v>
      </c>
    </row>
  </sheetData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3950-5C96-4A46-A11A-DDB40EF1324D}">
  <dimension ref="A1:B18"/>
  <sheetViews>
    <sheetView workbookViewId="0">
      <selection activeCell="R14" sqref="R14"/>
    </sheetView>
  </sheetViews>
  <sheetFormatPr defaultRowHeight="15" x14ac:dyDescent="0.25"/>
  <cols>
    <col min="1" max="1" width="17.140625" customWidth="1"/>
    <col min="2" max="2" width="18" customWidth="1"/>
  </cols>
  <sheetData>
    <row r="1" spans="1:2" x14ac:dyDescent="0.25">
      <c r="A1" s="5" t="s">
        <v>18</v>
      </c>
      <c r="B1" s="5" t="s">
        <v>23</v>
      </c>
    </row>
    <row r="2" spans="1:2" x14ac:dyDescent="0.25">
      <c r="A2" s="4" t="s">
        <v>0</v>
      </c>
      <c r="B2" s="4">
        <v>20000</v>
      </c>
    </row>
    <row r="3" spans="1:2" x14ac:dyDescent="0.25">
      <c r="A3" s="4" t="s">
        <v>1</v>
      </c>
      <c r="B3" s="4">
        <v>25000</v>
      </c>
    </row>
    <row r="4" spans="1:2" x14ac:dyDescent="0.25">
      <c r="A4" s="4" t="s">
        <v>2</v>
      </c>
      <c r="B4" s="4">
        <v>29000</v>
      </c>
    </row>
    <row r="5" spans="1:2" x14ac:dyDescent="0.25">
      <c r="A5" s="4" t="s">
        <v>3</v>
      </c>
      <c r="B5" s="4">
        <v>30000</v>
      </c>
    </row>
    <row r="6" spans="1:2" x14ac:dyDescent="0.25">
      <c r="A6" s="4" t="s">
        <v>4</v>
      </c>
      <c r="B6" s="4">
        <v>6100</v>
      </c>
    </row>
    <row r="7" spans="1:2" x14ac:dyDescent="0.25">
      <c r="A7" s="4" t="s">
        <v>5</v>
      </c>
      <c r="B7" s="4">
        <v>11000</v>
      </c>
    </row>
    <row r="8" spans="1:2" x14ac:dyDescent="0.25">
      <c r="A8" s="4" t="s">
        <v>6</v>
      </c>
      <c r="B8" s="4">
        <v>17000</v>
      </c>
    </row>
    <row r="9" spans="1:2" x14ac:dyDescent="0.25">
      <c r="A9" s="4" t="s">
        <v>7</v>
      </c>
      <c r="B9" s="4">
        <v>15000</v>
      </c>
    </row>
    <row r="10" spans="1:2" x14ac:dyDescent="0.25">
      <c r="A10" s="4" t="s">
        <v>11</v>
      </c>
      <c r="B10" s="4">
        <v>12000</v>
      </c>
    </row>
    <row r="11" spans="1:2" x14ac:dyDescent="0.25">
      <c r="A11" s="4" t="s">
        <v>9</v>
      </c>
      <c r="B11" s="4">
        <v>14000</v>
      </c>
    </row>
    <row r="12" spans="1:2" x14ac:dyDescent="0.25">
      <c r="A12" s="4" t="s">
        <v>10</v>
      </c>
      <c r="B12" s="4">
        <v>9000</v>
      </c>
    </row>
    <row r="13" spans="1:2" x14ac:dyDescent="0.25">
      <c r="A13" s="4" t="s">
        <v>8</v>
      </c>
      <c r="B13" s="4">
        <v>12000</v>
      </c>
    </row>
    <row r="14" spans="1:2" x14ac:dyDescent="0.25">
      <c r="A14" s="4" t="s">
        <v>12</v>
      </c>
      <c r="B14" s="4">
        <v>15000</v>
      </c>
    </row>
    <row r="15" spans="1:2" x14ac:dyDescent="0.25">
      <c r="A15" s="4" t="s">
        <v>13</v>
      </c>
      <c r="B15" s="4">
        <v>7000</v>
      </c>
    </row>
    <row r="16" spans="1:2" x14ac:dyDescent="0.25">
      <c r="A16" s="4" t="s">
        <v>14</v>
      </c>
      <c r="B16" s="4">
        <v>6500</v>
      </c>
    </row>
    <row r="17" spans="1:2" x14ac:dyDescent="0.25">
      <c r="A17" s="4" t="s">
        <v>15</v>
      </c>
      <c r="B17" s="4">
        <v>6000</v>
      </c>
    </row>
    <row r="18" spans="1:2" x14ac:dyDescent="0.25">
      <c r="A18" s="4" t="s">
        <v>16</v>
      </c>
      <c r="B18" s="4">
        <v>7000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AEDE-A60E-4471-AAE1-7DD37CBD9080}">
  <dimension ref="C2:K31"/>
  <sheetViews>
    <sheetView tabSelected="1" topLeftCell="A6" zoomScale="75" zoomScaleNormal="55" workbookViewId="0">
      <selection activeCell="M31" sqref="M31"/>
    </sheetView>
  </sheetViews>
  <sheetFormatPr defaultColWidth="9.140625" defaultRowHeight="15" x14ac:dyDescent="0.25"/>
  <cols>
    <col min="1" max="16384" width="9.140625" style="14"/>
  </cols>
  <sheetData>
    <row r="2" spans="3:8" ht="28.5" x14ac:dyDescent="0.45">
      <c r="C2" s="15" t="s">
        <v>33</v>
      </c>
      <c r="D2" s="15"/>
      <c r="E2" s="15"/>
      <c r="F2" s="16"/>
      <c r="G2" s="16"/>
      <c r="H2" s="13"/>
    </row>
    <row r="31" spans="11:11" x14ac:dyDescent="0.25">
      <c r="K31" s="14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88B1-41F9-45D7-89ED-005946BA3A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DATA</vt:lpstr>
      <vt:lpstr>ANALYSIS </vt:lpstr>
      <vt:lpstr>PIVOT TABLE</vt:lpstr>
      <vt:lpstr>POPULATION DISPLAY</vt:lpstr>
      <vt:lpstr>SALARY DISPLAY</vt:lpstr>
      <vt:lpstr>HOME OWNERSHIP DISPLAY</vt:lpstr>
      <vt:lpstr>DASHBOARD</vt:lpstr>
      <vt:lpstr>Sheet1</vt:lpstr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MTW</cp:lastModifiedBy>
  <dcterms:created xsi:type="dcterms:W3CDTF">2023-05-18T08:18:44Z</dcterms:created>
  <dcterms:modified xsi:type="dcterms:W3CDTF">2024-04-18T14:17:49Z</dcterms:modified>
</cp:coreProperties>
</file>