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23" i="1"/>
  <c r="F14" i="1" l="1"/>
  <c r="F18" i="1"/>
  <c r="F6" i="1"/>
  <c r="F3" i="1"/>
  <c r="F21" i="1"/>
  <c r="F13" i="1"/>
  <c r="F5" i="1"/>
  <c r="F20" i="1"/>
  <c r="F8" i="1"/>
  <c r="F16" i="1"/>
  <c r="F17" i="1"/>
  <c r="F9" i="1"/>
  <c r="F10" i="1"/>
  <c r="F19" i="1"/>
  <c r="F7" i="1"/>
  <c r="F15" i="1"/>
  <c r="F12" i="1"/>
  <c r="F22" i="1"/>
  <c r="F1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F1" i="1" l="1"/>
</calcChain>
</file>

<file path=xl/sharedStrings.xml><?xml version="1.0" encoding="utf-8"?>
<sst xmlns="http://schemas.openxmlformats.org/spreadsheetml/2006/main" count="222" uniqueCount="150">
  <si>
    <t>题目</t>
    <phoneticPr fontId="1" type="noConversion"/>
  </si>
  <si>
    <t>难度</t>
    <phoneticPr fontId="1" type="noConversion"/>
  </si>
  <si>
    <t>第1遍</t>
    <phoneticPr fontId="1" type="noConversion"/>
  </si>
  <si>
    <t>第2遍</t>
  </si>
  <si>
    <t>第3遍</t>
  </si>
  <si>
    <t>第4遍</t>
  </si>
  <si>
    <t>第5遍</t>
  </si>
  <si>
    <t>数据结构</t>
    <phoneticPr fontId="1" type="noConversion"/>
  </si>
  <si>
    <t>解法</t>
    <phoneticPr fontId="1" type="noConversion"/>
  </si>
  <si>
    <t>题号</t>
    <phoneticPr fontId="1" type="noConversion"/>
  </si>
  <si>
    <t>盛最多水的容器</t>
    <phoneticPr fontId="1" type="noConversion"/>
  </si>
  <si>
    <t>数组</t>
    <phoneticPr fontId="1" type="noConversion"/>
  </si>
  <si>
    <t>双指针</t>
    <phoneticPr fontId="1" type="noConversion"/>
  </si>
  <si>
    <t>移动零</t>
    <phoneticPr fontId="1" type="noConversion"/>
  </si>
  <si>
    <t>刷题次数</t>
    <phoneticPr fontId="1" type="noConversion"/>
  </si>
  <si>
    <t>爬楼梯</t>
    <phoneticPr fontId="1" type="noConversion"/>
  </si>
  <si>
    <t>三数之和</t>
    <phoneticPr fontId="1" type="noConversion"/>
  </si>
  <si>
    <t>排序+双指针</t>
    <phoneticPr fontId="1" type="noConversion"/>
  </si>
  <si>
    <t>两数之和</t>
    <phoneticPr fontId="1" type="noConversion"/>
  </si>
  <si>
    <t>hash表</t>
    <phoneticPr fontId="1" type="noConversion"/>
  </si>
  <si>
    <t>反转链表</t>
    <phoneticPr fontId="1" type="noConversion"/>
  </si>
  <si>
    <t>链表</t>
    <phoneticPr fontId="1" type="noConversion"/>
  </si>
  <si>
    <t>迭代</t>
    <phoneticPr fontId="1" type="noConversion"/>
  </si>
  <si>
    <t>两两交换链表中的节点</t>
  </si>
  <si>
    <t>添加空head</t>
    <phoneticPr fontId="1" type="noConversion"/>
  </si>
  <si>
    <t>环形链表</t>
    <phoneticPr fontId="1" type="noConversion"/>
  </si>
  <si>
    <t>环形链表II</t>
    <phoneticPr fontId="1" type="noConversion"/>
  </si>
  <si>
    <t>K个一组翻转链表</t>
    <phoneticPr fontId="1" type="noConversion"/>
  </si>
  <si>
    <t>删除排序数组中的重复项</t>
  </si>
  <si>
    <t>旋转数组</t>
    <phoneticPr fontId="1" type="noConversion"/>
  </si>
  <si>
    <t>合并两个有序链表</t>
    <phoneticPr fontId="1" type="noConversion"/>
  </si>
  <si>
    <t>合并两个有序数组</t>
    <phoneticPr fontId="1" type="noConversion"/>
  </si>
  <si>
    <t>加一</t>
    <phoneticPr fontId="1" type="noConversion"/>
  </si>
  <si>
    <t>设计循环双端队列</t>
    <phoneticPr fontId="1" type="noConversion"/>
  </si>
  <si>
    <t>接雨水</t>
    <phoneticPr fontId="1" type="noConversion"/>
  </si>
  <si>
    <t>双端队列</t>
    <phoneticPr fontId="1" type="noConversion"/>
  </si>
  <si>
    <t>排序+新建空head</t>
    <phoneticPr fontId="1" type="noConversion"/>
  </si>
  <si>
    <t>排序</t>
    <phoneticPr fontId="1" type="noConversion"/>
  </si>
  <si>
    <t>有效的括号</t>
    <phoneticPr fontId="1" type="noConversion"/>
  </si>
  <si>
    <t>栈</t>
    <phoneticPr fontId="1" type="noConversion"/>
  </si>
  <si>
    <t>最小栈</t>
    <phoneticPr fontId="1" type="noConversion"/>
  </si>
  <si>
    <t>辅助栈</t>
    <phoneticPr fontId="1" type="noConversion"/>
  </si>
  <si>
    <t>柱状图中最大的矩形</t>
    <phoneticPr fontId="1" type="noConversion"/>
  </si>
  <si>
    <t>数组实现</t>
    <phoneticPr fontId="1" type="noConversion"/>
  </si>
  <si>
    <t>最小的k个数</t>
    <phoneticPr fontId="1" type="noConversion"/>
  </si>
  <si>
    <t>剑指offer40</t>
    <phoneticPr fontId="1" type="noConversion"/>
  </si>
  <si>
    <t>数组</t>
    <phoneticPr fontId="1" type="noConversion"/>
  </si>
  <si>
    <t>堆</t>
    <phoneticPr fontId="1" type="noConversion"/>
  </si>
  <si>
    <t>滑动窗口最大值</t>
    <phoneticPr fontId="1" type="noConversion"/>
  </si>
  <si>
    <t>丑数</t>
    <phoneticPr fontId="1" type="noConversion"/>
  </si>
  <si>
    <t>剑指offer49</t>
    <phoneticPr fontId="1" type="noConversion"/>
  </si>
  <si>
    <t>前K个高频元素</t>
    <phoneticPr fontId="1" type="noConversion"/>
  </si>
  <si>
    <t>堆，数组</t>
    <phoneticPr fontId="1" type="noConversion"/>
  </si>
  <si>
    <t>动态规划</t>
    <phoneticPr fontId="1" type="noConversion"/>
  </si>
  <si>
    <t>有效的字母异位词</t>
    <phoneticPr fontId="1" type="noConversion"/>
  </si>
  <si>
    <t>集合</t>
    <phoneticPr fontId="1" type="noConversion"/>
  </si>
  <si>
    <t>hash表</t>
    <phoneticPr fontId="1" type="noConversion"/>
  </si>
  <si>
    <t>N叉树的前序遍历</t>
    <phoneticPr fontId="1" type="noConversion"/>
  </si>
  <si>
    <t>字母异位词分组</t>
    <phoneticPr fontId="1" type="noConversion"/>
  </si>
  <si>
    <t>二叉树的中序遍历</t>
    <phoneticPr fontId="1" type="noConversion"/>
  </si>
  <si>
    <t>二叉树的前序遍历</t>
    <phoneticPr fontId="1" type="noConversion"/>
  </si>
  <si>
    <t>二叉树</t>
    <phoneticPr fontId="1" type="noConversion"/>
  </si>
  <si>
    <t>树</t>
    <phoneticPr fontId="1" type="noConversion"/>
  </si>
  <si>
    <t>N叉树的层序遍历</t>
    <phoneticPr fontId="1" type="noConversion"/>
  </si>
  <si>
    <t>单词遍历</t>
    <phoneticPr fontId="1" type="noConversion"/>
  </si>
  <si>
    <t>数组</t>
    <phoneticPr fontId="1" type="noConversion"/>
  </si>
  <si>
    <t>迭代,递归</t>
  </si>
  <si>
    <t>迭代,单调栈</t>
  </si>
  <si>
    <t>hash表,快慢指针</t>
  </si>
  <si>
    <t>3次翻转,循环替换</t>
  </si>
  <si>
    <t>排序, 小根堆,优先队列</t>
  </si>
  <si>
    <t>大根堆,优先队列</t>
  </si>
  <si>
    <t>递归,迭代</t>
  </si>
  <si>
    <t>DFS,BFS</t>
  </si>
  <si>
    <t>递归,DFS</t>
  </si>
  <si>
    <t>翻转二叉树</t>
    <phoneticPr fontId="1" type="noConversion"/>
  </si>
  <si>
    <t>二叉树</t>
    <phoneticPr fontId="1" type="noConversion"/>
  </si>
  <si>
    <t>递归,前序遍历</t>
    <phoneticPr fontId="1" type="noConversion"/>
  </si>
  <si>
    <t>验证二叉搜索树</t>
    <phoneticPr fontId="1" type="noConversion"/>
  </si>
  <si>
    <t>递归,中序遍历</t>
    <phoneticPr fontId="1" type="noConversion"/>
  </si>
  <si>
    <t>二叉树的最大深度</t>
    <phoneticPr fontId="1" type="noConversion"/>
  </si>
  <si>
    <t>递归,前序遍历,DFS</t>
    <phoneticPr fontId="1" type="noConversion"/>
  </si>
  <si>
    <t>二叉树的最小深度</t>
    <phoneticPr fontId="1" type="noConversion"/>
  </si>
  <si>
    <t>二叉树</t>
    <phoneticPr fontId="1" type="noConversion"/>
  </si>
  <si>
    <t>递归</t>
    <phoneticPr fontId="1" type="noConversion"/>
  </si>
  <si>
    <t>二叉树的最近公共祖先</t>
  </si>
  <si>
    <t>DFS</t>
    <phoneticPr fontId="1" type="noConversion"/>
  </si>
  <si>
    <t>二叉树的序列化与反序列化</t>
  </si>
  <si>
    <t>层序遍历，构建堆?</t>
    <phoneticPr fontId="1" type="noConversion"/>
  </si>
  <si>
    <t>从前序与中序遍历序列构造二叉树</t>
  </si>
  <si>
    <t>组合</t>
  </si>
  <si>
    <t>全排列</t>
  </si>
  <si>
    <t>全排列 II</t>
    <phoneticPr fontId="1" type="noConversion"/>
  </si>
  <si>
    <t>数组</t>
    <phoneticPr fontId="1" type="noConversion"/>
  </si>
  <si>
    <t>括号生成</t>
    <phoneticPr fontId="1" type="noConversion"/>
  </si>
  <si>
    <t>最小基因变化</t>
    <phoneticPr fontId="1" type="noConversion"/>
  </si>
  <si>
    <t>字符串</t>
    <phoneticPr fontId="1" type="noConversion"/>
  </si>
  <si>
    <t>BFS</t>
    <phoneticPr fontId="1" type="noConversion"/>
  </si>
  <si>
    <t>递归,DFS,BFS</t>
    <phoneticPr fontId="1" type="noConversion"/>
  </si>
  <si>
    <t>左右子之和</t>
    <phoneticPr fontId="1" type="noConversion"/>
  </si>
  <si>
    <t>二叉树</t>
    <phoneticPr fontId="1" type="noConversion"/>
  </si>
  <si>
    <t>递归</t>
    <phoneticPr fontId="1" type="noConversion"/>
  </si>
  <si>
    <t>三步问题</t>
    <phoneticPr fontId="1" type="noConversion"/>
  </si>
  <si>
    <t>面试题 08.01</t>
  </si>
  <si>
    <t>递归,迭代,数学归纳</t>
    <phoneticPr fontId="1" type="noConversion"/>
  </si>
  <si>
    <t>阶乘尾数</t>
  </si>
  <si>
    <t>面试题 16.05</t>
  </si>
  <si>
    <t>递归,迭代,数学公式: 2*5=10</t>
    <phoneticPr fontId="1" type="noConversion"/>
  </si>
  <si>
    <t>二叉树的层序遍历</t>
  </si>
  <si>
    <t>DFS,BFS</t>
    <phoneticPr fontId="1" type="noConversion"/>
  </si>
  <si>
    <t>在每个树行中找最大值</t>
  </si>
  <si>
    <t>单词接龙</t>
  </si>
  <si>
    <t>字符串</t>
    <phoneticPr fontId="1" type="noConversion"/>
  </si>
  <si>
    <t>BFS,与最小基因变化几乎一致</t>
    <phoneticPr fontId="1" type="noConversion"/>
  </si>
  <si>
    <t>单词接龙II</t>
    <phoneticPr fontId="1" type="noConversion"/>
  </si>
  <si>
    <t>BFS,难度较高,暂时无法全部理解</t>
    <phoneticPr fontId="1" type="noConversion"/>
  </si>
  <si>
    <t>分发饼干</t>
  </si>
  <si>
    <t>数组</t>
    <phoneticPr fontId="1" type="noConversion"/>
  </si>
  <si>
    <t>贪心算法</t>
    <phoneticPr fontId="1" type="noConversion"/>
  </si>
  <si>
    <t>贪心算法,排序</t>
    <phoneticPr fontId="1" type="noConversion"/>
  </si>
  <si>
    <t>跳跃游戏</t>
    <phoneticPr fontId="1" type="noConversion"/>
  </si>
  <si>
    <t>柠檬水找零</t>
    <phoneticPr fontId="1" type="noConversion"/>
  </si>
  <si>
    <t>买卖股票的最佳时机 II</t>
  </si>
  <si>
    <t>x的平方根</t>
    <phoneticPr fontId="1" type="noConversion"/>
  </si>
  <si>
    <t>二分查找,牛顿迭代法</t>
    <phoneticPr fontId="1" type="noConversion"/>
  </si>
  <si>
    <t>岛屿数量</t>
    <phoneticPr fontId="1" type="noConversion"/>
  </si>
  <si>
    <t>扫雷游戏</t>
    <phoneticPr fontId="1" type="noConversion"/>
  </si>
  <si>
    <t>数组</t>
    <phoneticPr fontId="1" type="noConversion"/>
  </si>
  <si>
    <t>DFS</t>
    <phoneticPr fontId="1" type="noConversion"/>
  </si>
  <si>
    <t>栈</t>
    <phoneticPr fontId="1" type="noConversion"/>
  </si>
  <si>
    <t>最小路径和</t>
    <phoneticPr fontId="1" type="noConversion"/>
  </si>
  <si>
    <t>解码方法</t>
    <phoneticPr fontId="1" type="noConversion"/>
  </si>
  <si>
    <t>最大正方形</t>
    <phoneticPr fontId="1" type="noConversion"/>
  </si>
  <si>
    <t>任务调度器</t>
    <phoneticPr fontId="1" type="noConversion"/>
  </si>
  <si>
    <t>数组</t>
    <phoneticPr fontId="1" type="noConversion"/>
  </si>
  <si>
    <t>DP</t>
    <phoneticPr fontId="1" type="noConversion"/>
  </si>
  <si>
    <t>字符串</t>
    <phoneticPr fontId="1" type="noConversion"/>
  </si>
  <si>
    <t>填桶思想</t>
    <phoneticPr fontId="1" type="noConversion"/>
  </si>
  <si>
    <t>回文子串</t>
    <phoneticPr fontId="1" type="noConversion"/>
  </si>
  <si>
    <t>DP，中心拓展法</t>
    <phoneticPr fontId="1" type="noConversion"/>
  </si>
  <si>
    <t>最长有效括号</t>
    <phoneticPr fontId="1" type="noConversion"/>
  </si>
  <si>
    <t>栈,DP</t>
    <phoneticPr fontId="1" type="noConversion"/>
  </si>
  <si>
    <t>不同路径</t>
    <phoneticPr fontId="1" type="noConversion"/>
  </si>
  <si>
    <t>不同路径II</t>
    <phoneticPr fontId="1" type="noConversion"/>
  </si>
  <si>
    <t>最长公共子序列</t>
    <phoneticPr fontId="1" type="noConversion"/>
  </si>
  <si>
    <t>三角形最小路径和</t>
    <phoneticPr fontId="1" type="noConversion"/>
  </si>
  <si>
    <t>最大子序和</t>
    <phoneticPr fontId="1" type="noConversion"/>
  </si>
  <si>
    <t>乘积最大子数组</t>
    <phoneticPr fontId="1" type="noConversion"/>
  </si>
  <si>
    <t>打家劫舍</t>
    <phoneticPr fontId="1" type="noConversion"/>
  </si>
  <si>
    <t>打家劫舍II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</si>
</sst>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=0]&quot;&quot;;General"/>
    <numFmt numFmtId="177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pane ySplit="2" topLeftCell="A54" activePane="bottomLeft" state="frozen"/>
      <selection pane="bottomLeft" activeCell="E75" sqref="E75"/>
    </sheetView>
  </sheetViews>
  <sheetFormatPr defaultRowHeight="15.6" x14ac:dyDescent="0.25"/>
  <cols>
    <col min="1" max="1" width="10" style="3" bestFit="1" customWidth="1"/>
    <col min="2" max="2" width="22.6640625" style="3" bestFit="1" customWidth="1"/>
    <col min="3" max="3" width="10" style="7" bestFit="1" customWidth="1"/>
    <col min="4" max="4" width="14" style="5" bestFit="1" customWidth="1"/>
    <col min="5" max="5" width="17.109375" style="3" bestFit="1" customWidth="1"/>
    <col min="6" max="6" width="14" style="4" bestFit="1" customWidth="1"/>
    <col min="7" max="8" width="13.44140625" style="9" bestFit="1" customWidth="1"/>
    <col min="9" max="11" width="12.109375" style="9" bestFit="1" customWidth="1"/>
    <col min="12" max="16384" width="8.88671875" style="3"/>
  </cols>
  <sheetData>
    <row r="1" spans="1:11" x14ac:dyDescent="0.25">
      <c r="B1" s="3">
        <f>SUBTOTAL(3,B3:B200)</f>
        <v>71</v>
      </c>
      <c r="F1" s="3">
        <f>SUBTOTAL(9,F3:F200)</f>
        <v>126</v>
      </c>
    </row>
    <row r="2" spans="1:11" ht="16.2" x14ac:dyDescent="0.25">
      <c r="A2" s="1" t="s">
        <v>9</v>
      </c>
      <c r="B2" s="1" t="s">
        <v>0</v>
      </c>
      <c r="C2" s="6" t="s">
        <v>1</v>
      </c>
      <c r="D2" s="1" t="s">
        <v>7</v>
      </c>
      <c r="E2" s="1" t="s">
        <v>8</v>
      </c>
      <c r="F2" s="2" t="s">
        <v>14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</row>
    <row r="3" spans="1:11" x14ac:dyDescent="0.25">
      <c r="A3" s="3">
        <v>1</v>
      </c>
      <c r="B3" s="3" t="s">
        <v>18</v>
      </c>
      <c r="C3" s="7">
        <v>1</v>
      </c>
      <c r="D3" s="5" t="s">
        <v>11</v>
      </c>
      <c r="E3" s="3" t="s">
        <v>19</v>
      </c>
      <c r="F3" s="4">
        <f t="shared" ref="F3:F34" si="0">COUNTA(G3:P3)</f>
        <v>3</v>
      </c>
      <c r="G3" s="9">
        <v>44069</v>
      </c>
      <c r="H3" s="9">
        <v>44077</v>
      </c>
      <c r="I3" s="9">
        <v>44079</v>
      </c>
    </row>
    <row r="4" spans="1:11" x14ac:dyDescent="0.25">
      <c r="A4" s="3">
        <v>11</v>
      </c>
      <c r="B4" s="3" t="s">
        <v>10</v>
      </c>
      <c r="C4" s="7">
        <v>2</v>
      </c>
      <c r="D4" s="5" t="s">
        <v>11</v>
      </c>
      <c r="E4" s="3" t="s">
        <v>12</v>
      </c>
      <c r="F4" s="4">
        <f t="shared" si="0"/>
        <v>4</v>
      </c>
      <c r="G4" s="9">
        <v>44067</v>
      </c>
      <c r="H4" s="9">
        <v>44069</v>
      </c>
      <c r="I4" s="9">
        <v>44076</v>
      </c>
      <c r="J4" s="9">
        <v>44095</v>
      </c>
    </row>
    <row r="5" spans="1:11" x14ac:dyDescent="0.25">
      <c r="A5" s="3">
        <v>15</v>
      </c>
      <c r="B5" s="3" t="s">
        <v>16</v>
      </c>
      <c r="C5" s="7">
        <v>2</v>
      </c>
      <c r="D5" s="5" t="s">
        <v>11</v>
      </c>
      <c r="E5" s="3" t="s">
        <v>17</v>
      </c>
      <c r="F5" s="4">
        <f t="shared" si="0"/>
        <v>3</v>
      </c>
      <c r="G5" s="9">
        <v>44069</v>
      </c>
      <c r="H5" s="9">
        <v>44095</v>
      </c>
      <c r="I5" s="9">
        <v>44098</v>
      </c>
    </row>
    <row r="6" spans="1:11" x14ac:dyDescent="0.25">
      <c r="A6" s="3">
        <v>20</v>
      </c>
      <c r="B6" s="3" t="s">
        <v>38</v>
      </c>
      <c r="C6" s="7">
        <v>1</v>
      </c>
      <c r="D6" s="5" t="s">
        <v>39</v>
      </c>
      <c r="E6" s="3" t="s">
        <v>22</v>
      </c>
      <c r="F6" s="4">
        <f t="shared" si="0"/>
        <v>3</v>
      </c>
      <c r="G6" s="9">
        <v>44073</v>
      </c>
      <c r="H6" s="9">
        <v>44077</v>
      </c>
      <c r="I6" s="9">
        <v>44098</v>
      </c>
    </row>
    <row r="7" spans="1:11" x14ac:dyDescent="0.25">
      <c r="A7" s="3">
        <v>21</v>
      </c>
      <c r="B7" s="3" t="s">
        <v>30</v>
      </c>
      <c r="C7" s="7">
        <v>1</v>
      </c>
      <c r="D7" s="5" t="s">
        <v>21</v>
      </c>
      <c r="E7" s="3" t="s">
        <v>36</v>
      </c>
      <c r="F7" s="4">
        <f t="shared" si="0"/>
        <v>1</v>
      </c>
      <c r="G7" s="9">
        <v>44073</v>
      </c>
    </row>
    <row r="8" spans="1:11" x14ac:dyDescent="0.25">
      <c r="A8" s="3">
        <v>24</v>
      </c>
      <c r="B8" s="3" t="s">
        <v>23</v>
      </c>
      <c r="C8" s="7">
        <v>1</v>
      </c>
      <c r="D8" s="5" t="s">
        <v>21</v>
      </c>
      <c r="E8" s="3" t="s">
        <v>24</v>
      </c>
      <c r="F8" s="4">
        <f t="shared" si="0"/>
        <v>2</v>
      </c>
      <c r="G8" s="9">
        <v>44070</v>
      </c>
      <c r="H8" s="9">
        <v>44098</v>
      </c>
    </row>
    <row r="9" spans="1:11" x14ac:dyDescent="0.25">
      <c r="A9" s="3">
        <v>25</v>
      </c>
      <c r="B9" s="3" t="s">
        <v>27</v>
      </c>
      <c r="C9" s="7">
        <v>3</v>
      </c>
      <c r="D9" s="5" t="s">
        <v>21</v>
      </c>
      <c r="E9" s="3" t="s">
        <v>129</v>
      </c>
      <c r="F9" s="4">
        <f t="shared" si="0"/>
        <v>1</v>
      </c>
      <c r="G9" s="9">
        <v>44098</v>
      </c>
    </row>
    <row r="10" spans="1:11" x14ac:dyDescent="0.25">
      <c r="A10" s="3">
        <v>26</v>
      </c>
      <c r="B10" s="3" t="s">
        <v>28</v>
      </c>
      <c r="C10" s="7">
        <v>1</v>
      </c>
      <c r="D10" s="5" t="s">
        <v>11</v>
      </c>
      <c r="E10" s="3" t="s">
        <v>12</v>
      </c>
      <c r="F10" s="4">
        <f t="shared" si="0"/>
        <v>2</v>
      </c>
      <c r="G10" s="9">
        <v>44068</v>
      </c>
      <c r="H10" s="9">
        <v>44070</v>
      </c>
    </row>
    <row r="11" spans="1:11" x14ac:dyDescent="0.25">
      <c r="A11" s="3">
        <v>42</v>
      </c>
      <c r="B11" s="3" t="s">
        <v>34</v>
      </c>
      <c r="C11" s="7">
        <v>3</v>
      </c>
      <c r="D11" s="5" t="s">
        <v>11</v>
      </c>
      <c r="F11" s="4">
        <f t="shared" si="0"/>
        <v>0</v>
      </c>
    </row>
    <row r="12" spans="1:11" x14ac:dyDescent="0.25">
      <c r="A12" s="3">
        <v>66</v>
      </c>
      <c r="B12" s="3" t="s">
        <v>32</v>
      </c>
      <c r="C12" s="7">
        <v>1</v>
      </c>
      <c r="D12" s="5" t="s">
        <v>11</v>
      </c>
      <c r="E12" s="3" t="s">
        <v>22</v>
      </c>
      <c r="F12" s="4">
        <f t="shared" si="0"/>
        <v>2</v>
      </c>
      <c r="G12" s="9">
        <v>44073</v>
      </c>
      <c r="H12" s="9">
        <v>44076</v>
      </c>
    </row>
    <row r="13" spans="1:11" x14ac:dyDescent="0.25">
      <c r="A13" s="3">
        <v>70</v>
      </c>
      <c r="B13" s="3" t="s">
        <v>15</v>
      </c>
      <c r="C13" s="7">
        <v>1</v>
      </c>
      <c r="D13" s="5" t="s">
        <v>11</v>
      </c>
      <c r="E13" s="3" t="s">
        <v>66</v>
      </c>
      <c r="F13" s="4">
        <f t="shared" si="0"/>
        <v>5</v>
      </c>
      <c r="G13" s="9">
        <v>44069</v>
      </c>
      <c r="H13" s="9">
        <v>44077</v>
      </c>
      <c r="I13" s="9">
        <v>44081</v>
      </c>
      <c r="J13" s="9">
        <v>44088</v>
      </c>
      <c r="K13" s="9">
        <v>44095</v>
      </c>
    </row>
    <row r="14" spans="1:11" x14ac:dyDescent="0.25">
      <c r="A14" s="3">
        <v>84</v>
      </c>
      <c r="B14" s="3" t="s">
        <v>42</v>
      </c>
      <c r="C14" s="7">
        <v>3</v>
      </c>
      <c r="D14" s="5" t="s">
        <v>39</v>
      </c>
      <c r="E14" s="3" t="s">
        <v>67</v>
      </c>
      <c r="F14" s="4">
        <f t="shared" si="0"/>
        <v>1</v>
      </c>
      <c r="G14" s="9">
        <v>44073</v>
      </c>
    </row>
    <row r="15" spans="1:11" x14ac:dyDescent="0.25">
      <c r="A15" s="3">
        <v>88</v>
      </c>
      <c r="B15" s="3" t="s">
        <v>31</v>
      </c>
      <c r="C15" s="7">
        <v>1</v>
      </c>
      <c r="D15" s="5" t="s">
        <v>11</v>
      </c>
      <c r="E15" s="3" t="s">
        <v>37</v>
      </c>
      <c r="F15" s="4">
        <f t="shared" si="0"/>
        <v>1</v>
      </c>
      <c r="G15" s="9">
        <v>44073</v>
      </c>
    </row>
    <row r="16" spans="1:11" x14ac:dyDescent="0.25">
      <c r="A16" s="3">
        <v>141</v>
      </c>
      <c r="B16" s="3" t="s">
        <v>25</v>
      </c>
      <c r="C16" s="7">
        <v>1</v>
      </c>
      <c r="D16" s="5" t="s">
        <v>21</v>
      </c>
      <c r="E16" s="3" t="s">
        <v>19</v>
      </c>
      <c r="F16" s="4">
        <f t="shared" si="0"/>
        <v>3</v>
      </c>
      <c r="G16" s="9">
        <v>44070</v>
      </c>
      <c r="H16" s="9">
        <v>44076</v>
      </c>
      <c r="I16" s="9">
        <v>44098</v>
      </c>
    </row>
    <row r="17" spans="1:9" x14ac:dyDescent="0.25">
      <c r="A17" s="3">
        <v>142</v>
      </c>
      <c r="B17" s="3" t="s">
        <v>26</v>
      </c>
      <c r="C17" s="7">
        <v>2</v>
      </c>
      <c r="D17" s="5" t="s">
        <v>21</v>
      </c>
      <c r="E17" s="3" t="s">
        <v>68</v>
      </c>
      <c r="F17" s="4">
        <f t="shared" si="0"/>
        <v>3</v>
      </c>
      <c r="G17" s="9">
        <v>44070</v>
      </c>
      <c r="H17" s="9">
        <v>44077</v>
      </c>
      <c r="I17" s="9">
        <v>44098</v>
      </c>
    </row>
    <row r="18" spans="1:9" x14ac:dyDescent="0.25">
      <c r="A18" s="3">
        <v>155</v>
      </c>
      <c r="B18" s="3" t="s">
        <v>40</v>
      </c>
      <c r="C18" s="7">
        <v>1</v>
      </c>
      <c r="D18" s="5" t="s">
        <v>39</v>
      </c>
      <c r="E18" s="3" t="s">
        <v>41</v>
      </c>
      <c r="F18" s="4">
        <f t="shared" si="0"/>
        <v>3</v>
      </c>
      <c r="G18" s="9">
        <v>44073</v>
      </c>
      <c r="H18" s="9">
        <v>44076</v>
      </c>
      <c r="I18" s="9">
        <v>44098</v>
      </c>
    </row>
    <row r="19" spans="1:9" x14ac:dyDescent="0.25">
      <c r="A19" s="3">
        <v>189</v>
      </c>
      <c r="B19" s="3" t="s">
        <v>29</v>
      </c>
      <c r="C19" s="7">
        <v>1</v>
      </c>
      <c r="D19" s="5" t="s">
        <v>11</v>
      </c>
      <c r="E19" s="3" t="s">
        <v>69</v>
      </c>
      <c r="F19" s="4">
        <f t="shared" si="0"/>
        <v>1</v>
      </c>
      <c r="G19" s="9">
        <v>44069</v>
      </c>
    </row>
    <row r="20" spans="1:9" x14ac:dyDescent="0.25">
      <c r="A20" s="3">
        <v>206</v>
      </c>
      <c r="B20" s="3" t="s">
        <v>20</v>
      </c>
      <c r="C20" s="7">
        <v>1</v>
      </c>
      <c r="D20" s="5" t="s">
        <v>21</v>
      </c>
      <c r="E20" s="3" t="s">
        <v>22</v>
      </c>
      <c r="F20" s="4">
        <f t="shared" si="0"/>
        <v>2</v>
      </c>
      <c r="G20" s="9">
        <v>44070</v>
      </c>
      <c r="H20" s="9">
        <v>44098</v>
      </c>
    </row>
    <row r="21" spans="1:9" x14ac:dyDescent="0.25">
      <c r="A21" s="3">
        <v>283</v>
      </c>
      <c r="B21" s="3" t="s">
        <v>13</v>
      </c>
      <c r="C21" s="7">
        <v>1</v>
      </c>
      <c r="D21" s="5" t="s">
        <v>11</v>
      </c>
      <c r="E21" s="3" t="s">
        <v>12</v>
      </c>
      <c r="F21" s="4">
        <f t="shared" si="0"/>
        <v>3</v>
      </c>
      <c r="G21" s="9">
        <v>44064</v>
      </c>
      <c r="H21" s="9">
        <v>44069</v>
      </c>
      <c r="I21" s="9">
        <v>44095</v>
      </c>
    </row>
    <row r="22" spans="1:9" x14ac:dyDescent="0.25">
      <c r="A22" s="3">
        <v>641</v>
      </c>
      <c r="B22" s="3" t="s">
        <v>33</v>
      </c>
      <c r="C22" s="7">
        <v>2</v>
      </c>
      <c r="D22" s="5" t="s">
        <v>35</v>
      </c>
      <c r="E22" s="3" t="s">
        <v>43</v>
      </c>
      <c r="F22" s="4">
        <f t="shared" si="0"/>
        <v>1</v>
      </c>
      <c r="G22" s="9">
        <v>44073</v>
      </c>
    </row>
    <row r="23" spans="1:9" x14ac:dyDescent="0.25">
      <c r="A23" s="3" t="s">
        <v>45</v>
      </c>
      <c r="B23" s="3" t="s">
        <v>44</v>
      </c>
      <c r="C23" s="7">
        <v>1</v>
      </c>
      <c r="D23" s="5" t="s">
        <v>52</v>
      </c>
      <c r="E23" s="3" t="s">
        <v>70</v>
      </c>
      <c r="F23" s="4">
        <f t="shared" si="0"/>
        <v>1</v>
      </c>
      <c r="G23" s="9">
        <v>44076</v>
      </c>
    </row>
    <row r="24" spans="1:9" x14ac:dyDescent="0.25">
      <c r="A24" s="3">
        <v>239</v>
      </c>
      <c r="B24" s="3" t="s">
        <v>48</v>
      </c>
      <c r="C24" s="7">
        <v>3</v>
      </c>
      <c r="D24" s="5" t="s">
        <v>47</v>
      </c>
      <c r="E24" s="3" t="s">
        <v>71</v>
      </c>
      <c r="F24" s="4">
        <f t="shared" si="0"/>
        <v>1</v>
      </c>
      <c r="G24" s="9">
        <v>44076</v>
      </c>
    </row>
    <row r="25" spans="1:9" x14ac:dyDescent="0.25">
      <c r="A25" s="3" t="s">
        <v>50</v>
      </c>
      <c r="B25" s="3" t="s">
        <v>49</v>
      </c>
      <c r="C25" s="7">
        <v>2</v>
      </c>
      <c r="D25" s="5" t="s">
        <v>46</v>
      </c>
      <c r="E25" s="3" t="s">
        <v>53</v>
      </c>
      <c r="F25" s="4">
        <f t="shared" si="0"/>
        <v>1</v>
      </c>
      <c r="G25" s="9">
        <v>44076</v>
      </c>
    </row>
    <row r="26" spans="1:9" x14ac:dyDescent="0.25">
      <c r="A26" s="3">
        <v>347</v>
      </c>
      <c r="B26" s="3" t="s">
        <v>51</v>
      </c>
      <c r="C26" s="7">
        <v>2</v>
      </c>
      <c r="D26" s="5" t="s">
        <v>47</v>
      </c>
      <c r="E26" s="3" t="s">
        <v>71</v>
      </c>
      <c r="F26" s="4">
        <f t="shared" si="0"/>
        <v>1</v>
      </c>
      <c r="G26" s="9">
        <v>44080</v>
      </c>
    </row>
    <row r="27" spans="1:9" x14ac:dyDescent="0.25">
      <c r="A27" s="3">
        <v>242</v>
      </c>
      <c r="B27" s="3" t="s">
        <v>54</v>
      </c>
      <c r="C27" s="7">
        <v>1</v>
      </c>
      <c r="D27" s="5" t="s">
        <v>55</v>
      </c>
      <c r="E27" s="3" t="s">
        <v>56</v>
      </c>
      <c r="F27" s="4">
        <f t="shared" si="0"/>
        <v>2</v>
      </c>
      <c r="G27" s="9">
        <v>44076</v>
      </c>
      <c r="H27" s="9">
        <v>44079</v>
      </c>
    </row>
    <row r="28" spans="1:9" x14ac:dyDescent="0.25">
      <c r="A28" s="3">
        <v>589</v>
      </c>
      <c r="B28" s="3" t="s">
        <v>57</v>
      </c>
      <c r="C28" s="7">
        <v>1</v>
      </c>
      <c r="D28" s="5" t="s">
        <v>62</v>
      </c>
      <c r="E28" s="3" t="s">
        <v>72</v>
      </c>
      <c r="F28" s="4">
        <f t="shared" si="0"/>
        <v>2</v>
      </c>
      <c r="G28" s="9">
        <v>44079</v>
      </c>
      <c r="H28" s="9">
        <v>44088</v>
      </c>
    </row>
    <row r="29" spans="1:9" x14ac:dyDescent="0.25">
      <c r="A29" s="3">
        <v>49</v>
      </c>
      <c r="B29" s="3" t="s">
        <v>58</v>
      </c>
      <c r="C29" s="7">
        <v>2</v>
      </c>
      <c r="D29" s="5" t="s">
        <v>55</v>
      </c>
      <c r="E29" s="3" t="s">
        <v>56</v>
      </c>
      <c r="F29" s="4">
        <f t="shared" si="0"/>
        <v>2</v>
      </c>
      <c r="G29" s="9">
        <v>44077</v>
      </c>
      <c r="H29" s="9">
        <v>44079</v>
      </c>
    </row>
    <row r="30" spans="1:9" x14ac:dyDescent="0.25">
      <c r="A30" s="3">
        <v>94</v>
      </c>
      <c r="B30" s="3" t="s">
        <v>59</v>
      </c>
      <c r="C30" s="7">
        <v>2</v>
      </c>
      <c r="D30" s="5" t="s">
        <v>61</v>
      </c>
      <c r="E30" s="3" t="s">
        <v>72</v>
      </c>
      <c r="F30" s="4">
        <f t="shared" si="0"/>
        <v>3</v>
      </c>
      <c r="G30" s="9">
        <v>44076</v>
      </c>
      <c r="H30" s="9">
        <v>44078</v>
      </c>
      <c r="I30" s="9">
        <v>44090</v>
      </c>
    </row>
    <row r="31" spans="1:9" x14ac:dyDescent="0.25">
      <c r="A31" s="3">
        <v>144</v>
      </c>
      <c r="B31" s="3" t="s">
        <v>60</v>
      </c>
      <c r="C31" s="7">
        <v>2</v>
      </c>
      <c r="D31" s="5" t="s">
        <v>61</v>
      </c>
      <c r="E31" s="3" t="s">
        <v>72</v>
      </c>
      <c r="F31" s="4">
        <f t="shared" si="0"/>
        <v>2</v>
      </c>
      <c r="G31" s="9">
        <v>44076</v>
      </c>
      <c r="H31" s="9">
        <v>44078</v>
      </c>
    </row>
    <row r="32" spans="1:9" x14ac:dyDescent="0.25">
      <c r="A32" s="3">
        <v>429</v>
      </c>
      <c r="B32" s="3" t="s">
        <v>63</v>
      </c>
      <c r="C32" s="7">
        <v>2</v>
      </c>
      <c r="D32" s="5" t="s">
        <v>62</v>
      </c>
      <c r="E32" s="3" t="s">
        <v>73</v>
      </c>
      <c r="F32" s="4">
        <f t="shared" si="0"/>
        <v>2</v>
      </c>
      <c r="G32" s="9">
        <v>44079</v>
      </c>
      <c r="H32" s="9">
        <v>44088</v>
      </c>
    </row>
    <row r="33" spans="1:11" x14ac:dyDescent="0.25">
      <c r="A33" s="3">
        <v>79</v>
      </c>
      <c r="B33" s="3" t="s">
        <v>64</v>
      </c>
      <c r="C33" s="7">
        <v>2</v>
      </c>
      <c r="D33" s="5" t="s">
        <v>65</v>
      </c>
      <c r="E33" s="3" t="s">
        <v>74</v>
      </c>
      <c r="F33" s="4">
        <f t="shared" si="0"/>
        <v>1</v>
      </c>
      <c r="G33" s="9">
        <v>44087</v>
      </c>
    </row>
    <row r="34" spans="1:11" x14ac:dyDescent="0.25">
      <c r="A34" s="3">
        <v>226</v>
      </c>
      <c r="B34" s="3" t="s">
        <v>75</v>
      </c>
      <c r="C34" s="7">
        <v>1</v>
      </c>
      <c r="D34" s="5" t="s">
        <v>76</v>
      </c>
      <c r="E34" s="3" t="s">
        <v>77</v>
      </c>
      <c r="F34" s="4">
        <f t="shared" si="0"/>
        <v>3</v>
      </c>
      <c r="G34" s="9">
        <v>44081</v>
      </c>
      <c r="H34" s="9">
        <v>44088</v>
      </c>
      <c r="I34" s="9">
        <v>44090</v>
      </c>
    </row>
    <row r="35" spans="1:11" x14ac:dyDescent="0.25">
      <c r="A35" s="3">
        <v>98</v>
      </c>
      <c r="B35" s="3" t="s">
        <v>78</v>
      </c>
      <c r="C35" s="7">
        <v>2</v>
      </c>
      <c r="D35" s="5" t="s">
        <v>76</v>
      </c>
      <c r="E35" s="3" t="s">
        <v>79</v>
      </c>
      <c r="F35" s="4">
        <f t="shared" ref="F35:F66" si="1">COUNTA(G35:P35)</f>
        <v>2</v>
      </c>
      <c r="G35" s="9">
        <v>44082</v>
      </c>
      <c r="H35" s="9">
        <v>44088</v>
      </c>
    </row>
    <row r="36" spans="1:11" x14ac:dyDescent="0.25">
      <c r="A36" s="3">
        <v>104</v>
      </c>
      <c r="B36" s="3" t="s">
        <v>80</v>
      </c>
      <c r="C36" s="7">
        <v>1</v>
      </c>
      <c r="D36" s="5" t="s">
        <v>76</v>
      </c>
      <c r="E36" s="3" t="s">
        <v>81</v>
      </c>
      <c r="F36" s="4">
        <f t="shared" si="1"/>
        <v>2</v>
      </c>
      <c r="G36" s="9">
        <v>44083</v>
      </c>
      <c r="H36" s="9">
        <v>44088</v>
      </c>
    </row>
    <row r="37" spans="1:11" x14ac:dyDescent="0.25">
      <c r="A37" s="3">
        <v>111</v>
      </c>
      <c r="B37" s="3" t="s">
        <v>82</v>
      </c>
      <c r="C37" s="7">
        <v>1</v>
      </c>
      <c r="D37" s="5" t="s">
        <v>83</v>
      </c>
      <c r="E37" s="3" t="s">
        <v>84</v>
      </c>
      <c r="F37" s="4">
        <f t="shared" si="1"/>
        <v>2</v>
      </c>
      <c r="G37" s="9">
        <v>44084</v>
      </c>
      <c r="H37" s="9">
        <v>44088</v>
      </c>
    </row>
    <row r="38" spans="1:11" s="10" customFormat="1" x14ac:dyDescent="0.25">
      <c r="A38" s="10">
        <v>297</v>
      </c>
      <c r="B38" s="10" t="s">
        <v>87</v>
      </c>
      <c r="C38" s="11">
        <v>3</v>
      </c>
      <c r="D38" s="12" t="s">
        <v>83</v>
      </c>
      <c r="E38" s="10" t="s">
        <v>88</v>
      </c>
      <c r="F38" s="13">
        <f t="shared" si="1"/>
        <v>2</v>
      </c>
      <c r="G38" s="14">
        <v>44085</v>
      </c>
      <c r="H38" s="14">
        <v>44088</v>
      </c>
      <c r="I38" s="14"/>
      <c r="J38" s="14"/>
      <c r="K38" s="14"/>
    </row>
    <row r="39" spans="1:11" x14ac:dyDescent="0.25">
      <c r="A39" s="3">
        <v>236</v>
      </c>
      <c r="B39" s="3" t="s">
        <v>85</v>
      </c>
      <c r="C39" s="7">
        <v>2</v>
      </c>
      <c r="D39" s="5" t="s">
        <v>83</v>
      </c>
      <c r="E39" s="3" t="s">
        <v>86</v>
      </c>
      <c r="F39" s="4">
        <f t="shared" si="1"/>
        <v>2</v>
      </c>
      <c r="G39" s="9">
        <v>44084</v>
      </c>
      <c r="H39" s="9">
        <v>44088</v>
      </c>
    </row>
    <row r="40" spans="1:11" x14ac:dyDescent="0.25">
      <c r="A40" s="3">
        <v>105</v>
      </c>
      <c r="B40" s="3" t="s">
        <v>89</v>
      </c>
      <c r="C40" s="7">
        <v>2</v>
      </c>
      <c r="D40" s="5" t="s">
        <v>83</v>
      </c>
      <c r="E40" s="3" t="s">
        <v>84</v>
      </c>
      <c r="F40" s="4">
        <f t="shared" si="1"/>
        <v>2</v>
      </c>
      <c r="G40" s="9">
        <v>44083</v>
      </c>
      <c r="H40" s="9">
        <v>44088</v>
      </c>
    </row>
    <row r="41" spans="1:11" x14ac:dyDescent="0.25">
      <c r="A41" s="3">
        <v>77</v>
      </c>
      <c r="B41" s="3" t="s">
        <v>90</v>
      </c>
      <c r="C41" s="7">
        <v>2</v>
      </c>
      <c r="D41" s="5" t="s">
        <v>93</v>
      </c>
      <c r="E41" s="3" t="s">
        <v>84</v>
      </c>
      <c r="F41" s="4">
        <f t="shared" si="1"/>
        <v>2</v>
      </c>
      <c r="G41" s="9">
        <v>44084</v>
      </c>
      <c r="H41" s="9">
        <v>44088</v>
      </c>
    </row>
    <row r="42" spans="1:11" x14ac:dyDescent="0.25">
      <c r="A42" s="3">
        <v>46</v>
      </c>
      <c r="B42" s="3" t="s">
        <v>91</v>
      </c>
      <c r="C42" s="7">
        <v>2</v>
      </c>
      <c r="D42" s="5" t="s">
        <v>93</v>
      </c>
      <c r="E42" s="3" t="s">
        <v>84</v>
      </c>
      <c r="F42" s="4">
        <f t="shared" si="1"/>
        <v>2</v>
      </c>
      <c r="G42" s="9">
        <v>44084</v>
      </c>
      <c r="H42" s="9">
        <v>44088</v>
      </c>
    </row>
    <row r="43" spans="1:11" x14ac:dyDescent="0.25">
      <c r="A43" s="3">
        <v>47</v>
      </c>
      <c r="B43" s="3" t="s">
        <v>92</v>
      </c>
      <c r="C43" s="7">
        <v>2</v>
      </c>
      <c r="D43" s="5" t="s">
        <v>93</v>
      </c>
      <c r="E43" s="3" t="s">
        <v>84</v>
      </c>
      <c r="F43" s="4">
        <f t="shared" si="1"/>
        <v>2</v>
      </c>
      <c r="G43" s="9">
        <v>44084</v>
      </c>
      <c r="H43" s="9">
        <v>44088</v>
      </c>
    </row>
    <row r="44" spans="1:11" x14ac:dyDescent="0.25">
      <c r="A44" s="3">
        <v>22</v>
      </c>
      <c r="B44" s="3" t="s">
        <v>94</v>
      </c>
      <c r="C44" s="7">
        <v>2</v>
      </c>
      <c r="E44" s="3" t="s">
        <v>98</v>
      </c>
      <c r="F44" s="4">
        <f t="shared" si="1"/>
        <v>4</v>
      </c>
      <c r="G44" s="9">
        <v>44081</v>
      </c>
      <c r="H44" s="9">
        <v>44088</v>
      </c>
      <c r="I44" s="9">
        <v>44090</v>
      </c>
      <c r="J44" s="9">
        <v>44093</v>
      </c>
    </row>
    <row r="45" spans="1:11" x14ac:dyDescent="0.25">
      <c r="A45" s="3">
        <v>433</v>
      </c>
      <c r="B45" s="3" t="s">
        <v>95</v>
      </c>
      <c r="C45" s="7">
        <v>2</v>
      </c>
      <c r="D45" s="5" t="s">
        <v>96</v>
      </c>
      <c r="E45" s="3" t="s">
        <v>97</v>
      </c>
      <c r="F45" s="4">
        <f t="shared" si="1"/>
        <v>2</v>
      </c>
      <c r="G45" s="9">
        <v>44090</v>
      </c>
      <c r="H45" s="9">
        <v>44093</v>
      </c>
    </row>
    <row r="46" spans="1:11" x14ac:dyDescent="0.25">
      <c r="A46" s="3">
        <v>413</v>
      </c>
      <c r="B46" s="3" t="s">
        <v>99</v>
      </c>
      <c r="C46" s="7">
        <v>1</v>
      </c>
      <c r="D46" s="5" t="s">
        <v>100</v>
      </c>
      <c r="E46" s="3" t="s">
        <v>101</v>
      </c>
      <c r="F46" s="4">
        <f t="shared" si="1"/>
        <v>1</v>
      </c>
      <c r="G46" s="9">
        <v>44093</v>
      </c>
    </row>
    <row r="47" spans="1:11" x14ac:dyDescent="0.25">
      <c r="A47" s="3" t="s">
        <v>103</v>
      </c>
      <c r="B47" s="3" t="s">
        <v>102</v>
      </c>
      <c r="C47" s="7">
        <v>1</v>
      </c>
      <c r="E47" s="3" t="s">
        <v>104</v>
      </c>
      <c r="F47" s="4">
        <f t="shared" si="1"/>
        <v>1</v>
      </c>
      <c r="G47" s="9">
        <v>44093</v>
      </c>
    </row>
    <row r="48" spans="1:11" x14ac:dyDescent="0.25">
      <c r="A48" s="3" t="s">
        <v>106</v>
      </c>
      <c r="B48" s="3" t="s">
        <v>105</v>
      </c>
      <c r="C48" s="7">
        <v>1</v>
      </c>
      <c r="E48" s="3" t="s">
        <v>107</v>
      </c>
      <c r="F48" s="4">
        <f t="shared" si="1"/>
        <v>1</v>
      </c>
      <c r="G48" s="9">
        <v>44093</v>
      </c>
    </row>
    <row r="49" spans="1:11" x14ac:dyDescent="0.25">
      <c r="A49" s="3">
        <v>102</v>
      </c>
      <c r="B49" s="3" t="s">
        <v>108</v>
      </c>
      <c r="C49" s="7">
        <v>2</v>
      </c>
      <c r="D49" s="5" t="s">
        <v>100</v>
      </c>
      <c r="E49" s="3" t="s">
        <v>109</v>
      </c>
      <c r="F49" s="4">
        <f t="shared" si="1"/>
        <v>2</v>
      </c>
      <c r="G49" s="9">
        <v>44091</v>
      </c>
      <c r="H49" s="9">
        <v>44093</v>
      </c>
    </row>
    <row r="50" spans="1:11" x14ac:dyDescent="0.25">
      <c r="A50" s="3">
        <v>515</v>
      </c>
      <c r="B50" s="3" t="s">
        <v>110</v>
      </c>
      <c r="C50" s="7">
        <v>2</v>
      </c>
      <c r="D50" s="5" t="s">
        <v>100</v>
      </c>
      <c r="E50" s="3" t="s">
        <v>109</v>
      </c>
      <c r="F50" s="4">
        <f t="shared" si="1"/>
        <v>1</v>
      </c>
      <c r="G50" s="9">
        <v>44093</v>
      </c>
    </row>
    <row r="51" spans="1:11" x14ac:dyDescent="0.25">
      <c r="A51" s="3">
        <v>127</v>
      </c>
      <c r="B51" s="3" t="s">
        <v>111</v>
      </c>
      <c r="C51" s="7">
        <v>2</v>
      </c>
      <c r="D51" s="5" t="s">
        <v>112</v>
      </c>
      <c r="E51" s="3" t="s">
        <v>113</v>
      </c>
      <c r="F51" s="4">
        <f t="shared" si="1"/>
        <v>1</v>
      </c>
      <c r="G51" s="9">
        <v>44093</v>
      </c>
    </row>
    <row r="52" spans="1:11" s="10" customFormat="1" x14ac:dyDescent="0.25">
      <c r="A52" s="10">
        <v>126</v>
      </c>
      <c r="B52" s="10" t="s">
        <v>114</v>
      </c>
      <c r="C52" s="11">
        <v>3</v>
      </c>
      <c r="D52" s="12" t="s">
        <v>112</v>
      </c>
      <c r="E52" s="10" t="s">
        <v>115</v>
      </c>
      <c r="F52" s="13">
        <f t="shared" si="1"/>
        <v>1</v>
      </c>
      <c r="G52" s="14">
        <v>44093</v>
      </c>
      <c r="H52" s="14"/>
      <c r="I52" s="14"/>
      <c r="J52" s="14"/>
      <c r="K52" s="14"/>
    </row>
    <row r="53" spans="1:11" x14ac:dyDescent="0.25">
      <c r="A53" s="3">
        <v>455</v>
      </c>
      <c r="B53" s="3" t="s">
        <v>116</v>
      </c>
      <c r="C53" s="7">
        <v>1</v>
      </c>
      <c r="D53" s="5" t="s">
        <v>117</v>
      </c>
      <c r="E53" s="3" t="s">
        <v>119</v>
      </c>
      <c r="F53" s="4">
        <f t="shared" si="1"/>
        <v>1</v>
      </c>
      <c r="G53" s="9">
        <v>44093</v>
      </c>
    </row>
    <row r="54" spans="1:11" x14ac:dyDescent="0.25">
      <c r="A54" s="3">
        <v>55</v>
      </c>
      <c r="B54" s="3" t="s">
        <v>120</v>
      </c>
      <c r="C54" s="7">
        <v>2</v>
      </c>
      <c r="D54" s="5" t="s">
        <v>117</v>
      </c>
      <c r="E54" s="3" t="s">
        <v>118</v>
      </c>
      <c r="F54" s="4">
        <f t="shared" si="1"/>
        <v>1</v>
      </c>
      <c r="G54" s="9">
        <v>44093</v>
      </c>
    </row>
    <row r="55" spans="1:11" x14ac:dyDescent="0.25">
      <c r="A55" s="3">
        <v>860</v>
      </c>
      <c r="B55" s="3" t="s">
        <v>121</v>
      </c>
      <c r="C55" s="7">
        <v>1</v>
      </c>
      <c r="E55" s="3" t="s">
        <v>118</v>
      </c>
      <c r="F55" s="4">
        <f t="shared" si="1"/>
        <v>1</v>
      </c>
      <c r="G55" s="9">
        <v>44093</v>
      </c>
    </row>
    <row r="56" spans="1:11" x14ac:dyDescent="0.25">
      <c r="A56" s="3">
        <v>122</v>
      </c>
      <c r="B56" s="3" t="s">
        <v>122</v>
      </c>
      <c r="C56" s="7">
        <v>1</v>
      </c>
      <c r="D56" s="5" t="s">
        <v>117</v>
      </c>
      <c r="E56" s="3" t="s">
        <v>118</v>
      </c>
      <c r="F56" s="4">
        <f t="shared" si="1"/>
        <v>1</v>
      </c>
      <c r="G56" s="9">
        <v>44093</v>
      </c>
    </row>
    <row r="57" spans="1:11" x14ac:dyDescent="0.25">
      <c r="A57" s="3">
        <v>69</v>
      </c>
      <c r="B57" s="3" t="s">
        <v>123</v>
      </c>
      <c r="C57" s="7">
        <v>1</v>
      </c>
      <c r="E57" s="3" t="s">
        <v>124</v>
      </c>
      <c r="F57" s="4">
        <f t="shared" si="1"/>
        <v>1</v>
      </c>
      <c r="G57" s="9">
        <v>44093</v>
      </c>
    </row>
    <row r="58" spans="1:11" x14ac:dyDescent="0.25">
      <c r="A58" s="3">
        <v>200</v>
      </c>
      <c r="B58" s="3" t="s">
        <v>125</v>
      </c>
      <c r="C58" s="7">
        <v>2</v>
      </c>
      <c r="D58" s="5" t="s">
        <v>127</v>
      </c>
      <c r="E58" s="3" t="s">
        <v>128</v>
      </c>
      <c r="F58" s="4">
        <f t="shared" si="1"/>
        <v>1</v>
      </c>
      <c r="G58" s="9">
        <v>44093</v>
      </c>
    </row>
    <row r="59" spans="1:11" x14ac:dyDescent="0.25">
      <c r="A59" s="3">
        <v>529</v>
      </c>
      <c r="B59" s="3" t="s">
        <v>126</v>
      </c>
      <c r="C59" s="7">
        <v>2</v>
      </c>
      <c r="D59" s="5" t="s">
        <v>127</v>
      </c>
      <c r="E59" s="3" t="s">
        <v>128</v>
      </c>
      <c r="F59" s="4">
        <f t="shared" si="1"/>
        <v>1</v>
      </c>
      <c r="G59" s="9">
        <v>44093</v>
      </c>
    </row>
    <row r="60" spans="1:11" x14ac:dyDescent="0.25">
      <c r="A60" s="3">
        <v>64</v>
      </c>
      <c r="B60" s="3" t="s">
        <v>130</v>
      </c>
      <c r="C60" s="7">
        <v>2</v>
      </c>
      <c r="D60" s="5" t="s">
        <v>134</v>
      </c>
      <c r="E60" s="3" t="s">
        <v>135</v>
      </c>
      <c r="F60" s="4">
        <f t="shared" si="1"/>
        <v>1</v>
      </c>
      <c r="G60" s="9">
        <v>44114</v>
      </c>
    </row>
    <row r="61" spans="1:11" x14ac:dyDescent="0.25">
      <c r="A61" s="3">
        <v>91</v>
      </c>
      <c r="B61" s="3" t="s">
        <v>131</v>
      </c>
      <c r="C61" s="7">
        <v>2</v>
      </c>
      <c r="D61" s="5" t="s">
        <v>136</v>
      </c>
      <c r="E61" s="3" t="s">
        <v>135</v>
      </c>
      <c r="F61" s="4">
        <f t="shared" si="1"/>
        <v>1</v>
      </c>
      <c r="G61" s="9">
        <v>44114</v>
      </c>
    </row>
    <row r="62" spans="1:11" x14ac:dyDescent="0.25">
      <c r="A62" s="3">
        <v>221</v>
      </c>
      <c r="B62" s="3" t="s">
        <v>132</v>
      </c>
      <c r="C62" s="7">
        <v>2</v>
      </c>
      <c r="D62" s="5" t="s">
        <v>134</v>
      </c>
      <c r="E62" s="3" t="s">
        <v>135</v>
      </c>
      <c r="F62" s="4">
        <f t="shared" si="1"/>
        <v>1</v>
      </c>
      <c r="G62" s="9">
        <v>44114</v>
      </c>
    </row>
    <row r="63" spans="1:11" x14ac:dyDescent="0.25">
      <c r="A63" s="3">
        <v>621</v>
      </c>
      <c r="B63" s="3" t="s">
        <v>133</v>
      </c>
      <c r="C63" s="7">
        <v>2</v>
      </c>
      <c r="D63" s="5" t="s">
        <v>134</v>
      </c>
      <c r="E63" s="3" t="s">
        <v>137</v>
      </c>
      <c r="F63" s="4">
        <f t="shared" si="1"/>
        <v>1</v>
      </c>
      <c r="G63" s="9">
        <v>44114</v>
      </c>
    </row>
    <row r="64" spans="1:11" x14ac:dyDescent="0.25">
      <c r="A64" s="3">
        <v>647</v>
      </c>
      <c r="B64" s="3" t="s">
        <v>138</v>
      </c>
      <c r="C64" s="7">
        <v>2</v>
      </c>
      <c r="D64" s="5" t="s">
        <v>136</v>
      </c>
      <c r="E64" s="3" t="s">
        <v>139</v>
      </c>
      <c r="F64" s="4">
        <f t="shared" si="1"/>
        <v>1</v>
      </c>
      <c r="G64" s="9">
        <v>44114</v>
      </c>
    </row>
    <row r="65" spans="1:8" x14ac:dyDescent="0.25">
      <c r="A65" s="3">
        <v>32</v>
      </c>
      <c r="B65" s="3" t="s">
        <v>140</v>
      </c>
      <c r="C65" s="7">
        <v>3</v>
      </c>
      <c r="D65" s="5" t="s">
        <v>136</v>
      </c>
      <c r="E65" s="3" t="s">
        <v>141</v>
      </c>
      <c r="F65" s="4">
        <f t="shared" si="1"/>
        <v>1</v>
      </c>
      <c r="G65" s="9">
        <v>44114</v>
      </c>
    </row>
    <row r="66" spans="1:8" x14ac:dyDescent="0.25">
      <c r="A66" s="3">
        <v>62</v>
      </c>
      <c r="B66" s="3" t="s">
        <v>142</v>
      </c>
      <c r="C66" s="7">
        <v>2</v>
      </c>
      <c r="D66" s="5" t="s">
        <v>134</v>
      </c>
      <c r="E66" s="3" t="s">
        <v>135</v>
      </c>
      <c r="F66" s="4">
        <f t="shared" si="1"/>
        <v>2</v>
      </c>
      <c r="G66" s="9">
        <v>44102</v>
      </c>
      <c r="H66" s="9">
        <v>44114</v>
      </c>
    </row>
    <row r="67" spans="1:8" x14ac:dyDescent="0.25">
      <c r="A67" s="3">
        <v>63</v>
      </c>
      <c r="B67" s="3" t="s">
        <v>143</v>
      </c>
      <c r="C67" s="7">
        <v>2</v>
      </c>
      <c r="D67" s="5" t="s">
        <v>134</v>
      </c>
      <c r="E67" s="3" t="s">
        <v>135</v>
      </c>
      <c r="F67" s="4">
        <f t="shared" ref="F67:F98" si="2">COUNTA(G67:P67)</f>
        <v>2</v>
      </c>
      <c r="G67" s="9">
        <v>44102</v>
      </c>
      <c r="H67" s="9">
        <v>44114</v>
      </c>
    </row>
    <row r="68" spans="1:8" x14ac:dyDescent="0.25">
      <c r="A68" s="3">
        <v>1143</v>
      </c>
      <c r="B68" s="3" t="s">
        <v>144</v>
      </c>
      <c r="C68" s="7">
        <v>2</v>
      </c>
      <c r="D68" s="5" t="s">
        <v>96</v>
      </c>
      <c r="E68" s="3" t="s">
        <v>135</v>
      </c>
      <c r="F68" s="4">
        <f t="shared" si="2"/>
        <v>2</v>
      </c>
      <c r="G68" s="9">
        <v>44103</v>
      </c>
      <c r="H68" s="9">
        <v>44114</v>
      </c>
    </row>
    <row r="69" spans="1:8" x14ac:dyDescent="0.25">
      <c r="A69" s="3">
        <v>120</v>
      </c>
      <c r="B69" s="3" t="s">
        <v>145</v>
      </c>
      <c r="C69" s="7">
        <v>2</v>
      </c>
      <c r="D69" s="5" t="s">
        <v>134</v>
      </c>
      <c r="E69" s="3" t="s">
        <v>135</v>
      </c>
      <c r="F69" s="4">
        <f t="shared" si="2"/>
        <v>2</v>
      </c>
      <c r="G69" s="9">
        <v>44102</v>
      </c>
      <c r="H69" s="9">
        <v>44114</v>
      </c>
    </row>
    <row r="70" spans="1:8" x14ac:dyDescent="0.25">
      <c r="A70" s="3">
        <v>53</v>
      </c>
      <c r="B70" s="3" t="s">
        <v>146</v>
      </c>
      <c r="C70" s="7">
        <v>1</v>
      </c>
      <c r="D70" s="5" t="s">
        <v>134</v>
      </c>
      <c r="E70" s="3" t="s">
        <v>135</v>
      </c>
      <c r="F70" s="4">
        <f t="shared" si="2"/>
        <v>2</v>
      </c>
      <c r="G70" s="9">
        <v>44102</v>
      </c>
      <c r="H70" s="9">
        <v>44114</v>
      </c>
    </row>
    <row r="71" spans="1:8" x14ac:dyDescent="0.25">
      <c r="A71" s="3">
        <v>152</v>
      </c>
      <c r="B71" s="3" t="s">
        <v>147</v>
      </c>
      <c r="C71" s="7">
        <v>2</v>
      </c>
      <c r="D71" s="5" t="s">
        <v>134</v>
      </c>
      <c r="E71" s="3" t="s">
        <v>135</v>
      </c>
      <c r="F71" s="4">
        <f t="shared" si="2"/>
        <v>2</v>
      </c>
      <c r="G71" s="9">
        <v>44102</v>
      </c>
      <c r="H71" s="9">
        <v>44114</v>
      </c>
    </row>
    <row r="72" spans="1:8" x14ac:dyDescent="0.25">
      <c r="A72" s="3">
        <v>198</v>
      </c>
      <c r="B72" s="3" t="s">
        <v>148</v>
      </c>
      <c r="C72" s="7">
        <v>1</v>
      </c>
      <c r="D72" s="5" t="s">
        <v>134</v>
      </c>
      <c r="E72" s="3" t="s">
        <v>135</v>
      </c>
      <c r="F72" s="4">
        <f t="shared" si="2"/>
        <v>2</v>
      </c>
      <c r="G72" s="9">
        <v>44102</v>
      </c>
      <c r="H72" s="9">
        <v>44114</v>
      </c>
    </row>
    <row r="73" spans="1:8" x14ac:dyDescent="0.25">
      <c r="A73" s="3">
        <v>213</v>
      </c>
      <c r="B73" s="3" t="s">
        <v>149</v>
      </c>
      <c r="C73" s="7">
        <v>2</v>
      </c>
      <c r="D73" s="5" t="s">
        <v>134</v>
      </c>
      <c r="E73" s="3" t="s">
        <v>135</v>
      </c>
      <c r="F73" s="4">
        <f t="shared" si="2"/>
        <v>2</v>
      </c>
      <c r="G73" s="9">
        <v>44102</v>
      </c>
      <c r="H73" s="9">
        <v>44114</v>
      </c>
    </row>
    <row r="74" spans="1:8" x14ac:dyDescent="0.25">
      <c r="F74" s="4">
        <f t="shared" si="2"/>
        <v>0</v>
      </c>
    </row>
    <row r="75" spans="1:8" x14ac:dyDescent="0.25">
      <c r="F75" s="4">
        <f t="shared" si="2"/>
        <v>0</v>
      </c>
    </row>
    <row r="76" spans="1:8" x14ac:dyDescent="0.25">
      <c r="F76" s="4">
        <f t="shared" si="2"/>
        <v>0</v>
      </c>
    </row>
    <row r="77" spans="1:8" x14ac:dyDescent="0.25">
      <c r="F77" s="4">
        <f t="shared" si="2"/>
        <v>0</v>
      </c>
    </row>
    <row r="78" spans="1:8" x14ac:dyDescent="0.25">
      <c r="F78" s="4">
        <f t="shared" si="2"/>
        <v>0</v>
      </c>
    </row>
    <row r="79" spans="1:8" x14ac:dyDescent="0.25">
      <c r="F79" s="4">
        <f t="shared" si="2"/>
        <v>0</v>
      </c>
    </row>
    <row r="80" spans="1:8" x14ac:dyDescent="0.25">
      <c r="F80" s="4">
        <f t="shared" si="2"/>
        <v>0</v>
      </c>
    </row>
    <row r="81" spans="6:6" x14ac:dyDescent="0.25">
      <c r="F81" s="4">
        <f t="shared" si="2"/>
        <v>0</v>
      </c>
    </row>
    <row r="82" spans="6:6" x14ac:dyDescent="0.25">
      <c r="F82" s="4">
        <f t="shared" si="2"/>
        <v>0</v>
      </c>
    </row>
    <row r="83" spans="6:6" x14ac:dyDescent="0.25">
      <c r="F83" s="4">
        <f t="shared" si="2"/>
        <v>0</v>
      </c>
    </row>
    <row r="84" spans="6:6" x14ac:dyDescent="0.25">
      <c r="F84" s="4">
        <f t="shared" si="2"/>
        <v>0</v>
      </c>
    </row>
    <row r="85" spans="6:6" x14ac:dyDescent="0.25">
      <c r="F85" s="4">
        <f t="shared" si="2"/>
        <v>0</v>
      </c>
    </row>
    <row r="86" spans="6:6" x14ac:dyDescent="0.25">
      <c r="F86" s="4">
        <f t="shared" si="2"/>
        <v>0</v>
      </c>
    </row>
    <row r="87" spans="6:6" x14ac:dyDescent="0.25">
      <c r="F87" s="4">
        <f t="shared" si="2"/>
        <v>0</v>
      </c>
    </row>
    <row r="88" spans="6:6" x14ac:dyDescent="0.25">
      <c r="F88" s="4">
        <f t="shared" si="2"/>
        <v>0</v>
      </c>
    </row>
    <row r="89" spans="6:6" x14ac:dyDescent="0.25">
      <c r="F89" s="4">
        <f t="shared" si="2"/>
        <v>0</v>
      </c>
    </row>
    <row r="90" spans="6:6" x14ac:dyDescent="0.25">
      <c r="F90" s="4">
        <f t="shared" si="2"/>
        <v>0</v>
      </c>
    </row>
    <row r="91" spans="6:6" x14ac:dyDescent="0.25">
      <c r="F91" s="4">
        <f t="shared" si="2"/>
        <v>0</v>
      </c>
    </row>
    <row r="92" spans="6:6" x14ac:dyDescent="0.25">
      <c r="F92" s="4">
        <f t="shared" si="2"/>
        <v>0</v>
      </c>
    </row>
    <row r="93" spans="6:6" x14ac:dyDescent="0.25">
      <c r="F93" s="4">
        <f t="shared" si="2"/>
        <v>0</v>
      </c>
    </row>
    <row r="94" spans="6:6" x14ac:dyDescent="0.25">
      <c r="F94" s="4">
        <f t="shared" si="2"/>
        <v>0</v>
      </c>
    </row>
    <row r="95" spans="6:6" x14ac:dyDescent="0.25">
      <c r="F95" s="4">
        <f t="shared" si="2"/>
        <v>0</v>
      </c>
    </row>
    <row r="96" spans="6:6" x14ac:dyDescent="0.25">
      <c r="F96" s="4">
        <f t="shared" si="2"/>
        <v>0</v>
      </c>
    </row>
    <row r="97" spans="6:6" x14ac:dyDescent="0.25">
      <c r="F97" s="4">
        <f t="shared" si="2"/>
        <v>0</v>
      </c>
    </row>
    <row r="98" spans="6:6" x14ac:dyDescent="0.25">
      <c r="F98" s="4">
        <f t="shared" si="2"/>
        <v>0</v>
      </c>
    </row>
    <row r="99" spans="6:6" x14ac:dyDescent="0.25">
      <c r="F99" s="4">
        <f t="shared" ref="F99:F105" si="3">COUNTA(G99:P99)</f>
        <v>0</v>
      </c>
    </row>
    <row r="100" spans="6:6" x14ac:dyDescent="0.25">
      <c r="F100" s="4">
        <f t="shared" si="3"/>
        <v>0</v>
      </c>
    </row>
    <row r="101" spans="6:6" x14ac:dyDescent="0.25">
      <c r="F101" s="4">
        <f t="shared" si="3"/>
        <v>0</v>
      </c>
    </row>
    <row r="102" spans="6:6" x14ac:dyDescent="0.25">
      <c r="F102" s="4">
        <f t="shared" si="3"/>
        <v>0</v>
      </c>
    </row>
    <row r="103" spans="6:6" x14ac:dyDescent="0.25">
      <c r="F103" s="4">
        <f t="shared" si="3"/>
        <v>0</v>
      </c>
    </row>
    <row r="104" spans="6:6" x14ac:dyDescent="0.25">
      <c r="F104" s="4">
        <f t="shared" si="3"/>
        <v>0</v>
      </c>
    </row>
    <row r="105" spans="6:6" x14ac:dyDescent="0.25">
      <c r="F105" s="4">
        <f t="shared" si="3"/>
        <v>0</v>
      </c>
    </row>
  </sheetData>
  <autoFilter ref="A2:K2">
    <sortState ref="A2:K101">
      <sortCondition ref="A1"/>
    </sortState>
  </autoFilter>
  <phoneticPr fontId="1" type="noConversion"/>
  <conditionalFormatting sqref="F3:F305">
    <cfRule type="dataBar" priority="4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{32FCEA4F-3471-4C6A-8555-DB1C93782E2E}</x14:id>
        </ext>
      </extLst>
    </cfRule>
  </conditionalFormatting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CEA4F-3471-4C6A-8555-DB1C93782E2E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F3:F305</xm:sqref>
        </x14:conditionalFormatting>
        <x14:conditionalFormatting xmlns:xm="http://schemas.microsoft.com/office/excel/2006/main">
          <x14:cfRule type="iconSet" priority="1" id="{FCE65057-6C5E-4538-994B-30D1802060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e9727e43-39b1-4677-89a7-3093db5f35a2</vt:lpwstr>
  </property>
</Properties>
</file>