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windowHeight="11640" windowWidth="15480" xWindow="480" yWindow="45"/>
  </bookViews>
  <sheets>
    <sheet name="部门信息一览表" r:id="rId1" sheetId="1"/>
  </sheets>
  <calcPr calcId="145621" calcOnSave="0"/>
</workbook>
</file>

<file path=xl/comments1.xml><?xml version="1.0" encoding="utf-8"?>
<comments xmlns="http://schemas.openxmlformats.org/spreadsheetml/2006/main">
  <authors>
    <author>hesong</author>
  </authors>
  <commentList/>
</comments>
</file>

<file path=xl/sharedStrings.xml><?xml version="1.0" encoding="utf-8"?>
<sst xmlns="http://schemas.openxmlformats.org/spreadsheetml/2006/main" count="204" uniqueCount="45">
  <si>
    <t>$[0]testName</t>
  </si>
  <si>
    <t>姓名</t>
    <phoneticPr fontId="0" type="noConversion"/>
  </si>
  <si>
    <t>年龄</t>
    <phoneticPr fontId="0" type="noConversion"/>
  </si>
  <si>
    <t>生日</t>
    <phoneticPr fontId="0" type="noConversion"/>
  </si>
  <si>
    <t>基本工资</t>
    <phoneticPr fontId="0" type="noConversion"/>
  </si>
  <si>
    <t>奖金比例</t>
    <phoneticPr fontId="0" type="noConversion"/>
  </si>
  <si>
    <t>合计</t>
    <phoneticPr fontId="0" type="noConversion"/>
  </si>
  <si>
    <t>总计：</t>
    <phoneticPr fontId="0" type="noConversion"/>
  </si>
  <si>
    <t>合计：</t>
    <phoneticPr fontId="0" type="noConversion"/>
  </si>
  <si>
    <t>职员信息：</t>
    <phoneticPr fontId="0" type="noConversion"/>
  </si>
  <si>
    <t>主管信息：</t>
    <phoneticPr fontId="0" type="noConversion"/>
  </si>
  <si>
    <t>$[D4*(1+E4)]</t>
    <phoneticPr fontId="0" type="noConversion"/>
  </si>
  <si>
    <t>$[SUM(D8)]</t>
    <phoneticPr fontId="0" type="noConversion"/>
  </si>
  <si>
    <t>$[SUM(F8)]</t>
    <phoneticPr fontId="0" type="noConversion"/>
  </si>
  <si>
    <t>$[SUM(F4+F9)]</t>
    <phoneticPr fontId="0" type="noConversion"/>
  </si>
  <si>
    <t>部门名称：</t>
    <phoneticPr fontId="0" type="noConversion"/>
  </si>
  <si>
    <t>${department.name}</t>
    <phoneticPr fontId="0" type="noConversion"/>
  </si>
  <si>
    <t>${department.chief.name}</t>
    <phoneticPr fontId="0" type="noConversion"/>
  </si>
  <si>
    <t>${department.chief.age}</t>
    <phoneticPr fontId="0" type="noConversion"/>
  </si>
  <si>
    <t>${department.chief.birthDate}</t>
    <phoneticPr fontId="0" type="noConversion"/>
  </si>
  <si>
    <t>${department.chief.payment}</t>
    <phoneticPr fontId="0" type="noConversion"/>
  </si>
  <si>
    <t>${department.chief.bonus}</t>
    <phoneticPr fontId="0" type="noConversion"/>
  </si>
  <si>
    <t>${employee.name}</t>
    <phoneticPr fontId="0" type="noConversion"/>
  </si>
  <si>
    <t>${employee.age}</t>
    <phoneticPr fontId="0" type="noConversion"/>
  </si>
  <si>
    <t>${employee.birthDate}</t>
    <phoneticPr fontId="0" type="noConversion"/>
  </si>
  <si>
    <t>${employee.payment}</t>
    <phoneticPr fontId="0" type="noConversion"/>
  </si>
  <si>
    <t>${employee.bonus}</t>
    <phoneticPr fontId="0" type="noConversion"/>
  </si>
  <si>
    <t>$[D8*(1+E8)]</t>
    <phoneticPr fontId="0" type="noConversion"/>
  </si>
  <si>
    <t/>
  </si>
  <si>
    <t>部门主管0</t>
  </si>
  <si>
    <t>部门0</t>
  </si>
  <si>
    <t>职员0</t>
  </si>
  <si>
    <t>职员1</t>
  </si>
  <si>
    <t>职员2</t>
  </si>
  <si>
    <t>职员3</t>
  </si>
  <si>
    <t>职员4</t>
  </si>
  <si>
    <t>职员5</t>
  </si>
  <si>
    <t>职员6</t>
  </si>
  <si>
    <t>职员7</t>
  </si>
  <si>
    <t>职员8</t>
  </si>
  <si>
    <t>职员9</t>
  </si>
  <si>
    <t>部门主管1</t>
  </si>
  <si>
    <t>部门1</t>
  </si>
  <si>
    <t>部门主管2</t>
  </si>
  <si>
    <t>部门2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</si>
</sst>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yyyy\-mm\-dd"/>
  </numFmts>
  <fonts count="11" x14ac:knownFonts="1">
    <font>
      <sz val="10"/>
      <name val="Arial"/>
      <charset val="204"/>
    </font>
    <font>
      <sz val="10"/>
      <name val="微软雅黑"/>
      <family val="2"/>
      <charset val="134"/>
    </font>
    <font>
      <b/>
      <sz val="12"/>
      <color indexed="9"/>
      <name val="微软雅黑"/>
      <family val="2"/>
      <charset val="134"/>
    </font>
    <font>
      <sz val="12"/>
      <name val="微软雅黑"/>
      <family val="2"/>
      <charset val="134"/>
    </font>
    <font>
      <b/>
      <sz val="10"/>
      <color indexed="9"/>
      <name val="微软雅黑"/>
      <family val="2"/>
      <charset val="134"/>
    </font>
    <font>
      <b/>
      <sz val="8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1"/>
      <color indexed="9"/>
      <name val="微软雅黑"/>
      <family val="2"/>
      <charset val="134"/>
    </font>
    <font>
      <b/>
      <sz val="9"/>
      <name val="微软雅黑"/>
      <family val="2"/>
      <charset val="134"/>
    </font>
    <font>
      <sz val="9"/>
      <name val="微软雅黑"/>
      <family val="2"/>
      <charset val="134"/>
    </font>
    <font>
      <b/>
      <sz val="9"/>
      <color indexed="81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0.599963377788628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32">
    <xf borderId="0" fillId="0" fontId="0" numFmtId="0" xfId="0"/>
    <xf applyFont="1" borderId="0" fillId="0" fontId="1" numFmtId="0" xfId="0"/>
    <xf applyFont="1" borderId="0" fillId="0" fontId="3" numFmtId="0" xfId="0"/>
    <xf applyFill="1" applyFont="1" borderId="0" fillId="3" fontId="3" numFmtId="0" xfId="0"/>
    <xf applyFill="1" applyFont="1" borderId="0" fillId="2" fontId="1" numFmtId="0" xfId="0"/>
    <xf applyAlignment="1" applyFill="1" applyFont="1" borderId="0" fillId="2" fontId="9" numFmtId="0" xfId="0">
      <alignment horizontal="center" vertical="center"/>
    </xf>
    <xf applyAlignment="1" applyFont="1" borderId="0" fillId="0" fontId="9" numFmtId="0" xfId="0">
      <alignment horizontal="center" vertical="center"/>
    </xf>
    <xf applyAlignment="1" applyFont="1" borderId="0" fillId="0" fontId="1" numFmtId="0" xfId="0">
      <alignment vertical="center"/>
    </xf>
    <xf applyFont="1" borderId="0" fillId="0" fontId="9" numFmtId="0" xfId="0"/>
    <xf applyBorder="1" applyFont="1" borderId="1" fillId="0" fontId="1" numFmtId="0" xfId="0"/>
    <xf applyAlignment="1" applyBorder="1" applyFont="1" borderId="1" fillId="0" fontId="9" numFmtId="0" xfId="0">
      <alignment horizontal="center" vertical="center"/>
    </xf>
    <xf applyAlignment="1" applyBorder="1" applyFill="1" applyFont="1" borderId="1" fillId="2" fontId="5" numFmtId="0" xfId="0">
      <alignment horizontal="center"/>
    </xf>
    <xf applyBorder="1" applyFill="1" applyFont="1" borderId="1" fillId="2" fontId="1" numFmtId="0" xfId="0"/>
    <xf applyAlignment="1" applyBorder="1" applyFill="1" applyFont="1" applyProtection="1" borderId="1" fillId="4" fontId="2" numFmtId="0" xfId="0">
      <alignment vertical="center"/>
    </xf>
    <xf applyAlignment="1" applyBorder="1" applyFill="1" applyFont="1" borderId="1" fillId="6" fontId="8" numFmtId="0" xfId="0">
      <alignment horizontal="center" vertical="center"/>
    </xf>
    <xf applyAlignment="1" applyBorder="1" applyFill="1" applyFont="1" borderId="1" fillId="7" fontId="4" numFmtId="0" xfId="0">
      <alignment vertical="center"/>
    </xf>
    <xf applyAlignment="1" applyBorder="1" applyFill="1" applyFont="1" borderId="1" fillId="8" fontId="8" numFmtId="0" xfId="0">
      <alignment horizontal="center" vertical="center"/>
    </xf>
    <xf applyAlignment="1" applyBorder="1" applyFill="1" applyFont="1" borderId="1" fillId="7" fontId="1" numFmtId="0" xfId="0">
      <alignment vertical="center"/>
    </xf>
    <xf applyAlignment="1" applyBorder="1" applyFill="1" applyFont="1" borderId="1" fillId="4" fontId="4" numFmtId="0" xfId="0">
      <alignment vertical="center"/>
    </xf>
    <xf applyAlignment="1" applyBorder="1" applyFill="1" applyFont="1" borderId="1" fillId="4" fontId="1" numFmtId="0" xfId="0">
      <alignment vertical="center"/>
    </xf>
    <xf applyAlignment="1" applyBorder="1" applyFont="1" applyNumberFormat="1" borderId="1" fillId="0" fontId="9" numFmtId="176" xfId="0">
      <alignment horizontal="center" vertical="center"/>
    </xf>
    <xf applyAlignment="1" applyBorder="1" applyFill="1" applyFont="1" applyNumberFormat="1" borderId="1" fillId="7" fontId="6" numFmtId="176" xfId="0">
      <alignment vertical="center" wrapText="1"/>
    </xf>
    <xf applyAlignment="1" applyBorder="1" applyFill="1" applyFont="1" applyNumberFormat="1" borderId="1" fillId="7" fontId="6" numFmtId="176" xfId="0">
      <alignment vertical="center"/>
    </xf>
    <xf applyAlignment="1" applyBorder="1" applyFill="1" applyFont="1" applyNumberFormat="1" borderId="1" fillId="4" fontId="4" numFmtId="176" xfId="0">
      <alignment vertical="center"/>
    </xf>
    <xf applyAlignment="1" applyBorder="1" applyFont="1" applyNumberFormat="1" borderId="1" fillId="0" fontId="9" numFmtId="177" xfId="0">
      <alignment horizontal="center" vertical="center"/>
    </xf>
    <xf applyAlignment="1" applyBorder="1" applyFill="1" applyFont="1" applyProtection="1" borderId="2" fillId="4" fontId="2" numFmtId="0" xfId="0">
      <alignment vertical="center"/>
    </xf>
    <xf applyAlignment="1" applyBorder="1" applyFill="1" borderId="3" fillId="4" fontId="0" numFmtId="0" xfId="0"/>
    <xf applyAlignment="1" applyBorder="1" applyFill="1" borderId="4" fillId="4" fontId="0" numFmtId="0" xfId="0"/>
    <xf applyAlignment="1" applyBorder="1" applyFill="1" applyFont="1" borderId="2" fillId="5" fontId="7" numFmtId="0" xfId="0">
      <alignment vertical="center"/>
    </xf>
    <xf applyAlignment="1" applyBorder="1" borderId="3" fillId="0" fontId="0" numFmtId="0" xfId="0"/>
    <xf applyAlignment="1" applyBorder="1" borderId="4" fillId="0" fontId="0" numFmtId="0" xfId="0"/>
    <xf applyAlignment="1" applyBorder="1" applyFill="1" applyFont="1" borderId="2" fillId="7" fontId="4" numFmtId="0" xfId="0">
      <alignment vertical="center"/>
    </xf>
  </cellXfs>
  <cellStyles count="1">
    <cellStyle builtinId="0" name="常规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J56"/>
  <sheetViews>
    <sheetView tabSelected="1" workbookViewId="0">
      <selection activeCell="D8" sqref="D8"/>
    </sheetView>
  </sheetViews>
  <sheetFormatPr defaultRowHeight="16.5" x14ac:dyDescent="0.35"/>
  <cols>
    <col min="1" max="1" customWidth="true" style="1" width="19.5703125" collapsed="false"/>
    <col min="2" max="2" customWidth="true" style="1" width="25.7109375" collapsed="false"/>
    <col min="3" max="3" customWidth="true" style="1" width="16.0" collapsed="false"/>
    <col min="4" max="4" customWidth="true" style="1" width="24.28515625" collapsed="false"/>
    <col min="5" max="5" customWidth="true" style="1" width="15.140625" collapsed="false"/>
    <col min="6" max="6" customWidth="true" style="1" width="21.85546875" collapsed="false"/>
    <col min="7" max="7" customWidth="true" style="1" width="17.85546875" collapsed="false"/>
    <col min="8" max="8" customWidth="true" style="1" width="21.0" collapsed="false"/>
    <col min="9" max="9" customWidth="true" hidden="true" style="1" width="9.7109375" collapsed="false"/>
    <col min="10" max="16384" style="1" width="9.140625" collapsed="false"/>
  </cols>
  <sheetData>
    <row customFormat="1" customHeight="true" ht="39.95" r="1" s="2" spans="1:9" x14ac:dyDescent="0.3">
      <c r="A1" s="13" t="s">
        <v>15</v>
      </c>
      <c r="B1" s="25" t="s">
        <v>30</v>
      </c>
      <c r="C1" s="26"/>
      <c r="D1" s="26"/>
      <c r="E1" s="26"/>
      <c r="F1" s="27"/>
      <c r="G1"/>
      <c r="H1"/>
      <c r="I1" s="3" t="s">
        <v>0</v>
      </c>
    </row>
    <row customHeight="true" ht="30.0" r="2" spans="1:9" x14ac:dyDescent="0.35">
      <c r="A2" s="28" t="s">
        <v>10</v>
      </c>
      <c r="B2" s="29"/>
      <c r="C2" s="29"/>
      <c r="D2" s="29"/>
      <c r="E2" s="29"/>
      <c r="F2" s="30"/>
      <c r="G2"/>
      <c r="H2"/>
    </row>
    <row customFormat="1" customHeight="true" ht="20.1" r="3" s="5" spans="1:9" x14ac:dyDescent="0.2">
      <c r="A3" s="14" t="s">
        <v>1</v>
      </c>
      <c r="B3" s="14" t="s">
        <v>2</v>
      </c>
      <c r="C3" s="14" t="s">
        <v>3</v>
      </c>
      <c r="D3" s="14" t="s">
        <v>4</v>
      </c>
      <c r="E3" s="14" t="s">
        <v>5</v>
      </c>
      <c r="F3" s="14" t="s">
        <v>6</v>
      </c>
      <c r="G3"/>
      <c r="H3"/>
    </row>
    <row customFormat="1" customHeight="true" ht="20.1" r="4" s="6" spans="1:9" x14ac:dyDescent="0.2">
      <c r="A4" s="10" t="s">
        <v>29</v>
      </c>
      <c r="B4" s="10" t="n">
        <v>30.0</v>
      </c>
      <c r="C4" s="24" t="n">
        <v>30317.0</v>
      </c>
      <c r="D4" s="20" t="n">
        <v>20000.0</v>
      </c>
      <c r="E4" s="20" t="n">
        <v>0.25</v>
      </c>
      <c r="F4" s="20">
        <f>D4*(1+E4)</f>
      </c>
      <c r="G4"/>
      <c r="H4"/>
    </row>
    <row customFormat="1" customHeight="true" ht="20.1" r="5" s="4" spans="1:9" x14ac:dyDescent="0.35">
      <c r="A5" s="11"/>
      <c r="B5" s="11"/>
      <c r="C5" s="11"/>
      <c r="D5" s="11"/>
      <c r="E5" s="12"/>
      <c r="F5" s="11"/>
      <c r="G5"/>
      <c r="H5"/>
    </row>
    <row customHeight="true" ht="30.0" r="6" spans="1:9" x14ac:dyDescent="0.35">
      <c r="A6" s="31" t="s">
        <v>9</v>
      </c>
      <c r="B6" s="29"/>
      <c r="C6" s="29"/>
      <c r="D6" s="29"/>
      <c r="E6" s="29"/>
      <c r="F6" s="30"/>
      <c r="G6"/>
      <c r="H6"/>
    </row>
    <row customFormat="1" customHeight="true" ht="20.1" r="7" s="6" spans="1:9" x14ac:dyDescent="0.2">
      <c r="A7" s="16" t="s">
        <v>1</v>
      </c>
      <c r="B7" s="16" t="s">
        <v>2</v>
      </c>
      <c r="C7" s="16" t="s">
        <v>3</v>
      </c>
      <c r="D7" s="16" t="s">
        <v>4</v>
      </c>
      <c r="E7" s="16" t="s">
        <v>5</v>
      </c>
      <c r="F7" s="16" t="s">
        <v>6</v>
      </c>
      <c r="G7"/>
      <c r="H7"/>
    </row>
    <row customFormat="1" customHeight="true" ht="20.1" r="8" s="8" spans="1:9" x14ac:dyDescent="0.3">
      <c r="A8" s="10" t="s">
        <v>31</v>
      </c>
      <c r="B8" s="10" t="n">
        <v>30.0</v>
      </c>
      <c r="C8" s="24" t="n">
        <v>30317.0</v>
      </c>
      <c r="D8" s="20" t="n">
        <v>20000.0</v>
      </c>
      <c r="E8" s="20" t="n">
        <v>0.25</v>
      </c>
      <c r="F8" s="20">
        <f>D8*(1+E8)</f>
      </c>
      <c r="G8"/>
      <c r="H8"/>
    </row>
    <row customFormat="1" customHeight="true" ht="20.1" r="9" s="7" spans="1:9" x14ac:dyDescent="0.2">
      <c r="A9" s="10" t="s">
        <v>32</v>
      </c>
      <c r="B9" s="10" t="n">
        <v>31.0</v>
      </c>
      <c r="C9" s="24" t="n">
        <v>29952.0</v>
      </c>
      <c r="D9" s="20" t="n">
        <v>21000.0</v>
      </c>
      <c r="E9" s="20" t="n">
        <v>0.24</v>
      </c>
      <c r="F9" s="20">
        <f>D9*(1+E9)</f>
      </c>
      <c r="G9"/>
      <c r="H9"/>
    </row>
    <row customHeight="true" ht="20.1" r="10" spans="1:9" x14ac:dyDescent="0.35">
      <c r="A10" s="10" t="s">
        <v>33</v>
      </c>
      <c r="B10" s="10" t="n">
        <v>32.0</v>
      </c>
      <c r="C10" s="24" t="n">
        <v>29587.0</v>
      </c>
      <c r="D10" s="20" t="n">
        <v>22000.0</v>
      </c>
      <c r="E10" s="20" t="n">
        <v>0.23</v>
      </c>
      <c r="F10" s="20">
        <f>D10*(1+E10)</f>
      </c>
      <c r="G10"/>
      <c r="H10"/>
    </row>
    <row customFormat="1" customHeight="true" ht="20.1" r="11" s="7" spans="1:9" x14ac:dyDescent="0.2">
      <c r="A11" s="10" t="s">
        <v>34</v>
      </c>
      <c r="B11" s="10" t="n">
        <v>33.0</v>
      </c>
      <c r="C11" s="24" t="n">
        <v>29221.0</v>
      </c>
      <c r="D11" s="20" t="n">
        <v>23000.0</v>
      </c>
      <c r="E11" s="20" t="n">
        <v>0.22</v>
      </c>
      <c r="F11" s="20">
        <f>D11*(1+E11)</f>
      </c>
      <c r="G11"/>
      <c r="H11"/>
    </row>
    <row customHeight="true" ht="20.1" r="12" spans="1:9" x14ac:dyDescent="0.35">
      <c r="A12" t="s" s="10">
        <v>35</v>
      </c>
      <c r="B12" t="n" s="10">
        <v>34.0</v>
      </c>
      <c r="C12" t="n" s="24">
        <v>28856.0</v>
      </c>
      <c r="D12" t="n" s="20">
        <v>24000.0</v>
      </c>
      <c r="E12" t="n" s="20">
        <v>0.21</v>
      </c>
      <c r="F12" s="20">
        <f>D12*(1+E12)</f>
      </c>
    </row>
    <row r="13" ht="20.1" customHeight="true">
      <c r="A13" t="s" s="10">
        <v>36</v>
      </c>
      <c r="B13" t="n" s="10">
        <v>35.0</v>
      </c>
      <c r="C13" t="n" s="24">
        <v>28491.0</v>
      </c>
      <c r="D13" t="n" s="20">
        <v>25000.0</v>
      </c>
      <c r="E13" t="n" s="20">
        <v>0.2</v>
      </c>
      <c r="F13" s="20">
        <f>D13*(1+E13)</f>
      </c>
    </row>
    <row r="14" ht="20.1" customHeight="true">
      <c r="A14" t="s" s="10">
        <v>37</v>
      </c>
      <c r="B14" t="n" s="10">
        <v>36.0</v>
      </c>
      <c r="C14" t="n" s="24">
        <v>28126.0</v>
      </c>
      <c r="D14" t="n" s="20">
        <v>26000.0</v>
      </c>
      <c r="E14" t="n" s="20">
        <v>0.19</v>
      </c>
      <c r="F14" s="20">
        <f>D14*(1+E14)</f>
      </c>
    </row>
    <row r="15" ht="20.1" customHeight="true">
      <c r="A15" t="s" s="10">
        <v>38</v>
      </c>
      <c r="B15" t="n" s="10">
        <v>37.0</v>
      </c>
      <c r="C15" t="n" s="24">
        <v>27760.0</v>
      </c>
      <c r="D15" t="n" s="20">
        <v>27000.0</v>
      </c>
      <c r="E15" t="n" s="20">
        <v>0.18</v>
      </c>
      <c r="F15" s="20">
        <f>D15*(1+E15)</f>
      </c>
    </row>
    <row r="16" ht="20.1" customHeight="true">
      <c r="A16" t="s" s="10">
        <v>39</v>
      </c>
      <c r="B16" t="n" s="10">
        <v>38.0</v>
      </c>
      <c r="C16" t="n" s="24">
        <v>27395.0</v>
      </c>
      <c r="D16" t="n" s="20">
        <v>28000.0</v>
      </c>
      <c r="E16" t="n" s="20">
        <v>0.16999999999999998</v>
      </c>
      <c r="F16" s="20">
        <f>D16*(1+E16)</f>
      </c>
    </row>
    <row r="17" ht="20.1" customHeight="true">
      <c r="A17" t="s" s="10">
        <v>40</v>
      </c>
      <c r="B17" t="n" s="10">
        <v>39.0</v>
      </c>
      <c r="C17" t="n" s="24">
        <v>27030.0</v>
      </c>
      <c r="D17" t="n" s="20">
        <v>29000.0</v>
      </c>
      <c r="E17" t="n" s="20">
        <v>0.16</v>
      </c>
      <c r="F17" s="20">
        <f>D17*(1+E17)</f>
      </c>
    </row>
    <row r="18" ht="30.0" customHeight="true">
      <c r="A18" t="s" s="15">
        <v>8</v>
      </c>
      <c r="B18" s="17"/>
      <c r="C18" s="17"/>
      <c r="D18" s="21">
        <f>SUM(D8:D17)</f>
      </c>
      <c r="E18" s="17"/>
      <c r="F18" s="22">
        <f>SUM(F8:F17)</f>
      </c>
    </row>
    <row r="19" ht="39.95" customHeight="true">
      <c r="A19" t="s" s="13">
        <v>15</v>
      </c>
      <c r="B19" t="s" s="25">
        <v>42</v>
      </c>
      <c r="C19" s="26"/>
      <c r="D19" s="26"/>
      <c r="E19" s="26"/>
      <c r="F19" s="27"/>
    </row>
    <row r="20" ht="30.0" customHeight="true">
      <c r="A20" t="s" s="28">
        <v>10</v>
      </c>
      <c r="B20" s="29"/>
      <c r="C20" s="29"/>
      <c r="D20" s="29"/>
      <c r="E20" s="29"/>
      <c r="F20" s="30"/>
    </row>
    <row r="21" ht="20.1" customHeight="true">
      <c r="A21" t="s" s="14">
        <v>1</v>
      </c>
      <c r="B21" t="s" s="14">
        <v>2</v>
      </c>
      <c r="C21" t="s" s="14">
        <v>3</v>
      </c>
      <c r="D21" t="s" s="14">
        <v>4</v>
      </c>
      <c r="E21" t="s" s="14">
        <v>5</v>
      </c>
      <c r="F21" t="s" s="14">
        <v>6</v>
      </c>
    </row>
    <row r="22" ht="20.1" customHeight="true">
      <c r="A22" t="s" s="10">
        <v>41</v>
      </c>
      <c r="B22" t="n" s="10">
        <v>30.0</v>
      </c>
      <c r="C22" t="n" s="24">
        <v>30317.0</v>
      </c>
      <c r="D22" t="n" s="20">
        <v>20000.0</v>
      </c>
      <c r="E22" t="n" s="20">
        <v>0.25</v>
      </c>
      <c r="F22" s="20">
        <f>D22*(1+E22)</f>
      </c>
    </row>
    <row r="23" ht="20.1" customHeight="true">
      <c r="A23" s="11"/>
      <c r="B23" s="11"/>
      <c r="C23" s="11"/>
      <c r="D23" s="11"/>
      <c r="E23" s="12"/>
      <c r="F23" s="11"/>
    </row>
    <row r="24" ht="30.0" customHeight="true">
      <c r="A24" t="s" s="31">
        <v>9</v>
      </c>
      <c r="B24" s="29"/>
      <c r="C24" s="29"/>
      <c r="D24" s="29"/>
      <c r="E24" s="29"/>
      <c r="F24" s="30"/>
    </row>
    <row r="25" ht="20.1" customHeight="true">
      <c r="A25" t="s" s="16">
        <v>1</v>
      </c>
      <c r="B25" t="s" s="16">
        <v>2</v>
      </c>
      <c r="C25" t="s" s="16">
        <v>3</v>
      </c>
      <c r="D25" t="s" s="16">
        <v>4</v>
      </c>
      <c r="E25" t="s" s="16">
        <v>5</v>
      </c>
      <c r="F25" t="s" s="16">
        <v>6</v>
      </c>
    </row>
    <row r="26" ht="20.1" customHeight="true">
      <c r="A26" t="s" s="10">
        <v>31</v>
      </c>
      <c r="B26" t="n" s="10">
        <v>30.0</v>
      </c>
      <c r="C26" t="n" s="24">
        <v>30317.0</v>
      </c>
      <c r="D26" t="n" s="20">
        <v>20000.0</v>
      </c>
      <c r="E26" t="n" s="20">
        <v>0.25</v>
      </c>
      <c r="F26" s="20">
        <f>D26*(1+E26)</f>
      </c>
    </row>
    <row r="27" ht="20.1" customHeight="true">
      <c r="A27" t="s" s="10">
        <v>32</v>
      </c>
      <c r="B27" t="n" s="10">
        <v>31.0</v>
      </c>
      <c r="C27" t="n" s="24">
        <v>29952.0</v>
      </c>
      <c r="D27" t="n" s="20">
        <v>21000.0</v>
      </c>
      <c r="E27" t="n" s="20">
        <v>0.24</v>
      </c>
      <c r="F27" s="20">
        <f>D27*(1+E27)</f>
      </c>
    </row>
    <row r="28" ht="20.1" customHeight="true">
      <c r="A28" t="s" s="10">
        <v>33</v>
      </c>
      <c r="B28" t="n" s="10">
        <v>32.0</v>
      </c>
      <c r="C28" t="n" s="24">
        <v>29587.0</v>
      </c>
      <c r="D28" t="n" s="20">
        <v>22000.0</v>
      </c>
      <c r="E28" t="n" s="20">
        <v>0.23</v>
      </c>
      <c r="F28" s="20">
        <f>D28*(1+E28)</f>
      </c>
    </row>
    <row r="29" ht="20.1" customHeight="true">
      <c r="A29" t="s" s="10">
        <v>34</v>
      </c>
      <c r="B29" t="n" s="10">
        <v>33.0</v>
      </c>
      <c r="C29" t="n" s="24">
        <v>29221.0</v>
      </c>
      <c r="D29" t="n" s="20">
        <v>23000.0</v>
      </c>
      <c r="E29" t="n" s="20">
        <v>0.22</v>
      </c>
      <c r="F29" s="20">
        <f>D29*(1+E29)</f>
      </c>
    </row>
    <row r="30" ht="20.1" customHeight="true">
      <c r="A30" t="s" s="10">
        <v>35</v>
      </c>
      <c r="B30" t="n" s="10">
        <v>34.0</v>
      </c>
      <c r="C30" t="n" s="24">
        <v>28856.0</v>
      </c>
      <c r="D30" t="n" s="20">
        <v>24000.0</v>
      </c>
      <c r="E30" t="n" s="20">
        <v>0.21</v>
      </c>
      <c r="F30" s="20">
        <f>D30*(1+E30)</f>
      </c>
    </row>
    <row r="31" ht="20.1" customHeight="true">
      <c r="A31" t="s" s="10">
        <v>36</v>
      </c>
      <c r="B31" t="n" s="10">
        <v>35.0</v>
      </c>
      <c r="C31" t="n" s="24">
        <v>28491.0</v>
      </c>
      <c r="D31" t="n" s="20">
        <v>25000.0</v>
      </c>
      <c r="E31" t="n" s="20">
        <v>0.2</v>
      </c>
      <c r="F31" s="20">
        <f>D31*(1+E31)</f>
      </c>
    </row>
    <row r="32" ht="20.1" customHeight="true">
      <c r="A32" t="s" s="10">
        <v>37</v>
      </c>
      <c r="B32" t="n" s="10">
        <v>36.0</v>
      </c>
      <c r="C32" t="n" s="24">
        <v>28126.0</v>
      </c>
      <c r="D32" t="n" s="20">
        <v>26000.0</v>
      </c>
      <c r="E32" t="n" s="20">
        <v>0.19</v>
      </c>
      <c r="F32" s="20">
        <f>D32*(1+E32)</f>
      </c>
    </row>
    <row r="33" ht="20.1" customHeight="true">
      <c r="A33" t="s" s="10">
        <v>38</v>
      </c>
      <c r="B33" t="n" s="10">
        <v>37.0</v>
      </c>
      <c r="C33" t="n" s="24">
        <v>27760.0</v>
      </c>
      <c r="D33" t="n" s="20">
        <v>27000.0</v>
      </c>
      <c r="E33" t="n" s="20">
        <v>0.18</v>
      </c>
      <c r="F33" s="20">
        <f>D33*(1+E33)</f>
      </c>
    </row>
    <row r="34" ht="20.1" customHeight="true">
      <c r="A34" t="s" s="10">
        <v>39</v>
      </c>
      <c r="B34" t="n" s="10">
        <v>38.0</v>
      </c>
      <c r="C34" t="n" s="24">
        <v>27395.0</v>
      </c>
      <c r="D34" t="n" s="20">
        <v>28000.0</v>
      </c>
      <c r="E34" t="n" s="20">
        <v>0.16999999999999998</v>
      </c>
      <c r="F34" s="20">
        <f>D34*(1+E34)</f>
      </c>
    </row>
    <row r="35" ht="20.1" customHeight="true">
      <c r="A35" t="s" s="10">
        <v>40</v>
      </c>
      <c r="B35" t="n" s="10">
        <v>39.0</v>
      </c>
      <c r="C35" t="n" s="24">
        <v>27030.0</v>
      </c>
      <c r="D35" t="n" s="20">
        <v>29000.0</v>
      </c>
      <c r="E35" t="n" s="20">
        <v>0.16</v>
      </c>
      <c r="F35" s="20">
        <f>D35*(1+E35)</f>
      </c>
    </row>
    <row r="36" ht="30.0" customHeight="true">
      <c r="A36" t="s" s="15">
        <v>8</v>
      </c>
      <c r="B36" s="17"/>
      <c r="C36" s="17"/>
      <c r="D36" s="21">
        <f>SUM(D26:D35)</f>
      </c>
      <c r="E36" s="17"/>
      <c r="F36" s="22">
        <f>SUM(F26:F35)</f>
      </c>
    </row>
    <row r="37" ht="39.95" customHeight="true">
      <c r="A37" t="s" s="13">
        <v>15</v>
      </c>
      <c r="B37" t="s" s="25">
        <v>44</v>
      </c>
      <c r="C37" s="26"/>
      <c r="D37" s="26"/>
      <c r="E37" s="26"/>
      <c r="F37" s="27"/>
    </row>
    <row r="38" ht="30.0" customHeight="true">
      <c r="A38" t="s" s="28">
        <v>10</v>
      </c>
      <c r="B38" s="29"/>
      <c r="C38" s="29"/>
      <c r="D38" s="29"/>
      <c r="E38" s="29"/>
      <c r="F38" s="30"/>
    </row>
    <row r="39" ht="20.1" customHeight="true">
      <c r="A39" t="s" s="14">
        <v>1</v>
      </c>
      <c r="B39" t="s" s="14">
        <v>2</v>
      </c>
      <c r="C39" t="s" s="14">
        <v>3</v>
      </c>
      <c r="D39" t="s" s="14">
        <v>4</v>
      </c>
      <c r="E39" t="s" s="14">
        <v>5</v>
      </c>
      <c r="F39" t="s" s="14">
        <v>6</v>
      </c>
    </row>
    <row r="40" ht="20.1" customHeight="true">
      <c r="A40" t="s" s="10">
        <v>43</v>
      </c>
      <c r="B40" t="n" s="10">
        <v>30.0</v>
      </c>
      <c r="C40" t="n" s="24">
        <v>30317.0</v>
      </c>
      <c r="D40" t="n" s="20">
        <v>20000.0</v>
      </c>
      <c r="E40" t="n" s="20">
        <v>0.25</v>
      </c>
      <c r="F40" s="20">
        <f>D40*(1+E40)</f>
      </c>
    </row>
    <row r="41" ht="20.1" customHeight="true">
      <c r="A41" s="11"/>
      <c r="B41" s="11"/>
      <c r="C41" s="11"/>
      <c r="D41" s="11"/>
      <c r="E41" s="12"/>
      <c r="F41" s="11"/>
    </row>
    <row r="42" ht="30.0" customHeight="true">
      <c r="A42" t="s" s="31">
        <v>9</v>
      </c>
      <c r="B42" s="29"/>
      <c r="C42" s="29"/>
      <c r="D42" s="29"/>
      <c r="E42" s="29"/>
      <c r="F42" s="30"/>
    </row>
    <row r="43" ht="20.1" customHeight="true">
      <c r="A43" t="s" s="16">
        <v>1</v>
      </c>
      <c r="B43" t="s" s="16">
        <v>2</v>
      </c>
      <c r="C43" t="s" s="16">
        <v>3</v>
      </c>
      <c r="D43" t="s" s="16">
        <v>4</v>
      </c>
      <c r="E43" t="s" s="16">
        <v>5</v>
      </c>
      <c r="F43" t="s" s="16">
        <v>6</v>
      </c>
    </row>
    <row r="44" ht="20.1" customHeight="true">
      <c r="A44" t="s" s="10">
        <v>31</v>
      </c>
      <c r="B44" t="n" s="10">
        <v>30.0</v>
      </c>
      <c r="C44" t="n" s="24">
        <v>30317.0</v>
      </c>
      <c r="D44" t="n" s="20">
        <v>20000.0</v>
      </c>
      <c r="E44" t="n" s="20">
        <v>0.25</v>
      </c>
      <c r="F44" s="20">
        <f>D44*(1+E44)</f>
      </c>
    </row>
    <row r="45" ht="20.1" customHeight="true">
      <c r="A45" t="s" s="10">
        <v>32</v>
      </c>
      <c r="B45" t="n" s="10">
        <v>31.0</v>
      </c>
      <c r="C45" t="n" s="24">
        <v>29952.0</v>
      </c>
      <c r="D45" t="n" s="20">
        <v>21000.0</v>
      </c>
      <c r="E45" t="n" s="20">
        <v>0.24</v>
      </c>
      <c r="F45" s="20">
        <f>D45*(1+E45)</f>
      </c>
    </row>
    <row r="46" ht="20.1" customHeight="true">
      <c r="A46" t="s" s="10">
        <v>33</v>
      </c>
      <c r="B46" t="n" s="10">
        <v>32.0</v>
      </c>
      <c r="C46" t="n" s="24">
        <v>29587.0</v>
      </c>
      <c r="D46" t="n" s="20">
        <v>22000.0</v>
      </c>
      <c r="E46" t="n" s="20">
        <v>0.23</v>
      </c>
      <c r="F46" s="20">
        <f>D46*(1+E46)</f>
      </c>
    </row>
    <row r="47" ht="20.1" customHeight="true">
      <c r="A47" t="s" s="10">
        <v>34</v>
      </c>
      <c r="B47" t="n" s="10">
        <v>33.0</v>
      </c>
      <c r="C47" t="n" s="24">
        <v>29221.0</v>
      </c>
      <c r="D47" t="n" s="20">
        <v>23000.0</v>
      </c>
      <c r="E47" t="n" s="20">
        <v>0.22</v>
      </c>
      <c r="F47" s="20">
        <f>D47*(1+E47)</f>
      </c>
    </row>
    <row r="48" ht="20.1" customHeight="true">
      <c r="A48" t="s" s="10">
        <v>35</v>
      </c>
      <c r="B48" t="n" s="10">
        <v>34.0</v>
      </c>
      <c r="C48" t="n" s="24">
        <v>28856.0</v>
      </c>
      <c r="D48" t="n" s="20">
        <v>24000.0</v>
      </c>
      <c r="E48" t="n" s="20">
        <v>0.21</v>
      </c>
      <c r="F48" s="20">
        <f>D48*(1+E48)</f>
      </c>
    </row>
    <row r="49" ht="20.1" customHeight="true">
      <c r="A49" t="s" s="10">
        <v>36</v>
      </c>
      <c r="B49" t="n" s="10">
        <v>35.0</v>
      </c>
      <c r="C49" t="n" s="24">
        <v>28491.0</v>
      </c>
      <c r="D49" t="n" s="20">
        <v>25000.0</v>
      </c>
      <c r="E49" t="n" s="20">
        <v>0.2</v>
      </c>
      <c r="F49" s="20">
        <f>D49*(1+E49)</f>
      </c>
    </row>
    <row r="50" ht="20.1" customHeight="true">
      <c r="A50" t="s" s="10">
        <v>37</v>
      </c>
      <c r="B50" t="n" s="10">
        <v>36.0</v>
      </c>
      <c r="C50" t="n" s="24">
        <v>28126.0</v>
      </c>
      <c r="D50" t="n" s="20">
        <v>26000.0</v>
      </c>
      <c r="E50" t="n" s="20">
        <v>0.19</v>
      </c>
      <c r="F50" s="20">
        <f>D50*(1+E50)</f>
      </c>
    </row>
    <row r="51" ht="20.1" customHeight="true">
      <c r="A51" t="s" s="10">
        <v>38</v>
      </c>
      <c r="B51" t="n" s="10">
        <v>37.0</v>
      </c>
      <c r="C51" t="n" s="24">
        <v>27760.0</v>
      </c>
      <c r="D51" t="n" s="20">
        <v>27000.0</v>
      </c>
      <c r="E51" t="n" s="20">
        <v>0.18</v>
      </c>
      <c r="F51" s="20">
        <f>D51*(1+E51)</f>
      </c>
    </row>
    <row r="52" ht="20.1" customHeight="true">
      <c r="A52" t="s" s="10">
        <v>39</v>
      </c>
      <c r="B52" t="n" s="10">
        <v>38.0</v>
      </c>
      <c r="C52" t="n" s="24">
        <v>27395.0</v>
      </c>
      <c r="D52" t="n" s="20">
        <v>28000.0</v>
      </c>
      <c r="E52" t="n" s="20">
        <v>0.16999999999999998</v>
      </c>
      <c r="F52" s="20">
        <f>D52*(1+E52)</f>
      </c>
    </row>
    <row r="53" ht="20.1" customHeight="true">
      <c r="A53" t="s" s="10">
        <v>40</v>
      </c>
      <c r="B53" t="n" s="10">
        <v>39.0</v>
      </c>
      <c r="C53" t="n" s="24">
        <v>27030.0</v>
      </c>
      <c r="D53" t="n" s="20">
        <v>29000.0</v>
      </c>
      <c r="E53" t="n" s="20">
        <v>0.16</v>
      </c>
      <c r="F53" s="20">
        <f>D53*(1+E53)</f>
      </c>
    </row>
    <row r="54" ht="30.0" customHeight="true">
      <c r="A54" t="s" s="15">
        <v>8</v>
      </c>
      <c r="B54" s="17"/>
      <c r="C54" s="17"/>
      <c r="D54" s="21">
        <f>SUM(D44:D53)</f>
      </c>
      <c r="E54" s="17"/>
      <c r="F54" s="22">
        <f>SUM(F44:F53)</f>
      </c>
    </row>
    <row r="55" ht="20.1" customHeight="true">
      <c r="A55" s="9"/>
      <c r="B55" s="9"/>
      <c r="C55" s="9"/>
      <c r="D55" s="9"/>
      <c r="E55" s="9"/>
      <c r="F55" s="9"/>
    </row>
    <row r="56" ht="30.0" customHeight="true">
      <c r="A56" t="s" s="18">
        <v>7</v>
      </c>
      <c r="B56" s="18"/>
      <c r="C56" s="18"/>
      <c r="D56" s="19"/>
      <c r="E56" s="19"/>
      <c r="F56" s="23">
        <f>SUM(F4,F22,F40+F18,F36,F54)</f>
      </c>
    </row>
  </sheetData>
  <mergeCells>
    <mergeCell ref="A2:F2"/>
    <mergeCell ref="A6:F6"/>
    <mergeCell ref="A20:F20"/>
    <mergeCell ref="A24:F24"/>
    <mergeCell ref="A38:F38"/>
    <mergeCell ref="A42:F42"/>
  </mergeCells>
  <phoneticPr fontId="0" type="noConversion"/>
  <pageMargins bottom="1" footer="0.5" header="0.5" left="0.75" right="0.75" top="1"/>
  <pageSetup horizontalDpi="300" orientation="landscape" paperSize="9" r:id="rId1" verticalDpi="300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部门信息一览表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2005-02-23T19:08:54Z</dcterms:created>
  <dc:creator>Leonid</dc:creator>
  <cp:lastModifiedBy>hesong</cp:lastModifiedBy>
  <cp:lastPrinted>2013-12-04T06:42:01Z</cp:lastPrinted>
  <dcterms:modified xsi:type="dcterms:W3CDTF">2018-11-08T07:28:13Z</dcterms:modified>
</cp:coreProperties>
</file>