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Kuliah\SEMESTER 6 - MAGANG\"/>
    </mc:Choice>
  </mc:AlternateContent>
  <xr:revisionPtr revIDLastSave="0" documentId="13_ncr:1_{AEB52AE2-0FAA-41E5-B002-4EE88AAEA45C}" xr6:coauthVersionLast="47" xr6:coauthVersionMax="47" xr10:uidLastSave="{00000000-0000-0000-0000-000000000000}"/>
  <bookViews>
    <workbookView xWindow="-110" yWindow="-110" windowWidth="19420" windowHeight="11020" xr2:uid="{30A7169C-D64F-4F3A-87E4-F5142CF0F1B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1" l="1"/>
  <c r="O3" i="1"/>
  <c r="O12" i="1"/>
  <c r="O7" i="1"/>
  <c r="O6" i="1"/>
  <c r="O8" i="1"/>
  <c r="O9" i="1"/>
  <c r="O11" i="1"/>
  <c r="O4" i="1"/>
  <c r="O10" i="1"/>
</calcChain>
</file>

<file path=xl/sharedStrings.xml><?xml version="1.0" encoding="utf-8"?>
<sst xmlns="http://schemas.openxmlformats.org/spreadsheetml/2006/main" count="24" uniqueCount="24">
  <si>
    <t>Cabang</t>
  </si>
  <si>
    <t>KCU</t>
  </si>
  <si>
    <t>Gowa</t>
  </si>
  <si>
    <t>Bone</t>
  </si>
  <si>
    <t>Daya</t>
  </si>
  <si>
    <t>Palopo</t>
  </si>
  <si>
    <t>Parepare</t>
  </si>
  <si>
    <t>Pangkep</t>
  </si>
  <si>
    <t>Sidrap</t>
  </si>
  <si>
    <t>Wajo</t>
  </si>
  <si>
    <t>Bulukumba</t>
  </si>
  <si>
    <t>Aktivasi MB di KCU hanya sekali saja memenuhi target yaitu pada bulan November 2024. Terjadi penurunan persentase aktivasi pada bulan Maret, April, Juni, September, dan Desember 2024 dimana penurunan yang paling signifikan terjadi pada Desember 2024.</t>
  </si>
  <si>
    <t>AVG</t>
  </si>
  <si>
    <t>Monthly Percentage</t>
  </si>
  <si>
    <t>Aktivasi MB di Gowa selalu melebihi target aktivasi bulanan yang ditentukan dengan persentase aktivasi tertinggi pada bulan November 2024 (480%).</t>
  </si>
  <si>
    <t>Aktivasi MB di cabang Palopo selalu melebihi target aktivasi bulanan yang ditentukan dengan persentase aktivasi tertinggi pada Oktober 2024 (338%).</t>
  </si>
  <si>
    <t>Aktivasi MB di cabang Perepare tidak pernah memenuhi target aktivasi selama periode 2024.</t>
  </si>
  <si>
    <t>Aktivasi MB di cabang Daya hanya 2 kali tidak memenuhi target aktivasi yaitu pada bulan Februari dan April 2024.</t>
  </si>
  <si>
    <t>Aktivasi MB di cabang Sidrap juga hanya 2 kali tidak memenuhi target aktivasi yaitu pada bulan April dan November 2024.</t>
  </si>
  <si>
    <t>Aktivasi MB di cabang Bone hanya dua kali memenuhi target aktivasi yaitu pada bulan September dan Oktober 2024.</t>
  </si>
  <si>
    <t>Aktivasi MB di cabang Wajo hanya tiga kali saja tidak memenuhi target yaitu pada bulan Februari, Agustus, dan Oktober 2024.</t>
  </si>
  <si>
    <t>Aktivasi MB di cabang Pangkep juga hanya tiga kali saja tidak memenuhi target yaitu pada bulan Februari, Agustus, dan November 2024.</t>
  </si>
  <si>
    <t>Aktivasi MB di cabang Bulukumba hanya 3 kali memnuhi target aktivasi yaitu pada bulan Mei, Juni, dan Juli 2024.</t>
  </si>
  <si>
    <t>Analisis Keseluruhan: Jika ditotalkan pada semua cabang, aktivasi MB yang memenuhi target terjadi mulai dari bulan Mei hingga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</si>
</sst>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0.00_-;\-* #,##0.00_-;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9"/>
      <color indexed="8"/>
      <name val="Arial"/>
      <family val="2"/>
    </font>
    <font>
      <sz val="9"/>
      <color indexed="8"/>
      <name val="Arial"/>
      <family val="2"/>
    </font>
    <font>
      <sz val="11"/>
      <color rgb="FF000000"/>
      <name val="Calibri"/>
      <family val="2"/>
      <scheme val="minor"/>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167" fontId="1" fillId="0" borderId="0" applyFont="0" applyFill="0" applyBorder="0" applyAlignment="0" applyProtection="0"/>
  </cellStyleXfs>
  <cellXfs count="16">
    <xf numFmtId="0" fontId="0" fillId="0" borderId="0" xfId="0"/>
    <xf numFmtId="0" fontId="0" fillId="0" borderId="0" xfId="0"/>
    <xf numFmtId="0" fontId="4" fillId="2" borderId="1" xfId="0" applyFont="1" applyFill="1" applyBorder="1" applyAlignment="1">
      <alignment horizontal="center" vertical="center"/>
    </xf>
    <xf numFmtId="17" fontId="4" fillId="2" borderId="1" xfId="0" applyNumberFormat="1" applyFont="1" applyFill="1" applyBorder="1" applyAlignment="1">
      <alignment horizontal="center" vertical="center" wrapText="1"/>
    </xf>
    <xf numFmtId="9" fontId="0" fillId="0" borderId="0" xfId="0" applyNumberFormat="1"/>
    <xf numFmtId="0" fontId="5" fillId="0" borderId="1" xfId="0" applyFont="1" applyBorder="1" applyAlignment="1">
      <alignment horizontal="center" vertical="top"/>
    </xf>
    <xf numFmtId="9" fontId="0" fillId="0" borderId="1" xfId="1" applyFont="1" applyBorder="1"/>
    <xf numFmtId="9" fontId="6" fillId="0" borderId="1" xfId="0" applyNumberFormat="1" applyFont="1" applyBorder="1"/>
    <xf numFmtId="9" fontId="6" fillId="0" borderId="2" xfId="0" applyNumberFormat="1" applyFont="1"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9" fontId="0" fillId="0" borderId="0" xfId="0" applyNumberFormat="1" applyAlignment="1">
      <alignment horizontal="center" vertical="center"/>
    </xf>
    <xf numFmtId="0" fontId="0" fillId="0" borderId="0" xfId="0" applyAlignment="1">
      <alignment vertical="center" wrapText="1"/>
    </xf>
  </cellXfs>
  <cellStyles count="3">
    <cellStyle name="Comma 2" xfId="2" xr:uid="{BAD88856-325D-40C3-96CC-49203672FCEF}"/>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Sheet1!$B$11</c:f>
              <c:strCache>
                <c:ptCount val="1"/>
                <c:pt idx="0">
                  <c:v>KCU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Sheet1!$C$11:$N$11</c:f>
              <c:numCache>
                <c:formatCode>0%</c:formatCode>
                <c:ptCount val="12"/>
                <c:pt idx="0">
                  <c:v>0.66847826086956497</c:v>
                </c:pt>
                <c:pt idx="1">
                  <c:v>0.68478260869565222</c:v>
                </c:pt>
                <c:pt idx="2">
                  <c:v>0.61956521739130432</c:v>
                </c:pt>
                <c:pt idx="3">
                  <c:v>0.35326086956521741</c:v>
                </c:pt>
                <c:pt idx="4">
                  <c:v>0.65</c:v>
                </c:pt>
                <c:pt idx="5">
                  <c:v>0.49456521739130432</c:v>
                </c:pt>
                <c:pt idx="6">
                  <c:v>0.63</c:v>
                </c:pt>
                <c:pt idx="7">
                  <c:v>0.83</c:v>
                </c:pt>
                <c:pt idx="8">
                  <c:v>0.6</c:v>
                </c:pt>
                <c:pt idx="9">
                  <c:v>0.89</c:v>
                </c:pt>
                <c:pt idx="10">
                  <c:v>1.38</c:v>
                </c:pt>
                <c:pt idx="11">
                  <c:v>0.56521739130434778</c:v>
                </c:pt>
              </c:numCache>
            </c:numRef>
          </c:val>
          <c:smooth val="0"/>
          <c:extLst>
            <c:ext xmlns:c16="http://schemas.microsoft.com/office/drawing/2014/chart" uri="{C3380CC4-5D6E-409C-BE32-E72D297353CC}">
              <c16:uniqueId val="{00000000-79E6-4081-954F-CB9457EE96EF}"/>
            </c:ext>
          </c:extLst>
        </c:ser>
        <c:dLbls>
          <c:dLblPos val="t"/>
          <c:showLegendKey val="0"/>
          <c:showVal val="1"/>
          <c:showCatName val="0"/>
          <c:showSerName val="0"/>
          <c:showPercent val="0"/>
          <c:showBubbleSize val="0"/>
        </c:dLbls>
        <c:marker val="1"/>
        <c:smooth val="0"/>
        <c:axId val="107073007"/>
        <c:axId val="107060527"/>
      </c:lineChart>
      <c:dateAx>
        <c:axId val="10707300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0527"/>
        <c:crosses val="autoZero"/>
        <c:auto val="1"/>
        <c:lblOffset val="100"/>
        <c:baseTimeUnit val="months"/>
      </c:dateAx>
      <c:valAx>
        <c:axId val="107060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7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Sheet1!$B$10</c:f>
              <c:strCache>
                <c:ptCount val="1"/>
                <c:pt idx="0">
                  <c:v>Bone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Sheet1!$C$10:$N$10</c:f>
              <c:numCache>
                <c:formatCode>0%</c:formatCode>
                <c:ptCount val="12"/>
                <c:pt idx="0">
                  <c:v>0.70285714285714285</c:v>
                </c:pt>
                <c:pt idx="1">
                  <c:v>0.80571428571428572</c:v>
                </c:pt>
                <c:pt idx="2">
                  <c:v>0.65142857142857136</c:v>
                </c:pt>
                <c:pt idx="3">
                  <c:v>0.70285714285714285</c:v>
                </c:pt>
                <c:pt idx="4">
                  <c:v>0.62</c:v>
                </c:pt>
                <c:pt idx="5">
                  <c:v>0.97714285714285709</c:v>
                </c:pt>
                <c:pt idx="6">
                  <c:v>0.74</c:v>
                </c:pt>
                <c:pt idx="7">
                  <c:v>0.69</c:v>
                </c:pt>
                <c:pt idx="8">
                  <c:v>1.27</c:v>
                </c:pt>
                <c:pt idx="9">
                  <c:v>1.17</c:v>
                </c:pt>
                <c:pt idx="10">
                  <c:v>0.67</c:v>
                </c:pt>
                <c:pt idx="11">
                  <c:v>0.66857142857142859</c:v>
                </c:pt>
              </c:numCache>
            </c:numRef>
          </c:val>
          <c:smooth val="0"/>
          <c:extLst>
            <c:ext xmlns:c16="http://schemas.microsoft.com/office/drawing/2014/chart" uri="{C3380CC4-5D6E-409C-BE32-E72D297353CC}">
              <c16:uniqueId val="{00000000-4143-4946-BA14-005FEA50ABDB}"/>
            </c:ext>
          </c:extLst>
        </c:ser>
        <c:dLbls>
          <c:dLblPos val="t"/>
          <c:showLegendKey val="0"/>
          <c:showVal val="1"/>
          <c:showCatName val="0"/>
          <c:showSerName val="0"/>
          <c:showPercent val="0"/>
          <c:showBubbleSize val="0"/>
        </c:dLbls>
        <c:marker val="1"/>
        <c:smooth val="0"/>
        <c:axId val="110385279"/>
        <c:axId val="110365119"/>
      </c:lineChart>
      <c:dateAx>
        <c:axId val="11038527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5119"/>
        <c:crosses val="autoZero"/>
        <c:auto val="1"/>
        <c:lblOffset val="100"/>
        <c:baseTimeUnit val="months"/>
      </c:dateAx>
      <c:valAx>
        <c:axId val="110365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Sheet1!$B$12</c:f>
              <c:strCache>
                <c:ptCount val="1"/>
                <c:pt idx="0">
                  <c:v>Parepare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Sheet1!$C$12:$N$12</c:f>
              <c:numCache>
                <c:formatCode>0%</c:formatCode>
                <c:ptCount val="12"/>
                <c:pt idx="0">
                  <c:v>0.52083333333333337</c:v>
                </c:pt>
                <c:pt idx="1">
                  <c:v>0.72916666666666663</c:v>
                </c:pt>
                <c:pt idx="2">
                  <c:v>0.70833333333333337</c:v>
                </c:pt>
                <c:pt idx="3">
                  <c:v>0.5625</c:v>
                </c:pt>
                <c:pt idx="4">
                  <c:v>0.52</c:v>
                </c:pt>
                <c:pt idx="5">
                  <c:v>0.70833333333333337</c:v>
                </c:pt>
                <c:pt idx="6">
                  <c:v>0.52</c:v>
                </c:pt>
                <c:pt idx="7">
                  <c:v>0.67</c:v>
                </c:pt>
                <c:pt idx="8">
                  <c:v>0.63</c:v>
                </c:pt>
                <c:pt idx="9">
                  <c:v>0.6</c:v>
                </c:pt>
                <c:pt idx="10">
                  <c:v>0.71</c:v>
                </c:pt>
                <c:pt idx="11">
                  <c:v>0.60416666666666663</c:v>
                </c:pt>
              </c:numCache>
            </c:numRef>
          </c:val>
          <c:smooth val="0"/>
          <c:extLst>
            <c:ext xmlns:c16="http://schemas.microsoft.com/office/drawing/2014/chart" uri="{C3380CC4-5D6E-409C-BE32-E72D297353CC}">
              <c16:uniqueId val="{00000000-1BF4-463D-BD8E-826C08D9CEC0}"/>
            </c:ext>
          </c:extLst>
        </c:ser>
        <c:dLbls>
          <c:dLblPos val="t"/>
          <c:showLegendKey val="0"/>
          <c:showVal val="1"/>
          <c:showCatName val="0"/>
          <c:showSerName val="0"/>
          <c:showPercent val="0"/>
          <c:showBubbleSize val="0"/>
        </c:dLbls>
        <c:marker val="1"/>
        <c:smooth val="0"/>
        <c:axId val="292462655"/>
        <c:axId val="292464575"/>
      </c:lineChart>
      <c:dateAx>
        <c:axId val="2924626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64575"/>
        <c:crosses val="autoZero"/>
        <c:auto val="1"/>
        <c:lblOffset val="100"/>
        <c:baseTimeUnit val="months"/>
      </c:dateAx>
      <c:valAx>
        <c:axId val="292464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6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Sheet1!$B$3</c:f>
              <c:strCache>
                <c:ptCount val="1"/>
                <c:pt idx="0">
                  <c:v>Palopo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Sheet1!$C$3:$N$3</c:f>
              <c:numCache>
                <c:formatCode>0%</c:formatCode>
                <c:ptCount val="12"/>
                <c:pt idx="0">
                  <c:v>1.408450704225352</c:v>
                </c:pt>
                <c:pt idx="1">
                  <c:v>1.6056338028169015</c:v>
                </c:pt>
                <c:pt idx="2">
                  <c:v>1.6338028169014085</c:v>
                </c:pt>
                <c:pt idx="3">
                  <c:v>1.0985915492957747</c:v>
                </c:pt>
                <c:pt idx="4">
                  <c:v>2.42</c:v>
                </c:pt>
                <c:pt idx="5">
                  <c:v>2.563380281690141</c:v>
                </c:pt>
                <c:pt idx="6">
                  <c:v>2.37</c:v>
                </c:pt>
                <c:pt idx="7">
                  <c:v>2.4500000000000002</c:v>
                </c:pt>
                <c:pt idx="8">
                  <c:v>2.06</c:v>
                </c:pt>
                <c:pt idx="9">
                  <c:v>3.38</c:v>
                </c:pt>
                <c:pt idx="10">
                  <c:v>2.93</c:v>
                </c:pt>
                <c:pt idx="11">
                  <c:v>1.8591549295774648</c:v>
                </c:pt>
              </c:numCache>
            </c:numRef>
          </c:val>
          <c:smooth val="0"/>
          <c:extLst>
            <c:ext xmlns:c16="http://schemas.microsoft.com/office/drawing/2014/chart" uri="{C3380CC4-5D6E-409C-BE32-E72D297353CC}">
              <c16:uniqueId val="{00000000-84FA-47E1-8978-49339626986A}"/>
            </c:ext>
          </c:extLst>
        </c:ser>
        <c:dLbls>
          <c:dLblPos val="t"/>
          <c:showLegendKey val="0"/>
          <c:showVal val="1"/>
          <c:showCatName val="0"/>
          <c:showSerName val="0"/>
          <c:showPercent val="0"/>
          <c:showBubbleSize val="0"/>
        </c:dLbls>
        <c:marker val="1"/>
        <c:smooth val="0"/>
        <c:axId val="292468415"/>
        <c:axId val="293696383"/>
      </c:lineChart>
      <c:dateAx>
        <c:axId val="2924684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96383"/>
        <c:crosses val="autoZero"/>
        <c:auto val="1"/>
        <c:lblOffset val="100"/>
        <c:baseTimeUnit val="months"/>
      </c:dateAx>
      <c:valAx>
        <c:axId val="293696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6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Sheet1!$B$4</c:f>
              <c:strCache>
                <c:ptCount val="1"/>
                <c:pt idx="0">
                  <c:v>Gowa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(Sheet1!$C$2,Sheet1!$D$2:$N$2)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(Sheet1!$C$4,Sheet1!$D$4:$N$4)</c:f>
              <c:numCache>
                <c:formatCode>0%</c:formatCode>
                <c:ptCount val="12"/>
                <c:pt idx="0">
                  <c:v>1.5</c:v>
                </c:pt>
                <c:pt idx="1">
                  <c:v>1.8</c:v>
                </c:pt>
                <c:pt idx="2">
                  <c:v>1.85</c:v>
                </c:pt>
                <c:pt idx="3">
                  <c:v>1.35</c:v>
                </c:pt>
                <c:pt idx="4">
                  <c:v>1.75</c:v>
                </c:pt>
                <c:pt idx="5">
                  <c:v>1.7749999999999999</c:v>
                </c:pt>
                <c:pt idx="6">
                  <c:v>1.5</c:v>
                </c:pt>
                <c:pt idx="7">
                  <c:v>1.8</c:v>
                </c:pt>
                <c:pt idx="8">
                  <c:v>1.93</c:v>
                </c:pt>
                <c:pt idx="9">
                  <c:v>1.88</c:v>
                </c:pt>
                <c:pt idx="10">
                  <c:v>4.8</c:v>
                </c:pt>
                <c:pt idx="11">
                  <c:v>1.375</c:v>
                </c:pt>
              </c:numCache>
            </c:numRef>
          </c:val>
          <c:smooth val="0"/>
          <c:extLst>
            <c:ext xmlns:c16="http://schemas.microsoft.com/office/drawing/2014/chart" uri="{C3380CC4-5D6E-409C-BE32-E72D297353CC}">
              <c16:uniqueId val="{00000000-7E51-4E50-BEEF-80E80455E027}"/>
            </c:ext>
          </c:extLst>
        </c:ser>
        <c:dLbls>
          <c:dLblPos val="t"/>
          <c:showLegendKey val="0"/>
          <c:showVal val="1"/>
          <c:showCatName val="0"/>
          <c:showSerName val="0"/>
          <c:showPercent val="0"/>
          <c:showBubbleSize val="0"/>
        </c:dLbls>
        <c:marker val="1"/>
        <c:smooth val="0"/>
        <c:axId val="293690143"/>
        <c:axId val="292443935"/>
      </c:lineChart>
      <c:dateAx>
        <c:axId val="2936901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43935"/>
        <c:crosses val="autoZero"/>
        <c:auto val="1"/>
        <c:lblOffset val="100"/>
        <c:baseTimeUnit val="months"/>
      </c:dateAx>
      <c:valAx>
        <c:axId val="292443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9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Sheet1!$B$5</c:f>
              <c:strCache>
                <c:ptCount val="1"/>
                <c:pt idx="0">
                  <c:v>Daya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Sheet1!$C$5:$N$5</c:f>
              <c:numCache>
                <c:formatCode>0%</c:formatCode>
                <c:ptCount val="12"/>
                <c:pt idx="0">
                  <c:v>1.2</c:v>
                </c:pt>
                <c:pt idx="1">
                  <c:v>0.98</c:v>
                </c:pt>
                <c:pt idx="2">
                  <c:v>1.18</c:v>
                </c:pt>
                <c:pt idx="3">
                  <c:v>0.92</c:v>
                </c:pt>
                <c:pt idx="4">
                  <c:v>1.08</c:v>
                </c:pt>
                <c:pt idx="5">
                  <c:v>1.04</c:v>
                </c:pt>
                <c:pt idx="6">
                  <c:v>1.26</c:v>
                </c:pt>
                <c:pt idx="7">
                  <c:v>1.24</c:v>
                </c:pt>
                <c:pt idx="8">
                  <c:v>1.1599999999999999</c:v>
                </c:pt>
                <c:pt idx="9">
                  <c:v>1.58</c:v>
                </c:pt>
                <c:pt idx="10">
                  <c:v>2.84</c:v>
                </c:pt>
                <c:pt idx="11">
                  <c:v>1.1399999999999999</c:v>
                </c:pt>
              </c:numCache>
            </c:numRef>
          </c:val>
          <c:smooth val="0"/>
          <c:extLst>
            <c:ext xmlns:c16="http://schemas.microsoft.com/office/drawing/2014/chart" uri="{C3380CC4-5D6E-409C-BE32-E72D297353CC}">
              <c16:uniqueId val="{00000000-DEEB-40A9-B1DC-4BBD702DC06B}"/>
            </c:ext>
          </c:extLst>
        </c:ser>
        <c:dLbls>
          <c:dLblPos val="t"/>
          <c:showLegendKey val="0"/>
          <c:showVal val="1"/>
          <c:showCatName val="0"/>
          <c:showSerName val="0"/>
          <c:showPercent val="0"/>
          <c:showBubbleSize val="0"/>
        </c:dLbls>
        <c:marker val="1"/>
        <c:smooth val="0"/>
        <c:axId val="293687263"/>
        <c:axId val="293691103"/>
      </c:lineChart>
      <c:dateAx>
        <c:axId val="29368726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91103"/>
        <c:crosses val="autoZero"/>
        <c:auto val="1"/>
        <c:lblOffset val="100"/>
        <c:baseTimeUnit val="months"/>
      </c:dateAx>
      <c:valAx>
        <c:axId val="2936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8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Sheet1!$B$6</c:f>
              <c:strCache>
                <c:ptCount val="1"/>
                <c:pt idx="0">
                  <c:v>Sidrap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Sheet1!$C$6:$N$6</c:f>
              <c:numCache>
                <c:formatCode>0%</c:formatCode>
                <c:ptCount val="12"/>
                <c:pt idx="0">
                  <c:v>1.1099999999999999</c:v>
                </c:pt>
                <c:pt idx="1">
                  <c:v>1.1099999999999999</c:v>
                </c:pt>
                <c:pt idx="2">
                  <c:v>1.26</c:v>
                </c:pt>
                <c:pt idx="3">
                  <c:v>0.89999999999999991</c:v>
                </c:pt>
                <c:pt idx="4">
                  <c:v>1.74</c:v>
                </c:pt>
                <c:pt idx="5">
                  <c:v>1.41</c:v>
                </c:pt>
                <c:pt idx="6">
                  <c:v>1.35</c:v>
                </c:pt>
                <c:pt idx="7">
                  <c:v>1.02</c:v>
                </c:pt>
                <c:pt idx="8">
                  <c:v>1.29</c:v>
                </c:pt>
                <c:pt idx="9">
                  <c:v>1.35</c:v>
                </c:pt>
                <c:pt idx="10">
                  <c:v>0.9</c:v>
                </c:pt>
                <c:pt idx="11">
                  <c:v>1.17</c:v>
                </c:pt>
              </c:numCache>
            </c:numRef>
          </c:val>
          <c:smooth val="0"/>
          <c:extLst>
            <c:ext xmlns:c16="http://schemas.microsoft.com/office/drawing/2014/chart" uri="{C3380CC4-5D6E-409C-BE32-E72D297353CC}">
              <c16:uniqueId val="{00000000-F70C-43F6-9F68-BC3D520D1377}"/>
            </c:ext>
          </c:extLst>
        </c:ser>
        <c:dLbls>
          <c:dLblPos val="t"/>
          <c:showLegendKey val="0"/>
          <c:showVal val="1"/>
          <c:showCatName val="0"/>
          <c:showSerName val="0"/>
          <c:showPercent val="0"/>
          <c:showBubbleSize val="0"/>
        </c:dLbls>
        <c:marker val="1"/>
        <c:smooth val="0"/>
        <c:axId val="102639295"/>
        <c:axId val="102640255"/>
      </c:lineChart>
      <c:dateAx>
        <c:axId val="10263929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40255"/>
        <c:crosses val="autoZero"/>
        <c:auto val="1"/>
        <c:lblOffset val="100"/>
        <c:baseTimeUnit val="months"/>
      </c:dateAx>
      <c:valAx>
        <c:axId val="102640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Sheet1!$B$8</c:f>
              <c:strCache>
                <c:ptCount val="1"/>
                <c:pt idx="0">
                  <c:v>Wajo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Sheet1!$C$8:$N$8</c:f>
              <c:numCache>
                <c:formatCode>0%</c:formatCode>
                <c:ptCount val="12"/>
                <c:pt idx="0">
                  <c:v>1.45</c:v>
                </c:pt>
                <c:pt idx="1">
                  <c:v>0.9</c:v>
                </c:pt>
                <c:pt idx="2">
                  <c:v>1</c:v>
                </c:pt>
                <c:pt idx="3">
                  <c:v>1.1499999999999999</c:v>
                </c:pt>
                <c:pt idx="4">
                  <c:v>1.05</c:v>
                </c:pt>
                <c:pt idx="5">
                  <c:v>1.1499999999999999</c:v>
                </c:pt>
                <c:pt idx="6">
                  <c:v>1.25</c:v>
                </c:pt>
                <c:pt idx="7">
                  <c:v>0.9</c:v>
                </c:pt>
                <c:pt idx="8">
                  <c:v>1.1499999999999999</c:v>
                </c:pt>
                <c:pt idx="9">
                  <c:v>0.95</c:v>
                </c:pt>
                <c:pt idx="10">
                  <c:v>1.2</c:v>
                </c:pt>
                <c:pt idx="11">
                  <c:v>1.25</c:v>
                </c:pt>
              </c:numCache>
            </c:numRef>
          </c:val>
          <c:smooth val="0"/>
          <c:extLst>
            <c:ext xmlns:c16="http://schemas.microsoft.com/office/drawing/2014/chart" uri="{C3380CC4-5D6E-409C-BE32-E72D297353CC}">
              <c16:uniqueId val="{00000000-FEC1-4483-9F18-08DE95929361}"/>
            </c:ext>
          </c:extLst>
        </c:ser>
        <c:dLbls>
          <c:dLblPos val="t"/>
          <c:showLegendKey val="0"/>
          <c:showVal val="1"/>
          <c:showCatName val="0"/>
          <c:showSerName val="0"/>
          <c:showPercent val="0"/>
          <c:showBubbleSize val="0"/>
        </c:dLbls>
        <c:marker val="1"/>
        <c:smooth val="0"/>
        <c:axId val="102641215"/>
        <c:axId val="2088284895"/>
      </c:lineChart>
      <c:dateAx>
        <c:axId val="1026412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84895"/>
        <c:crosses val="autoZero"/>
        <c:auto val="1"/>
        <c:lblOffset val="100"/>
        <c:baseTimeUnit val="months"/>
      </c:dateAx>
      <c:valAx>
        <c:axId val="2088284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Sheet1!$B$7</c:f>
              <c:strCache>
                <c:ptCount val="1"/>
                <c:pt idx="0">
                  <c:v>Pangkep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Sheet1!$C$7:$N$7</c:f>
              <c:numCache>
                <c:formatCode>0%</c:formatCode>
                <c:ptCount val="12"/>
                <c:pt idx="0">
                  <c:v>1.6</c:v>
                </c:pt>
                <c:pt idx="1">
                  <c:v>0.76</c:v>
                </c:pt>
                <c:pt idx="2">
                  <c:v>1.2</c:v>
                </c:pt>
                <c:pt idx="3">
                  <c:v>1.04</c:v>
                </c:pt>
                <c:pt idx="4">
                  <c:v>1.28</c:v>
                </c:pt>
                <c:pt idx="5">
                  <c:v>1.4</c:v>
                </c:pt>
                <c:pt idx="6">
                  <c:v>1.1599999999999999</c:v>
                </c:pt>
                <c:pt idx="7">
                  <c:v>0.96</c:v>
                </c:pt>
                <c:pt idx="8">
                  <c:v>1.04</c:v>
                </c:pt>
                <c:pt idx="9">
                  <c:v>1.28</c:v>
                </c:pt>
                <c:pt idx="10">
                  <c:v>0.92</c:v>
                </c:pt>
                <c:pt idx="11">
                  <c:v>1.28</c:v>
                </c:pt>
              </c:numCache>
            </c:numRef>
          </c:val>
          <c:smooth val="0"/>
          <c:extLst>
            <c:ext xmlns:c16="http://schemas.microsoft.com/office/drawing/2014/chart" uri="{C3380CC4-5D6E-409C-BE32-E72D297353CC}">
              <c16:uniqueId val="{00000000-AA3F-46BF-8C70-B6D4768ACADD}"/>
            </c:ext>
          </c:extLst>
        </c:ser>
        <c:dLbls>
          <c:dLblPos val="t"/>
          <c:showLegendKey val="0"/>
          <c:showVal val="1"/>
          <c:showCatName val="0"/>
          <c:showSerName val="0"/>
          <c:showPercent val="0"/>
          <c:showBubbleSize val="0"/>
        </c:dLbls>
        <c:marker val="1"/>
        <c:smooth val="0"/>
        <c:axId val="110381919"/>
        <c:axId val="110364159"/>
      </c:lineChart>
      <c:dateAx>
        <c:axId val="11038191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4159"/>
        <c:crosses val="autoZero"/>
        <c:auto val="1"/>
        <c:lblOffset val="100"/>
        <c:baseTimeUnit val="months"/>
      </c:dateAx>
      <c:valAx>
        <c:axId val="11036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Sheet1!$B$9</c:f>
              <c:strCache>
                <c:ptCount val="1"/>
                <c:pt idx="0">
                  <c:v>Bulukumba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Sheet1!$C$2:$N$2</c:f>
              <c:numCache>
                <c:formatCode>mmm\-yy</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Sheet1!$C$9:$N$9</c:f>
              <c:numCache>
                <c:formatCode>0%</c:formatCode>
                <c:ptCount val="12"/>
                <c:pt idx="0">
                  <c:v>0.6333333333333333</c:v>
                </c:pt>
                <c:pt idx="1">
                  <c:v>0.9</c:v>
                </c:pt>
                <c:pt idx="2">
                  <c:v>0.93333333333333335</c:v>
                </c:pt>
                <c:pt idx="3">
                  <c:v>0.8</c:v>
                </c:pt>
                <c:pt idx="4">
                  <c:v>1.07</c:v>
                </c:pt>
                <c:pt idx="5">
                  <c:v>1.1000000000000001</c:v>
                </c:pt>
                <c:pt idx="6">
                  <c:v>1.1000000000000001</c:v>
                </c:pt>
                <c:pt idx="7">
                  <c:v>0.83</c:v>
                </c:pt>
                <c:pt idx="8">
                  <c:v>0.8</c:v>
                </c:pt>
                <c:pt idx="9">
                  <c:v>0.87</c:v>
                </c:pt>
                <c:pt idx="10">
                  <c:v>0.9</c:v>
                </c:pt>
                <c:pt idx="11">
                  <c:v>0.96666666666666667</c:v>
                </c:pt>
              </c:numCache>
            </c:numRef>
          </c:val>
          <c:smooth val="0"/>
          <c:extLst>
            <c:ext xmlns:c16="http://schemas.microsoft.com/office/drawing/2014/chart" uri="{C3380CC4-5D6E-409C-BE32-E72D297353CC}">
              <c16:uniqueId val="{00000000-43C3-4F01-A1EC-42EAAEEF2C43}"/>
            </c:ext>
          </c:extLst>
        </c:ser>
        <c:dLbls>
          <c:dLblPos val="t"/>
          <c:showLegendKey val="0"/>
          <c:showVal val="1"/>
          <c:showCatName val="0"/>
          <c:showSerName val="0"/>
          <c:showPercent val="0"/>
          <c:showBubbleSize val="0"/>
        </c:dLbls>
        <c:marker val="1"/>
        <c:smooth val="0"/>
        <c:axId val="110384799"/>
        <c:axId val="110386719"/>
      </c:lineChart>
      <c:dateAx>
        <c:axId val="1103847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6719"/>
        <c:crosses val="autoZero"/>
        <c:auto val="1"/>
        <c:lblOffset val="100"/>
        <c:baseTimeUnit val="months"/>
      </c:dateAx>
      <c:valAx>
        <c:axId val="110386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8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600074</xdr:colOff>
      <xdr:row>14</xdr:row>
      <xdr:rowOff>3175</xdr:rowOff>
    </xdr:from>
    <xdr:to>
      <xdr:col>10</xdr:col>
      <xdr:colOff>6349</xdr:colOff>
      <xdr:row>27</xdr:row>
      <xdr:rowOff>117475</xdr:rowOff>
    </xdr:to>
    <xdr:graphicFrame macro="">
      <xdr:nvGraphicFramePr>
        <xdr:cNvPr id="4" name="Chart 3">
          <a:extLst>
            <a:ext uri="{FF2B5EF4-FFF2-40B4-BE49-F238E27FC236}">
              <a16:creationId xmlns:a16="http://schemas.microsoft.com/office/drawing/2014/main" id="{1B8D4C8A-C3FF-C1FA-4A9D-39DDC93DC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96246</xdr:colOff>
      <xdr:row>14</xdr:row>
      <xdr:rowOff>41465</xdr:rowOff>
    </xdr:from>
    <xdr:to>
      <xdr:col>31</xdr:col>
      <xdr:colOff>0</xdr:colOff>
      <xdr:row>27</xdr:row>
      <xdr:rowOff>75822</xdr:rowOff>
    </xdr:to>
    <xdr:graphicFrame macro="">
      <xdr:nvGraphicFramePr>
        <xdr:cNvPr id="6" name="Chart 5">
          <a:extLst>
            <a:ext uri="{FF2B5EF4-FFF2-40B4-BE49-F238E27FC236}">
              <a16:creationId xmlns:a16="http://schemas.microsoft.com/office/drawing/2014/main" id="{6DDBAC59-1836-4C38-95EA-7608EBAB7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xdr:colOff>
      <xdr:row>13</xdr:row>
      <xdr:rowOff>180975</xdr:rowOff>
    </xdr:from>
    <xdr:to>
      <xdr:col>20</xdr:col>
      <xdr:colOff>0</xdr:colOff>
      <xdr:row>27</xdr:row>
      <xdr:rowOff>88900</xdr:rowOff>
    </xdr:to>
    <xdr:graphicFrame macro="">
      <xdr:nvGraphicFramePr>
        <xdr:cNvPr id="7" name="Chart 6">
          <a:extLst>
            <a:ext uri="{FF2B5EF4-FFF2-40B4-BE49-F238E27FC236}">
              <a16:creationId xmlns:a16="http://schemas.microsoft.com/office/drawing/2014/main" id="{F27DAD0E-C7F8-B64E-76A5-103C1D91E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47530</xdr:colOff>
      <xdr:row>32</xdr:row>
      <xdr:rowOff>7060</xdr:rowOff>
    </xdr:from>
    <xdr:to>
      <xdr:col>9</xdr:col>
      <xdr:colOff>502313</xdr:colOff>
      <xdr:row>46</xdr:row>
      <xdr:rowOff>168086</xdr:rowOff>
    </xdr:to>
    <xdr:graphicFrame macro="">
      <xdr:nvGraphicFramePr>
        <xdr:cNvPr id="8" name="Chart 7">
          <a:extLst>
            <a:ext uri="{FF2B5EF4-FFF2-40B4-BE49-F238E27FC236}">
              <a16:creationId xmlns:a16="http://schemas.microsoft.com/office/drawing/2014/main" id="{684290F7-AB23-1CFE-38A4-AC51D0B85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69992</xdr:colOff>
      <xdr:row>32</xdr:row>
      <xdr:rowOff>9998</xdr:rowOff>
    </xdr:from>
    <xdr:to>
      <xdr:col>19</xdr:col>
      <xdr:colOff>521267</xdr:colOff>
      <xdr:row>46</xdr:row>
      <xdr:rowOff>75821</xdr:rowOff>
    </xdr:to>
    <xdr:graphicFrame macro="">
      <xdr:nvGraphicFramePr>
        <xdr:cNvPr id="9" name="Chart 8">
          <a:extLst>
            <a:ext uri="{FF2B5EF4-FFF2-40B4-BE49-F238E27FC236}">
              <a16:creationId xmlns:a16="http://schemas.microsoft.com/office/drawing/2014/main" id="{E9E7AE1E-1BD6-B1D3-F34E-AD52B4CD6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73594</xdr:colOff>
      <xdr:row>32</xdr:row>
      <xdr:rowOff>22321</xdr:rowOff>
    </xdr:from>
    <xdr:to>
      <xdr:col>30</xdr:col>
      <xdr:colOff>540224</xdr:colOff>
      <xdr:row>46</xdr:row>
      <xdr:rowOff>66345</xdr:rowOff>
    </xdr:to>
    <xdr:graphicFrame macro="">
      <xdr:nvGraphicFramePr>
        <xdr:cNvPr id="10" name="Chart 9">
          <a:extLst>
            <a:ext uri="{FF2B5EF4-FFF2-40B4-BE49-F238E27FC236}">
              <a16:creationId xmlns:a16="http://schemas.microsoft.com/office/drawing/2014/main" id="{F8E9EE08-34FB-3F3D-C934-AF6DFA15E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28007</xdr:colOff>
      <xdr:row>54</xdr:row>
      <xdr:rowOff>47720</xdr:rowOff>
    </xdr:from>
    <xdr:to>
      <xdr:col>9</xdr:col>
      <xdr:colOff>502313</xdr:colOff>
      <xdr:row>69</xdr:row>
      <xdr:rowOff>28670</xdr:rowOff>
    </xdr:to>
    <xdr:graphicFrame macro="">
      <xdr:nvGraphicFramePr>
        <xdr:cNvPr id="11" name="Chart 10">
          <a:extLst>
            <a:ext uri="{FF2B5EF4-FFF2-40B4-BE49-F238E27FC236}">
              <a16:creationId xmlns:a16="http://schemas.microsoft.com/office/drawing/2014/main" id="{B9E17F6B-7CF2-CA72-3A59-D21089AAA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59377</xdr:colOff>
      <xdr:row>54</xdr:row>
      <xdr:rowOff>69802</xdr:rowOff>
    </xdr:from>
    <xdr:to>
      <xdr:col>19</xdr:col>
      <xdr:colOff>492835</xdr:colOff>
      <xdr:row>69</xdr:row>
      <xdr:rowOff>50752</xdr:rowOff>
    </xdr:to>
    <xdr:graphicFrame macro="">
      <xdr:nvGraphicFramePr>
        <xdr:cNvPr id="12" name="Chart 11">
          <a:extLst>
            <a:ext uri="{FF2B5EF4-FFF2-40B4-BE49-F238E27FC236}">
              <a16:creationId xmlns:a16="http://schemas.microsoft.com/office/drawing/2014/main" id="{3F23B1CC-96F9-99D5-A1BA-E687F240C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46013</xdr:colOff>
      <xdr:row>54</xdr:row>
      <xdr:rowOff>50942</xdr:rowOff>
    </xdr:from>
    <xdr:to>
      <xdr:col>30</xdr:col>
      <xdr:colOff>511790</xdr:colOff>
      <xdr:row>69</xdr:row>
      <xdr:rowOff>31892</xdr:rowOff>
    </xdr:to>
    <xdr:graphicFrame macro="">
      <xdr:nvGraphicFramePr>
        <xdr:cNvPr id="13" name="Chart 12">
          <a:extLst>
            <a:ext uri="{FF2B5EF4-FFF2-40B4-BE49-F238E27FC236}">
              <a16:creationId xmlns:a16="http://schemas.microsoft.com/office/drawing/2014/main" id="{185791D7-C780-F51B-9154-D1F73D4D6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155764</xdr:colOff>
      <xdr:row>1</xdr:row>
      <xdr:rowOff>9477</xdr:rowOff>
    </xdr:from>
    <xdr:to>
      <xdr:col>27</xdr:col>
      <xdr:colOff>483358</xdr:colOff>
      <xdr:row>11</xdr:row>
      <xdr:rowOff>151642</xdr:rowOff>
    </xdr:to>
    <xdr:graphicFrame macro="">
      <xdr:nvGraphicFramePr>
        <xdr:cNvPr id="14" name="Chart 13">
          <a:extLst>
            <a:ext uri="{FF2B5EF4-FFF2-40B4-BE49-F238E27FC236}">
              <a16:creationId xmlns:a16="http://schemas.microsoft.com/office/drawing/2014/main" id="{FAC69BDB-E09F-A953-9F1A-30C6EEC60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EF56-D379-4DFD-9574-19D044C2B72E}">
  <dimension ref="A2:AK79"/>
  <sheetViews>
    <sheetView tabSelected="1" topLeftCell="A62" zoomScale="86" workbookViewId="0">
      <selection activeCell="N82" sqref="N82"/>
    </sheetView>
  </sheetViews>
  <sheetFormatPr defaultRowHeight="14.5" x14ac:dyDescent="0.35"/>
  <cols>
    <col min="2" max="2" width="13.453125" customWidth="1"/>
  </cols>
  <sheetData>
    <row r="2" spans="1:37" ht="14.5" customHeight="1" x14ac:dyDescent="0.35">
      <c r="B2" s="2" t="s">
        <v>0</v>
      </c>
      <c r="C2" s="3">
        <v>45292</v>
      </c>
      <c r="D2" s="3">
        <v>45323</v>
      </c>
      <c r="E2" s="3">
        <v>45352</v>
      </c>
      <c r="F2" s="3">
        <v>45383</v>
      </c>
      <c r="G2" s="3">
        <v>45413</v>
      </c>
      <c r="H2" s="3">
        <v>45444</v>
      </c>
      <c r="I2" s="3">
        <v>45474</v>
      </c>
      <c r="J2" s="3">
        <v>45505</v>
      </c>
      <c r="K2" s="3">
        <v>45536</v>
      </c>
      <c r="L2" s="3">
        <v>45566</v>
      </c>
      <c r="M2" s="3">
        <v>45597</v>
      </c>
      <c r="N2" s="3">
        <v>45627</v>
      </c>
      <c r="O2" s="10" t="s">
        <v>12</v>
      </c>
      <c r="AC2" s="15" t="s">
        <v>19</v>
      </c>
      <c r="AD2" s="15"/>
      <c r="AE2" s="15"/>
      <c r="AF2" s="15"/>
      <c r="AG2" s="12"/>
      <c r="AH2" s="12"/>
      <c r="AI2" s="12"/>
      <c r="AJ2" s="12"/>
      <c r="AK2" s="12"/>
    </row>
    <row r="3" spans="1:37" x14ac:dyDescent="0.35">
      <c r="B3" s="5" t="s">
        <v>5</v>
      </c>
      <c r="C3" s="6">
        <v>1.408450704225352</v>
      </c>
      <c r="D3" s="6">
        <v>1.6056338028169015</v>
      </c>
      <c r="E3" s="6">
        <v>1.6338028169014085</v>
      </c>
      <c r="F3" s="6">
        <v>1.0985915492957747</v>
      </c>
      <c r="G3" s="8">
        <v>2.42</v>
      </c>
      <c r="H3" s="6">
        <v>2.563380281690141</v>
      </c>
      <c r="I3" s="8">
        <v>2.37</v>
      </c>
      <c r="J3" s="8">
        <v>2.4500000000000002</v>
      </c>
      <c r="K3" s="8">
        <v>2.06</v>
      </c>
      <c r="L3" s="8">
        <v>3.38</v>
      </c>
      <c r="M3" s="8">
        <v>2.93</v>
      </c>
      <c r="N3" s="6">
        <v>1.8591549295774648</v>
      </c>
      <c r="O3" s="4">
        <f>AVERAGE(C3:N3)</f>
        <v>2.1482511737089198</v>
      </c>
      <c r="AC3" s="15"/>
      <c r="AD3" s="15"/>
      <c r="AE3" s="15"/>
      <c r="AF3" s="15"/>
      <c r="AG3" s="12"/>
      <c r="AH3" s="12"/>
      <c r="AI3" s="12"/>
      <c r="AJ3" s="12"/>
      <c r="AK3" s="12"/>
    </row>
    <row r="4" spans="1:37" x14ac:dyDescent="0.35">
      <c r="B4" s="5" t="s">
        <v>2</v>
      </c>
      <c r="C4" s="6">
        <v>1.5</v>
      </c>
      <c r="D4" s="6">
        <v>1.8</v>
      </c>
      <c r="E4" s="6">
        <v>1.85</v>
      </c>
      <c r="F4" s="6">
        <v>1.35</v>
      </c>
      <c r="G4" s="8">
        <v>1.75</v>
      </c>
      <c r="H4" s="6">
        <v>1.7749999999999999</v>
      </c>
      <c r="I4" s="8">
        <v>1.5</v>
      </c>
      <c r="J4" s="8">
        <v>1.8</v>
      </c>
      <c r="K4" s="8">
        <v>1.93</v>
      </c>
      <c r="L4" s="8">
        <v>1.88</v>
      </c>
      <c r="M4" s="8">
        <v>4.8</v>
      </c>
      <c r="N4" s="6">
        <v>1.375</v>
      </c>
      <c r="O4" s="4">
        <f>AVERAGE(C4:N4)</f>
        <v>1.9425000000000001</v>
      </c>
      <c r="AC4" s="15"/>
      <c r="AD4" s="15"/>
      <c r="AE4" s="15"/>
      <c r="AF4" s="15"/>
      <c r="AG4" s="12"/>
      <c r="AH4" s="12"/>
      <c r="AI4" s="12"/>
      <c r="AJ4" s="12"/>
      <c r="AK4" s="12"/>
    </row>
    <row r="5" spans="1:37" x14ac:dyDescent="0.35">
      <c r="B5" s="5" t="s">
        <v>4</v>
      </c>
      <c r="C5" s="6">
        <v>1.2</v>
      </c>
      <c r="D5" s="6">
        <v>0.98</v>
      </c>
      <c r="E5" s="6">
        <v>1.18</v>
      </c>
      <c r="F5" s="6">
        <v>0.92</v>
      </c>
      <c r="G5" s="8">
        <v>1.08</v>
      </c>
      <c r="H5" s="6">
        <v>1.04</v>
      </c>
      <c r="I5" s="8">
        <v>1.26</v>
      </c>
      <c r="J5" s="8">
        <v>1.24</v>
      </c>
      <c r="K5" s="8">
        <v>1.1599999999999999</v>
      </c>
      <c r="L5" s="8">
        <v>1.58</v>
      </c>
      <c r="M5" s="8">
        <v>2.84</v>
      </c>
      <c r="N5" s="6">
        <v>1.1399999999999999</v>
      </c>
      <c r="O5" s="4">
        <f>AVERAGE(C5:N5)</f>
        <v>1.3016666666666665</v>
      </c>
      <c r="AC5" s="15"/>
      <c r="AD5" s="15"/>
      <c r="AE5" s="15"/>
      <c r="AF5" s="15"/>
    </row>
    <row r="6" spans="1:37" x14ac:dyDescent="0.35">
      <c r="B6" s="5" t="s">
        <v>8</v>
      </c>
      <c r="C6" s="6">
        <v>1.1099999999999999</v>
      </c>
      <c r="D6" s="6">
        <v>1.1099999999999999</v>
      </c>
      <c r="E6" s="6">
        <v>1.26</v>
      </c>
      <c r="F6" s="6">
        <v>0.89999999999999991</v>
      </c>
      <c r="G6" s="8">
        <v>1.74</v>
      </c>
      <c r="H6" s="6">
        <v>1.41</v>
      </c>
      <c r="I6" s="8">
        <v>1.35</v>
      </c>
      <c r="J6" s="8">
        <v>1.02</v>
      </c>
      <c r="K6" s="8">
        <v>1.29</v>
      </c>
      <c r="L6" s="8">
        <v>1.35</v>
      </c>
      <c r="M6" s="8">
        <v>0.9</v>
      </c>
      <c r="N6" s="6">
        <v>1.17</v>
      </c>
      <c r="O6" s="4">
        <f>AVERAGE(C6:N6)</f>
        <v>1.2174999999999998</v>
      </c>
      <c r="AC6" s="15"/>
      <c r="AD6" s="15"/>
      <c r="AE6" s="15"/>
      <c r="AF6" s="15"/>
    </row>
    <row r="7" spans="1:37" x14ac:dyDescent="0.35">
      <c r="B7" s="5" t="s">
        <v>7</v>
      </c>
      <c r="C7" s="6">
        <v>1.6</v>
      </c>
      <c r="D7" s="6">
        <v>0.76</v>
      </c>
      <c r="E7" s="6">
        <v>1.2</v>
      </c>
      <c r="F7" s="6">
        <v>1.04</v>
      </c>
      <c r="G7" s="8">
        <v>1.28</v>
      </c>
      <c r="H7" s="6">
        <v>1.4</v>
      </c>
      <c r="I7" s="8">
        <v>1.1599999999999999</v>
      </c>
      <c r="J7" s="8">
        <v>0.96</v>
      </c>
      <c r="K7" s="8">
        <v>1.04</v>
      </c>
      <c r="L7" s="8">
        <v>1.28</v>
      </c>
      <c r="M7" s="8">
        <v>0.92</v>
      </c>
      <c r="N7" s="6">
        <v>1.28</v>
      </c>
      <c r="O7" s="4">
        <f>AVERAGE(C7:N7)</f>
        <v>1.1599999999999999</v>
      </c>
      <c r="AC7" s="15"/>
      <c r="AD7" s="15"/>
      <c r="AE7" s="15"/>
      <c r="AF7" s="15"/>
    </row>
    <row r="8" spans="1:37" x14ac:dyDescent="0.35">
      <c r="B8" s="5" t="s">
        <v>9</v>
      </c>
      <c r="C8" s="6">
        <v>1.45</v>
      </c>
      <c r="D8" s="6">
        <v>0.9</v>
      </c>
      <c r="E8" s="6">
        <v>1</v>
      </c>
      <c r="F8" s="6">
        <v>1.1499999999999999</v>
      </c>
      <c r="G8" s="8">
        <v>1.05</v>
      </c>
      <c r="H8" s="6">
        <v>1.1499999999999999</v>
      </c>
      <c r="I8" s="8">
        <v>1.25</v>
      </c>
      <c r="J8" s="8">
        <v>0.9</v>
      </c>
      <c r="K8" s="8">
        <v>1.1499999999999999</v>
      </c>
      <c r="L8" s="8">
        <v>0.95</v>
      </c>
      <c r="M8" s="8">
        <v>1.2</v>
      </c>
      <c r="N8" s="6">
        <v>1.25</v>
      </c>
      <c r="O8" s="4">
        <f>AVERAGE(C8:N8)</f>
        <v>1.1166666666666665</v>
      </c>
      <c r="AC8" s="15"/>
      <c r="AD8" s="15"/>
      <c r="AE8" s="15"/>
      <c r="AF8" s="15"/>
    </row>
    <row r="9" spans="1:37" x14ac:dyDescent="0.35">
      <c r="B9" s="5" t="s">
        <v>10</v>
      </c>
      <c r="C9" s="6">
        <v>0.6333333333333333</v>
      </c>
      <c r="D9" s="6">
        <v>0.9</v>
      </c>
      <c r="E9" s="6">
        <v>0.93333333333333335</v>
      </c>
      <c r="F9" s="6">
        <v>0.8</v>
      </c>
      <c r="G9" s="8">
        <v>1.07</v>
      </c>
      <c r="H9" s="6">
        <v>1.1000000000000001</v>
      </c>
      <c r="I9" s="8">
        <v>1.1000000000000001</v>
      </c>
      <c r="J9" s="8">
        <v>0.83</v>
      </c>
      <c r="K9" s="8">
        <v>0.8</v>
      </c>
      <c r="L9" s="8">
        <v>0.87</v>
      </c>
      <c r="M9" s="8">
        <v>0.9</v>
      </c>
      <c r="N9" s="6">
        <v>0.96666666666666667</v>
      </c>
      <c r="O9" s="4">
        <f>AVERAGE(C9:N9)</f>
        <v>0.90861111111111115</v>
      </c>
      <c r="AC9" s="15"/>
      <c r="AD9" s="15"/>
      <c r="AE9" s="15"/>
      <c r="AF9" s="15"/>
    </row>
    <row r="10" spans="1:37" x14ac:dyDescent="0.35">
      <c r="B10" s="5" t="s">
        <v>3</v>
      </c>
      <c r="C10" s="6">
        <v>0.70285714285714285</v>
      </c>
      <c r="D10" s="6">
        <v>0.80571428571428572</v>
      </c>
      <c r="E10" s="6">
        <v>0.65142857142857136</v>
      </c>
      <c r="F10" s="6">
        <v>0.70285714285714285</v>
      </c>
      <c r="G10" s="8">
        <v>0.62</v>
      </c>
      <c r="H10" s="6">
        <v>0.97714285714285709</v>
      </c>
      <c r="I10" s="8">
        <v>0.74</v>
      </c>
      <c r="J10" s="8">
        <v>0.69</v>
      </c>
      <c r="K10" s="8">
        <v>1.27</v>
      </c>
      <c r="L10" s="8">
        <v>1.17</v>
      </c>
      <c r="M10" s="8">
        <v>0.67</v>
      </c>
      <c r="N10" s="6">
        <v>0.66857142857142859</v>
      </c>
      <c r="O10" s="4">
        <f>AVERAGE(C10:N10)</f>
        <v>0.80571428571428572</v>
      </c>
      <c r="AC10" s="15"/>
      <c r="AD10" s="15"/>
      <c r="AE10" s="15"/>
      <c r="AF10" s="15"/>
    </row>
    <row r="11" spans="1:37" x14ac:dyDescent="0.35">
      <c r="B11" s="5" t="s">
        <v>1</v>
      </c>
      <c r="C11" s="6">
        <v>0.66847826086956497</v>
      </c>
      <c r="D11" s="6">
        <v>0.68478260869565222</v>
      </c>
      <c r="E11" s="6">
        <v>0.61956521739130432</v>
      </c>
      <c r="F11" s="6">
        <v>0.35326086956521741</v>
      </c>
      <c r="G11" s="7">
        <v>0.65</v>
      </c>
      <c r="H11" s="6">
        <v>0.49456521739130432</v>
      </c>
      <c r="I11" s="7">
        <v>0.63</v>
      </c>
      <c r="J11" s="7">
        <v>0.83</v>
      </c>
      <c r="K11" s="7">
        <v>0.6</v>
      </c>
      <c r="L11" s="7">
        <v>0.89</v>
      </c>
      <c r="M11" s="7">
        <v>1.38</v>
      </c>
      <c r="N11" s="6">
        <v>0.56521739130434778</v>
      </c>
      <c r="O11" s="4">
        <f>AVERAGE(C11:N11)</f>
        <v>0.69715579710144926</v>
      </c>
    </row>
    <row r="12" spans="1:37" x14ac:dyDescent="0.35">
      <c r="B12" s="5" t="s">
        <v>6</v>
      </c>
      <c r="C12" s="6">
        <v>0.52083333333333337</v>
      </c>
      <c r="D12" s="6">
        <v>0.72916666666666663</v>
      </c>
      <c r="E12" s="6">
        <v>0.70833333333333337</v>
      </c>
      <c r="F12" s="6">
        <v>0.5625</v>
      </c>
      <c r="G12" s="8">
        <v>0.52</v>
      </c>
      <c r="H12" s="6">
        <v>0.70833333333333337</v>
      </c>
      <c r="I12" s="8">
        <v>0.52</v>
      </c>
      <c r="J12" s="8">
        <v>0.67</v>
      </c>
      <c r="K12" s="8">
        <v>0.63</v>
      </c>
      <c r="L12" s="8">
        <v>0.6</v>
      </c>
      <c r="M12" s="8">
        <v>0.71</v>
      </c>
      <c r="N12" s="6">
        <v>0.60416666666666663</v>
      </c>
      <c r="O12" s="4">
        <f>AVERAGE(C12:N12)</f>
        <v>0.62361111111111112</v>
      </c>
    </row>
    <row r="13" spans="1:37" s="1" customFormat="1" ht="43.5" x14ac:dyDescent="0.35">
      <c r="B13" s="13" t="s">
        <v>13</v>
      </c>
      <c r="C13" s="14">
        <v>0.92337042925278223</v>
      </c>
      <c r="D13" s="14">
        <v>0.92909379968203509</v>
      </c>
      <c r="E13" s="14">
        <v>0.94817170111287763</v>
      </c>
      <c r="F13" s="14">
        <v>0.71542130365659784</v>
      </c>
      <c r="G13" s="14">
        <v>1.0187599364069952</v>
      </c>
      <c r="H13" s="14">
        <v>1.0187599364069952</v>
      </c>
      <c r="I13" s="14">
        <v>0.99586645468998414</v>
      </c>
      <c r="J13" s="14">
        <v>1.0435612082670906</v>
      </c>
      <c r="K13" s="14">
        <v>1.0282988871224166</v>
      </c>
      <c r="L13" s="14">
        <v>1.2515103338632751</v>
      </c>
      <c r="M13" s="14">
        <v>1.6578696343402226</v>
      </c>
      <c r="N13" s="14">
        <v>0.90620031796502387</v>
      </c>
      <c r="O13" s="4"/>
    </row>
    <row r="14" spans="1:37" x14ac:dyDescent="0.35">
      <c r="A14" s="1"/>
    </row>
    <row r="19" spans="2:30" ht="18.5" x14ac:dyDescent="0.35">
      <c r="H19" s="9"/>
      <c r="I19" s="9"/>
      <c r="J19" s="9"/>
      <c r="K19" s="9"/>
    </row>
    <row r="29" spans="2:30" ht="14.5" customHeight="1" x14ac:dyDescent="0.35">
      <c r="B29" s="11" t="s">
        <v>11</v>
      </c>
      <c r="C29" s="11"/>
      <c r="D29" s="11"/>
      <c r="E29" s="11"/>
      <c r="F29" s="11"/>
      <c r="G29" s="11"/>
      <c r="H29" s="11"/>
      <c r="I29" s="11"/>
      <c r="J29" s="11"/>
      <c r="L29" s="11" t="s">
        <v>15</v>
      </c>
      <c r="M29" s="11"/>
      <c r="N29" s="11"/>
      <c r="O29" s="11"/>
      <c r="P29" s="11"/>
      <c r="Q29" s="11"/>
      <c r="R29" s="11"/>
      <c r="S29" s="11"/>
      <c r="T29" s="11"/>
      <c r="V29" s="11" t="s">
        <v>16</v>
      </c>
      <c r="W29" s="11"/>
      <c r="X29" s="11"/>
      <c r="Y29" s="11"/>
      <c r="Z29" s="11"/>
      <c r="AA29" s="11"/>
      <c r="AB29" s="11"/>
      <c r="AC29" s="11"/>
      <c r="AD29" s="11"/>
    </row>
    <row r="30" spans="2:30" x14ac:dyDescent="0.35">
      <c r="B30" s="11"/>
      <c r="C30" s="11"/>
      <c r="D30" s="11"/>
      <c r="E30" s="11"/>
      <c r="F30" s="11"/>
      <c r="G30" s="11"/>
      <c r="H30" s="11"/>
      <c r="I30" s="11"/>
      <c r="J30" s="11"/>
      <c r="L30" s="11"/>
      <c r="M30" s="11"/>
      <c r="N30" s="11"/>
      <c r="O30" s="11"/>
      <c r="P30" s="11"/>
      <c r="Q30" s="11"/>
      <c r="R30" s="11"/>
      <c r="S30" s="11"/>
      <c r="T30" s="11"/>
      <c r="V30" s="11"/>
      <c r="W30" s="11"/>
      <c r="X30" s="11"/>
      <c r="Y30" s="11"/>
      <c r="Z30" s="11"/>
      <c r="AA30" s="11"/>
      <c r="AB30" s="11"/>
      <c r="AC30" s="11"/>
      <c r="AD30" s="11"/>
    </row>
    <row r="31" spans="2:30" x14ac:dyDescent="0.35">
      <c r="B31" s="11"/>
      <c r="C31" s="11"/>
      <c r="D31" s="11"/>
      <c r="E31" s="11"/>
      <c r="F31" s="11"/>
      <c r="G31" s="11"/>
      <c r="H31" s="11"/>
      <c r="I31" s="11"/>
      <c r="J31" s="11"/>
      <c r="L31" s="11"/>
      <c r="M31" s="11"/>
      <c r="N31" s="11"/>
      <c r="O31" s="11"/>
      <c r="P31" s="11"/>
      <c r="Q31" s="11"/>
      <c r="R31" s="11"/>
      <c r="S31" s="11"/>
      <c r="T31" s="11"/>
      <c r="V31" s="11"/>
      <c r="W31" s="11"/>
      <c r="X31" s="11"/>
      <c r="Y31" s="11"/>
      <c r="Z31" s="11"/>
      <c r="AA31" s="11"/>
      <c r="AB31" s="11"/>
      <c r="AC31" s="11"/>
      <c r="AD31" s="11"/>
    </row>
    <row r="48" spans="2:30" x14ac:dyDescent="0.35">
      <c r="B48" s="11" t="s">
        <v>14</v>
      </c>
      <c r="C48" s="11"/>
      <c r="D48" s="11"/>
      <c r="E48" s="11"/>
      <c r="F48" s="11"/>
      <c r="G48" s="11"/>
      <c r="H48" s="11"/>
      <c r="I48" s="11"/>
      <c r="J48" s="11"/>
      <c r="L48" s="11" t="s">
        <v>17</v>
      </c>
      <c r="M48" s="11"/>
      <c r="N48" s="11"/>
      <c r="O48" s="11"/>
      <c r="P48" s="11"/>
      <c r="Q48" s="11"/>
      <c r="R48" s="11"/>
      <c r="S48" s="11"/>
      <c r="T48" s="11"/>
      <c r="V48" s="11" t="s">
        <v>18</v>
      </c>
      <c r="W48" s="11"/>
      <c r="X48" s="11"/>
      <c r="Y48" s="11"/>
      <c r="Z48" s="11"/>
      <c r="AA48" s="11"/>
      <c r="AB48" s="11"/>
      <c r="AC48" s="11"/>
      <c r="AD48" s="11"/>
    </row>
    <row r="49" spans="2:30" x14ac:dyDescent="0.35">
      <c r="B49" s="11"/>
      <c r="C49" s="11"/>
      <c r="D49" s="11"/>
      <c r="E49" s="11"/>
      <c r="F49" s="11"/>
      <c r="G49" s="11"/>
      <c r="H49" s="11"/>
      <c r="I49" s="11"/>
      <c r="J49" s="11"/>
      <c r="L49" s="11"/>
      <c r="M49" s="11"/>
      <c r="N49" s="11"/>
      <c r="O49" s="11"/>
      <c r="P49" s="11"/>
      <c r="Q49" s="11"/>
      <c r="R49" s="11"/>
      <c r="S49" s="11"/>
      <c r="T49" s="11"/>
      <c r="V49" s="11"/>
      <c r="W49" s="11"/>
      <c r="X49" s="11"/>
      <c r="Y49" s="11"/>
      <c r="Z49" s="11"/>
      <c r="AA49" s="11"/>
      <c r="AB49" s="11"/>
      <c r="AC49" s="11"/>
      <c r="AD49" s="11"/>
    </row>
    <row r="50" spans="2:30" x14ac:dyDescent="0.35">
      <c r="B50" s="11"/>
      <c r="C50" s="11"/>
      <c r="D50" s="11"/>
      <c r="E50" s="11"/>
      <c r="F50" s="11"/>
      <c r="G50" s="11"/>
      <c r="H50" s="11"/>
      <c r="I50" s="11"/>
      <c r="J50" s="11"/>
      <c r="L50" s="11"/>
      <c r="M50" s="11"/>
      <c r="N50" s="11"/>
      <c r="O50" s="11"/>
      <c r="P50" s="11"/>
      <c r="Q50" s="11"/>
      <c r="R50" s="11"/>
      <c r="S50" s="11"/>
      <c r="T50" s="11"/>
      <c r="V50" s="11"/>
      <c r="W50" s="11"/>
      <c r="X50" s="11"/>
      <c r="Y50" s="11"/>
      <c r="Z50" s="11"/>
      <c r="AA50" s="11"/>
      <c r="AB50" s="11"/>
      <c r="AC50" s="11"/>
      <c r="AD50" s="11"/>
    </row>
    <row r="71" spans="2:30" x14ac:dyDescent="0.35">
      <c r="B71" s="11" t="s">
        <v>20</v>
      </c>
      <c r="C71" s="11"/>
      <c r="D71" s="11"/>
      <c r="E71" s="11"/>
      <c r="F71" s="11"/>
      <c r="G71" s="11"/>
      <c r="H71" s="11"/>
      <c r="I71" s="11"/>
      <c r="J71" s="11"/>
      <c r="L71" s="11" t="s">
        <v>21</v>
      </c>
      <c r="M71" s="11"/>
      <c r="N71" s="11"/>
      <c r="O71" s="11"/>
      <c r="P71" s="11"/>
      <c r="Q71" s="11"/>
      <c r="R71" s="11"/>
      <c r="S71" s="11"/>
      <c r="T71" s="11"/>
      <c r="V71" s="11" t="s">
        <v>22</v>
      </c>
      <c r="W71" s="11"/>
      <c r="X71" s="11"/>
      <c r="Y71" s="11"/>
      <c r="Z71" s="11"/>
      <c r="AA71" s="11"/>
      <c r="AB71" s="11"/>
      <c r="AC71" s="11"/>
      <c r="AD71" s="11"/>
    </row>
    <row r="72" spans="2:30" x14ac:dyDescent="0.35">
      <c r="B72" s="11"/>
      <c r="C72" s="11"/>
      <c r="D72" s="11"/>
      <c r="E72" s="11"/>
      <c r="F72" s="11"/>
      <c r="G72" s="11"/>
      <c r="H72" s="11"/>
      <c r="I72" s="11"/>
      <c r="J72" s="11"/>
      <c r="L72" s="11"/>
      <c r="M72" s="11"/>
      <c r="N72" s="11"/>
      <c r="O72" s="11"/>
      <c r="P72" s="11"/>
      <c r="Q72" s="11"/>
      <c r="R72" s="11"/>
      <c r="S72" s="11"/>
      <c r="T72" s="11"/>
      <c r="V72" s="11"/>
      <c r="W72" s="11"/>
      <c r="X72" s="11"/>
      <c r="Y72" s="11"/>
      <c r="Z72" s="11"/>
      <c r="AA72" s="11"/>
      <c r="AB72" s="11"/>
      <c r="AC72" s="11"/>
      <c r="AD72" s="11"/>
    </row>
    <row r="73" spans="2:30" x14ac:dyDescent="0.35">
      <c r="B73" s="11"/>
      <c r="C73" s="11"/>
      <c r="D73" s="11"/>
      <c r="E73" s="11"/>
      <c r="F73" s="11"/>
      <c r="G73" s="11"/>
      <c r="H73" s="11"/>
      <c r="I73" s="11"/>
      <c r="J73" s="11"/>
      <c r="L73" s="11"/>
      <c r="M73" s="11"/>
      <c r="N73" s="11"/>
      <c r="O73" s="11"/>
      <c r="P73" s="11"/>
      <c r="Q73" s="11"/>
      <c r="R73" s="11"/>
      <c r="S73" s="11"/>
      <c r="T73" s="11"/>
      <c r="V73" s="11"/>
      <c r="W73" s="11"/>
      <c r="X73" s="11"/>
      <c r="Y73" s="11"/>
      <c r="Z73" s="11"/>
      <c r="AA73" s="11"/>
      <c r="AB73" s="11"/>
      <c r="AC73" s="11"/>
      <c r="AD73" s="11"/>
    </row>
    <row r="77" spans="2:30" x14ac:dyDescent="0.35">
      <c r="B77" s="11" t="s">
        <v>23</v>
      </c>
      <c r="C77" s="11"/>
      <c r="D77" s="11"/>
      <c r="E77" s="11"/>
      <c r="F77" s="11"/>
      <c r="G77" s="11"/>
      <c r="H77" s="11"/>
      <c r="I77" s="11"/>
      <c r="J77" s="11"/>
      <c r="K77" s="11"/>
      <c r="L77" s="11"/>
      <c r="M77" s="11"/>
      <c r="N77" s="11"/>
      <c r="O77" s="11"/>
      <c r="P77" s="11"/>
      <c r="Q77" s="11"/>
      <c r="R77" s="11"/>
      <c r="S77" s="11"/>
      <c r="T77" s="11"/>
    </row>
    <row r="78" spans="2:30" x14ac:dyDescent="0.35">
      <c r="B78" s="11"/>
      <c r="C78" s="11"/>
      <c r="D78" s="11"/>
      <c r="E78" s="11"/>
      <c r="F78" s="11"/>
      <c r="G78" s="11"/>
      <c r="H78" s="11"/>
      <c r="I78" s="11"/>
      <c r="J78" s="11"/>
      <c r="K78" s="11"/>
      <c r="L78" s="11"/>
      <c r="M78" s="11"/>
      <c r="N78" s="11"/>
      <c r="O78" s="11"/>
      <c r="P78" s="11"/>
      <c r="Q78" s="11"/>
      <c r="R78" s="11"/>
      <c r="S78" s="11"/>
      <c r="T78" s="11"/>
    </row>
    <row r="79" spans="2:30" x14ac:dyDescent="0.35">
      <c r="B79" s="11"/>
      <c r="C79" s="11"/>
      <c r="D79" s="11"/>
      <c r="E79" s="11"/>
      <c r="F79" s="11"/>
      <c r="G79" s="11"/>
      <c r="H79" s="11"/>
      <c r="I79" s="11"/>
      <c r="J79" s="11"/>
      <c r="K79" s="11"/>
      <c r="L79" s="11"/>
      <c r="M79" s="11"/>
      <c r="N79" s="11"/>
      <c r="O79" s="11"/>
      <c r="P79" s="11"/>
      <c r="Q79" s="11"/>
      <c r="R79" s="11"/>
      <c r="S79" s="11"/>
      <c r="T79" s="11"/>
    </row>
  </sheetData>
  <sortState xmlns:xlrd2="http://schemas.microsoft.com/office/spreadsheetml/2017/richdata2" ref="B3:O12">
    <sortCondition descending="1" ref="O2:O12"/>
  </sortState>
  <mergeCells count="12">
    <mergeCell ref="B77:T79"/>
    <mergeCell ref="B48:J50"/>
    <mergeCell ref="L48:T50"/>
    <mergeCell ref="V48:AD50"/>
    <mergeCell ref="B71:J73"/>
    <mergeCell ref="L71:T73"/>
    <mergeCell ref="V71:AD73"/>
    <mergeCell ref="L29:T31"/>
    <mergeCell ref="V29:AD31"/>
    <mergeCell ref="AC2:AF10"/>
    <mergeCell ref="H19:K19"/>
    <mergeCell ref="B29:J3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n 8 t W r k e h v y m A A A A 9 g A A A B I A H A B D b 2 5 m a W c v U G F j a 2 F n Z S 5 4 b W w g o h g A K K A U A A A A A A A A A A A A A A A A A A A A A A A A A A A A h Y 9 L D o I w G I S v Q r q n D 0 h 8 k J + y 0 I 2 J J C Y m x m 1 T K z R C M b R Y 7 u b C I 3 k F M Y q 6 c z n f f I u Z + / U G W V 9 X w U W 1 V j c m R Q x T F C g j m 4 M 2 R Y o 6 d w x n K O O w E f I k C h U M s r F J b w 8 p K p 0 7 J 4 R 4 7 7 G P c d M W J K K U k X 2 + 3 s p S 1 Q J 9 Z P 1 f D r W x T h i p E I f d a w y P M I v n m E 0 n m A I Z I e T a f I V o 2 P t s f y A s u s p 1 r e L K h K s l k D E C e X / g D 1 B L A w Q U A A I A C A A u f y 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8 t W i i K R 7 g O A A A A E Q A A A B M A H A B G b 3 J t d W x h c y 9 T Z W N 0 a W 9 u M S 5 t I K I Y A C i g F A A A A A A A A A A A A A A A A A A A A A A A A A A A A C t O T S 7 J z M 9 T C I b Q h t Y A U E s B A i 0 A F A A C A A g A L n 8 t W r k e h v y m A A A A 9 g A A A B I A A A A A A A A A A A A A A A A A A A A A A E N v b m Z p Z y 9 Q Y W N r Y W d l L n h t b F B L A Q I t A B Q A A g A I A C 5 / L V o P y u m r p A A A A O k A A A A T A A A A A A A A A A A A A A A A A P I A A A B b Q 2 9 u d G V u d F 9 U e X B l c 1 0 u e G 1 s U E s B A i 0 A F A A C A A g A L n 8 t 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u d p T C G l I N D o A a + 4 Y S J 8 q c A A A A A A g A A A A A A E G Y A A A A B A A A g A A A A N 2 6 i 4 P 2 k x I O y d P P Q e u O X 2 l J L 3 R F N / 4 0 N 6 U P C U x t K K U k A A A A A D o A A A A A C A A A g A A A A A l B v x 2 Z n P W A 8 a + a o 7 G 1 7 L P x d E e F K I 6 l O A 3 v N S U c Q 7 D 1 Q A A A A x 9 m O P L f l 5 U Y Q A E H t S w J I o 2 u n 4 9 X u U t O q 4 t 3 J c X z 3 H X 5 6 9 c l C T z O 0 j N q 4 W C 5 Q V W V 1 B b i R z q X l E + Z e W b U 8 Y W s Q Z B + j 6 A p x m 0 T X X g 1 V K + c 0 w p F A A A A A 4 m D C U y Z D M N m Z c 0 4 U K e l w S u S O 1 0 R i 2 N b S Q w H d B c J J V S s 1 6 O H B x e O q N r d v V o 7 o U l d U i 1 n + s T r 5 y a q + d a m d V R + C L A = = < / D a t a M a s h u p > 
</file>

<file path=customXml/itemProps1.xml><?xml version="1.0" encoding="utf-8"?>
<ds:datastoreItem xmlns:ds="http://schemas.openxmlformats.org/officeDocument/2006/customXml" ds:itemID="{0C3170BB-9777-4956-B599-9AC4433AB6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Kwan</dc:creator>
  <cp:lastModifiedBy>Jonathan Kwan</cp:lastModifiedBy>
  <dcterms:created xsi:type="dcterms:W3CDTF">2025-01-13T03:10:43Z</dcterms:created>
  <dcterms:modified xsi:type="dcterms:W3CDTF">2025-01-13T09:05:06Z</dcterms:modified>
</cp:coreProperties>
</file>