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MDP\보고서\"/>
    </mc:Choice>
  </mc:AlternateContent>
  <bookViews>
    <workbookView xWindow="120" yWindow="270" windowWidth="15480" windowHeight="11460"/>
  </bookViews>
  <sheets>
    <sheet name="O학년 OOOO반" sheetId="10" r:id="rId1"/>
    <sheet name="Sheet1" sheetId="8" r:id="rId2"/>
  </sheets>
  <calcPr calcId="152511"/>
</workbook>
</file>

<file path=xl/calcChain.xml><?xml version="1.0" encoding="utf-8"?>
<calcChain xmlns="http://schemas.openxmlformats.org/spreadsheetml/2006/main">
  <c r="G23" i="10" l="1"/>
  <c r="G24" i="10"/>
  <c r="G25" i="10"/>
  <c r="G26" i="10"/>
  <c r="G27" i="10"/>
  <c r="G28" i="10"/>
  <c r="G22" i="10"/>
  <c r="G19" i="10" l="1"/>
  <c r="G20" i="10"/>
  <c r="G21" i="10"/>
  <c r="G18" i="10"/>
  <c r="G17" i="10"/>
  <c r="G16" i="10"/>
  <c r="G15" i="10" l="1"/>
  <c r="G12" i="10" l="1"/>
  <c r="G11" i="10" l="1"/>
  <c r="G10" i="10"/>
  <c r="G9" i="10"/>
  <c r="G29" i="10" l="1"/>
</calcChain>
</file>

<file path=xl/sharedStrings.xml><?xml version="1.0" encoding="utf-8"?>
<sst xmlns="http://schemas.openxmlformats.org/spreadsheetml/2006/main" count="88" uniqueCount="79">
  <si>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</si>
  <si>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</si>
  <si>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</si>
  <si>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</si>
  <si>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</si>
  <si>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</si>
  <si>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</si>
  <si>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</si>
  <si>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</si>
  <si>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</si>
  <si>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</si>
  <si>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</si>
  <si>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</si>
  <si>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</si>
  <si>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</si>
  <si>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</si>
  <si>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</si>
  <si>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</si>
  <si>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</si>
  <si>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</si>
  <si>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</si>
  <si>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</si>
  <si>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</si>
  <si>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2018마이스터고 육성기반조성
(명장양성부)</t>
  </si>
  <si>
    <t>http://smartstore.naver.com/ntrex/products/2488745844</t>
  </si>
  <si>
    <t>http://smartstore.naver.com/ntrex/products/399323671</t>
  </si>
  <si>
    <t>라즈베리파이 정품 7인치 LCD모니터 [터치스크린]</t>
  </si>
  <si>
    <t>개</t>
  </si>
  <si>
    <t>카메라모듈-일반형</t>
  </si>
  <si>
    <t>7인치 정품 터치스크린, 전원어답터-고속</t>
  </si>
  <si>
    <t>교사 :    김진섭</t>
    <phoneticPr fontId="2" type="noConversion"/>
  </si>
  <si>
    <t>WGM33-2032</t>
  </si>
  <si>
    <t>개</t>
    <phoneticPr fontId="2" type="noConversion"/>
  </si>
  <si>
    <t>http://www.motorbank.kr/goods/goods_view.php?goodsNo=1000004994</t>
  </si>
  <si>
    <t xml:space="preserve">12V 아답터 </t>
  </si>
  <si>
    <t>http://smartstore.naver.com/tenkyo/products/318870900?NaPm=ct%3Djgn4ll88%7Cci%3D0zC0003xSsroyIcRx0Yw%7Ctr%3Dpla%7Chk%3D38283d47049dec21d75d7ffc13e1bb2a136875c0</t>
  </si>
  <si>
    <t>12V 2A</t>
    <phoneticPr fontId="2" type="noConversion"/>
  </si>
  <si>
    <t>http://mechasolution.com/shop/goods/goods_view.php?goodsno=566956&amp;category=</t>
  </si>
  <si>
    <t>Raspberry Pi 3 Model B+</t>
  </si>
  <si>
    <t xml:space="preserve">New 라즈베리파이3 B+ </t>
    <phoneticPr fontId="2" type="noConversion"/>
  </si>
  <si>
    <t>2단 서랍레일 책상 장농 슬라이딩 레일</t>
  </si>
  <si>
    <t>개</t>
    <phoneticPr fontId="2" type="noConversion"/>
  </si>
  <si>
    <t>http://www.11st.co.kr/product/SellerProductDetail.tmall?method=getSellerProductDetail&amp;prdNo=1920813269&amp;NaPm=ct=jgn7lkko|ci=fcfeb2cf4c8389b1040b59c69ed7c46647cf2048|tr=ligh|sn=17703|hk=2df55dcb00433192a40df0ef92244d053f7fccee&amp;utm_term=&amp;utm_campaign=%B3%D7%</t>
    <phoneticPr fontId="2" type="noConversion"/>
  </si>
  <si>
    <t>2단 레일 350mm</t>
    <phoneticPr fontId="2" type="noConversion"/>
  </si>
  <si>
    <t>2(1개 2조세트)</t>
    <phoneticPr fontId="2" type="noConversion"/>
  </si>
  <si>
    <t>정격전압:DC5.5V 감속비:1/234.7 정격전류:1A Max  정격회전수:38rpm</t>
    <phoneticPr fontId="2" type="noConversion"/>
  </si>
  <si>
    <t>끈 다용도줄 나일론끈</t>
  </si>
  <si>
    <t>개</t>
    <phoneticPr fontId="2" type="noConversion"/>
  </si>
  <si>
    <t>3mmx170M</t>
    <phoneticPr fontId="2" type="noConversion"/>
  </si>
  <si>
    <t>http://smartstore.naver.com/tiopimall/products/126061994?NaPm=ct%3Djgoemz4g%7Cci%3De6b02382464a064d279cbc90b24d56702f75d6e4%7Ctr%3Dslsl%7Csn%3D188705%7Cic%3D%7Chk%3D8c9b07d01bb41dc15465a17741cca4febeb43cae</t>
  </si>
  <si>
    <t xml:space="preserve">마이크로 스위치 </t>
    <phoneticPr fontId="2" type="noConversion"/>
  </si>
  <si>
    <t>기본형 A형</t>
    <phoneticPr fontId="2" type="noConversion"/>
  </si>
  <si>
    <t>개</t>
    <phoneticPr fontId="2" type="noConversion"/>
  </si>
  <si>
    <t>http://smartstore.naver.com/3dp/products/2465843661?NaPm=ct%3Dji19z2ns%7Cci%3D6cb3a63f62c9483a672c0ef534c2e6295b5fcc74%7Ctr%3Dsls%7Csn%3D255282%7Chk%3D4c54ce2f2590aa0094d809f57b15d102880c4afb</t>
  </si>
  <si>
    <t>풀리</t>
    <phoneticPr fontId="2" type="noConversion"/>
  </si>
  <si>
    <t>Φ</t>
    <phoneticPr fontId="2" type="noConversion"/>
  </si>
  <si>
    <t>내경 5mm,16잇수(모터 내경 6mm이기 때문에 6  드릴로 구멍을 넓힌다)</t>
    <phoneticPr fontId="2" type="noConversion"/>
  </si>
  <si>
    <t>http://smartstore.naver.com/3dp/products/260035011?NaPm=ct%3Dji1ahp6o%7Cci%3D370847d358f45b55452e629a9578cf531954b418%7Ctr%3Dsls%7Csn%3D255282%7Chk%3D54657f11de729bc843cec2b1a2dce8363c95b4e2</t>
  </si>
  <si>
    <t>3학년 MDP OOOOO반 실험실습 재료비</t>
    <phoneticPr fontId="2" type="noConversion"/>
  </si>
  <si>
    <t>T브라켓</t>
    <phoneticPr fontId="2" type="noConversion"/>
  </si>
  <si>
    <t>알루미늄 프로파일 BRACKET DSB 2585-6(T) 브라켓</t>
  </si>
  <si>
    <t>http://smartstore.naver.com/weled/products/2087635182</t>
  </si>
  <si>
    <t>L브라켓</t>
    <phoneticPr fontId="2" type="noConversion"/>
  </si>
  <si>
    <t>알루미늄 프로파일 DSB 8080-6 (L) 스틸브라켓</t>
  </si>
  <si>
    <t>알루미늄 프로파일 BRACKET DCB 4035 40×35 브라켓</t>
  </si>
  <si>
    <t>http://smartstore.naver.com/weled/products/2087612531</t>
  </si>
  <si>
    <t>http://smartstore.naver.com/weled/products/2087634797</t>
  </si>
  <si>
    <t>브라켓</t>
    <phoneticPr fontId="2" type="noConversion"/>
  </si>
  <si>
    <t>라즈베리파이3B+ 카메라모듈 V2 [8MP]</t>
    <phoneticPr fontId="2" type="noConversion"/>
  </si>
  <si>
    <t>시트지</t>
    <phoneticPr fontId="2" type="noConversion"/>
  </si>
  <si>
    <t>단색인테리어필름지 SD920라이트그레이, SD931블루파스텔</t>
    <phoneticPr fontId="2" type="noConversion"/>
  </si>
  <si>
    <t>http://smartstore.naver.com/jdsoo/products/2574081254?NaPm=ct%3Dji1csr5k%7Cci%3D0z40001VcfnpSPgaM0Yu%7Ctr%3Dpla%7Chk%3D9173162dcf5e12ae6ff43afd2742772235f90d25</t>
  </si>
  <si>
    <t>아연다이캐스팅브라켓</t>
    <phoneticPr fontId="2" type="noConversion"/>
  </si>
  <si>
    <t>개</t>
    <phoneticPr fontId="2" type="noConversion"/>
  </si>
  <si>
    <t>프로파일20시리즈 다이캐스팅브라켓 DCB2025-ZN</t>
    <phoneticPr fontId="2" type="noConversion"/>
  </si>
  <si>
    <t>http://www.profileok.com/shop/shop.php?req=goods_dtls&amp;pro_code=2007012611461854856500&amp;page=1&amp;step2=1420611&amp;ser_title=&amp;ser_content=</t>
  </si>
  <si>
    <t>평스틸브라켓</t>
    <phoneticPr fontId="2" type="noConversion"/>
  </si>
  <si>
    <t>프로파일20시리즈 DSB20-L형</t>
    <phoneticPr fontId="2" type="noConversion"/>
  </si>
  <si>
    <t>http://www.profileok.com/shop/shop.php?req=goods_dtls&amp;pro_code=2015052710480991975900&amp;page=1&amp;step2=1420611&amp;ser_title=&amp;ser_content=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</si>
</sst>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0_ "/>
  </numFmts>
  <fonts count="3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u/>
      <sz val="12"/>
      <name val="돋움"/>
      <family val="3"/>
      <charset val="129"/>
    </font>
    <font>
      <sz val="12"/>
      <color rgb="FF313131"/>
      <name val="돋움"/>
      <family val="3"/>
      <charset val="129"/>
    </font>
    <font>
      <sz val="12"/>
      <color theme="1"/>
      <name val="굴림"/>
      <family val="3"/>
      <charset val="129"/>
    </font>
    <font>
      <sz val="12"/>
      <color theme="1"/>
      <name val="돋움"/>
      <family val="3"/>
      <charset val="129"/>
    </font>
    <font>
      <u/>
      <sz val="12"/>
      <color theme="10"/>
      <name val="돋움"/>
      <family val="3"/>
      <charset val="129"/>
    </font>
    <font>
      <sz val="12"/>
      <name val="맑은 고딕"/>
      <family val="3"/>
      <charset val="129"/>
      <scheme val="minor"/>
    </font>
    <font>
      <sz val="12"/>
      <color rgb="FFFF0000"/>
      <name val="굴림"/>
      <family val="3"/>
      <charset val="129"/>
    </font>
    <font>
      <sz val="12"/>
      <color theme="1"/>
      <name val="굴림체"/>
      <family val="3"/>
      <charset val="129"/>
    </font>
    <font>
      <sz val="12"/>
      <color theme="1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sz val="12"/>
      <color rgb="FF313131"/>
      <name val="맑은 고딕"/>
      <family val="3"/>
      <charset val="129"/>
      <scheme val="minor"/>
    </font>
    <font>
      <sz val="11"/>
      <color rgb="FF313131"/>
      <name val="맑은 고딕"/>
      <family val="3"/>
      <charset val="129"/>
      <scheme val="minor"/>
    </font>
    <font>
      <sz val="12"/>
      <name val="굴림"/>
      <family val="3"/>
      <charset val="129"/>
    </font>
    <font>
      <u/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111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6" fontId="3" fillId="0" borderId="2" xfId="0" applyNumberFormat="1" applyFont="1" applyFill="1" applyBorder="1" applyAlignment="1">
      <alignment horizontal="right" vertical="center" wrapText="1"/>
    </xf>
    <xf numFmtId="176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0" fillId="0" borderId="0" xfId="0"/>
    <xf numFmtId="0" fontId="12" fillId="0" borderId="0" xfId="0" applyFont="1"/>
    <xf numFmtId="0" fontId="3" fillId="0" borderId="2" xfId="0" applyFont="1" applyFill="1" applyBorder="1" applyAlignment="1">
      <alignment horizontal="right" vertical="center" wrapText="1"/>
    </xf>
    <xf numFmtId="0" fontId="15" fillId="4" borderId="2" xfId="0" applyFont="1" applyFill="1" applyBorder="1" applyAlignment="1">
      <alignment horizontal="center" vertical="center" shrinkToFit="1"/>
    </xf>
    <xf numFmtId="0" fontId="0" fillId="4" borderId="2" xfId="0" applyFont="1" applyFill="1" applyBorder="1" applyAlignment="1">
      <alignment horizontal="center" vertical="center" shrinkToFit="1"/>
    </xf>
    <xf numFmtId="0" fontId="8" fillId="3" borderId="2" xfId="2" applyNumberFormat="1" applyFont="1" applyFill="1" applyBorder="1" applyAlignment="1">
      <alignment horizontal="center" vertical="center" wrapText="1"/>
    </xf>
    <xf numFmtId="177" fontId="8" fillId="3" borderId="2" xfId="2" applyNumberFormat="1" applyFont="1" applyFill="1" applyBorder="1" applyAlignment="1">
      <alignment horizontal="center" vertical="center" wrapText="1"/>
    </xf>
    <xf numFmtId="38" fontId="8" fillId="0" borderId="2" xfId="1" applyNumberFormat="1" applyFont="1" applyFill="1" applyBorder="1" applyAlignment="1">
      <alignment horizontal="center" vertical="center" wrapText="1"/>
    </xf>
    <xf numFmtId="38" fontId="8" fillId="3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8" fontId="8" fillId="3" borderId="2" xfId="0" applyNumberFormat="1" applyFont="1" applyFill="1" applyBorder="1" applyAlignment="1">
      <alignment horizontal="center" vertical="center" wrapText="1" shrinkToFit="1"/>
    </xf>
    <xf numFmtId="0" fontId="8" fillId="0" borderId="0" xfId="0" applyFont="1" applyAlignment="1">
      <alignment wrapText="1"/>
    </xf>
    <xf numFmtId="0" fontId="8" fillId="3" borderId="2" xfId="2" applyNumberFormat="1" applyFont="1" applyFill="1" applyBorder="1" applyAlignment="1">
      <alignment horizontal="center" vertical="center" wrapText="1" shrinkToFit="1"/>
    </xf>
    <xf numFmtId="38" fontId="8" fillId="3" borderId="2" xfId="2" applyNumberFormat="1" applyFont="1" applyFill="1" applyBorder="1" applyAlignment="1">
      <alignment horizontal="center" vertical="center" wrapText="1" shrinkToFit="1"/>
    </xf>
    <xf numFmtId="38" fontId="8" fillId="0" borderId="2" xfId="1" applyNumberFormat="1" applyFont="1" applyFill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/>
    </xf>
    <xf numFmtId="38" fontId="18" fillId="0" borderId="2" xfId="0" applyNumberFormat="1" applyFont="1" applyFill="1" applyBorder="1" applyAlignment="1">
      <alignment horizontal="center" vertical="center" wrapText="1" shrinkToFit="1"/>
    </xf>
    <xf numFmtId="38" fontId="18" fillId="0" borderId="2" xfId="1" applyNumberFormat="1" applyFont="1" applyFill="1" applyBorder="1" applyAlignment="1">
      <alignment horizontal="center" vertical="center" wrapText="1" shrinkToFit="1"/>
    </xf>
    <xf numFmtId="0" fontId="14" fillId="0" borderId="2" xfId="3" applyFill="1" applyBorder="1" applyAlignment="1">
      <alignment horizontal="center" vertical="center" wrapText="1" shrinkToFit="1"/>
    </xf>
    <xf numFmtId="0" fontId="20" fillId="0" borderId="2" xfId="3" applyFont="1" applyFill="1" applyBorder="1" applyAlignment="1">
      <alignment horizontal="center" vertical="center" wrapText="1" shrinkToFit="1"/>
    </xf>
    <xf numFmtId="0" fontId="15" fillId="4" borderId="2" xfId="0" applyFont="1" applyFill="1" applyBorder="1" applyAlignment="1">
      <alignment horizontal="center" vertical="center" wrapText="1" shrinkToFit="1"/>
    </xf>
    <xf numFmtId="0" fontId="15" fillId="0" borderId="0" xfId="0" applyFont="1" applyAlignment="1">
      <alignment wrapText="1"/>
    </xf>
    <xf numFmtId="0" fontId="18" fillId="0" borderId="2" xfId="2" applyNumberFormat="1" applyFont="1" applyFill="1" applyBorder="1" applyAlignment="1">
      <alignment horizontal="center" vertical="center" wrapText="1" shrinkToFit="1"/>
    </xf>
    <xf numFmtId="38" fontId="18" fillId="0" borderId="2" xfId="0" applyNumberFormat="1" applyFont="1" applyBorder="1" applyAlignment="1">
      <alignment horizontal="center" vertical="center" wrapText="1" shrinkToFit="1"/>
    </xf>
    <xf numFmtId="0" fontId="19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 shrinkToFit="1"/>
    </xf>
    <xf numFmtId="0" fontId="18" fillId="0" borderId="2" xfId="0" applyFont="1" applyFill="1" applyBorder="1" applyAlignment="1">
      <alignment horizontal="center" vertical="center" wrapText="1" shrinkToFit="1"/>
    </xf>
    <xf numFmtId="0" fontId="20" fillId="0" borderId="2" xfId="3" applyFont="1" applyBorder="1" applyAlignment="1">
      <alignment horizontal="center" vertical="center" wrapText="1" shrinkToFit="1"/>
    </xf>
    <xf numFmtId="0" fontId="16" fillId="0" borderId="2" xfId="3" applyFont="1" applyBorder="1" applyAlignment="1">
      <alignment horizontal="center" vertical="center" wrapText="1"/>
    </xf>
    <xf numFmtId="0" fontId="16" fillId="3" borderId="2" xfId="3" applyFont="1" applyFill="1" applyBorder="1" applyAlignment="1">
      <alignment horizontal="center" vertical="center" wrapText="1"/>
    </xf>
    <xf numFmtId="0" fontId="20" fillId="3" borderId="2" xfId="3" applyFont="1" applyFill="1" applyBorder="1" applyAlignment="1">
      <alignment horizontal="center" vertical="center" wrapText="1"/>
    </xf>
    <xf numFmtId="41" fontId="8" fillId="0" borderId="2" xfId="1" applyFont="1" applyBorder="1" applyAlignment="1">
      <alignment horizontal="center" vertical="center" wrapText="1"/>
    </xf>
    <xf numFmtId="41" fontId="8" fillId="0" borderId="2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3" borderId="2" xfId="3" applyFont="1" applyFill="1" applyBorder="1" applyAlignment="1">
      <alignment horizontal="center" vertical="center" wrapText="1" shrinkToFit="1"/>
    </xf>
    <xf numFmtId="0" fontId="8" fillId="0" borderId="2" xfId="2" applyNumberFormat="1" applyFont="1" applyFill="1" applyBorder="1" applyAlignment="1">
      <alignment horizontal="center" vertical="center" wrapText="1" shrinkToFit="1"/>
    </xf>
    <xf numFmtId="177" fontId="8" fillId="0" borderId="2" xfId="2" applyNumberFormat="1" applyFont="1" applyFill="1" applyBorder="1" applyAlignment="1">
      <alignment horizontal="center" vertical="center" wrapText="1" shrinkToFit="1"/>
    </xf>
    <xf numFmtId="38" fontId="8" fillId="0" borderId="2" xfId="2" applyNumberFormat="1" applyFont="1" applyFill="1" applyBorder="1" applyAlignment="1">
      <alignment horizontal="center" vertical="center" wrapText="1" shrinkToFit="1"/>
    </xf>
    <xf numFmtId="38" fontId="22" fillId="0" borderId="2" xfId="0" applyNumberFormat="1" applyFont="1" applyBorder="1" applyAlignment="1">
      <alignment horizontal="center" vertical="center" wrapText="1" shrinkToFit="1"/>
    </xf>
    <xf numFmtId="0" fontId="23" fillId="0" borderId="2" xfId="0" applyFont="1" applyFill="1" applyBorder="1" applyAlignment="1">
      <alignment horizontal="center" vertical="center" wrapText="1" shrinkToFit="1"/>
    </xf>
    <xf numFmtId="38" fontId="22" fillId="0" borderId="2" xfId="0" applyNumberFormat="1" applyFont="1" applyFill="1" applyBorder="1" applyAlignment="1">
      <alignment horizontal="center" vertical="center" wrapText="1" shrinkToFit="1"/>
    </xf>
    <xf numFmtId="0" fontId="23" fillId="0" borderId="2" xfId="2" applyFont="1" applyFill="1" applyBorder="1" applyAlignment="1">
      <alignment horizontal="center" vertical="center" wrapText="1" shrinkToFit="1"/>
    </xf>
    <xf numFmtId="38" fontId="22" fillId="0" borderId="2" xfId="2" applyNumberFormat="1" applyFont="1" applyFill="1" applyBorder="1" applyAlignment="1">
      <alignment horizontal="center" vertical="center" wrapText="1" shrinkToFit="1"/>
    </xf>
    <xf numFmtId="0" fontId="23" fillId="0" borderId="2" xfId="0" applyFont="1" applyBorder="1" applyAlignment="1">
      <alignment horizontal="center" vertical="center" wrapText="1" shrinkToFit="1"/>
    </xf>
    <xf numFmtId="0" fontId="24" fillId="0" borderId="2" xfId="0" applyNumberFormat="1" applyFont="1" applyBorder="1" applyAlignment="1">
      <alignment horizontal="center" vertical="center" wrapText="1" shrinkToFit="1"/>
    </xf>
    <xf numFmtId="0" fontId="24" fillId="0" borderId="2" xfId="2" applyNumberFormat="1" applyFont="1" applyFill="1" applyBorder="1" applyAlignment="1">
      <alignment horizontal="center" vertical="center" wrapText="1" shrinkToFit="1"/>
    </xf>
    <xf numFmtId="38" fontId="24" fillId="0" borderId="2" xfId="0" applyNumberFormat="1" applyFont="1" applyBorder="1" applyAlignment="1">
      <alignment horizontal="center" vertical="center" wrapText="1" shrinkToFit="1"/>
    </xf>
    <xf numFmtId="38" fontId="24" fillId="0" borderId="2" xfId="1" applyNumberFormat="1" applyFont="1" applyFill="1" applyBorder="1" applyAlignment="1">
      <alignment horizontal="center" vertical="center" wrapText="1" shrinkToFit="1"/>
    </xf>
    <xf numFmtId="0" fontId="25" fillId="0" borderId="2" xfId="3" applyFont="1" applyFill="1" applyBorder="1" applyAlignment="1">
      <alignment horizontal="center" vertical="center" wrapText="1" shrinkToFit="1"/>
    </xf>
    <xf numFmtId="0" fontId="21" fillId="0" borderId="2" xfId="0" applyFont="1" applyBorder="1" applyAlignment="1">
      <alignment horizontal="center" vertical="center" wrapText="1"/>
    </xf>
    <xf numFmtId="0" fontId="25" fillId="0" borderId="2" xfId="3" applyFont="1" applyBorder="1" applyAlignment="1">
      <alignment horizontal="center" vertical="center" wrapText="1" shrinkToFit="1"/>
    </xf>
    <xf numFmtId="0" fontId="26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2" applyNumberFormat="1" applyFont="1" applyFill="1" applyBorder="1" applyAlignment="1">
      <alignment horizontal="center" vertical="center" wrapText="1" shrinkToFit="1"/>
    </xf>
    <xf numFmtId="177" fontId="28" fillId="0" borderId="2" xfId="2" applyNumberFormat="1" applyFont="1" applyFill="1" applyBorder="1" applyAlignment="1">
      <alignment horizontal="center" vertical="center" wrapText="1" shrinkToFit="1"/>
    </xf>
    <xf numFmtId="38" fontId="28" fillId="0" borderId="2" xfId="0" applyNumberFormat="1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 shrinkToFit="1"/>
    </xf>
    <xf numFmtId="38" fontId="28" fillId="0" borderId="2" xfId="0" applyNumberFormat="1" applyFont="1" applyFill="1" applyBorder="1" applyAlignment="1">
      <alignment horizontal="center" vertical="center" wrapText="1" shrinkToFit="1"/>
    </xf>
    <xf numFmtId="38" fontId="28" fillId="0" borderId="2" xfId="1" applyNumberFormat="1" applyFont="1" applyFill="1" applyBorder="1" applyAlignment="1">
      <alignment horizontal="center" vertical="center" wrapText="1" shrinkToFit="1"/>
    </xf>
    <xf numFmtId="0" fontId="29" fillId="0" borderId="2" xfId="3" applyNumberFormat="1" applyFont="1" applyFill="1" applyBorder="1" applyAlignment="1">
      <alignment horizontal="center" vertical="center" wrapText="1" shrinkToFit="1"/>
    </xf>
  </cellXfs>
  <cellStyles count="4">
    <cellStyle name="쉼표 [0]" xfId="1" builtinId="6"/>
    <cellStyle name="표준" xfId="0" builtinId="0"/>
    <cellStyle name="표준_Sheet1" xfId="2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601134</xdr:colOff>
      <xdr:row>16</xdr:row>
      <xdr:rowOff>579968</xdr:rowOff>
    </xdr:from>
    <xdr:ext cx="2032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717801" y="7067551"/>
              <a:ext cx="203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∅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717801" y="7067551"/>
              <a:ext cx="203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∅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martstore.naver.com/3dp/products/2465843661?NaPm=ct%3Dji19z2ns%7Cci%3D6cb3a63f62c9483a672c0ef534c2e6295b5fcc74%7Ctr%3Dsls%7Csn%3D255282%7Chk%3D4c54ce2f2590aa0094d809f57b15d102880c4afb" TargetMode="External"/><Relationship Id="rId13" Type="http://schemas.openxmlformats.org/officeDocument/2006/relationships/hyperlink" Target="http://smartstore.naver.com/jdsoo/products/2574081254?NaPm=ct%3Dji1csr5k%7Cci%3D0z40001VcfnpSPgaM0Yu%7Ctr%3Dpla%7Chk%3D9173162dcf5e12ae6ff43afd2742772235f90d25" TargetMode="External"/><Relationship Id="rId3" Type="http://schemas.openxmlformats.org/officeDocument/2006/relationships/hyperlink" Target="http://www.motorbank.kr/goods/goods_view.php?goodsNo=1000004994" TargetMode="External"/><Relationship Id="rId7" Type="http://schemas.openxmlformats.org/officeDocument/2006/relationships/hyperlink" Target="http://smartstore.naver.com/tiopimall/products/126061994?NaPm=ct%3Djgoemz4g%7Cci%3De6b02382464a064d279cbc90b24d56702f75d6e4%7Ctr%3Dslsl%7Csn%3D188705%7Cic%3D%7Chk%3D8c9b07d01bb41dc15465a17741cca4febeb43cae" TargetMode="External"/><Relationship Id="rId12" Type="http://schemas.openxmlformats.org/officeDocument/2006/relationships/hyperlink" Target="http://smartstore.naver.com/weled/products/2087634797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smartstore.naver.com/ntrex/products/39932367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smartstore.naver.com/ntrex/products/2488745844" TargetMode="External"/><Relationship Id="rId6" Type="http://schemas.openxmlformats.org/officeDocument/2006/relationships/hyperlink" Target="http://www.11st.co.kr/product/SellerProductDetail.tmall?method=getSellerProductDetail&amp;prdNo=1920813269&amp;NaPm=ct=jgn7lkko|ci=fcfeb2cf4c8389b1040b59c69ed7c46647cf2048|tr=ligh|sn=17703|hk=2df55dcb00433192a40df0ef92244d053f7fccee&amp;utm_term=&amp;utm_campaign=%B3%D7%25" TargetMode="External"/><Relationship Id="rId11" Type="http://schemas.openxmlformats.org/officeDocument/2006/relationships/hyperlink" Target="http://smartstore.naver.com/weled/products/2087612531" TargetMode="External"/><Relationship Id="rId5" Type="http://schemas.openxmlformats.org/officeDocument/2006/relationships/hyperlink" Target="http://mechasolution.com/shop/goods/goods_view.php?goodsno=566956&amp;category=" TargetMode="External"/><Relationship Id="rId15" Type="http://schemas.openxmlformats.org/officeDocument/2006/relationships/hyperlink" Target="http://www.profileok.com/shop/shop.php?req=goods_dtls&amp;pro_code=2015052710480991975900&amp;page=1&amp;step2=1420611&amp;ser_title=&amp;ser_content=" TargetMode="External"/><Relationship Id="rId10" Type="http://schemas.openxmlformats.org/officeDocument/2006/relationships/hyperlink" Target="http://smartstore.naver.com/weled/products/2087635182" TargetMode="External"/><Relationship Id="rId4" Type="http://schemas.openxmlformats.org/officeDocument/2006/relationships/hyperlink" Target="http://smartstore.naver.com/tenkyo/products/318870900?NaPm=ct%3Djgn4ll88%7Cci%3D0zC0003xSsroyIcRx0Yw%7Ctr%3Dpla%7Chk%3D38283d47049dec21d75d7ffc13e1bb2a136875c0" TargetMode="External"/><Relationship Id="rId9" Type="http://schemas.openxmlformats.org/officeDocument/2006/relationships/hyperlink" Target="http://smartstore.naver.com/3dp/products/260035011?NaPm=ct%3Dji1ahp6o%7Cci%3D370847d358f45b55452e629a9578cf531954b418%7Ctr%3Dsls%7Csn%3D255282%7Chk%3D54657f11de729bc843cec2b1a2dce8363c95b4e2" TargetMode="External"/><Relationship Id="rId14" Type="http://schemas.openxmlformats.org/officeDocument/2006/relationships/hyperlink" Target="http://www.profileok.com/shop/shop.php?req=goods_dtls&amp;pro_code=2007012611461854856500&amp;page=1&amp;step2=1420611&amp;ser_title=&amp;ser_conten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topLeftCell="A20" zoomScale="90" zoomScaleNormal="90" workbookViewId="0">
      <selection activeCell="H23" sqref="H23"/>
    </sheetView>
  </sheetViews>
  <sheetFormatPr defaultRowHeight="13.5" x14ac:dyDescent="0.15"/>
  <cols>
    <col min="1" max="1" width="5" style="19" customWidth="1"/>
    <col min="2" max="2" width="19.6640625" style="19" customWidth="1"/>
    <col min="3" max="3" width="17.109375" style="19" customWidth="1"/>
    <col min="4" max="4" width="6" style="3" customWidth="1"/>
    <col min="5" max="5" width="12.5546875" style="19" customWidth="1"/>
    <col min="6" max="6" width="10.5546875" style="19" customWidth="1"/>
    <col min="7" max="7" width="10.6640625" style="19" customWidth="1"/>
    <col min="8" max="8" width="46" style="4" customWidth="1"/>
    <col min="9" max="9" width="10.33203125" style="19" bestFit="1" customWidth="1"/>
    <col min="10" max="16384" width="8.88671875" style="19"/>
  </cols>
  <sheetData>
    <row r="1" spans="1:9" ht="24.75" customHeight="1" x14ac:dyDescent="0.15">
      <c r="A1" s="76" t="s">
        <v>0</v>
      </c>
      <c r="B1" s="77"/>
      <c r="C1" s="77"/>
      <c r="D1" s="77"/>
      <c r="E1" s="77"/>
      <c r="F1" s="77"/>
      <c r="G1" s="77"/>
      <c r="H1" s="77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8" t="s">
        <v>1</v>
      </c>
      <c r="B3" s="79"/>
      <c r="C3" s="80" t="s">
        <v>58</v>
      </c>
      <c r="D3" s="81"/>
      <c r="E3" s="81"/>
      <c r="F3" s="82"/>
      <c r="G3" s="83" t="s">
        <v>30</v>
      </c>
      <c r="H3" s="84"/>
    </row>
    <row r="4" spans="1:9" ht="24" customHeight="1" x14ac:dyDescent="0.15">
      <c r="A4" s="78" t="s">
        <v>2</v>
      </c>
      <c r="B4" s="79"/>
      <c r="C4" s="78" t="s">
        <v>3</v>
      </c>
      <c r="D4" s="85"/>
      <c r="E4" s="78" t="s">
        <v>4</v>
      </c>
      <c r="F4" s="86"/>
      <c r="G4" s="87"/>
      <c r="H4" s="87"/>
    </row>
    <row r="5" spans="1:9" ht="31.5" customHeight="1" x14ac:dyDescent="0.15">
      <c r="A5" s="89" t="s">
        <v>21</v>
      </c>
      <c r="B5" s="79"/>
      <c r="C5" s="94" t="s">
        <v>23</v>
      </c>
      <c r="D5" s="95"/>
      <c r="E5" s="89" t="s">
        <v>22</v>
      </c>
      <c r="F5" s="96"/>
      <c r="G5" s="88"/>
      <c r="H5" s="88"/>
    </row>
    <row r="6" spans="1:9" ht="23.25" customHeight="1" x14ac:dyDescent="0.15">
      <c r="A6" s="97" t="s">
        <v>5</v>
      </c>
      <c r="B6" s="97"/>
      <c r="C6" s="97"/>
      <c r="D6" s="97"/>
      <c r="E6" s="97"/>
      <c r="F6" s="97"/>
      <c r="G6" s="97"/>
      <c r="H6" s="97"/>
    </row>
    <row r="7" spans="1:9" ht="19.5" customHeight="1" x14ac:dyDescent="0.15">
      <c r="A7" s="97" t="s">
        <v>6</v>
      </c>
      <c r="B7" s="97"/>
      <c r="C7" s="97"/>
      <c r="D7" s="97"/>
      <c r="E7" s="97"/>
      <c r="F7" s="97"/>
      <c r="G7" s="97"/>
      <c r="H7" s="97"/>
    </row>
    <row r="8" spans="1:9" ht="22.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1" t="s">
        <v>11</v>
      </c>
      <c r="F8" s="11" t="s">
        <v>12</v>
      </c>
      <c r="G8" s="11" t="s">
        <v>13</v>
      </c>
      <c r="H8" s="11" t="s">
        <v>20</v>
      </c>
    </row>
    <row r="9" spans="1:9" ht="28.5" x14ac:dyDescent="0.15">
      <c r="A9" s="22">
        <v>1</v>
      </c>
      <c r="B9" s="24" t="s">
        <v>68</v>
      </c>
      <c r="C9" s="29" t="s">
        <v>28</v>
      </c>
      <c r="D9" s="24" t="s">
        <v>27</v>
      </c>
      <c r="E9" s="25">
        <v>2</v>
      </c>
      <c r="F9" s="28">
        <v>29700</v>
      </c>
      <c r="G9" s="26">
        <f t="shared" ref="G9:G11" si="0">E9*F9</f>
        <v>59400</v>
      </c>
      <c r="H9" s="48" t="s">
        <v>24</v>
      </c>
      <c r="I9" s="20"/>
    </row>
    <row r="10" spans="1:9" ht="28.5" x14ac:dyDescent="0.15">
      <c r="A10" s="22">
        <v>2</v>
      </c>
      <c r="B10" s="29" t="s">
        <v>39</v>
      </c>
      <c r="C10" s="29" t="s">
        <v>38</v>
      </c>
      <c r="D10" s="24" t="s">
        <v>27</v>
      </c>
      <c r="E10" s="25">
        <v>2</v>
      </c>
      <c r="F10" s="28">
        <v>46200</v>
      </c>
      <c r="G10" s="26">
        <f t="shared" si="0"/>
        <v>92400</v>
      </c>
      <c r="H10" s="50" t="s">
        <v>37</v>
      </c>
      <c r="I10" s="20"/>
    </row>
    <row r="11" spans="1:9" ht="42.75" x14ac:dyDescent="0.15">
      <c r="A11" s="22">
        <v>3</v>
      </c>
      <c r="B11" s="29" t="s">
        <v>26</v>
      </c>
      <c r="C11" s="24" t="s">
        <v>29</v>
      </c>
      <c r="D11" s="24" t="s">
        <v>27</v>
      </c>
      <c r="E11" s="27">
        <v>2</v>
      </c>
      <c r="F11" s="27">
        <v>102500</v>
      </c>
      <c r="G11" s="26">
        <f t="shared" si="0"/>
        <v>205000</v>
      </c>
      <c r="H11" s="49" t="s">
        <v>25</v>
      </c>
      <c r="I11" s="20"/>
    </row>
    <row r="12" spans="1:9" ht="57" x14ac:dyDescent="0.15">
      <c r="A12" s="22">
        <v>4</v>
      </c>
      <c r="B12" s="29" t="s">
        <v>31</v>
      </c>
      <c r="C12" s="29" t="s">
        <v>45</v>
      </c>
      <c r="D12" s="29" t="s">
        <v>32</v>
      </c>
      <c r="E12" s="29">
        <v>2</v>
      </c>
      <c r="F12" s="51">
        <v>13200</v>
      </c>
      <c r="G12" s="52">
        <f>E12*F12</f>
        <v>26400</v>
      </c>
      <c r="H12" s="47" t="s">
        <v>33</v>
      </c>
      <c r="I12" s="20" t="s">
        <v>55</v>
      </c>
    </row>
    <row r="13" spans="1:9" ht="41.25" customHeight="1" x14ac:dyDescent="0.15">
      <c r="A13" s="22">
        <v>5</v>
      </c>
      <c r="B13" s="53" t="s">
        <v>46</v>
      </c>
      <c r="C13" s="35" t="s">
        <v>48</v>
      </c>
      <c r="D13" s="32" t="s">
        <v>47</v>
      </c>
      <c r="E13" s="30">
        <v>1</v>
      </c>
      <c r="F13" s="33">
        <v>5400</v>
      </c>
      <c r="G13" s="34">
        <v>5400</v>
      </c>
      <c r="H13" s="54" t="s">
        <v>49</v>
      </c>
      <c r="I13" s="31"/>
    </row>
    <row r="14" spans="1:9" ht="47.25" customHeight="1" x14ac:dyDescent="0.15">
      <c r="A14" s="22">
        <v>6</v>
      </c>
      <c r="B14" s="35" t="s">
        <v>34</v>
      </c>
      <c r="C14" s="55" t="s">
        <v>36</v>
      </c>
      <c r="D14" s="55" t="s">
        <v>32</v>
      </c>
      <c r="E14" s="56">
        <v>1</v>
      </c>
      <c r="F14" s="57">
        <v>5400</v>
      </c>
      <c r="G14" s="34">
        <v>5400</v>
      </c>
      <c r="H14" s="39" t="s">
        <v>35</v>
      </c>
      <c r="I14" s="20"/>
    </row>
    <row r="15" spans="1:9" ht="47.25" customHeight="1" x14ac:dyDescent="0.15">
      <c r="A15" s="23">
        <v>7</v>
      </c>
      <c r="B15" s="44" t="s">
        <v>40</v>
      </c>
      <c r="C15" s="42" t="s">
        <v>43</v>
      </c>
      <c r="D15" s="42" t="s">
        <v>41</v>
      </c>
      <c r="E15" s="43" t="s">
        <v>44</v>
      </c>
      <c r="F15" s="36">
        <v>2640</v>
      </c>
      <c r="G15" s="37">
        <f>2*F15</f>
        <v>5280</v>
      </c>
      <c r="H15" s="39" t="s">
        <v>42</v>
      </c>
      <c r="I15" s="20"/>
    </row>
    <row r="16" spans="1:9" ht="34.5" customHeight="1" x14ac:dyDescent="0.15">
      <c r="A16" s="23">
        <v>8</v>
      </c>
      <c r="B16" s="45" t="s">
        <v>50</v>
      </c>
      <c r="C16" s="46" t="s">
        <v>51</v>
      </c>
      <c r="D16" s="42" t="s">
        <v>52</v>
      </c>
      <c r="E16" s="43">
        <v>4</v>
      </c>
      <c r="F16" s="43">
        <v>300</v>
      </c>
      <c r="G16" s="37">
        <f>E16*F16</f>
        <v>1200</v>
      </c>
      <c r="H16" s="39" t="s">
        <v>53</v>
      </c>
      <c r="I16" s="20"/>
    </row>
    <row r="17" spans="1:9" ht="90" customHeight="1" x14ac:dyDescent="0.15">
      <c r="A17" s="23">
        <v>9</v>
      </c>
      <c r="B17" s="53" t="s">
        <v>54</v>
      </c>
      <c r="C17" s="29" t="s">
        <v>56</v>
      </c>
      <c r="D17" s="29" t="s">
        <v>52</v>
      </c>
      <c r="E17" s="29">
        <v>2</v>
      </c>
      <c r="F17" s="29">
        <v>2300</v>
      </c>
      <c r="G17" s="29">
        <f>E17*F17</f>
        <v>4600</v>
      </c>
      <c r="H17" s="47" t="s">
        <v>57</v>
      </c>
      <c r="I17" s="20"/>
    </row>
    <row r="18" spans="1:9" s="41" customFormat="1" ht="57.75" customHeight="1" x14ac:dyDescent="0.15">
      <c r="A18" s="40">
        <v>10</v>
      </c>
      <c r="B18" s="64" t="s">
        <v>59</v>
      </c>
      <c r="C18" s="71" t="s">
        <v>60</v>
      </c>
      <c r="D18" s="65" t="s">
        <v>52</v>
      </c>
      <c r="E18" s="66">
        <v>4</v>
      </c>
      <c r="F18" s="66">
        <v>800</v>
      </c>
      <c r="G18" s="67">
        <f>$E18*$F18</f>
        <v>3200</v>
      </c>
      <c r="H18" s="68" t="s">
        <v>61</v>
      </c>
    </row>
    <row r="19" spans="1:9" ht="57.75" customHeight="1" x14ac:dyDescent="0.15">
      <c r="A19" s="23">
        <v>11</v>
      </c>
      <c r="B19" s="69" t="s">
        <v>62</v>
      </c>
      <c r="C19" s="71" t="s">
        <v>63</v>
      </c>
      <c r="D19" s="69" t="s">
        <v>52</v>
      </c>
      <c r="E19" s="69">
        <v>12</v>
      </c>
      <c r="F19" s="69">
        <v>800</v>
      </c>
      <c r="G19" s="67">
        <f t="shared" ref="G19:G21" si="1">$E19*$F19</f>
        <v>9600</v>
      </c>
      <c r="H19" s="70" t="s">
        <v>66</v>
      </c>
      <c r="I19" s="20"/>
    </row>
    <row r="20" spans="1:9" ht="78.75" customHeight="1" x14ac:dyDescent="0.15">
      <c r="A20" s="23">
        <v>12</v>
      </c>
      <c r="B20" s="69" t="s">
        <v>67</v>
      </c>
      <c r="C20" s="71" t="s">
        <v>64</v>
      </c>
      <c r="D20" s="69" t="s">
        <v>52</v>
      </c>
      <c r="E20" s="69">
        <v>6</v>
      </c>
      <c r="F20" s="69">
        <v>600</v>
      </c>
      <c r="G20" s="67">
        <f t="shared" si="1"/>
        <v>3600</v>
      </c>
      <c r="H20" s="70" t="s">
        <v>65</v>
      </c>
      <c r="I20" s="20"/>
    </row>
    <row r="21" spans="1:9" ht="56.25" customHeight="1" x14ac:dyDescent="0.15">
      <c r="A21" s="23">
        <v>13</v>
      </c>
      <c r="B21" s="45" t="s">
        <v>69</v>
      </c>
      <c r="C21" s="72" t="s">
        <v>70</v>
      </c>
      <c r="D21" s="73" t="s">
        <v>32</v>
      </c>
      <c r="E21" s="74">
        <v>2</v>
      </c>
      <c r="F21" s="75">
        <v>5600</v>
      </c>
      <c r="G21" s="37">
        <f t="shared" si="1"/>
        <v>11200</v>
      </c>
      <c r="H21" s="38" t="s">
        <v>71</v>
      </c>
      <c r="I21" s="20"/>
    </row>
    <row r="22" spans="1:9" ht="60.75" customHeight="1" x14ac:dyDescent="0.15">
      <c r="A22" s="23">
        <v>14</v>
      </c>
      <c r="B22" s="106" t="s">
        <v>72</v>
      </c>
      <c r="C22" s="107" t="s">
        <v>74</v>
      </c>
      <c r="D22" s="73" t="s">
        <v>73</v>
      </c>
      <c r="E22" s="75">
        <v>6</v>
      </c>
      <c r="F22" s="108">
        <v>270</v>
      </c>
      <c r="G22" s="109">
        <f>$E22*$F22</f>
        <v>1620</v>
      </c>
      <c r="H22" s="38" t="s">
        <v>75</v>
      </c>
      <c r="I22" s="20"/>
    </row>
    <row r="23" spans="1:9" ht="46.5" customHeight="1" x14ac:dyDescent="0.15">
      <c r="A23" s="23">
        <v>15</v>
      </c>
      <c r="B23" s="107" t="s">
        <v>76</v>
      </c>
      <c r="C23" s="107" t="s">
        <v>77</v>
      </c>
      <c r="D23" s="107" t="s">
        <v>73</v>
      </c>
      <c r="E23" s="75">
        <v>12</v>
      </c>
      <c r="F23" s="75">
        <v>400</v>
      </c>
      <c r="G23" s="109">
        <f t="shared" ref="G23:G28" si="2">$E23*$F23</f>
        <v>4800</v>
      </c>
      <c r="H23" s="110" t="s">
        <v>78</v>
      </c>
      <c r="I23" s="20"/>
    </row>
    <row r="24" spans="1:9" ht="22.5" customHeight="1" x14ac:dyDescent="0.15">
      <c r="A24" s="23">
        <v>16</v>
      </c>
      <c r="B24" s="43"/>
      <c r="C24" s="58"/>
      <c r="D24" s="58"/>
      <c r="E24" s="58"/>
      <c r="F24" s="58"/>
      <c r="G24" s="109">
        <f t="shared" si="2"/>
        <v>0</v>
      </c>
      <c r="H24" s="61"/>
      <c r="I24" s="20"/>
    </row>
    <row r="25" spans="1:9" ht="22.5" customHeight="1" x14ac:dyDescent="0.15">
      <c r="A25" s="23">
        <v>17</v>
      </c>
      <c r="B25" s="36"/>
      <c r="C25" s="58"/>
      <c r="D25" s="58"/>
      <c r="E25" s="58"/>
      <c r="F25" s="58"/>
      <c r="G25" s="109">
        <f t="shared" si="2"/>
        <v>0</v>
      </c>
      <c r="H25" s="61"/>
      <c r="I25" s="20"/>
    </row>
    <row r="26" spans="1:9" ht="22.5" customHeight="1" x14ac:dyDescent="0.15">
      <c r="A26" s="23">
        <v>18</v>
      </c>
      <c r="B26" s="36"/>
      <c r="C26" s="58"/>
      <c r="D26" s="58"/>
      <c r="E26" s="58"/>
      <c r="F26" s="58"/>
      <c r="G26" s="109">
        <f t="shared" si="2"/>
        <v>0</v>
      </c>
      <c r="H26" s="59"/>
      <c r="I26" s="20"/>
    </row>
    <row r="27" spans="1:9" ht="22.5" customHeight="1" x14ac:dyDescent="0.15">
      <c r="A27" s="23">
        <v>19</v>
      </c>
      <c r="B27" s="43"/>
      <c r="C27" s="60"/>
      <c r="D27" s="58"/>
      <c r="E27" s="58"/>
      <c r="F27" s="58"/>
      <c r="G27" s="109">
        <f t="shared" si="2"/>
        <v>0</v>
      </c>
      <c r="H27" s="46"/>
      <c r="I27" s="20"/>
    </row>
    <row r="28" spans="1:9" ht="22.5" customHeight="1" x14ac:dyDescent="0.15">
      <c r="A28" s="23">
        <v>20</v>
      </c>
      <c r="B28" s="36"/>
      <c r="C28" s="62"/>
      <c r="D28" s="62"/>
      <c r="E28" s="58"/>
      <c r="F28" s="62"/>
      <c r="G28" s="109">
        <f t="shared" si="2"/>
        <v>0</v>
      </c>
      <c r="H28" s="63"/>
    </row>
    <row r="29" spans="1:9" s="2" customFormat="1" ht="22.5" customHeight="1" x14ac:dyDescent="0.15">
      <c r="A29" s="98" t="s">
        <v>17</v>
      </c>
      <c r="B29" s="99"/>
      <c r="C29" s="13"/>
      <c r="D29" s="13"/>
      <c r="E29" s="14"/>
      <c r="F29" s="21"/>
      <c r="G29" s="16">
        <f>SUM(G9:G28)</f>
        <v>439100</v>
      </c>
      <c r="H29" s="15"/>
    </row>
    <row r="30" spans="1:9" ht="16.5" hidden="1" customHeight="1" x14ac:dyDescent="0.15">
      <c r="A30" s="100" t="s">
        <v>18</v>
      </c>
      <c r="B30" s="101"/>
      <c r="C30" s="101"/>
      <c r="D30" s="101"/>
      <c r="E30" s="101"/>
      <c r="F30" s="101"/>
      <c r="G30" s="101"/>
      <c r="H30" s="102"/>
    </row>
    <row r="31" spans="1:9" ht="42.75" hidden="1" customHeight="1" x14ac:dyDescent="0.15">
      <c r="A31" s="103"/>
      <c r="B31" s="104"/>
      <c r="C31" s="104"/>
      <c r="D31" s="104"/>
      <c r="E31" s="104"/>
      <c r="F31" s="104"/>
      <c r="G31" s="104"/>
      <c r="H31" s="105"/>
    </row>
    <row r="32" spans="1:9" ht="15.75" hidden="1" customHeight="1" x14ac:dyDescent="0.15">
      <c r="A32" s="90" t="s">
        <v>19</v>
      </c>
      <c r="B32" s="91"/>
      <c r="C32" s="91"/>
      <c r="D32" s="91"/>
      <c r="E32" s="91"/>
      <c r="F32" s="92"/>
      <c r="G32" s="18" t="s">
        <v>14</v>
      </c>
      <c r="H32" s="6" t="s">
        <v>15</v>
      </c>
    </row>
    <row r="33" spans="1:8" ht="69.75" hidden="1" customHeight="1" x14ac:dyDescent="0.15">
      <c r="A33" s="93"/>
      <c r="B33" s="91"/>
      <c r="C33" s="91"/>
      <c r="D33" s="91"/>
      <c r="E33" s="91"/>
      <c r="F33" s="92"/>
      <c r="G33" s="18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17"/>
    </row>
    <row r="42" spans="1:8" x14ac:dyDescent="0.15">
      <c r="H42" s="17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/>
    <hyperlink ref="H11" r:id="rId2"/>
    <hyperlink ref="H12" r:id="rId3"/>
    <hyperlink ref="H14" r:id="rId4"/>
    <hyperlink ref="H10" r:id="rId5"/>
    <hyperlink ref="H15" r:id="rId6"/>
    <hyperlink ref="H13" r:id="rId7"/>
    <hyperlink ref="H16" r:id="rId8"/>
    <hyperlink ref="H17" r:id="rId9"/>
    <hyperlink ref="H18" r:id="rId10"/>
    <hyperlink ref="H20" r:id="rId11"/>
    <hyperlink ref="H19" r:id="rId12"/>
    <hyperlink ref="H21" r:id="rId13"/>
    <hyperlink ref="H22" r:id="rId14"/>
    <hyperlink ref="H23" r:id="rId15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6"/>
  <headerFooter alignWithMargins="0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O학년 OOOO반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JBTS_Teacher</cp:lastModifiedBy>
  <cp:lastPrinted>2013-09-02T05:57:34Z</cp:lastPrinted>
  <dcterms:created xsi:type="dcterms:W3CDTF">2006-05-25T03:01:48Z</dcterms:created>
  <dcterms:modified xsi:type="dcterms:W3CDTF">2018-07-23T03:10:16Z</dcterms:modified>
</cp:coreProperties>
</file>