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SkyDrive\Coursera\Coursera - Hinton Machine Learning\"/>
    </mc:Choice>
  </mc:AlternateContent>
  <bookViews>
    <workbookView xWindow="0" yWindow="0" windowWidth="19005" windowHeight="6975" activeTab="2"/>
  </bookViews>
  <sheets>
    <sheet name="Sheet1" sheetId="1" r:id="rId1"/>
    <sheet name="week 5" sheetId="2" r:id="rId2"/>
    <sheet name="week 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C4" i="3"/>
  <c r="B4" i="3"/>
  <c r="B5" i="3" s="1"/>
  <c r="D16" i="3"/>
  <c r="C16" i="3"/>
  <c r="B16" i="3"/>
  <c r="B17" i="3" s="1"/>
  <c r="C20" i="2" l="1"/>
  <c r="C19" i="2"/>
  <c r="C18" i="2"/>
  <c r="C17" i="2"/>
  <c r="B20" i="2"/>
  <c r="B19" i="2"/>
  <c r="B18" i="2"/>
  <c r="B17" i="2"/>
  <c r="C5" i="3" l="1"/>
  <c r="D5" i="3"/>
  <c r="C17" i="3"/>
  <c r="D17" i="3"/>
  <c r="N22" i="1"/>
  <c r="N21" i="1"/>
  <c r="O16" i="1"/>
  <c r="O15" i="1"/>
  <c r="O14" i="1"/>
  <c r="N20" i="1" s="1"/>
  <c r="B5" i="1"/>
  <c r="C5" i="1" s="1"/>
  <c r="N19" i="1" l="1"/>
  <c r="D5" i="1"/>
  <c r="C6" i="1"/>
  <c r="B6" i="1"/>
  <c r="E5" i="1" l="1"/>
  <c r="D6" i="1"/>
  <c r="F5" i="1" l="1"/>
  <c r="E6" i="1"/>
  <c r="G5" i="1" l="1"/>
  <c r="F6" i="1"/>
  <c r="H5" i="1" l="1"/>
  <c r="G6" i="1"/>
  <c r="I5" i="1" l="1"/>
  <c r="H6" i="1"/>
  <c r="J5" i="1" l="1"/>
  <c r="I6" i="1"/>
  <c r="K5" i="1" l="1"/>
  <c r="J6" i="1"/>
  <c r="L5" i="1" l="1"/>
  <c r="K6" i="1"/>
  <c r="M5" i="1" l="1"/>
  <c r="L6" i="1"/>
  <c r="N5" i="1" l="1"/>
  <c r="M6" i="1"/>
  <c r="O5" i="1" l="1"/>
  <c r="N6" i="1"/>
  <c r="P5" i="1" l="1"/>
  <c r="O6" i="1"/>
  <c r="Q5" i="1" l="1"/>
  <c r="P6" i="1"/>
  <c r="R5" i="1" l="1"/>
  <c r="Q6" i="1"/>
  <c r="S5" i="1" l="1"/>
  <c r="R6" i="1"/>
  <c r="T5" i="1" l="1"/>
  <c r="S6" i="1"/>
  <c r="U5" i="1" l="1"/>
  <c r="T6" i="1"/>
  <c r="V5" i="1" l="1"/>
  <c r="U6" i="1"/>
  <c r="W5" i="1" l="1"/>
  <c r="V6" i="1"/>
  <c r="X5" i="1" l="1"/>
  <c r="W6" i="1"/>
  <c r="Y5" i="1" l="1"/>
  <c r="X6" i="1"/>
  <c r="Z5" i="1" l="1"/>
  <c r="Y6" i="1"/>
  <c r="AA5" i="1" l="1"/>
  <c r="Z6" i="1"/>
  <c r="AB5" i="1" l="1"/>
  <c r="AA6" i="1"/>
  <c r="AC5" i="1" l="1"/>
  <c r="AB6" i="1"/>
  <c r="AD5" i="1" l="1"/>
  <c r="AC6" i="1"/>
  <c r="AE5" i="1" l="1"/>
  <c r="AD6" i="1"/>
  <c r="AF5" i="1" l="1"/>
  <c r="AE6" i="1"/>
  <c r="AG5" i="1" l="1"/>
  <c r="AF6" i="1"/>
  <c r="AH5" i="1" l="1"/>
  <c r="AG6" i="1"/>
  <c r="AI5" i="1" l="1"/>
  <c r="AH6" i="1"/>
  <c r="AJ5" i="1" l="1"/>
  <c r="AI6" i="1"/>
  <c r="AK5" i="1" l="1"/>
  <c r="AJ6" i="1"/>
  <c r="AL5" i="1" l="1"/>
  <c r="AK6" i="1"/>
  <c r="AM5" i="1" l="1"/>
  <c r="AL6" i="1"/>
  <c r="AN5" i="1" l="1"/>
  <c r="AM6" i="1"/>
  <c r="AO5" i="1" l="1"/>
  <c r="AN6" i="1"/>
  <c r="AP5" i="1" l="1"/>
  <c r="AO6" i="1"/>
  <c r="AQ5" i="1" l="1"/>
  <c r="AP6" i="1"/>
  <c r="AR5" i="1" l="1"/>
  <c r="AQ6" i="1"/>
  <c r="AS5" i="1" l="1"/>
  <c r="AR6" i="1"/>
  <c r="AS6" i="1" l="1"/>
  <c r="AT5" i="1"/>
  <c r="AU5" i="1" l="1"/>
  <c r="AT6" i="1"/>
  <c r="AV5" i="1" l="1"/>
  <c r="AU6" i="1"/>
  <c r="AW5" i="1" l="1"/>
  <c r="AV6" i="1"/>
  <c r="AX5" i="1" l="1"/>
  <c r="AW6" i="1"/>
  <c r="AY5" i="1" l="1"/>
  <c r="AX6" i="1"/>
  <c r="AZ5" i="1" l="1"/>
  <c r="AY6" i="1"/>
  <c r="BA5" i="1" l="1"/>
  <c r="AZ6" i="1"/>
  <c r="BB5" i="1" l="1"/>
  <c r="BA6" i="1"/>
  <c r="BC5" i="1" l="1"/>
  <c r="BB6" i="1"/>
  <c r="BD5" i="1" l="1"/>
  <c r="BC6" i="1"/>
  <c r="BE5" i="1" l="1"/>
  <c r="BD6" i="1"/>
  <c r="BF5" i="1" l="1"/>
  <c r="BE6" i="1"/>
  <c r="BG5" i="1" l="1"/>
  <c r="BF6" i="1"/>
  <c r="BH5" i="1" l="1"/>
  <c r="BG6" i="1"/>
  <c r="BI5" i="1" l="1"/>
  <c r="BH6" i="1"/>
  <c r="BJ5" i="1" l="1"/>
  <c r="BI6" i="1"/>
  <c r="BK5" i="1" l="1"/>
  <c r="BJ6" i="1"/>
  <c r="BL5" i="1" l="1"/>
  <c r="BK6" i="1"/>
  <c r="BM5" i="1" l="1"/>
  <c r="BL6" i="1"/>
  <c r="BN5" i="1" l="1"/>
  <c r="BM6" i="1"/>
  <c r="BO5" i="1" l="1"/>
  <c r="BN6" i="1"/>
  <c r="BP5" i="1" l="1"/>
  <c r="BO6" i="1"/>
  <c r="BQ5" i="1" l="1"/>
  <c r="BP6" i="1"/>
  <c r="BR5" i="1" l="1"/>
  <c r="BQ6" i="1"/>
  <c r="BS5" i="1" l="1"/>
  <c r="BR6" i="1"/>
  <c r="BT5" i="1" l="1"/>
  <c r="BS6" i="1"/>
  <c r="BU5" i="1" l="1"/>
  <c r="BT6" i="1"/>
  <c r="BV5" i="1" l="1"/>
  <c r="BU6" i="1"/>
  <c r="BW5" i="1" l="1"/>
  <c r="BV6" i="1"/>
  <c r="BX5" i="1" l="1"/>
  <c r="BW6" i="1"/>
  <c r="BY5" i="1" l="1"/>
  <c r="BX6" i="1"/>
  <c r="BZ5" i="1" l="1"/>
  <c r="BY6" i="1"/>
  <c r="CA5" i="1" l="1"/>
  <c r="BZ6" i="1"/>
  <c r="CB5" i="1" l="1"/>
  <c r="CA6" i="1"/>
  <c r="CC5" i="1" l="1"/>
  <c r="CB6" i="1"/>
  <c r="CD5" i="1" l="1"/>
  <c r="CC6" i="1"/>
  <c r="CE5" i="1" l="1"/>
  <c r="CD6" i="1"/>
  <c r="CF5" i="1" l="1"/>
  <c r="CE6" i="1"/>
  <c r="CG5" i="1" l="1"/>
  <c r="CF6" i="1"/>
  <c r="CH5" i="1" l="1"/>
  <c r="CG6" i="1"/>
  <c r="CI5" i="1" l="1"/>
  <c r="CH6" i="1"/>
  <c r="CJ5" i="1" l="1"/>
  <c r="CI6" i="1"/>
  <c r="CK5" i="1" l="1"/>
  <c r="CJ6" i="1"/>
  <c r="CL5" i="1" l="1"/>
  <c r="CK6" i="1"/>
  <c r="CM5" i="1" l="1"/>
  <c r="CL6" i="1"/>
  <c r="CN5" i="1" l="1"/>
  <c r="CM6" i="1"/>
  <c r="CO5" i="1" l="1"/>
  <c r="CN6" i="1"/>
  <c r="CP5" i="1" l="1"/>
  <c r="CO6" i="1"/>
  <c r="CQ5" i="1" l="1"/>
  <c r="CP6" i="1"/>
  <c r="CR5" i="1" l="1"/>
  <c r="CQ6" i="1"/>
  <c r="CS5" i="1" l="1"/>
  <c r="CR6" i="1"/>
  <c r="CT5" i="1" l="1"/>
  <c r="CS6" i="1"/>
  <c r="CU5" i="1" l="1"/>
  <c r="CT6" i="1"/>
  <c r="CV5" i="1" l="1"/>
  <c r="CU6" i="1"/>
  <c r="CW5" i="1" l="1"/>
  <c r="CV6" i="1"/>
  <c r="CX5" i="1" l="1"/>
  <c r="CW6" i="1"/>
  <c r="CY5" i="1" l="1"/>
  <c r="CX6" i="1"/>
  <c r="CZ5" i="1" l="1"/>
  <c r="CY6" i="1"/>
  <c r="DA5" i="1" l="1"/>
  <c r="CZ6" i="1"/>
  <c r="DB5" i="1" l="1"/>
  <c r="DA6" i="1"/>
  <c r="DC5" i="1" l="1"/>
  <c r="DB6" i="1"/>
  <c r="DD5" i="1" l="1"/>
  <c r="DC6" i="1"/>
  <c r="DE5" i="1" l="1"/>
  <c r="DD6" i="1"/>
  <c r="DF5" i="1" l="1"/>
  <c r="DE6" i="1"/>
  <c r="DG5" i="1" l="1"/>
  <c r="DF6" i="1"/>
  <c r="DH5" i="1" l="1"/>
  <c r="DG6" i="1"/>
  <c r="DI5" i="1" l="1"/>
  <c r="DI6" i="1" s="1"/>
  <c r="DH6" i="1"/>
</calcChain>
</file>

<file path=xl/sharedStrings.xml><?xml version="1.0" encoding="utf-8"?>
<sst xmlns="http://schemas.openxmlformats.org/spreadsheetml/2006/main" count="47" uniqueCount="34">
  <si>
    <t>delta</t>
  </si>
  <si>
    <t>x0</t>
  </si>
  <si>
    <t>x1</t>
  </si>
  <si>
    <t>x</t>
  </si>
  <si>
    <t>-LOG(x)</t>
  </si>
  <si>
    <t>P1</t>
  </si>
  <si>
    <t>P2</t>
  </si>
  <si>
    <t>P3</t>
  </si>
  <si>
    <t>P4</t>
  </si>
  <si>
    <t>P</t>
  </si>
  <si>
    <t>1-P</t>
  </si>
  <si>
    <t>Class 1</t>
  </si>
  <si>
    <t>Class 2</t>
  </si>
  <si>
    <t>Class 3</t>
  </si>
  <si>
    <t>Class 4</t>
  </si>
  <si>
    <t>Input</t>
  </si>
  <si>
    <t>weights</t>
  </si>
  <si>
    <t>h1</t>
  </si>
  <si>
    <t>sigmoid(1)</t>
  </si>
  <si>
    <t>h2</t>
  </si>
  <si>
    <t>h3</t>
  </si>
  <si>
    <t>h4</t>
  </si>
  <si>
    <t>y</t>
  </si>
  <si>
    <t>T=0</t>
  </si>
  <si>
    <t>T=1</t>
  </si>
  <si>
    <t>T=2</t>
  </si>
  <si>
    <t>h</t>
  </si>
  <si>
    <t>Whh</t>
  </si>
  <si>
    <t>Why</t>
  </si>
  <si>
    <t>Hbias</t>
  </si>
  <si>
    <t>Ybias</t>
  </si>
  <si>
    <t>Wxh</t>
  </si>
  <si>
    <t>Question 3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</si>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</sst>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-LOG(x)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Sheet1!$B$5:$DI$5</c:f>
              <c:numCache>
                <c:formatCode>General</c:formatCode>
                <c:ptCount val="112"/>
                <c:pt idx="0">
                  <c:v>1E-3</c:v>
                </c:pt>
                <c:pt idx="1">
                  <c:v>1.0999999999999999E-2</c:v>
                </c:pt>
                <c:pt idx="2">
                  <c:v>2.0999999999999998E-2</c:v>
                </c:pt>
                <c:pt idx="3">
                  <c:v>3.1E-2</c:v>
                </c:pt>
                <c:pt idx="4">
                  <c:v>4.1000000000000002E-2</c:v>
                </c:pt>
                <c:pt idx="5">
                  <c:v>5.1000000000000004E-2</c:v>
                </c:pt>
                <c:pt idx="6">
                  <c:v>6.1000000000000006E-2</c:v>
                </c:pt>
                <c:pt idx="7">
                  <c:v>7.1000000000000008E-2</c:v>
                </c:pt>
                <c:pt idx="8">
                  <c:v>8.1000000000000003E-2</c:v>
                </c:pt>
                <c:pt idx="9">
                  <c:v>9.0999999999999998E-2</c:v>
                </c:pt>
                <c:pt idx="10">
                  <c:v>0.10099999999999999</c:v>
                </c:pt>
                <c:pt idx="11">
                  <c:v>0.11099999999999999</c:v>
                </c:pt>
                <c:pt idx="12">
                  <c:v>0.12099999999999998</c:v>
                </c:pt>
                <c:pt idx="13">
                  <c:v>0.13099999999999998</c:v>
                </c:pt>
                <c:pt idx="14">
                  <c:v>0.14099999999999999</c:v>
                </c:pt>
                <c:pt idx="15">
                  <c:v>0.151</c:v>
                </c:pt>
                <c:pt idx="16">
                  <c:v>0.161</c:v>
                </c:pt>
                <c:pt idx="17">
                  <c:v>0.17100000000000001</c:v>
                </c:pt>
                <c:pt idx="18">
                  <c:v>0.18100000000000002</c:v>
                </c:pt>
                <c:pt idx="19">
                  <c:v>0.19100000000000003</c:v>
                </c:pt>
                <c:pt idx="20">
                  <c:v>0.20100000000000004</c:v>
                </c:pt>
                <c:pt idx="21">
                  <c:v>0.21100000000000005</c:v>
                </c:pt>
                <c:pt idx="22">
                  <c:v>0.22100000000000006</c:v>
                </c:pt>
                <c:pt idx="23">
                  <c:v>0.23100000000000007</c:v>
                </c:pt>
                <c:pt idx="24">
                  <c:v>0.24100000000000008</c:v>
                </c:pt>
                <c:pt idx="25">
                  <c:v>0.25100000000000006</c:v>
                </c:pt>
                <c:pt idx="26">
                  <c:v>0.26100000000000007</c:v>
                </c:pt>
                <c:pt idx="27">
                  <c:v>0.27100000000000007</c:v>
                </c:pt>
                <c:pt idx="28">
                  <c:v>0.28100000000000008</c:v>
                </c:pt>
                <c:pt idx="29">
                  <c:v>0.29100000000000009</c:v>
                </c:pt>
                <c:pt idx="30">
                  <c:v>0.3010000000000001</c:v>
                </c:pt>
                <c:pt idx="31">
                  <c:v>0.31100000000000011</c:v>
                </c:pt>
                <c:pt idx="32">
                  <c:v>0.32100000000000012</c:v>
                </c:pt>
                <c:pt idx="33">
                  <c:v>0.33100000000000013</c:v>
                </c:pt>
                <c:pt idx="34">
                  <c:v>0.34100000000000014</c:v>
                </c:pt>
                <c:pt idx="35">
                  <c:v>0.35100000000000015</c:v>
                </c:pt>
                <c:pt idx="36">
                  <c:v>0.36100000000000015</c:v>
                </c:pt>
                <c:pt idx="37">
                  <c:v>0.37100000000000016</c:v>
                </c:pt>
                <c:pt idx="38">
                  <c:v>0.38100000000000017</c:v>
                </c:pt>
                <c:pt idx="39">
                  <c:v>0.39100000000000018</c:v>
                </c:pt>
                <c:pt idx="40">
                  <c:v>0.40100000000000019</c:v>
                </c:pt>
                <c:pt idx="41">
                  <c:v>0.4110000000000002</c:v>
                </c:pt>
                <c:pt idx="42">
                  <c:v>0.42100000000000021</c:v>
                </c:pt>
                <c:pt idx="43">
                  <c:v>0.43100000000000022</c:v>
                </c:pt>
                <c:pt idx="44">
                  <c:v>0.44100000000000023</c:v>
                </c:pt>
                <c:pt idx="45">
                  <c:v>0.45100000000000023</c:v>
                </c:pt>
                <c:pt idx="46">
                  <c:v>0.46100000000000024</c:v>
                </c:pt>
                <c:pt idx="47">
                  <c:v>0.47100000000000025</c:v>
                </c:pt>
                <c:pt idx="48">
                  <c:v>0.48100000000000026</c:v>
                </c:pt>
                <c:pt idx="49">
                  <c:v>0.49100000000000027</c:v>
                </c:pt>
                <c:pt idx="50">
                  <c:v>0.50100000000000022</c:v>
                </c:pt>
                <c:pt idx="51">
                  <c:v>0.51100000000000023</c:v>
                </c:pt>
                <c:pt idx="52">
                  <c:v>0.52100000000000024</c:v>
                </c:pt>
                <c:pt idx="53">
                  <c:v>0.53100000000000025</c:v>
                </c:pt>
                <c:pt idx="54">
                  <c:v>0.54100000000000026</c:v>
                </c:pt>
                <c:pt idx="55">
                  <c:v>0.55100000000000027</c:v>
                </c:pt>
                <c:pt idx="56">
                  <c:v>0.56100000000000028</c:v>
                </c:pt>
                <c:pt idx="57">
                  <c:v>0.57100000000000029</c:v>
                </c:pt>
                <c:pt idx="58">
                  <c:v>0.58100000000000029</c:v>
                </c:pt>
                <c:pt idx="59">
                  <c:v>0.5910000000000003</c:v>
                </c:pt>
                <c:pt idx="60">
                  <c:v>0.60100000000000031</c:v>
                </c:pt>
                <c:pt idx="61">
                  <c:v>0.61100000000000032</c:v>
                </c:pt>
                <c:pt idx="62">
                  <c:v>0.62100000000000033</c:v>
                </c:pt>
                <c:pt idx="63">
                  <c:v>0.63100000000000034</c:v>
                </c:pt>
                <c:pt idx="64">
                  <c:v>0.64100000000000035</c:v>
                </c:pt>
                <c:pt idx="65">
                  <c:v>0.65100000000000036</c:v>
                </c:pt>
                <c:pt idx="66">
                  <c:v>0.66100000000000037</c:v>
                </c:pt>
                <c:pt idx="67">
                  <c:v>0.67100000000000037</c:v>
                </c:pt>
                <c:pt idx="68">
                  <c:v>0.68100000000000038</c:v>
                </c:pt>
                <c:pt idx="69">
                  <c:v>0.69100000000000039</c:v>
                </c:pt>
                <c:pt idx="70">
                  <c:v>0.7010000000000004</c:v>
                </c:pt>
                <c:pt idx="71">
                  <c:v>0.71100000000000041</c:v>
                </c:pt>
                <c:pt idx="72">
                  <c:v>0.72100000000000042</c:v>
                </c:pt>
                <c:pt idx="73">
                  <c:v>0.73100000000000043</c:v>
                </c:pt>
                <c:pt idx="74">
                  <c:v>0.74100000000000044</c:v>
                </c:pt>
                <c:pt idx="75">
                  <c:v>0.75100000000000044</c:v>
                </c:pt>
                <c:pt idx="76">
                  <c:v>0.76100000000000045</c:v>
                </c:pt>
                <c:pt idx="77">
                  <c:v>0.77100000000000046</c:v>
                </c:pt>
                <c:pt idx="78">
                  <c:v>0.78100000000000047</c:v>
                </c:pt>
                <c:pt idx="79">
                  <c:v>0.79100000000000048</c:v>
                </c:pt>
                <c:pt idx="80">
                  <c:v>0.80100000000000049</c:v>
                </c:pt>
                <c:pt idx="81">
                  <c:v>0.8110000000000005</c:v>
                </c:pt>
                <c:pt idx="82">
                  <c:v>0.82100000000000051</c:v>
                </c:pt>
                <c:pt idx="83">
                  <c:v>0.83100000000000052</c:v>
                </c:pt>
                <c:pt idx="84">
                  <c:v>0.84100000000000052</c:v>
                </c:pt>
                <c:pt idx="85">
                  <c:v>0.85100000000000053</c:v>
                </c:pt>
                <c:pt idx="86">
                  <c:v>0.86100000000000054</c:v>
                </c:pt>
                <c:pt idx="87">
                  <c:v>0.87100000000000055</c:v>
                </c:pt>
                <c:pt idx="88">
                  <c:v>0.88100000000000056</c:v>
                </c:pt>
                <c:pt idx="89">
                  <c:v>0.89100000000000057</c:v>
                </c:pt>
                <c:pt idx="90">
                  <c:v>0.90100000000000058</c:v>
                </c:pt>
                <c:pt idx="91">
                  <c:v>0.91100000000000059</c:v>
                </c:pt>
                <c:pt idx="92">
                  <c:v>0.9210000000000006</c:v>
                </c:pt>
                <c:pt idx="93">
                  <c:v>0.9310000000000006</c:v>
                </c:pt>
                <c:pt idx="94">
                  <c:v>0.94100000000000061</c:v>
                </c:pt>
                <c:pt idx="95">
                  <c:v>0.95100000000000062</c:v>
                </c:pt>
                <c:pt idx="96">
                  <c:v>0.96100000000000063</c:v>
                </c:pt>
                <c:pt idx="97">
                  <c:v>0.97100000000000064</c:v>
                </c:pt>
                <c:pt idx="98">
                  <c:v>0.98100000000000065</c:v>
                </c:pt>
                <c:pt idx="99">
                  <c:v>0.99100000000000066</c:v>
                </c:pt>
                <c:pt idx="100">
                  <c:v>1.0010000000000006</c:v>
                </c:pt>
                <c:pt idx="101">
                  <c:v>1.0110000000000006</c:v>
                </c:pt>
                <c:pt idx="102">
                  <c:v>1.0210000000000006</c:v>
                </c:pt>
                <c:pt idx="103">
                  <c:v>1.0310000000000006</c:v>
                </c:pt>
                <c:pt idx="104">
                  <c:v>1.0410000000000006</c:v>
                </c:pt>
                <c:pt idx="105">
                  <c:v>1.0510000000000006</c:v>
                </c:pt>
                <c:pt idx="106">
                  <c:v>1.0610000000000006</c:v>
                </c:pt>
                <c:pt idx="107">
                  <c:v>1.0710000000000006</c:v>
                </c:pt>
                <c:pt idx="108">
                  <c:v>1.0810000000000006</c:v>
                </c:pt>
                <c:pt idx="109">
                  <c:v>1.0910000000000006</c:v>
                </c:pt>
                <c:pt idx="110">
                  <c:v>1.1010000000000006</c:v>
                </c:pt>
                <c:pt idx="111">
                  <c:v>1.1110000000000007</c:v>
                </c:pt>
              </c:numCache>
            </c:numRef>
          </c:cat>
          <c:val>
            <c:numRef>
              <c:f>Sheet1!$B$6:$DI$6</c:f>
              <c:numCache>
                <c:formatCode>General</c:formatCode>
                <c:ptCount val="112"/>
                <c:pt idx="0">
                  <c:v>3</c:v>
                </c:pt>
                <c:pt idx="1">
                  <c:v>1.9586073148417751</c:v>
                </c:pt>
                <c:pt idx="2">
                  <c:v>1.6777807052660807</c:v>
                </c:pt>
                <c:pt idx="3">
                  <c:v>1.5086383061657274</c:v>
                </c:pt>
                <c:pt idx="4">
                  <c:v>1.3872161432802645</c:v>
                </c:pt>
                <c:pt idx="5">
                  <c:v>1.2924298239020635</c:v>
                </c:pt>
                <c:pt idx="6">
                  <c:v>1.2146701649892329</c:v>
                </c:pt>
                <c:pt idx="7">
                  <c:v>1.1487416512809248</c:v>
                </c:pt>
                <c:pt idx="8">
                  <c:v>1.0915149811213503</c:v>
                </c:pt>
                <c:pt idx="9">
                  <c:v>1.0409586076789064</c:v>
                </c:pt>
                <c:pt idx="10">
                  <c:v>0.99567862621735748</c:v>
                </c:pt>
                <c:pt idx="11">
                  <c:v>0.95467702121334264</c:v>
                </c:pt>
                <c:pt idx="12">
                  <c:v>0.91721462968354994</c:v>
                </c:pt>
                <c:pt idx="13">
                  <c:v>0.88272870434423578</c:v>
                </c:pt>
                <c:pt idx="14">
                  <c:v>0.8507808873446201</c:v>
                </c:pt>
                <c:pt idx="15">
                  <c:v>0.82102305270683062</c:v>
                </c:pt>
                <c:pt idx="16">
                  <c:v>0.79317412396815024</c:v>
                </c:pt>
                <c:pt idx="17">
                  <c:v>0.76700388960784616</c:v>
                </c:pt>
                <c:pt idx="18">
                  <c:v>0.74232142513081545</c:v>
                </c:pt>
                <c:pt idx="19">
                  <c:v>0.71896663275227235</c:v>
                </c:pt>
                <c:pt idx="20">
                  <c:v>0.69680394257951106</c:v>
                </c:pt>
                <c:pt idx="21">
                  <c:v>0.67571754470230727</c:v>
                </c:pt>
                <c:pt idx="22">
                  <c:v>0.65560772631488917</c:v>
                </c:pt>
                <c:pt idx="23">
                  <c:v>0.63638802010785556</c:v>
                </c:pt>
                <c:pt idx="24">
                  <c:v>0.61798295742513143</c:v>
                </c:pt>
                <c:pt idx="25">
                  <c:v>0.60032627851896181</c:v>
                </c:pt>
                <c:pt idx="26">
                  <c:v>0.58335949266171894</c:v>
                </c:pt>
                <c:pt idx="27">
                  <c:v>0.56703070912559417</c:v>
                </c:pt>
                <c:pt idx="28">
                  <c:v>0.55129368009491997</c:v>
                </c:pt>
                <c:pt idx="29">
                  <c:v>0.53610701101409253</c:v>
                </c:pt>
                <c:pt idx="30">
                  <c:v>0.52143350440615654</c:v>
                </c:pt>
                <c:pt idx="31">
                  <c:v>0.50723961097316239</c:v>
                </c:pt>
                <c:pt idx="32">
                  <c:v>0.49349496759512779</c:v>
                </c:pt>
                <c:pt idx="33">
                  <c:v>0.48017200622428108</c:v>
                </c:pt>
                <c:pt idx="34">
                  <c:v>0.46724562100750211</c:v>
                </c:pt>
                <c:pt idx="35">
                  <c:v>0.45469288353417575</c:v>
                </c:pt>
                <c:pt idx="36">
                  <c:v>0.44249279809434189</c:v>
                </c:pt>
                <c:pt idx="37">
                  <c:v>0.43062609038495392</c:v>
                </c:pt>
                <c:pt idx="38">
                  <c:v>0.41907502432438049</c:v>
                </c:pt>
                <c:pt idx="39">
                  <c:v>0.407823242604133</c:v>
                </c:pt>
                <c:pt idx="40">
                  <c:v>0.3968556273798175</c:v>
                </c:pt>
                <c:pt idx="41">
                  <c:v>0.38615817812393061</c:v>
                </c:pt>
                <c:pt idx="42">
                  <c:v>0.37571790416433148</c:v>
                </c:pt>
                <c:pt idx="43">
                  <c:v>0.3655227298392682</c:v>
                </c:pt>
                <c:pt idx="44">
                  <c:v>0.35556141053216123</c:v>
                </c:pt>
                <c:pt idx="45">
                  <c:v>0.34582345812203924</c:v>
                </c:pt>
                <c:pt idx="46">
                  <c:v>0.33629907461035163</c:v>
                </c:pt>
                <c:pt idx="47">
                  <c:v>0.3269790928711036</c:v>
                </c:pt>
                <c:pt idx="48">
                  <c:v>0.31785492362616802</c:v>
                </c:pt>
                <c:pt idx="49">
                  <c:v>0.30891850787703129</c:v>
                </c:pt>
                <c:pt idx="50">
                  <c:v>0.30016227413275409</c:v>
                </c:pt>
                <c:pt idx="51">
                  <c:v>0.29157909986528707</c:v>
                </c:pt>
                <c:pt idx="52">
                  <c:v>0.28316227670047533</c:v>
                </c:pt>
                <c:pt idx="53">
                  <c:v>0.27490547891853073</c:v>
                </c:pt>
                <c:pt idx="54">
                  <c:v>0.26680273489343037</c:v>
                </c:pt>
                <c:pt idx="55">
                  <c:v>0.25884840114821472</c:v>
                </c:pt>
                <c:pt idx="56">
                  <c:v>0.25103713874383837</c:v>
                </c:pt>
                <c:pt idx="57">
                  <c:v>0.24336389175415174</c:v>
                </c:pt>
                <c:pt idx="58">
                  <c:v>0.23582386760966906</c:v>
                </c:pt>
                <c:pt idx="59">
                  <c:v>0.22841251911874441</c:v>
                </c:pt>
                <c:pt idx="60">
                  <c:v>0.22112552799726026</c:v>
                </c:pt>
                <c:pt idx="61">
                  <c:v>0.21395878975744553</c:v>
                </c:pt>
                <c:pt idx="62">
                  <c:v>0.20690839982341958</c:v>
                </c:pt>
                <c:pt idx="63">
                  <c:v>0.19997064075586546</c:v>
                </c:pt>
                <c:pt idx="64">
                  <c:v>0.19314197048118234</c:v>
                </c:pt>
                <c:pt idx="65">
                  <c:v>0.18641901143180781</c:v>
                </c:pt>
                <c:pt idx="66">
                  <c:v>0.17979854051435953</c:v>
                </c:pt>
                <c:pt idx="67">
                  <c:v>0.17327747983100769</c:v>
                </c:pt>
                <c:pt idx="68">
                  <c:v>0.1668528880872146</c:v>
                </c:pt>
                <c:pt idx="69">
                  <c:v>0.16052195262580135</c:v>
                </c:pt>
                <c:pt idx="70">
                  <c:v>0.15428198203334109</c:v>
                </c:pt>
                <c:pt idx="71">
                  <c:v>0.14813039927023344</c:v>
                </c:pt>
                <c:pt idx="72">
                  <c:v>0.1420647352805707</c:v>
                </c:pt>
                <c:pt idx="73">
                  <c:v>0.13608262304213928</c:v>
                </c:pt>
                <c:pt idx="74">
                  <c:v>0.13018179202067157</c:v>
                </c:pt>
                <c:pt idx="75">
                  <c:v>0.12436006299583136</c:v>
                </c:pt>
                <c:pt idx="76">
                  <c:v>0.11861534322942692</c:v>
                </c:pt>
                <c:pt idx="77">
                  <c:v>0.11294562194904277</c:v>
                </c:pt>
                <c:pt idx="78">
                  <c:v>0.10734896612269941</c:v>
                </c:pt>
                <c:pt idx="79">
                  <c:v>0.10182351650232319</c:v>
                </c:pt>
                <c:pt idx="80">
                  <c:v>9.6367483915762081E-2</c:v>
                </c:pt>
                <c:pt idx="81">
                  <c:v>9.0979145788843696E-2</c:v>
                </c:pt>
                <c:pt idx="82">
                  <c:v>8.5656842880558956E-2</c:v>
                </c:pt>
                <c:pt idx="83">
                  <c:v>8.0398976215888734E-2</c:v>
                </c:pt>
                <c:pt idx="84">
                  <c:v>7.520400420208756E-2</c:v>
                </c:pt>
                <c:pt idx="85">
                  <c:v>7.0070439915411856E-2</c:v>
                </c:pt>
                <c:pt idx="86">
                  <c:v>6.4996848546344965E-2</c:v>
                </c:pt>
                <c:pt idx="87">
                  <c:v>5.9981844992336525E-2</c:v>
                </c:pt>
                <c:pt idx="88">
                  <c:v>5.5024091587951809E-2</c:v>
                </c:pt>
                <c:pt idx="89">
                  <c:v>5.0122295963124931E-2</c:v>
                </c:pt>
                <c:pt idx="90">
                  <c:v>4.5275209020936749E-2</c:v>
                </c:pt>
                <c:pt idx="91">
                  <c:v>4.0481623027001472E-2</c:v>
                </c:pt>
                <c:pt idx="92">
                  <c:v>3.5740369803150797E-2</c:v>
                </c:pt>
                <c:pt idx="93">
                  <c:v>3.1050319018657097E-2</c:v>
                </c:pt>
                <c:pt idx="94">
                  <c:v>2.6410376572742807E-2</c:v>
                </c:pt>
                <c:pt idx="95">
                  <c:v>2.1819483062585784E-2</c:v>
                </c:pt>
                <c:pt idx="96">
                  <c:v>1.7276612331454354E-2</c:v>
                </c:pt>
                <c:pt idx="97">
                  <c:v>1.2780770091994851E-2</c:v>
                </c:pt>
                <c:pt idx="98">
                  <c:v>8.330992620051202E-3</c:v>
                </c:pt>
                <c:pt idx="99">
                  <c:v>3.9263455147243833E-3</c:v>
                </c:pt>
                <c:pt idx="100">
                  <c:v>-4.3407747931888189E-4</c:v>
                </c:pt>
                <c:pt idx="101">
                  <c:v>-4.751155591001306E-3</c:v>
                </c:pt>
                <c:pt idx="102">
                  <c:v>-9.0257420869104907E-3</c:v>
                </c:pt>
                <c:pt idx="103">
                  <c:v>-1.3258665283516793E-2</c:v>
                </c:pt>
                <c:pt idx="104">
                  <c:v>-1.7450729510536403E-2</c:v>
                </c:pt>
                <c:pt idx="105">
                  <c:v>-2.1602716028242468E-2</c:v>
                </c:pt>
                <c:pt idx="106">
                  <c:v>-2.5715383901340916E-2</c:v>
                </c:pt>
                <c:pt idx="107">
                  <c:v>-2.9789470831855885E-2</c:v>
                </c:pt>
                <c:pt idx="108">
                  <c:v>-3.3825693953310594E-2</c:v>
                </c:pt>
                <c:pt idx="109">
                  <c:v>-3.7824750588342129E-2</c:v>
                </c:pt>
                <c:pt idx="110">
                  <c:v>-4.178731897175203E-2</c:v>
                </c:pt>
                <c:pt idx="111">
                  <c:v>-4.5714058940867872E-2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25134736"/>
        <c:axId val="-1725134192"/>
      </c:lineChart>
      <c:catAx>
        <c:axId val="-172513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5134192"/>
        <c:crosses val="autoZero"/>
        <c:auto val="1"/>
        <c:lblAlgn val="ctr"/>
        <c:lblOffset val="100"/>
        <c:noMultiLvlLbl val="0"/>
      </c:catAx>
      <c:valAx>
        <c:axId val="-172513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513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138112</xdr:rowOff>
    </xdr:from>
    <xdr:to>
      <xdr:col>7</xdr:col>
      <xdr:colOff>409575</xdr:colOff>
      <xdr:row>25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2"/>
  <sheetViews>
    <sheetView workbookViewId="0">
      <selection activeCell="N16" sqref="N16"/>
    </sheetView>
  </sheetViews>
  <sheetFormatPr defaultRowHeight="15" x14ac:dyDescent="0.25"/>
  <sheetData>
    <row r="1" spans="1:113" x14ac:dyDescent="0.25">
      <c r="A1" t="s">
        <v>0</v>
      </c>
      <c r="B1">
        <v>0.01</v>
      </c>
    </row>
    <row r="2" spans="1:113" x14ac:dyDescent="0.25">
      <c r="A2" t="s">
        <v>1</v>
      </c>
      <c r="B2">
        <v>1E-3</v>
      </c>
    </row>
    <row r="3" spans="1:113" x14ac:dyDescent="0.25">
      <c r="A3" t="s">
        <v>2</v>
      </c>
      <c r="B3">
        <v>5</v>
      </c>
    </row>
    <row r="5" spans="1:113" x14ac:dyDescent="0.25">
      <c r="A5" t="s">
        <v>3</v>
      </c>
      <c r="B5">
        <f>B2</f>
        <v>1E-3</v>
      </c>
      <c r="C5">
        <f>B5+$B$1</f>
        <v>1.0999999999999999E-2</v>
      </c>
      <c r="D5">
        <f t="shared" ref="D5:BO5" si="0">C5+$B$1</f>
        <v>2.0999999999999998E-2</v>
      </c>
      <c r="E5">
        <f t="shared" si="0"/>
        <v>3.1E-2</v>
      </c>
      <c r="F5">
        <f t="shared" si="0"/>
        <v>4.1000000000000002E-2</v>
      </c>
      <c r="G5">
        <f t="shared" si="0"/>
        <v>5.1000000000000004E-2</v>
      </c>
      <c r="H5">
        <f t="shared" si="0"/>
        <v>6.1000000000000006E-2</v>
      </c>
      <c r="I5">
        <f t="shared" si="0"/>
        <v>7.1000000000000008E-2</v>
      </c>
      <c r="J5">
        <f t="shared" si="0"/>
        <v>8.1000000000000003E-2</v>
      </c>
      <c r="K5">
        <f t="shared" si="0"/>
        <v>9.0999999999999998E-2</v>
      </c>
      <c r="L5">
        <f t="shared" si="0"/>
        <v>0.10099999999999999</v>
      </c>
      <c r="M5">
        <f t="shared" si="0"/>
        <v>0.11099999999999999</v>
      </c>
      <c r="N5">
        <f t="shared" si="0"/>
        <v>0.12099999999999998</v>
      </c>
      <c r="O5">
        <f t="shared" si="0"/>
        <v>0.13099999999999998</v>
      </c>
      <c r="P5">
        <f t="shared" si="0"/>
        <v>0.14099999999999999</v>
      </c>
      <c r="Q5">
        <f t="shared" si="0"/>
        <v>0.151</v>
      </c>
      <c r="R5">
        <f t="shared" si="0"/>
        <v>0.161</v>
      </c>
      <c r="S5">
        <f t="shared" si="0"/>
        <v>0.17100000000000001</v>
      </c>
      <c r="T5">
        <f t="shared" si="0"/>
        <v>0.18100000000000002</v>
      </c>
      <c r="U5">
        <f t="shared" si="0"/>
        <v>0.19100000000000003</v>
      </c>
      <c r="V5">
        <f t="shared" si="0"/>
        <v>0.20100000000000004</v>
      </c>
      <c r="W5">
        <f t="shared" si="0"/>
        <v>0.21100000000000005</v>
      </c>
      <c r="X5">
        <f t="shared" si="0"/>
        <v>0.22100000000000006</v>
      </c>
      <c r="Y5">
        <f t="shared" si="0"/>
        <v>0.23100000000000007</v>
      </c>
      <c r="Z5">
        <f t="shared" si="0"/>
        <v>0.24100000000000008</v>
      </c>
      <c r="AA5">
        <f t="shared" si="0"/>
        <v>0.25100000000000006</v>
      </c>
      <c r="AB5">
        <f t="shared" si="0"/>
        <v>0.26100000000000007</v>
      </c>
      <c r="AC5">
        <f t="shared" si="0"/>
        <v>0.27100000000000007</v>
      </c>
      <c r="AD5">
        <f t="shared" si="0"/>
        <v>0.28100000000000008</v>
      </c>
      <c r="AE5">
        <f t="shared" si="0"/>
        <v>0.29100000000000009</v>
      </c>
      <c r="AF5">
        <f t="shared" si="0"/>
        <v>0.3010000000000001</v>
      </c>
      <c r="AG5">
        <f t="shared" si="0"/>
        <v>0.31100000000000011</v>
      </c>
      <c r="AH5">
        <f t="shared" si="0"/>
        <v>0.32100000000000012</v>
      </c>
      <c r="AI5">
        <f t="shared" si="0"/>
        <v>0.33100000000000013</v>
      </c>
      <c r="AJ5">
        <f t="shared" si="0"/>
        <v>0.34100000000000014</v>
      </c>
      <c r="AK5">
        <f t="shared" si="0"/>
        <v>0.35100000000000015</v>
      </c>
      <c r="AL5">
        <f t="shared" si="0"/>
        <v>0.36100000000000015</v>
      </c>
      <c r="AM5">
        <f t="shared" si="0"/>
        <v>0.37100000000000016</v>
      </c>
      <c r="AN5">
        <f t="shared" si="0"/>
        <v>0.38100000000000017</v>
      </c>
      <c r="AO5">
        <f t="shared" si="0"/>
        <v>0.39100000000000018</v>
      </c>
      <c r="AP5">
        <f t="shared" si="0"/>
        <v>0.40100000000000019</v>
      </c>
      <c r="AQ5">
        <f t="shared" si="0"/>
        <v>0.4110000000000002</v>
      </c>
      <c r="AR5">
        <f t="shared" si="0"/>
        <v>0.42100000000000021</v>
      </c>
      <c r="AS5">
        <f t="shared" si="0"/>
        <v>0.43100000000000022</v>
      </c>
      <c r="AT5">
        <f t="shared" si="0"/>
        <v>0.44100000000000023</v>
      </c>
      <c r="AU5">
        <f t="shared" si="0"/>
        <v>0.45100000000000023</v>
      </c>
      <c r="AV5">
        <f t="shared" si="0"/>
        <v>0.46100000000000024</v>
      </c>
      <c r="AW5">
        <f t="shared" si="0"/>
        <v>0.47100000000000025</v>
      </c>
      <c r="AX5">
        <f t="shared" si="0"/>
        <v>0.48100000000000026</v>
      </c>
      <c r="AY5">
        <f t="shared" si="0"/>
        <v>0.49100000000000027</v>
      </c>
      <c r="AZ5">
        <f t="shared" si="0"/>
        <v>0.50100000000000022</v>
      </c>
      <c r="BA5">
        <f t="shared" si="0"/>
        <v>0.51100000000000023</v>
      </c>
      <c r="BB5">
        <f t="shared" si="0"/>
        <v>0.52100000000000024</v>
      </c>
      <c r="BC5">
        <f t="shared" si="0"/>
        <v>0.53100000000000025</v>
      </c>
      <c r="BD5">
        <f t="shared" si="0"/>
        <v>0.54100000000000026</v>
      </c>
      <c r="BE5">
        <f t="shared" si="0"/>
        <v>0.55100000000000027</v>
      </c>
      <c r="BF5">
        <f t="shared" si="0"/>
        <v>0.56100000000000028</v>
      </c>
      <c r="BG5">
        <f t="shared" si="0"/>
        <v>0.57100000000000029</v>
      </c>
      <c r="BH5">
        <f t="shared" si="0"/>
        <v>0.58100000000000029</v>
      </c>
      <c r="BI5">
        <f t="shared" si="0"/>
        <v>0.5910000000000003</v>
      </c>
      <c r="BJ5">
        <f t="shared" si="0"/>
        <v>0.60100000000000031</v>
      </c>
      <c r="BK5">
        <f t="shared" si="0"/>
        <v>0.61100000000000032</v>
      </c>
      <c r="BL5">
        <f t="shared" si="0"/>
        <v>0.62100000000000033</v>
      </c>
      <c r="BM5">
        <f t="shared" si="0"/>
        <v>0.63100000000000034</v>
      </c>
      <c r="BN5">
        <f t="shared" si="0"/>
        <v>0.64100000000000035</v>
      </c>
      <c r="BO5">
        <f t="shared" si="0"/>
        <v>0.65100000000000036</v>
      </c>
      <c r="BP5">
        <f t="shared" ref="BP5:DI5" si="1">BO5+$B$1</f>
        <v>0.66100000000000037</v>
      </c>
      <c r="BQ5">
        <f t="shared" si="1"/>
        <v>0.67100000000000037</v>
      </c>
      <c r="BR5">
        <f t="shared" si="1"/>
        <v>0.68100000000000038</v>
      </c>
      <c r="BS5">
        <f t="shared" si="1"/>
        <v>0.69100000000000039</v>
      </c>
      <c r="BT5">
        <f t="shared" si="1"/>
        <v>0.7010000000000004</v>
      </c>
      <c r="BU5">
        <f t="shared" si="1"/>
        <v>0.71100000000000041</v>
      </c>
      <c r="BV5">
        <f t="shared" si="1"/>
        <v>0.72100000000000042</v>
      </c>
      <c r="BW5">
        <f t="shared" si="1"/>
        <v>0.73100000000000043</v>
      </c>
      <c r="BX5">
        <f t="shared" si="1"/>
        <v>0.74100000000000044</v>
      </c>
      <c r="BY5">
        <f t="shared" si="1"/>
        <v>0.75100000000000044</v>
      </c>
      <c r="BZ5">
        <f t="shared" si="1"/>
        <v>0.76100000000000045</v>
      </c>
      <c r="CA5">
        <f t="shared" si="1"/>
        <v>0.77100000000000046</v>
      </c>
      <c r="CB5">
        <f t="shared" si="1"/>
        <v>0.78100000000000047</v>
      </c>
      <c r="CC5">
        <f t="shared" si="1"/>
        <v>0.79100000000000048</v>
      </c>
      <c r="CD5">
        <f t="shared" si="1"/>
        <v>0.80100000000000049</v>
      </c>
      <c r="CE5">
        <f t="shared" si="1"/>
        <v>0.8110000000000005</v>
      </c>
      <c r="CF5">
        <f t="shared" si="1"/>
        <v>0.82100000000000051</v>
      </c>
      <c r="CG5">
        <f t="shared" si="1"/>
        <v>0.83100000000000052</v>
      </c>
      <c r="CH5">
        <f t="shared" si="1"/>
        <v>0.84100000000000052</v>
      </c>
      <c r="CI5">
        <f t="shared" si="1"/>
        <v>0.85100000000000053</v>
      </c>
      <c r="CJ5">
        <f t="shared" si="1"/>
        <v>0.86100000000000054</v>
      </c>
      <c r="CK5">
        <f t="shared" si="1"/>
        <v>0.87100000000000055</v>
      </c>
      <c r="CL5">
        <f t="shared" si="1"/>
        <v>0.88100000000000056</v>
      </c>
      <c r="CM5">
        <f t="shared" si="1"/>
        <v>0.89100000000000057</v>
      </c>
      <c r="CN5">
        <f t="shared" si="1"/>
        <v>0.90100000000000058</v>
      </c>
      <c r="CO5">
        <f t="shared" si="1"/>
        <v>0.91100000000000059</v>
      </c>
      <c r="CP5">
        <f t="shared" si="1"/>
        <v>0.9210000000000006</v>
      </c>
      <c r="CQ5">
        <f t="shared" si="1"/>
        <v>0.9310000000000006</v>
      </c>
      <c r="CR5">
        <f t="shared" si="1"/>
        <v>0.94100000000000061</v>
      </c>
      <c r="CS5">
        <f t="shared" si="1"/>
        <v>0.95100000000000062</v>
      </c>
      <c r="CT5">
        <f t="shared" si="1"/>
        <v>0.96100000000000063</v>
      </c>
      <c r="CU5">
        <f t="shared" si="1"/>
        <v>0.97100000000000064</v>
      </c>
      <c r="CV5">
        <f t="shared" si="1"/>
        <v>0.98100000000000065</v>
      </c>
      <c r="CW5">
        <f t="shared" si="1"/>
        <v>0.99100000000000066</v>
      </c>
      <c r="CX5">
        <f t="shared" si="1"/>
        <v>1.0010000000000006</v>
      </c>
      <c r="CY5">
        <f t="shared" si="1"/>
        <v>1.0110000000000006</v>
      </c>
      <c r="CZ5">
        <f t="shared" si="1"/>
        <v>1.0210000000000006</v>
      </c>
      <c r="DA5">
        <f t="shared" si="1"/>
        <v>1.0310000000000006</v>
      </c>
      <c r="DB5">
        <f t="shared" si="1"/>
        <v>1.0410000000000006</v>
      </c>
      <c r="DC5">
        <f t="shared" si="1"/>
        <v>1.0510000000000006</v>
      </c>
      <c r="DD5">
        <f t="shared" si="1"/>
        <v>1.0610000000000006</v>
      </c>
      <c r="DE5">
        <f t="shared" si="1"/>
        <v>1.0710000000000006</v>
      </c>
      <c r="DF5">
        <f t="shared" si="1"/>
        <v>1.0810000000000006</v>
      </c>
      <c r="DG5">
        <f t="shared" si="1"/>
        <v>1.0910000000000006</v>
      </c>
      <c r="DH5">
        <f t="shared" si="1"/>
        <v>1.1010000000000006</v>
      </c>
      <c r="DI5">
        <f t="shared" si="1"/>
        <v>1.1110000000000007</v>
      </c>
    </row>
    <row r="6" spans="1:113" x14ac:dyDescent="0.25">
      <c r="A6" s="1" t="s">
        <v>4</v>
      </c>
      <c r="B6">
        <f>-LOG(B5)</f>
        <v>3</v>
      </c>
      <c r="C6">
        <f t="shared" ref="C6:BN6" si="2">-LOG(C5)</f>
        <v>1.9586073148417751</v>
      </c>
      <c r="D6">
        <f t="shared" si="2"/>
        <v>1.6777807052660807</v>
      </c>
      <c r="E6">
        <f t="shared" si="2"/>
        <v>1.5086383061657274</v>
      </c>
      <c r="F6">
        <f t="shared" si="2"/>
        <v>1.3872161432802645</v>
      </c>
      <c r="G6">
        <f t="shared" si="2"/>
        <v>1.2924298239020635</v>
      </c>
      <c r="H6">
        <f t="shared" si="2"/>
        <v>1.2146701649892329</v>
      </c>
      <c r="I6">
        <f t="shared" si="2"/>
        <v>1.1487416512809248</v>
      </c>
      <c r="J6">
        <f t="shared" si="2"/>
        <v>1.0915149811213503</v>
      </c>
      <c r="K6">
        <f t="shared" si="2"/>
        <v>1.0409586076789064</v>
      </c>
      <c r="L6">
        <f t="shared" si="2"/>
        <v>0.99567862621735748</v>
      </c>
      <c r="M6">
        <f t="shared" si="2"/>
        <v>0.95467702121334264</v>
      </c>
      <c r="N6">
        <f t="shared" si="2"/>
        <v>0.91721462968354994</v>
      </c>
      <c r="O6">
        <f t="shared" si="2"/>
        <v>0.88272870434423578</v>
      </c>
      <c r="P6">
        <f t="shared" si="2"/>
        <v>0.8507808873446201</v>
      </c>
      <c r="Q6">
        <f t="shared" si="2"/>
        <v>0.82102305270683062</v>
      </c>
      <c r="R6">
        <f t="shared" si="2"/>
        <v>0.79317412396815024</v>
      </c>
      <c r="S6">
        <f t="shared" si="2"/>
        <v>0.76700388960784616</v>
      </c>
      <c r="T6">
        <f t="shared" si="2"/>
        <v>0.74232142513081545</v>
      </c>
      <c r="U6">
        <f t="shared" si="2"/>
        <v>0.71896663275227235</v>
      </c>
      <c r="V6">
        <f t="shared" si="2"/>
        <v>0.69680394257951106</v>
      </c>
      <c r="W6">
        <f t="shared" si="2"/>
        <v>0.67571754470230727</v>
      </c>
      <c r="X6">
        <f t="shared" si="2"/>
        <v>0.65560772631488917</v>
      </c>
      <c r="Y6">
        <f t="shared" si="2"/>
        <v>0.63638802010785556</v>
      </c>
      <c r="Z6">
        <f t="shared" si="2"/>
        <v>0.61798295742513143</v>
      </c>
      <c r="AA6">
        <f t="shared" si="2"/>
        <v>0.60032627851896181</v>
      </c>
      <c r="AB6">
        <f t="shared" si="2"/>
        <v>0.58335949266171894</v>
      </c>
      <c r="AC6">
        <f t="shared" si="2"/>
        <v>0.56703070912559417</v>
      </c>
      <c r="AD6">
        <f t="shared" si="2"/>
        <v>0.55129368009491997</v>
      </c>
      <c r="AE6">
        <f t="shared" si="2"/>
        <v>0.53610701101409253</v>
      </c>
      <c r="AF6">
        <f t="shared" si="2"/>
        <v>0.52143350440615654</v>
      </c>
      <c r="AG6">
        <f t="shared" si="2"/>
        <v>0.50723961097316239</v>
      </c>
      <c r="AH6">
        <f t="shared" si="2"/>
        <v>0.49349496759512779</v>
      </c>
      <c r="AI6">
        <f t="shared" si="2"/>
        <v>0.48017200622428108</v>
      </c>
      <c r="AJ6">
        <f t="shared" si="2"/>
        <v>0.46724562100750211</v>
      </c>
      <c r="AK6">
        <f t="shared" si="2"/>
        <v>0.45469288353417575</v>
      </c>
      <c r="AL6">
        <f t="shared" si="2"/>
        <v>0.44249279809434189</v>
      </c>
      <c r="AM6">
        <f t="shared" si="2"/>
        <v>0.43062609038495392</v>
      </c>
      <c r="AN6">
        <f t="shared" si="2"/>
        <v>0.41907502432438049</v>
      </c>
      <c r="AO6">
        <f t="shared" si="2"/>
        <v>0.407823242604133</v>
      </c>
      <c r="AP6">
        <f t="shared" si="2"/>
        <v>0.3968556273798175</v>
      </c>
      <c r="AQ6">
        <f t="shared" si="2"/>
        <v>0.38615817812393061</v>
      </c>
      <c r="AR6">
        <f t="shared" si="2"/>
        <v>0.37571790416433148</v>
      </c>
      <c r="AS6">
        <f t="shared" si="2"/>
        <v>0.3655227298392682</v>
      </c>
      <c r="AT6">
        <f t="shared" si="2"/>
        <v>0.35556141053216123</v>
      </c>
      <c r="AU6">
        <f t="shared" si="2"/>
        <v>0.34582345812203924</v>
      </c>
      <c r="AV6">
        <f t="shared" si="2"/>
        <v>0.33629907461035163</v>
      </c>
      <c r="AW6">
        <f t="shared" si="2"/>
        <v>0.3269790928711036</v>
      </c>
      <c r="AX6">
        <f t="shared" si="2"/>
        <v>0.31785492362616802</v>
      </c>
      <c r="AY6">
        <f t="shared" si="2"/>
        <v>0.30891850787703129</v>
      </c>
      <c r="AZ6">
        <f t="shared" si="2"/>
        <v>0.30016227413275409</v>
      </c>
      <c r="BA6">
        <f t="shared" si="2"/>
        <v>0.29157909986528707</v>
      </c>
      <c r="BB6">
        <f t="shared" si="2"/>
        <v>0.28316227670047533</v>
      </c>
      <c r="BC6">
        <f t="shared" si="2"/>
        <v>0.27490547891853073</v>
      </c>
      <c r="BD6">
        <f t="shared" si="2"/>
        <v>0.26680273489343037</v>
      </c>
      <c r="BE6">
        <f t="shared" si="2"/>
        <v>0.25884840114821472</v>
      </c>
      <c r="BF6">
        <f t="shared" si="2"/>
        <v>0.25103713874383837</v>
      </c>
      <c r="BG6">
        <f t="shared" si="2"/>
        <v>0.24336389175415174</v>
      </c>
      <c r="BH6">
        <f t="shared" si="2"/>
        <v>0.23582386760966906</v>
      </c>
      <c r="BI6">
        <f t="shared" si="2"/>
        <v>0.22841251911874441</v>
      </c>
      <c r="BJ6">
        <f t="shared" si="2"/>
        <v>0.22112552799726026</v>
      </c>
      <c r="BK6">
        <f t="shared" si="2"/>
        <v>0.21395878975744553</v>
      </c>
      <c r="BL6">
        <f t="shared" si="2"/>
        <v>0.20690839982341958</v>
      </c>
      <c r="BM6">
        <f t="shared" si="2"/>
        <v>0.19997064075586546</v>
      </c>
      <c r="BN6">
        <f t="shared" si="2"/>
        <v>0.19314197048118234</v>
      </c>
      <c r="BO6">
        <f t="shared" ref="BO6:DI6" si="3">-LOG(BO5)</f>
        <v>0.18641901143180781</v>
      </c>
      <c r="BP6">
        <f t="shared" si="3"/>
        <v>0.17979854051435953</v>
      </c>
      <c r="BQ6">
        <f t="shared" si="3"/>
        <v>0.17327747983100769</v>
      </c>
      <c r="BR6">
        <f t="shared" si="3"/>
        <v>0.1668528880872146</v>
      </c>
      <c r="BS6">
        <f t="shared" si="3"/>
        <v>0.16052195262580135</v>
      </c>
      <c r="BT6">
        <f t="shared" si="3"/>
        <v>0.15428198203334109</v>
      </c>
      <c r="BU6">
        <f t="shared" si="3"/>
        <v>0.14813039927023344</v>
      </c>
      <c r="BV6">
        <f t="shared" si="3"/>
        <v>0.1420647352805707</v>
      </c>
      <c r="BW6">
        <f t="shared" si="3"/>
        <v>0.13608262304213928</v>
      </c>
      <c r="BX6">
        <f t="shared" si="3"/>
        <v>0.13018179202067157</v>
      </c>
      <c r="BY6">
        <f t="shared" si="3"/>
        <v>0.12436006299583136</v>
      </c>
      <c r="BZ6">
        <f t="shared" si="3"/>
        <v>0.11861534322942692</v>
      </c>
      <c r="CA6">
        <f t="shared" si="3"/>
        <v>0.11294562194904277</v>
      </c>
      <c r="CB6">
        <f t="shared" si="3"/>
        <v>0.10734896612269941</v>
      </c>
      <c r="CC6">
        <f t="shared" si="3"/>
        <v>0.10182351650232319</v>
      </c>
      <c r="CD6">
        <f t="shared" si="3"/>
        <v>9.6367483915762081E-2</v>
      </c>
      <c r="CE6">
        <f t="shared" si="3"/>
        <v>9.0979145788843696E-2</v>
      </c>
      <c r="CF6">
        <f t="shared" si="3"/>
        <v>8.5656842880558956E-2</v>
      </c>
      <c r="CG6">
        <f t="shared" si="3"/>
        <v>8.0398976215888734E-2</v>
      </c>
      <c r="CH6">
        <f t="shared" si="3"/>
        <v>7.520400420208756E-2</v>
      </c>
      <c r="CI6">
        <f t="shared" si="3"/>
        <v>7.0070439915411856E-2</v>
      </c>
      <c r="CJ6">
        <f t="shared" si="3"/>
        <v>6.4996848546344965E-2</v>
      </c>
      <c r="CK6">
        <f t="shared" si="3"/>
        <v>5.9981844992336525E-2</v>
      </c>
      <c r="CL6">
        <f t="shared" si="3"/>
        <v>5.5024091587951809E-2</v>
      </c>
      <c r="CM6">
        <f t="shared" si="3"/>
        <v>5.0122295963124931E-2</v>
      </c>
      <c r="CN6">
        <f t="shared" si="3"/>
        <v>4.5275209020936749E-2</v>
      </c>
      <c r="CO6">
        <f t="shared" si="3"/>
        <v>4.0481623027001472E-2</v>
      </c>
      <c r="CP6">
        <f t="shared" si="3"/>
        <v>3.5740369803150797E-2</v>
      </c>
      <c r="CQ6">
        <f t="shared" si="3"/>
        <v>3.1050319018657097E-2</v>
      </c>
      <c r="CR6">
        <f t="shared" si="3"/>
        <v>2.6410376572742807E-2</v>
      </c>
      <c r="CS6">
        <f t="shared" si="3"/>
        <v>2.1819483062585784E-2</v>
      </c>
      <c r="CT6">
        <f t="shared" si="3"/>
        <v>1.7276612331454354E-2</v>
      </c>
      <c r="CU6">
        <f t="shared" si="3"/>
        <v>1.2780770091994851E-2</v>
      </c>
      <c r="CV6">
        <f t="shared" si="3"/>
        <v>8.330992620051202E-3</v>
      </c>
      <c r="CW6">
        <f t="shared" si="3"/>
        <v>3.9263455147243833E-3</v>
      </c>
      <c r="CX6">
        <f t="shared" si="3"/>
        <v>-4.3407747931888189E-4</v>
      </c>
      <c r="CY6">
        <f t="shared" si="3"/>
        <v>-4.751155591001306E-3</v>
      </c>
      <c r="CZ6">
        <f t="shared" si="3"/>
        <v>-9.0257420869104907E-3</v>
      </c>
      <c r="DA6">
        <f t="shared" si="3"/>
        <v>-1.3258665283516793E-2</v>
      </c>
      <c r="DB6">
        <f t="shared" si="3"/>
        <v>-1.7450729510536403E-2</v>
      </c>
      <c r="DC6">
        <f t="shared" si="3"/>
        <v>-2.1602716028242468E-2</v>
      </c>
      <c r="DD6">
        <f t="shared" si="3"/>
        <v>-2.5715383901340916E-2</v>
      </c>
      <c r="DE6">
        <f t="shared" si="3"/>
        <v>-2.9789470831855885E-2</v>
      </c>
      <c r="DF6">
        <f t="shared" si="3"/>
        <v>-3.3825693953310594E-2</v>
      </c>
      <c r="DG6">
        <f t="shared" si="3"/>
        <v>-3.7824750588342129E-2</v>
      </c>
      <c r="DH6">
        <f t="shared" si="3"/>
        <v>-4.178731897175203E-2</v>
      </c>
      <c r="DI6">
        <f t="shared" si="3"/>
        <v>-4.5714058940867872E-2</v>
      </c>
    </row>
    <row r="13" spans="1:113" x14ac:dyDescent="0.25">
      <c r="N13" t="s">
        <v>9</v>
      </c>
      <c r="O13" t="s">
        <v>10</v>
      </c>
    </row>
    <row r="14" spans="1:113" x14ac:dyDescent="0.25">
      <c r="M14" t="s">
        <v>5</v>
      </c>
      <c r="N14">
        <v>0.49</v>
      </c>
      <c r="O14">
        <f>1-N14</f>
        <v>0.51</v>
      </c>
    </row>
    <row r="15" spans="1:113" x14ac:dyDescent="0.25">
      <c r="M15" t="s">
        <v>6</v>
      </c>
      <c r="N15">
        <v>0.05</v>
      </c>
      <c r="O15">
        <f t="shared" ref="O15:O16" si="4">1-N15</f>
        <v>0.95</v>
      </c>
    </row>
    <row r="16" spans="1:113" x14ac:dyDescent="0.25">
      <c r="M16" t="s">
        <v>7</v>
      </c>
      <c r="N16">
        <v>0.95</v>
      </c>
      <c r="O16">
        <f t="shared" si="4"/>
        <v>5.0000000000000044E-2</v>
      </c>
    </row>
    <row r="17" spans="13:14" x14ac:dyDescent="0.25">
      <c r="M17" t="s">
        <v>8</v>
      </c>
    </row>
    <row r="19" spans="13:14" x14ac:dyDescent="0.25">
      <c r="M19" t="s">
        <v>11</v>
      </c>
      <c r="N19">
        <f>O14*O15</f>
        <v>0.48449999999999999</v>
      </c>
    </row>
    <row r="20" spans="13:14" x14ac:dyDescent="0.25">
      <c r="M20" t="s">
        <v>12</v>
      </c>
      <c r="N20">
        <f>N15*O14</f>
        <v>2.5500000000000002E-2</v>
      </c>
    </row>
    <row r="21" spans="13:14" x14ac:dyDescent="0.25">
      <c r="M21" t="s">
        <v>13</v>
      </c>
      <c r="N21">
        <f>O16*N14</f>
        <v>2.4500000000000022E-2</v>
      </c>
    </row>
    <row r="22" spans="13:14" x14ac:dyDescent="0.25">
      <c r="M22" t="s">
        <v>14</v>
      </c>
      <c r="N22">
        <f>N16*N14</f>
        <v>0.46549999999999997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7" sqref="B17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15</v>
      </c>
    </row>
    <row r="2" spans="1:6" x14ac:dyDescent="0.25">
      <c r="B2">
        <v>0</v>
      </c>
      <c r="C2">
        <v>1</v>
      </c>
      <c r="D2">
        <v>1</v>
      </c>
      <c r="E2">
        <v>1</v>
      </c>
      <c r="F2">
        <v>0</v>
      </c>
    </row>
    <row r="3" spans="1:6" x14ac:dyDescent="0.25"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25"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B6">
        <v>0</v>
      </c>
      <c r="C6">
        <v>1</v>
      </c>
      <c r="D6">
        <v>1</v>
      </c>
      <c r="E6">
        <v>1</v>
      </c>
      <c r="F6">
        <v>0</v>
      </c>
    </row>
    <row r="9" spans="1:6" x14ac:dyDescent="0.25">
      <c r="A9" t="s">
        <v>16</v>
      </c>
    </row>
    <row r="10" spans="1:6" x14ac:dyDescent="0.25">
      <c r="B10">
        <v>1</v>
      </c>
      <c r="C10">
        <v>1</v>
      </c>
      <c r="D10">
        <v>1</v>
      </c>
      <c r="E10">
        <v>0</v>
      </c>
    </row>
    <row r="11" spans="1:6" x14ac:dyDescent="0.25">
      <c r="B11">
        <v>0</v>
      </c>
      <c r="C11">
        <v>0</v>
      </c>
      <c r="D11">
        <v>1</v>
      </c>
      <c r="E11">
        <v>0</v>
      </c>
    </row>
    <row r="12" spans="1:6" x14ac:dyDescent="0.25">
      <c r="B12">
        <v>1</v>
      </c>
      <c r="C12">
        <v>1</v>
      </c>
      <c r="D12">
        <v>1</v>
      </c>
      <c r="E12">
        <v>0</v>
      </c>
    </row>
    <row r="13" spans="1:6" x14ac:dyDescent="0.25">
      <c r="B13">
        <v>0</v>
      </c>
      <c r="C13">
        <v>0</v>
      </c>
      <c r="D13">
        <v>1</v>
      </c>
      <c r="E13">
        <v>0</v>
      </c>
    </row>
    <row r="16" spans="1:6" x14ac:dyDescent="0.25">
      <c r="B16" t="s">
        <v>22</v>
      </c>
      <c r="C16" t="s">
        <v>18</v>
      </c>
    </row>
    <row r="17" spans="1:3" x14ac:dyDescent="0.25">
      <c r="A17" t="s">
        <v>17</v>
      </c>
      <c r="B17">
        <f>SUMPRODUCT(B2:E5,B10:E13)</f>
        <v>4</v>
      </c>
      <c r="C17">
        <f>1/(1+EXP(-B17))</f>
        <v>0.98201379003790845</v>
      </c>
    </row>
    <row r="18" spans="1:3" x14ac:dyDescent="0.25">
      <c r="A18" t="s">
        <v>19</v>
      </c>
      <c r="B18">
        <f>SUMPRODUCT(C2:F5,$B$10:$E$13)</f>
        <v>8</v>
      </c>
      <c r="C18">
        <f t="shared" ref="C18:C20" si="0">1/(1+EXP(-B18))</f>
        <v>0.99966464986953363</v>
      </c>
    </row>
    <row r="19" spans="1:3" x14ac:dyDescent="0.25">
      <c r="A19" t="s">
        <v>20</v>
      </c>
      <c r="B19">
        <f>SUMPRODUCT(B3:E6,$B$10:$E$13)</f>
        <v>2</v>
      </c>
      <c r="C19">
        <f t="shared" si="0"/>
        <v>0.88079707797788231</v>
      </c>
    </row>
    <row r="20" spans="1:3" x14ac:dyDescent="0.25">
      <c r="A20" t="s">
        <v>21</v>
      </c>
      <c r="B20">
        <f>SUMPRODUCT(C3:F6,$B$10:$E$13)</f>
        <v>4</v>
      </c>
      <c r="C20">
        <f t="shared" si="0"/>
        <v>0.98201379003790845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32</v>
      </c>
    </row>
    <row r="2" spans="1:9" x14ac:dyDescent="0.25">
      <c r="B2" s="2" t="s">
        <v>23</v>
      </c>
      <c r="C2" s="2" t="s">
        <v>24</v>
      </c>
      <c r="D2" s="2" t="s">
        <v>25</v>
      </c>
    </row>
    <row r="3" spans="1:9" x14ac:dyDescent="0.25">
      <c r="A3" t="s">
        <v>3</v>
      </c>
      <c r="B3" s="2">
        <v>9</v>
      </c>
      <c r="C3" s="2">
        <v>4</v>
      </c>
      <c r="D3" s="2">
        <v>-2</v>
      </c>
    </row>
    <row r="4" spans="1:9" x14ac:dyDescent="0.25">
      <c r="A4" t="s">
        <v>26</v>
      </c>
      <c r="B4" s="2">
        <f>1/(1+EXP(-1*(B3*$B$7+$B$10)))</f>
        <v>0.97068776924864364</v>
      </c>
      <c r="C4" s="2">
        <f>1/(1+EXP(-1*(C3*$B$7+$B$8*B4+$B$10)))</f>
        <v>0.50732753303979039</v>
      </c>
      <c r="D4" s="2">
        <f>1/(1+EXP(-1*(D3*$B$7+$B$8*C4+$B$10)))</f>
        <v>7.5346086555395458E-2</v>
      </c>
    </row>
    <row r="5" spans="1:9" x14ac:dyDescent="0.25">
      <c r="A5" t="s">
        <v>22</v>
      </c>
      <c r="B5" s="4">
        <f>B4*$B$9+$B$11</f>
        <v>-0.67948143847405051</v>
      </c>
      <c r="C5" s="4">
        <f>C4*$B$9+$B$11</f>
        <v>-0.35512927312785325</v>
      </c>
      <c r="D5" s="4">
        <f>D4*$B$9+$B$11</f>
        <v>-5.2742260588776818E-2</v>
      </c>
    </row>
    <row r="6" spans="1:9" x14ac:dyDescent="0.25">
      <c r="B6" s="2"/>
      <c r="C6" s="2"/>
      <c r="D6" s="2"/>
    </row>
    <row r="7" spans="1:9" x14ac:dyDescent="0.25">
      <c r="A7" t="s">
        <v>31</v>
      </c>
      <c r="B7">
        <v>0.5</v>
      </c>
    </row>
    <row r="8" spans="1:9" x14ac:dyDescent="0.25">
      <c r="A8" t="s">
        <v>27</v>
      </c>
      <c r="B8">
        <v>-1</v>
      </c>
    </row>
    <row r="9" spans="1:9" x14ac:dyDescent="0.25">
      <c r="A9" t="s">
        <v>28</v>
      </c>
      <c r="B9">
        <v>-0.7</v>
      </c>
    </row>
    <row r="10" spans="1:9" x14ac:dyDescent="0.25">
      <c r="A10" t="s">
        <v>29</v>
      </c>
      <c r="B10">
        <v>-1</v>
      </c>
    </row>
    <row r="11" spans="1:9" x14ac:dyDescent="0.25">
      <c r="A11" t="s">
        <v>30</v>
      </c>
      <c r="B11">
        <v>0</v>
      </c>
    </row>
    <row r="13" spans="1:9" x14ac:dyDescent="0.25">
      <c r="A13" t="s">
        <v>33</v>
      </c>
    </row>
    <row r="14" spans="1:9" x14ac:dyDescent="0.25">
      <c r="B14" s="2" t="s">
        <v>23</v>
      </c>
      <c r="C14" s="2" t="s">
        <v>24</v>
      </c>
      <c r="D14" s="2" t="s">
        <v>25</v>
      </c>
      <c r="G14" s="2"/>
      <c r="H14" s="2"/>
      <c r="I14" s="2"/>
    </row>
    <row r="15" spans="1:9" x14ac:dyDescent="0.25">
      <c r="A15" t="s">
        <v>3</v>
      </c>
      <c r="B15" s="2">
        <v>18</v>
      </c>
      <c r="C15" s="2">
        <v>9</v>
      </c>
      <c r="D15" s="2">
        <v>-8</v>
      </c>
      <c r="G15" s="2"/>
      <c r="H15" s="2"/>
      <c r="I15" s="2"/>
    </row>
    <row r="16" spans="1:9" x14ac:dyDescent="0.25">
      <c r="A16" t="s">
        <v>26</v>
      </c>
      <c r="B16" s="3">
        <f>1/(1+EXP(-1*(B15*$B$19+$B$22)))</f>
        <v>0.19781611144141825</v>
      </c>
      <c r="C16" s="3">
        <f>1/(1+EXP(-1*(C15*$B$19+$B$20*B16+$B$22)))</f>
        <v>0.40105001683506847</v>
      </c>
      <c r="D16" s="3">
        <f>1/(1+EXP(-1*(D15*$B$19+$B$20*C16+$B$22)))</f>
        <v>0.80226718624848692</v>
      </c>
      <c r="G16" s="2"/>
      <c r="H16" s="2"/>
      <c r="I16" s="2"/>
    </row>
    <row r="17" spans="1:9" x14ac:dyDescent="0.25">
      <c r="A17" t="s">
        <v>22</v>
      </c>
      <c r="B17" s="4">
        <f>B16*$B$21+$B$23</f>
        <v>4.9454027860354563E-2</v>
      </c>
      <c r="C17" s="4">
        <f>C16*$B$21+$B$23</f>
        <v>0.10026250420876712</v>
      </c>
      <c r="D17" s="4">
        <f>D16*$B$21+$B$23</f>
        <v>0.20056679656212173</v>
      </c>
      <c r="G17" s="4"/>
      <c r="H17" s="4"/>
      <c r="I17" s="4"/>
    </row>
    <row r="18" spans="1:9" x14ac:dyDescent="0.25">
      <c r="B18" s="2"/>
      <c r="C18" s="2"/>
      <c r="D18" s="2"/>
    </row>
    <row r="19" spans="1:9" x14ac:dyDescent="0.25">
      <c r="A19" t="s">
        <v>31</v>
      </c>
      <c r="B19">
        <v>-0.1</v>
      </c>
    </row>
    <row r="20" spans="1:9" x14ac:dyDescent="0.25">
      <c r="A20" t="s">
        <v>27</v>
      </c>
      <c r="B20">
        <v>0.5</v>
      </c>
    </row>
    <row r="21" spans="1:9" x14ac:dyDescent="0.25">
      <c r="A21" t="s">
        <v>28</v>
      </c>
      <c r="B21">
        <v>0.25</v>
      </c>
    </row>
    <row r="22" spans="1:9" x14ac:dyDescent="0.25">
      <c r="A22" t="s">
        <v>29</v>
      </c>
      <c r="B22">
        <v>0.4</v>
      </c>
    </row>
    <row r="23" spans="1:9" x14ac:dyDescent="0.25">
      <c r="A23" t="s">
        <v>30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week 5</vt:lpstr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Blake</dc:creator>
  <cp:lastModifiedBy>John Blake</cp:lastModifiedBy>
  <dcterms:created xsi:type="dcterms:W3CDTF">2016-11-13T11:42:14Z</dcterms:created>
  <dcterms:modified xsi:type="dcterms:W3CDTF">2016-12-03T16:31:14Z</dcterms:modified>
</cp:coreProperties>
</file>