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0FB2CEF-7F69-4FA9-B156-1E8B3478C290}" xr6:coauthVersionLast="46" xr6:coauthVersionMax="46" xr10:uidLastSave="{00000000-0000-0000-0000-000000000000}"/>
  <bookViews>
    <workbookView xWindow="120" yWindow="1560" windowWidth="18960" windowHeight="13275" activeTab="1" xr2:uid="{00000000-000D-0000-FFFF-FFFF00000000}"/>
  </bookViews>
  <sheets>
    <sheet name="영업이익 vs 주가" sheetId="12" r:id="rId1"/>
    <sheet name="매출액 vs 주가" sheetId="13" r:id="rId2"/>
    <sheet name="당기순이익 vs 주가" sheetId="14" r:id="rId3"/>
    <sheet name="DATA" sheetId="1" r:id="rId4"/>
    <sheet name="매출액vs주가" sheetId="9" state="hidden" r:id="rId5"/>
    <sheet name="영업이익vs주가" sheetId="10" state="hidden" r:id="rId6"/>
    <sheet name="당기순이익vs주가" sheetId="11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<sst xmlns="http://schemas.openxmlformats.org/spreadsheetml/2006/main" count="176" uniqueCount="45">
  <si>
    <t>매출액</t>
    <phoneticPr fontId="2" type="noConversion"/>
  </si>
  <si>
    <t>영업이익</t>
    <phoneticPr fontId="2" type="noConversion"/>
  </si>
  <si>
    <t>당기순이익</t>
    <phoneticPr fontId="2" type="noConversion"/>
  </si>
  <si>
    <t>주가</t>
    <phoneticPr fontId="2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</si>
  <si>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</si>
  <si>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</si>
  <si>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</si>
  <si>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</si>
  <si>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</si>
  <si>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</si>
  <si>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</si>
  <si>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</si>
  <si>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</si>
  <si>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</si>
  <si>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</si>
  <si>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</si>
  <si>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</si>
  <si>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</si>
  <si>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</si>
  <si>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</si>
  <si>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</si>
  <si>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</si>
  <si>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</si>
  <si>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</si>
  <si>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</si>
  <si>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</si>
  <si>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</si>
  <si>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</si>
  <si>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X 1</t>
  </si>
  <si>
    <t>연도</t>
    <phoneticPr fontId="2" type="noConversion"/>
  </si>
  <si>
    <t>삼성전자 주가-이익 회귀분석</t>
    <phoneticPr fontId="2" type="noConversion"/>
  </si>
  <si>
    <t>1. 엑셀 Setting</t>
    <phoneticPr fontId="2" type="noConversion"/>
  </si>
  <si>
    <t>① 자동계산 옵션 설정 : 파일 - 옵션 - 수식 - 계산옵션 - 자동(v)</t>
    <phoneticPr fontId="2" type="noConversion"/>
  </si>
  <si>
    <t>② 회귀분석 - 도구 추가 : 파일 - 옵션 - 추가기능 - 관리 - 이동 클릭 - 분석도구 VBA (v) - 확인(데이터 Tap에 데이터 분석 항목이 추가됨)</t>
    <phoneticPr fontId="2" type="noConversion"/>
  </si>
  <si>
    <t>2. 회귀분석</t>
    <phoneticPr fontId="2" type="noConversion"/>
  </si>
  <si>
    <t>① 데이터 Tap - 데이터 분석 클릭</t>
    <phoneticPr fontId="2" type="noConversion"/>
  </si>
  <si>
    <t>② 회귀분석 선택</t>
    <phoneticPr fontId="2" type="noConversion"/>
  </si>
  <si>
    <t>③ X축 입력 범위 : 독립 변수(ex. 매출액에 대한) 지정</t>
    <phoneticPr fontId="2" type="noConversion"/>
  </si>
  <si>
    <t>④ Y축 입력 범위 : 종속 변수(ex. 주가의 변동) 지정</t>
    <phoneticPr fontId="2" type="noConversion"/>
  </si>
  <si>
    <t>⑤ 확인 버튼</t>
    <phoneticPr fontId="2" type="noConversion"/>
  </si>
  <si>
    <t>3. 그래프를 통한 회귀분석</t>
    <phoneticPr fontId="2" type="noConversion"/>
  </si>
  <si>
    <t xml:space="preserve">① 삽입 Tap - 분산형 그래프 </t>
    <phoneticPr fontId="2" type="noConversion"/>
  </si>
  <si>
    <t>② 추세선 추가 - R2 및 수식 표시</t>
    <phoneticPr fontId="2" type="noConversion"/>
  </si>
  <si>
    <t>blog.naver.com/kalavine</t>
    <phoneticPr fontId="2" type="noConversion"/>
  </si>
  <si>
    <t>매출액vs주가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</si>
</sst>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/>
      <top style="thin">
        <color rgb="FFC00000"/>
      </top>
      <bottom style="thin">
        <color rgb="FFC00000"/>
      </bottom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 style="thin">
        <color rgb="FFC00000"/>
      </right>
      <top/>
      <bottom style="medium">
        <color rgb="FFC00000"/>
      </bottom>
      <diagonal/>
    </border>
    <border>
      <left style="thin">
        <color rgb="FFC00000"/>
      </left>
      <right style="thin">
        <color rgb="FFC00000"/>
      </right>
      <top/>
      <bottom style="medium">
        <color rgb="FFC00000"/>
      </bottom>
      <diagonal/>
    </border>
    <border>
      <left style="thin">
        <color rgb="FFC00000"/>
      </left>
      <right/>
      <top/>
      <bottom style="medium">
        <color rgb="FFC00000"/>
      </bottom>
      <diagonal/>
    </border>
    <border>
      <left/>
      <right/>
      <top style="thin">
        <color rgb="FFC00000"/>
      </top>
      <bottom/>
      <diagonal/>
    </border>
    <border>
      <left style="thin">
        <color rgb="FFC00000"/>
      </left>
      <right/>
      <top/>
      <bottom/>
      <diagonal/>
    </border>
    <border>
      <left/>
      <right style="thin">
        <color rgb="FFC00000"/>
      </right>
      <top/>
      <bottom/>
      <diagonal/>
    </border>
    <border>
      <left/>
      <right/>
      <top/>
      <bottom style="thin">
        <color rgb="FFC00000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41" fontId="0" fillId="0" borderId="0" xfId="1" applyFo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3" fillId="0" borderId="0" xfId="0" applyFont="1">
      <alignment vertical="center"/>
    </xf>
    <xf numFmtId="0" fontId="0" fillId="2" borderId="1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41" fontId="0" fillId="0" borderId="3" xfId="1" applyFont="1" applyBorder="1">
      <alignment vertical="center"/>
    </xf>
    <xf numFmtId="41" fontId="0" fillId="0" borderId="3" xfId="1" applyFont="1" applyBorder="1" applyAlignment="1">
      <alignment horizontal="center" vertical="center"/>
    </xf>
    <xf numFmtId="41" fontId="0" fillId="0" borderId="3" xfId="1" applyFont="1" applyBorder="1" applyAlignment="1">
      <alignment vertical="center" wrapText="1"/>
    </xf>
    <xf numFmtId="41" fontId="0" fillId="0" borderId="8" xfId="1" applyFont="1" applyBorder="1" applyAlignment="1">
      <alignment horizontal="center" vertical="center"/>
    </xf>
    <xf numFmtId="41" fontId="0" fillId="0" borderId="8" xfId="1" applyFont="1" applyBorder="1">
      <alignment vertical="center"/>
    </xf>
    <xf numFmtId="41" fontId="0" fillId="0" borderId="10" xfId="1" applyFont="1" applyBorder="1" applyAlignment="1">
      <alignment vertical="center" wrapText="1"/>
    </xf>
    <xf numFmtId="41" fontId="0" fillId="0" borderId="10" xfId="1" applyFont="1" applyBorder="1">
      <alignment vertical="center"/>
    </xf>
    <xf numFmtId="41" fontId="0" fillId="0" borderId="11" xfId="1" applyFont="1" applyBorder="1">
      <alignment vertical="center"/>
    </xf>
    <xf numFmtId="41" fontId="0" fillId="0" borderId="5" xfId="1" applyFont="1" applyBorder="1">
      <alignment vertical="center"/>
    </xf>
    <xf numFmtId="41" fontId="0" fillId="0" borderId="5" xfId="1" applyFont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41" fontId="3" fillId="0" borderId="13" xfId="1" applyFont="1" applyBorder="1" applyAlignment="1">
      <alignment horizontal="center" vertical="center"/>
    </xf>
    <xf numFmtId="41" fontId="3" fillId="0" borderId="14" xfId="1" applyFont="1" applyBorder="1" applyAlignment="1">
      <alignment horizontal="center" vertical="center"/>
    </xf>
    <xf numFmtId="0" fontId="0" fillId="0" borderId="0" xfId="0" applyBorder="1">
      <alignment vertical="center"/>
    </xf>
    <xf numFmtId="41" fontId="0" fillId="0" borderId="0" xfId="1" applyFont="1" applyBorder="1">
      <alignment vertical="center"/>
    </xf>
    <xf numFmtId="0" fontId="3" fillId="0" borderId="11" xfId="0" applyFont="1" applyBorder="1">
      <alignment vertical="center"/>
    </xf>
    <xf numFmtId="0" fontId="0" fillId="0" borderId="15" xfId="0" applyBorder="1">
      <alignment vertical="center"/>
    </xf>
    <xf numFmtId="41" fontId="0" fillId="0" borderId="15" xfId="1" applyFont="1" applyBorder="1">
      <alignment vertical="center"/>
    </xf>
    <xf numFmtId="0" fontId="0" fillId="0" borderId="9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3" fillId="0" borderId="16" xfId="0" applyFont="1" applyBorder="1">
      <alignment vertical="center"/>
    </xf>
    <xf numFmtId="0" fontId="0" fillId="0" borderId="16" xfId="0" quotePrefix="1" applyBorder="1">
      <alignment vertical="center"/>
    </xf>
    <xf numFmtId="0" fontId="0" fillId="0" borderId="6" xfId="0" applyBorder="1">
      <alignment vertical="center"/>
    </xf>
    <xf numFmtId="0" fontId="0" fillId="0" borderId="18" xfId="0" applyBorder="1">
      <alignment vertical="center"/>
    </xf>
    <xf numFmtId="41" fontId="0" fillId="0" borderId="18" xfId="1" applyFont="1" applyBorder="1">
      <alignment vertical="center"/>
    </xf>
    <xf numFmtId="0" fontId="0" fillId="0" borderId="4" xfId="0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41" fontId="4" fillId="0" borderId="0" xfId="1" applyFont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DATA!$F$5:$F$12</c:f>
              <c:numCache>
                <c:formatCode>_(* #,##0_);_(* \(#,##0\);_(* "-"_);_(@_)</c:formatCode>
                <c:ptCount val="8"/>
                <c:pt idx="0">
                  <c:v>5942855</c:v>
                </c:pt>
                <c:pt idx="1">
                  <c:v>4134070</c:v>
                </c:pt>
                <c:pt idx="2">
                  <c:v>7387134</c:v>
                </c:pt>
                <c:pt idx="3">
                  <c:v>12377566</c:v>
                </c:pt>
                <c:pt idx="4">
                  <c:v>9758083</c:v>
                </c:pt>
                <c:pt idx="5">
                  <c:v>18510436</c:v>
                </c:pt>
                <c:pt idx="6">
                  <c:v>21807005</c:v>
                </c:pt>
                <c:pt idx="7">
                  <c:v>13924994</c:v>
                </c:pt>
              </c:numCache>
            </c:numRef>
          </c:xVal>
          <c:yVal>
            <c:numRef>
              <c:f>DATA!$H$5:$H$12</c:f>
              <c:numCache>
                <c:formatCode>_(* #,##0_);_(* \(#,##0\);_(* "-"_);_(@_)</c:formatCode>
                <c:ptCount val="8"/>
                <c:pt idx="0">
                  <c:v>556000</c:v>
                </c:pt>
                <c:pt idx="1">
                  <c:v>451000</c:v>
                </c:pt>
                <c:pt idx="2">
                  <c:v>799000</c:v>
                </c:pt>
                <c:pt idx="3">
                  <c:v>949000</c:v>
                </c:pt>
                <c:pt idx="4">
                  <c:v>1058000</c:v>
                </c:pt>
                <c:pt idx="5">
                  <c:v>1522000</c:v>
                </c:pt>
                <c:pt idx="6">
                  <c:v>1372000</c:v>
                </c:pt>
                <c:pt idx="7">
                  <c:v>1327000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97-4343-9FE2-3556ED105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762047"/>
        <c:axId val="1632773279"/>
      </c:scatterChart>
      <c:valAx>
        <c:axId val="163276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2773279"/>
        <c:crosses val="autoZero"/>
        <c:crossBetween val="midCat"/>
      </c:valAx>
      <c:valAx>
        <c:axId val="163277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276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DATA!$E$5:$E$12</c:f>
              <c:numCache>
                <c:formatCode>_(* #,##0_);_(* \(#,##0\);_(* "-"_);_(@_)</c:formatCode>
                <c:ptCount val="8"/>
                <c:pt idx="0">
                  <c:v>63175968</c:v>
                </c:pt>
                <c:pt idx="1">
                  <c:v>72952991</c:v>
                </c:pt>
                <c:pt idx="2">
                  <c:v>89772834</c:v>
                </c:pt>
                <c:pt idx="3">
                  <c:v>112249475</c:v>
                </c:pt>
                <c:pt idx="4">
                  <c:v>120815977</c:v>
                </c:pt>
                <c:pt idx="5">
                  <c:v>141206377</c:v>
                </c:pt>
                <c:pt idx="6">
                  <c:v>158372089</c:v>
                </c:pt>
                <c:pt idx="7">
                  <c:v>137825547</c:v>
                </c:pt>
              </c:numCache>
            </c:numRef>
          </c:xVal>
          <c:yVal>
            <c:numRef>
              <c:f>DATA!$H$5:$H$12</c:f>
              <c:numCache>
                <c:formatCode>_(* #,##0_);_(* \(#,##0\);_(* "-"_);_(@_)</c:formatCode>
                <c:ptCount val="8"/>
                <c:pt idx="0">
                  <c:v>556000</c:v>
                </c:pt>
                <c:pt idx="1">
                  <c:v>451000</c:v>
                </c:pt>
                <c:pt idx="2">
                  <c:v>799000</c:v>
                </c:pt>
                <c:pt idx="3">
                  <c:v>949000</c:v>
                </c:pt>
                <c:pt idx="4">
                  <c:v>1058000</c:v>
                </c:pt>
                <c:pt idx="5">
                  <c:v>1522000</c:v>
                </c:pt>
                <c:pt idx="6">
                  <c:v>1372000</c:v>
                </c:pt>
                <c:pt idx="7">
                  <c:v>1327000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B7-49B7-B34D-6D2165A6D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303631"/>
        <c:axId val="1818310703"/>
      </c:scatterChart>
      <c:valAx>
        <c:axId val="181830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8310703"/>
        <c:crosses val="autoZero"/>
        <c:crossBetween val="midCat"/>
      </c:valAx>
      <c:valAx>
        <c:axId val="181831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830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DATA!$G$5:$G$12</c:f>
              <c:numCache>
                <c:formatCode>_(* #,##0_);_(* \(#,##0\);_(* "-"_);_(@_)</c:formatCode>
                <c:ptCount val="8"/>
                <c:pt idx="0">
                  <c:v>7425016</c:v>
                </c:pt>
                <c:pt idx="1">
                  <c:v>5525904</c:v>
                </c:pt>
                <c:pt idx="2">
                  <c:v>6208140</c:v>
                </c:pt>
                <c:pt idx="3">
                  <c:v>13262281</c:v>
                </c:pt>
                <c:pt idx="4">
                  <c:v>10048192</c:v>
                </c:pt>
                <c:pt idx="5">
                  <c:v>17398530</c:v>
                </c:pt>
                <c:pt idx="6">
                  <c:v>17929520</c:v>
                </c:pt>
                <c:pt idx="7">
                  <c:v>14591781</c:v>
                </c:pt>
              </c:numCache>
            </c:numRef>
          </c:xVal>
          <c:yVal>
            <c:numRef>
              <c:f>DATA!$H$5:$H$12</c:f>
              <c:numCache>
                <c:formatCode>_(* #,##0_);_(* \(#,##0\);_(* "-"_);_(@_)</c:formatCode>
                <c:ptCount val="8"/>
                <c:pt idx="0">
                  <c:v>556000</c:v>
                </c:pt>
                <c:pt idx="1">
                  <c:v>451000</c:v>
                </c:pt>
                <c:pt idx="2">
                  <c:v>799000</c:v>
                </c:pt>
                <c:pt idx="3">
                  <c:v>949000</c:v>
                </c:pt>
                <c:pt idx="4">
                  <c:v>1058000</c:v>
                </c:pt>
                <c:pt idx="5">
                  <c:v>1522000</c:v>
                </c:pt>
                <c:pt idx="6">
                  <c:v>1372000</c:v>
                </c:pt>
                <c:pt idx="7">
                  <c:v>1327000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63-4595-8C6B-818007A11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287823"/>
        <c:axId val="1818285327"/>
      </c:scatterChart>
      <c:valAx>
        <c:axId val="181828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8285327"/>
        <c:crosses val="autoZero"/>
        <c:crossBetween val="midCat"/>
      </c:valAx>
      <c:valAx>
        <c:axId val="181828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828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DATA!$F$5:$F$12</c:f>
              <c:numCache>
                <c:formatCode>_(* #,##0_);_(* \(#,##0\);_(* "-"_);_(@_)</c:formatCode>
                <c:ptCount val="8"/>
                <c:pt idx="0">
                  <c:v>5942855</c:v>
                </c:pt>
                <c:pt idx="1">
                  <c:v>4134070</c:v>
                </c:pt>
                <c:pt idx="2">
                  <c:v>7387134</c:v>
                </c:pt>
                <c:pt idx="3">
                  <c:v>12377566</c:v>
                </c:pt>
                <c:pt idx="4">
                  <c:v>9758083</c:v>
                </c:pt>
                <c:pt idx="5">
                  <c:v>18510436</c:v>
                </c:pt>
                <c:pt idx="6">
                  <c:v>21807005</c:v>
                </c:pt>
                <c:pt idx="7">
                  <c:v>13924994</c:v>
                </c:pt>
              </c:numCache>
            </c:numRef>
          </c:xVal>
          <c:yVal>
            <c:numRef>
              <c:f>DATA!$H$5:$H$12</c:f>
              <c:numCache>
                <c:formatCode>_(* #,##0_);_(* \(#,##0\);_(* "-"_);_(@_)</c:formatCode>
                <c:ptCount val="8"/>
                <c:pt idx="0">
                  <c:v>556000</c:v>
                </c:pt>
                <c:pt idx="1">
                  <c:v>451000</c:v>
                </c:pt>
                <c:pt idx="2">
                  <c:v>799000</c:v>
                </c:pt>
                <c:pt idx="3">
                  <c:v>949000</c:v>
                </c:pt>
                <c:pt idx="4">
                  <c:v>1058000</c:v>
                </c:pt>
                <c:pt idx="5">
                  <c:v>1522000</c:v>
                </c:pt>
                <c:pt idx="6">
                  <c:v>1372000</c:v>
                </c:pt>
                <c:pt idx="7">
                  <c:v>1327000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23-4F19-A969-57F1A8CC8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762047"/>
        <c:axId val="1632773279"/>
      </c:scatterChart>
      <c:valAx>
        <c:axId val="163276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2773279"/>
        <c:crosses val="autoZero"/>
        <c:crossBetween val="midCat"/>
      </c:valAx>
      <c:valAx>
        <c:axId val="163277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276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DATA!$E$5:$E$12</c:f>
              <c:numCache>
                <c:formatCode>_(* #,##0_);_(* \(#,##0\);_(* "-"_);_(@_)</c:formatCode>
                <c:ptCount val="8"/>
                <c:pt idx="0">
                  <c:v>63175968</c:v>
                </c:pt>
                <c:pt idx="1">
                  <c:v>72952991</c:v>
                </c:pt>
                <c:pt idx="2">
                  <c:v>89772834</c:v>
                </c:pt>
                <c:pt idx="3">
                  <c:v>112249475</c:v>
                </c:pt>
                <c:pt idx="4">
                  <c:v>120815977</c:v>
                </c:pt>
                <c:pt idx="5">
                  <c:v>141206377</c:v>
                </c:pt>
                <c:pt idx="6">
                  <c:v>158372089</c:v>
                </c:pt>
                <c:pt idx="7">
                  <c:v>137825547</c:v>
                </c:pt>
              </c:numCache>
            </c:numRef>
          </c:xVal>
          <c:yVal>
            <c:numRef>
              <c:f>DATA!$H$5:$H$12</c:f>
              <c:numCache>
                <c:formatCode>_(* #,##0_);_(* \(#,##0\);_(* "-"_);_(@_)</c:formatCode>
                <c:ptCount val="8"/>
                <c:pt idx="0">
                  <c:v>556000</c:v>
                </c:pt>
                <c:pt idx="1">
                  <c:v>451000</c:v>
                </c:pt>
                <c:pt idx="2">
                  <c:v>799000</c:v>
                </c:pt>
                <c:pt idx="3">
                  <c:v>949000</c:v>
                </c:pt>
                <c:pt idx="4">
                  <c:v>1058000</c:v>
                </c:pt>
                <c:pt idx="5">
                  <c:v>1522000</c:v>
                </c:pt>
                <c:pt idx="6">
                  <c:v>1372000</c:v>
                </c:pt>
                <c:pt idx="7">
                  <c:v>1327000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9-474A-BC69-71A319E81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303631"/>
        <c:axId val="1818310703"/>
      </c:scatterChart>
      <c:valAx>
        <c:axId val="181830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8310703"/>
        <c:crosses val="autoZero"/>
        <c:crossBetween val="midCat"/>
      </c:valAx>
      <c:valAx>
        <c:axId val="181831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830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DATA!$G$5:$G$12</c:f>
              <c:numCache>
                <c:formatCode>_(* #,##0_);_(* \(#,##0\);_(* "-"_);_(@_)</c:formatCode>
                <c:ptCount val="8"/>
                <c:pt idx="0">
                  <c:v>7425016</c:v>
                </c:pt>
                <c:pt idx="1">
                  <c:v>5525904</c:v>
                </c:pt>
                <c:pt idx="2">
                  <c:v>6208140</c:v>
                </c:pt>
                <c:pt idx="3">
                  <c:v>13262281</c:v>
                </c:pt>
                <c:pt idx="4">
                  <c:v>10048192</c:v>
                </c:pt>
                <c:pt idx="5">
                  <c:v>17398530</c:v>
                </c:pt>
                <c:pt idx="6">
                  <c:v>17929520</c:v>
                </c:pt>
                <c:pt idx="7">
                  <c:v>14591781</c:v>
                </c:pt>
              </c:numCache>
            </c:numRef>
          </c:xVal>
          <c:yVal>
            <c:numRef>
              <c:f>DATA!$H$5:$H$12</c:f>
              <c:numCache>
                <c:formatCode>_(* #,##0_);_(* \(#,##0\);_(* "-"_);_(@_)</c:formatCode>
                <c:ptCount val="8"/>
                <c:pt idx="0">
                  <c:v>556000</c:v>
                </c:pt>
                <c:pt idx="1">
                  <c:v>451000</c:v>
                </c:pt>
                <c:pt idx="2">
                  <c:v>799000</c:v>
                </c:pt>
                <c:pt idx="3">
                  <c:v>949000</c:v>
                </c:pt>
                <c:pt idx="4">
                  <c:v>1058000</c:v>
                </c:pt>
                <c:pt idx="5">
                  <c:v>1522000</c:v>
                </c:pt>
                <c:pt idx="6">
                  <c:v>1372000</c:v>
                </c:pt>
                <c:pt idx="7">
                  <c:v>1327000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5-4CCA-9BCE-9971D5C6B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287823"/>
        <c:axId val="1818285327"/>
      </c:scatterChart>
      <c:valAx>
        <c:axId val="181828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8285327"/>
        <c:crosses val="autoZero"/>
        <c:crossBetween val="midCat"/>
      </c:valAx>
      <c:valAx>
        <c:axId val="181828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828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28575</xdr:rowOff>
    </xdr:from>
    <xdr:to>
      <xdr:col>13</xdr:col>
      <xdr:colOff>457200</xdr:colOff>
      <xdr:row>14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CDF2BC3-50F9-4EB3-A230-C1B90A932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1</xdr:row>
      <xdr:rowOff>9525</xdr:rowOff>
    </xdr:from>
    <xdr:to>
      <xdr:col>13</xdr:col>
      <xdr:colOff>447675</xdr:colOff>
      <xdr:row>13</xdr:row>
      <xdr:rowOff>209550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66F7E36-B8DA-4680-8636-545D954D0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1</xdr:row>
      <xdr:rowOff>9525</xdr:rowOff>
    </xdr:from>
    <xdr:to>
      <xdr:col>13</xdr:col>
      <xdr:colOff>447675</xdr:colOff>
      <xdr:row>13</xdr:row>
      <xdr:rowOff>209550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21045B0-B9C5-4D3D-9BB7-20AC0BE9D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308161</xdr:colOff>
      <xdr:row>2</xdr:row>
      <xdr:rowOff>1121</xdr:rowOff>
    </xdr:from>
    <xdr:to>
      <xdr:col>24</xdr:col>
      <xdr:colOff>95250</xdr:colOff>
      <xdr:row>15</xdr:row>
      <xdr:rowOff>54910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6869F79-B8C2-408F-907C-00B8B833A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565896</xdr:colOff>
      <xdr:row>1</xdr:row>
      <xdr:rowOff>174811</xdr:rowOff>
    </xdr:from>
    <xdr:to>
      <xdr:col>17</xdr:col>
      <xdr:colOff>352984</xdr:colOff>
      <xdr:row>15</xdr:row>
      <xdr:rowOff>15688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89D3C6A-6794-4319-BC6C-B8774EFF9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330573</xdr:colOff>
      <xdr:row>17</xdr:row>
      <xdr:rowOff>208429</xdr:rowOff>
    </xdr:from>
    <xdr:to>
      <xdr:col>19</xdr:col>
      <xdr:colOff>117661</xdr:colOff>
      <xdr:row>30</xdr:row>
      <xdr:rowOff>183776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07BE9B4-4A84-4B36-ACA2-9E2E3FF64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BCB-22CB-452D-BE1F-3C332300C669}">
  <dimension ref="A1:I18"/>
  <sheetViews>
    <sheetView workbookViewId="0">
      <selection activeCell="I31" sqref="I31"/>
    </sheetView>
  </sheetViews>
  <sheetFormatPr defaultRowHeight="16.5" x14ac:dyDescent="0.3"/>
  <sheetData>
    <row r="1" spans="1:9" x14ac:dyDescent="0.3">
      <c r="A1" t="s">
        <v>4</v>
      </c>
    </row>
    <row r="2" spans="1:9" ht="17.25" thickBot="1" x14ac:dyDescent="0.35"/>
    <row r="3" spans="1:9" x14ac:dyDescent="0.3">
      <c r="A3" s="5" t="s">
        <v>5</v>
      </c>
      <c r="B3" s="5"/>
    </row>
    <row r="4" spans="1:9" x14ac:dyDescent="0.3">
      <c r="A4" s="2" t="s">
        <v>6</v>
      </c>
      <c r="B4" s="2">
        <v>0.91903799442240797</v>
      </c>
    </row>
    <row r="5" spans="1:9" x14ac:dyDescent="0.3">
      <c r="A5" s="2" t="s">
        <v>7</v>
      </c>
      <c r="B5" s="2">
        <v>0.84463083519196192</v>
      </c>
    </row>
    <row r="6" spans="1:9" x14ac:dyDescent="0.3">
      <c r="A6" s="2" t="s">
        <v>8</v>
      </c>
      <c r="B6" s="2">
        <v>0.81873597439062218</v>
      </c>
    </row>
    <row r="7" spans="1:9" x14ac:dyDescent="0.3">
      <c r="A7" s="2" t="s">
        <v>9</v>
      </c>
      <c r="B7" s="2">
        <v>165875.63644549457</v>
      </c>
    </row>
    <row r="8" spans="1:9" ht="17.25" thickBot="1" x14ac:dyDescent="0.35">
      <c r="A8" s="3" t="s">
        <v>10</v>
      </c>
      <c r="B8" s="3">
        <v>8</v>
      </c>
    </row>
    <row r="10" spans="1:9" ht="17.25" thickBot="1" x14ac:dyDescent="0.35">
      <c r="A10" t="s">
        <v>11</v>
      </c>
    </row>
    <row r="11" spans="1:9" x14ac:dyDescent="0.3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3">
      <c r="A12" s="2" t="s">
        <v>12</v>
      </c>
      <c r="B12" s="2">
        <v>1</v>
      </c>
      <c r="C12" s="2">
        <v>897467139402.81274</v>
      </c>
      <c r="D12" s="2">
        <v>897467139402.81274</v>
      </c>
      <c r="E12" s="2">
        <v>32.61770131424165</v>
      </c>
      <c r="F12" s="2">
        <v>1.2474769767519371E-3</v>
      </c>
    </row>
    <row r="13" spans="1:9" x14ac:dyDescent="0.3">
      <c r="A13" s="2" t="s">
        <v>13</v>
      </c>
      <c r="B13" s="2">
        <v>6</v>
      </c>
      <c r="C13" s="2">
        <v>165088360597.18732</v>
      </c>
      <c r="D13" s="2">
        <v>27514726766.197887</v>
      </c>
      <c r="E13" s="2"/>
      <c r="F13" s="2"/>
    </row>
    <row r="14" spans="1:9" ht="17.25" thickBot="1" x14ac:dyDescent="0.35">
      <c r="A14" s="3" t="s">
        <v>14</v>
      </c>
      <c r="B14" s="3">
        <v>7</v>
      </c>
      <c r="C14" s="3">
        <v>1062555500000</v>
      </c>
      <c r="D14" s="3"/>
      <c r="E14" s="3"/>
      <c r="F14" s="3"/>
    </row>
    <row r="15" spans="1:9" ht="17.25" thickBot="1" x14ac:dyDescent="0.35"/>
    <row r="16" spans="1:9" x14ac:dyDescent="0.3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3">
      <c r="A17" s="2" t="s">
        <v>15</v>
      </c>
      <c r="B17" s="2">
        <v>323779.81607402361</v>
      </c>
      <c r="C17" s="2">
        <v>132797.98020165027</v>
      </c>
      <c r="D17" s="2">
        <v>2.4381381070884691</v>
      </c>
      <c r="E17" s="2">
        <v>5.0599556951425789E-2</v>
      </c>
      <c r="F17" s="2">
        <v>-1165.1354895094992</v>
      </c>
      <c r="G17" s="2">
        <v>648724.76763755665</v>
      </c>
      <c r="H17" s="2">
        <v>-1165.1354895094992</v>
      </c>
      <c r="I17" s="2">
        <v>648724.76763755665</v>
      </c>
    </row>
    <row r="18" spans="1:9" ht="17.25" thickBot="1" x14ac:dyDescent="0.35">
      <c r="A18" s="3" t="s">
        <v>28</v>
      </c>
      <c r="B18" s="3">
        <v>5.8009773619596597E-2</v>
      </c>
      <c r="C18" s="3">
        <v>1.0157211481310994E-2</v>
      </c>
      <c r="D18" s="3">
        <v>5.7111908840662693</v>
      </c>
      <c r="E18" s="3">
        <v>1.247476976751936E-3</v>
      </c>
      <c r="F18" s="3">
        <v>3.3155972471390974E-2</v>
      </c>
      <c r="G18" s="3">
        <v>8.286357476780222E-2</v>
      </c>
      <c r="H18" s="3">
        <v>3.3155972471390974E-2</v>
      </c>
      <c r="I18" s="3">
        <v>8.286357476780222E-2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EAAB0-B5BB-469E-8499-785F25ECBAA9}">
  <dimension ref="A1:I18"/>
  <sheetViews>
    <sheetView tabSelected="1" workbookViewId="0">
      <selection activeCell="I28" sqref="I28"/>
    </sheetView>
  </sheetViews>
  <sheetFormatPr defaultRowHeight="16.5" x14ac:dyDescent="0.3"/>
  <sheetData>
    <row r="1" spans="1:9" x14ac:dyDescent="0.3">
      <c r="A1" t="s">
        <v>4</v>
      </c>
      <c r="C1" t="s">
        <v>44</v>
      </c>
    </row>
    <row r="2" spans="1:9" ht="17.25" thickBot="1" x14ac:dyDescent="0.35"/>
    <row r="3" spans="1:9" x14ac:dyDescent="0.3">
      <c r="A3" s="5" t="s">
        <v>5</v>
      </c>
      <c r="B3" s="5"/>
    </row>
    <row r="4" spans="1:9" x14ac:dyDescent="0.3">
      <c r="A4" s="2" t="s">
        <v>6</v>
      </c>
      <c r="B4" s="2">
        <v>0.95657488735957552</v>
      </c>
    </row>
    <row r="5" spans="1:9" x14ac:dyDescent="0.3">
      <c r="A5" s="2" t="s">
        <v>7</v>
      </c>
      <c r="B5" s="2">
        <v>0.91503551512698467</v>
      </c>
    </row>
    <row r="6" spans="1:9" x14ac:dyDescent="0.3">
      <c r="A6" s="2" t="s">
        <v>8</v>
      </c>
      <c r="B6" s="2">
        <v>0.90087476764814889</v>
      </c>
    </row>
    <row r="7" spans="1:9" x14ac:dyDescent="0.3">
      <c r="A7" s="2" t="s">
        <v>9</v>
      </c>
      <c r="B7" s="2">
        <v>122664.50227245133</v>
      </c>
    </row>
    <row r="8" spans="1:9" ht="17.25" thickBot="1" x14ac:dyDescent="0.35">
      <c r="A8" s="3" t="s">
        <v>10</v>
      </c>
      <c r="B8" s="3">
        <v>8</v>
      </c>
    </row>
    <row r="10" spans="1:9" ht="17.25" thickBot="1" x14ac:dyDescent="0.35">
      <c r="A10" t="s">
        <v>11</v>
      </c>
    </row>
    <row r="11" spans="1:9" x14ac:dyDescent="0.3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3">
      <c r="A12" s="2" t="s">
        <v>12</v>
      </c>
      <c r="B12" s="2">
        <v>1</v>
      </c>
      <c r="C12" s="2">
        <v>972276019293.51074</v>
      </c>
      <c r="D12" s="2">
        <v>972276019293.51074</v>
      </c>
      <c r="E12" s="2">
        <v>64.617741153463911</v>
      </c>
      <c r="F12" s="2">
        <v>1.9811160005385489E-4</v>
      </c>
    </row>
    <row r="13" spans="1:9" x14ac:dyDescent="0.3">
      <c r="A13" s="2" t="s">
        <v>13</v>
      </c>
      <c r="B13" s="2">
        <v>6</v>
      </c>
      <c r="C13" s="2">
        <v>90279480706.489288</v>
      </c>
      <c r="D13" s="2">
        <v>15046580117.748215</v>
      </c>
      <c r="E13" s="2"/>
      <c r="F13" s="2"/>
    </row>
    <row r="14" spans="1:9" ht="17.25" thickBot="1" x14ac:dyDescent="0.35">
      <c r="A14" s="3" t="s">
        <v>14</v>
      </c>
      <c r="B14" s="3">
        <v>7</v>
      </c>
      <c r="C14" s="3">
        <v>1062555500000</v>
      </c>
      <c r="D14" s="3"/>
      <c r="E14" s="3"/>
      <c r="F14" s="3"/>
    </row>
    <row r="15" spans="1:9" ht="17.25" thickBot="1" x14ac:dyDescent="0.35"/>
    <row r="16" spans="1:9" x14ac:dyDescent="0.3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3">
      <c r="A17" s="2" t="s">
        <v>15</v>
      </c>
      <c r="B17" s="2">
        <v>-219513.95345916552</v>
      </c>
      <c r="C17" s="2">
        <v>158294.32233698896</v>
      </c>
      <c r="D17" s="2">
        <v>-1.3867455902293677</v>
      </c>
      <c r="E17" s="2">
        <v>0.214844721842537</v>
      </c>
      <c r="F17" s="2">
        <v>-606846.20675450563</v>
      </c>
      <c r="G17" s="2">
        <v>167818.29983617464</v>
      </c>
      <c r="H17" s="2">
        <v>-606846.20675450563</v>
      </c>
      <c r="I17" s="2">
        <v>167818.29983617464</v>
      </c>
    </row>
    <row r="18" spans="1:9" ht="17.25" thickBot="1" x14ac:dyDescent="0.35">
      <c r="A18" s="3" t="s">
        <v>28</v>
      </c>
      <c r="B18" s="3">
        <v>1.0921938360135733E-2</v>
      </c>
      <c r="C18" s="3">
        <v>1.3587008123015182E-3</v>
      </c>
      <c r="D18" s="3">
        <v>8.038516103950025</v>
      </c>
      <c r="E18" s="3">
        <v>1.9811160005385489E-4</v>
      </c>
      <c r="F18" s="3">
        <v>7.5973172403548516E-3</v>
      </c>
      <c r="G18" s="3">
        <v>1.4246559479916614E-2</v>
      </c>
      <c r="H18" s="3">
        <v>7.5973172403548516E-3</v>
      </c>
      <c r="I18" s="3">
        <v>1.4246559479916614E-2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6A82-B76E-489E-AC26-0104F331FA04}">
  <dimension ref="A1:I18"/>
  <sheetViews>
    <sheetView workbookViewId="0">
      <selection activeCell="L8" sqref="L8"/>
    </sheetView>
  </sheetViews>
  <sheetFormatPr defaultRowHeight="16.5" x14ac:dyDescent="0.3"/>
  <sheetData>
    <row r="1" spans="1:9" x14ac:dyDescent="0.3">
      <c r="A1" t="s">
        <v>4</v>
      </c>
    </row>
    <row r="2" spans="1:9" ht="17.25" thickBot="1" x14ac:dyDescent="0.35"/>
    <row r="3" spans="1:9" x14ac:dyDescent="0.3">
      <c r="A3" s="5" t="s">
        <v>5</v>
      </c>
      <c r="B3" s="5"/>
    </row>
    <row r="4" spans="1:9" x14ac:dyDescent="0.3">
      <c r="A4" s="2" t="s">
        <v>6</v>
      </c>
      <c r="B4" s="2">
        <v>0.92378241808900674</v>
      </c>
    </row>
    <row r="5" spans="1:9" x14ac:dyDescent="0.3">
      <c r="A5" s="2" t="s">
        <v>7</v>
      </c>
      <c r="B5" s="2">
        <v>0.85337395597037247</v>
      </c>
    </row>
    <row r="6" spans="1:9" x14ac:dyDescent="0.3">
      <c r="A6" s="2" t="s">
        <v>8</v>
      </c>
      <c r="B6" s="2">
        <v>0.82893628196543456</v>
      </c>
    </row>
    <row r="7" spans="1:9" x14ac:dyDescent="0.3">
      <c r="A7" s="2" t="s">
        <v>9</v>
      </c>
      <c r="B7" s="2">
        <v>161140.88531826372</v>
      </c>
    </row>
    <row r="8" spans="1:9" ht="17.25" thickBot="1" x14ac:dyDescent="0.35">
      <c r="A8" s="3" t="s">
        <v>10</v>
      </c>
      <c r="B8" s="3">
        <v>8</v>
      </c>
    </row>
    <row r="10" spans="1:9" ht="17.25" thickBot="1" x14ac:dyDescent="0.35">
      <c r="A10" t="s">
        <v>11</v>
      </c>
    </row>
    <row r="11" spans="1:9" x14ac:dyDescent="0.3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3">
      <c r="A12" s="2" t="s">
        <v>12</v>
      </c>
      <c r="B12" s="2">
        <v>1</v>
      </c>
      <c r="C12" s="2">
        <v>906757190473.07715</v>
      </c>
      <c r="D12" s="2">
        <v>906757190473.07715</v>
      </c>
      <c r="E12" s="2">
        <v>34.920424742466821</v>
      </c>
      <c r="F12" s="2">
        <v>1.044583658391545E-3</v>
      </c>
    </row>
    <row r="13" spans="1:9" x14ac:dyDescent="0.3">
      <c r="A13" s="2" t="s">
        <v>13</v>
      </c>
      <c r="B13" s="2">
        <v>6</v>
      </c>
      <c r="C13" s="2">
        <v>155798309526.92291</v>
      </c>
      <c r="D13" s="2">
        <v>25966384921.15382</v>
      </c>
      <c r="E13" s="2"/>
      <c r="F13" s="2"/>
    </row>
    <row r="14" spans="1:9" ht="17.25" thickBot="1" x14ac:dyDescent="0.35">
      <c r="A14" s="3" t="s">
        <v>14</v>
      </c>
      <c r="B14" s="3">
        <v>7</v>
      </c>
      <c r="C14" s="3">
        <v>1062555500000</v>
      </c>
      <c r="D14" s="3"/>
      <c r="E14" s="3"/>
      <c r="F14" s="3"/>
    </row>
    <row r="15" spans="1:9" ht="17.25" thickBot="1" x14ac:dyDescent="0.35"/>
    <row r="16" spans="1:9" x14ac:dyDescent="0.3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3">
      <c r="A17" s="2" t="s">
        <v>15</v>
      </c>
      <c r="B17" s="2">
        <v>163734.20388064533</v>
      </c>
      <c r="C17" s="2">
        <v>153220.62577082764</v>
      </c>
      <c r="D17" s="2">
        <v>1.0686172508232858</v>
      </c>
      <c r="E17" s="2">
        <v>0.32633789214962949</v>
      </c>
      <c r="F17" s="2">
        <v>-211183.16115784115</v>
      </c>
      <c r="G17" s="2">
        <v>538651.56891913177</v>
      </c>
      <c r="H17" s="2">
        <v>-211183.16115784115</v>
      </c>
      <c r="I17" s="2">
        <v>538651.56891913177</v>
      </c>
    </row>
    <row r="18" spans="1:9" ht="17.25" thickBot="1" x14ac:dyDescent="0.35">
      <c r="A18" s="3" t="s">
        <v>28</v>
      </c>
      <c r="B18" s="3">
        <v>7.2780308012022218E-2</v>
      </c>
      <c r="C18" s="3">
        <v>1.2316126204061799E-2</v>
      </c>
      <c r="D18" s="3">
        <v>5.9093506193546173</v>
      </c>
      <c r="E18" s="3">
        <v>1.044583658391547E-3</v>
      </c>
      <c r="F18" s="3">
        <v>4.2643832843106293E-2</v>
      </c>
      <c r="G18" s="3">
        <v>0.10291678318093814</v>
      </c>
      <c r="H18" s="3">
        <v>4.2643832843106293E-2</v>
      </c>
      <c r="I18" s="3">
        <v>0.10291678318093814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D2:K28"/>
  <sheetViews>
    <sheetView showGridLines="0" topLeftCell="E1" zoomScale="85" zoomScaleNormal="85" workbookViewId="0">
      <selection activeCell="W28" sqref="W28"/>
    </sheetView>
  </sheetViews>
  <sheetFormatPr defaultRowHeight="16.5" outlineLevelRow="1" x14ac:dyDescent="0.3"/>
  <cols>
    <col min="1" max="3" width="1.25" customWidth="1"/>
    <col min="4" max="5" width="18.75" customWidth="1"/>
    <col min="6" max="8" width="18.75" style="1" customWidth="1"/>
    <col min="9" max="9" width="10.75" style="1" bestFit="1" customWidth="1"/>
  </cols>
  <sheetData>
    <row r="2" spans="4:11" x14ac:dyDescent="0.3">
      <c r="D2" s="6" t="s">
        <v>30</v>
      </c>
      <c r="K2" s="41" t="s">
        <v>43</v>
      </c>
    </row>
    <row r="3" spans="4:11" ht="10.15" customHeight="1" x14ac:dyDescent="0.3">
      <c r="D3" s="6"/>
    </row>
    <row r="4" spans="4:11" ht="17.25" thickBot="1" x14ac:dyDescent="0.35">
      <c r="D4" s="20" t="s">
        <v>29</v>
      </c>
      <c r="E4" s="21" t="s">
        <v>0</v>
      </c>
      <c r="F4" s="22" t="s">
        <v>1</v>
      </c>
      <c r="G4" s="21" t="s">
        <v>2</v>
      </c>
      <c r="H4" s="23" t="s">
        <v>3</v>
      </c>
    </row>
    <row r="5" spans="4:11" x14ac:dyDescent="0.3">
      <c r="D5" s="38">
        <v>2007</v>
      </c>
      <c r="E5" s="17">
        <v>63175968</v>
      </c>
      <c r="F5" s="17">
        <v>5942855</v>
      </c>
      <c r="G5" s="18">
        <v>7425016</v>
      </c>
      <c r="H5" s="19">
        <v>556000</v>
      </c>
    </row>
    <row r="6" spans="4:11" x14ac:dyDescent="0.3">
      <c r="D6" s="39">
        <v>2008</v>
      </c>
      <c r="E6" s="9">
        <v>72952991</v>
      </c>
      <c r="F6" s="9">
        <v>4134070</v>
      </c>
      <c r="G6" s="10">
        <v>5525904</v>
      </c>
      <c r="H6" s="12">
        <v>451000</v>
      </c>
    </row>
    <row r="7" spans="4:11" x14ac:dyDescent="0.3">
      <c r="D7" s="39">
        <v>2009</v>
      </c>
      <c r="E7" s="11">
        <v>89772834</v>
      </c>
      <c r="F7" s="9">
        <v>7387134</v>
      </c>
      <c r="G7" s="10">
        <v>6208140</v>
      </c>
      <c r="H7" s="12">
        <v>799000</v>
      </c>
    </row>
    <row r="8" spans="4:11" x14ac:dyDescent="0.3">
      <c r="D8" s="39">
        <v>2010</v>
      </c>
      <c r="E8" s="9">
        <v>112249475</v>
      </c>
      <c r="F8" s="9">
        <v>12377566</v>
      </c>
      <c r="G8" s="9">
        <v>13262281</v>
      </c>
      <c r="H8" s="13">
        <v>949000</v>
      </c>
    </row>
    <row r="9" spans="4:11" x14ac:dyDescent="0.3">
      <c r="D9" s="39">
        <v>2011</v>
      </c>
      <c r="E9" s="9">
        <v>120815977</v>
      </c>
      <c r="F9" s="9">
        <v>9758083</v>
      </c>
      <c r="G9" s="11">
        <v>10048192</v>
      </c>
      <c r="H9" s="13">
        <v>1058000</v>
      </c>
    </row>
    <row r="10" spans="4:11" x14ac:dyDescent="0.3">
      <c r="D10" s="39">
        <v>2012</v>
      </c>
      <c r="E10" s="9">
        <v>141206377</v>
      </c>
      <c r="F10" s="11">
        <v>18510436</v>
      </c>
      <c r="G10" s="9">
        <v>17398530</v>
      </c>
      <c r="H10" s="13">
        <v>1522000</v>
      </c>
    </row>
    <row r="11" spans="4:11" x14ac:dyDescent="0.3">
      <c r="D11" s="40">
        <v>2013</v>
      </c>
      <c r="E11" s="14">
        <v>158372089</v>
      </c>
      <c r="F11" s="15">
        <v>21807005</v>
      </c>
      <c r="G11" s="14">
        <v>17929520</v>
      </c>
      <c r="H11" s="16">
        <v>1372000</v>
      </c>
    </row>
    <row r="12" spans="4:11" x14ac:dyDescent="0.3">
      <c r="D12" s="40">
        <v>2014</v>
      </c>
      <c r="E12" s="14">
        <v>137825547</v>
      </c>
      <c r="F12" s="15">
        <v>13924994</v>
      </c>
      <c r="G12" s="14">
        <v>14591781</v>
      </c>
      <c r="H12" s="16">
        <v>1327000</v>
      </c>
    </row>
    <row r="15" spans="4:11" outlineLevel="1" x14ac:dyDescent="0.3">
      <c r="D15" s="26" t="s">
        <v>31</v>
      </c>
      <c r="E15" s="27"/>
      <c r="F15" s="28"/>
      <c r="G15" s="28"/>
      <c r="H15" s="28"/>
      <c r="I15" s="28"/>
      <c r="J15" s="27"/>
      <c r="K15" s="29"/>
    </row>
    <row r="16" spans="4:11" outlineLevel="1" x14ac:dyDescent="0.3">
      <c r="D16" s="30" t="s">
        <v>32</v>
      </c>
      <c r="E16" s="24"/>
      <c r="F16" s="25"/>
      <c r="G16" s="25"/>
      <c r="H16" s="25"/>
      <c r="I16" s="25"/>
      <c r="J16" s="24"/>
      <c r="K16" s="31"/>
    </row>
    <row r="17" spans="4:11" outlineLevel="1" x14ac:dyDescent="0.3">
      <c r="D17" s="30" t="s">
        <v>33</v>
      </c>
      <c r="E17" s="24"/>
      <c r="F17" s="25"/>
      <c r="G17" s="25"/>
      <c r="H17" s="25"/>
      <c r="I17" s="25"/>
      <c r="J17" s="24"/>
      <c r="K17" s="31"/>
    </row>
    <row r="18" spans="4:11" outlineLevel="1" x14ac:dyDescent="0.3">
      <c r="D18" s="30"/>
      <c r="E18" s="24"/>
      <c r="F18" s="25"/>
      <c r="G18" s="25"/>
      <c r="H18" s="25"/>
      <c r="I18" s="25"/>
      <c r="J18" s="24"/>
      <c r="K18" s="31"/>
    </row>
    <row r="19" spans="4:11" outlineLevel="1" x14ac:dyDescent="0.3">
      <c r="D19" s="32" t="s">
        <v>34</v>
      </c>
      <c r="E19" s="24"/>
      <c r="F19" s="25"/>
      <c r="G19" s="25"/>
      <c r="H19" s="25"/>
      <c r="I19" s="25"/>
      <c r="J19" s="24"/>
      <c r="K19" s="31"/>
    </row>
    <row r="20" spans="4:11" outlineLevel="1" x14ac:dyDescent="0.3">
      <c r="D20" s="33" t="s">
        <v>35</v>
      </c>
      <c r="E20" s="24"/>
      <c r="F20" s="25"/>
      <c r="G20" s="25"/>
      <c r="H20" s="25"/>
      <c r="I20" s="25"/>
      <c r="J20" s="24"/>
      <c r="K20" s="31"/>
    </row>
    <row r="21" spans="4:11" outlineLevel="1" x14ac:dyDescent="0.3">
      <c r="D21" s="30" t="s">
        <v>36</v>
      </c>
      <c r="E21" s="24"/>
      <c r="F21" s="25"/>
      <c r="G21" s="25"/>
      <c r="H21" s="25"/>
      <c r="I21" s="25"/>
      <c r="J21" s="24"/>
      <c r="K21" s="31"/>
    </row>
    <row r="22" spans="4:11" outlineLevel="1" x14ac:dyDescent="0.3">
      <c r="D22" s="30" t="s">
        <v>37</v>
      </c>
      <c r="E22" s="24"/>
      <c r="F22" s="25"/>
      <c r="G22" s="25"/>
      <c r="H22" s="25"/>
      <c r="I22" s="25"/>
      <c r="J22" s="24"/>
      <c r="K22" s="31"/>
    </row>
    <row r="23" spans="4:11" outlineLevel="1" x14ac:dyDescent="0.3">
      <c r="D23" s="30" t="s">
        <v>38</v>
      </c>
      <c r="E23" s="24"/>
      <c r="F23" s="25"/>
      <c r="G23" s="25"/>
      <c r="H23" s="25"/>
      <c r="I23" s="25"/>
      <c r="J23" s="24"/>
      <c r="K23" s="31"/>
    </row>
    <row r="24" spans="4:11" outlineLevel="1" x14ac:dyDescent="0.3">
      <c r="D24" s="30" t="s">
        <v>39</v>
      </c>
      <c r="E24" s="24"/>
      <c r="F24" s="25"/>
      <c r="G24" s="25"/>
      <c r="H24" s="25"/>
      <c r="I24" s="25"/>
      <c r="J24" s="24"/>
      <c r="K24" s="31"/>
    </row>
    <row r="25" spans="4:11" outlineLevel="1" x14ac:dyDescent="0.3">
      <c r="D25" s="30"/>
      <c r="E25" s="24"/>
      <c r="F25" s="25"/>
      <c r="G25" s="25"/>
      <c r="H25" s="25"/>
      <c r="I25" s="25"/>
      <c r="J25" s="24"/>
      <c r="K25" s="31"/>
    </row>
    <row r="26" spans="4:11" outlineLevel="1" x14ac:dyDescent="0.3">
      <c r="D26" s="32" t="s">
        <v>40</v>
      </c>
      <c r="E26" s="24"/>
      <c r="F26" s="25"/>
      <c r="G26" s="25"/>
      <c r="H26" s="25"/>
      <c r="I26" s="25"/>
      <c r="J26" s="24"/>
      <c r="K26" s="31"/>
    </row>
    <row r="27" spans="4:11" outlineLevel="1" x14ac:dyDescent="0.3">
      <c r="D27" s="30" t="s">
        <v>41</v>
      </c>
      <c r="E27" s="24"/>
      <c r="F27" s="25"/>
      <c r="G27" s="25"/>
      <c r="H27" s="25"/>
      <c r="I27" s="25"/>
      <c r="J27" s="24"/>
      <c r="K27" s="31"/>
    </row>
    <row r="28" spans="4:11" outlineLevel="1" x14ac:dyDescent="0.3">
      <c r="D28" s="34" t="s">
        <v>42</v>
      </c>
      <c r="E28" s="35"/>
      <c r="F28" s="36"/>
      <c r="G28" s="36"/>
      <c r="H28" s="36"/>
      <c r="I28" s="36"/>
      <c r="J28" s="35"/>
      <c r="K28" s="37"/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workbookViewId="0">
      <selection activeCell="E18" sqref="E18"/>
    </sheetView>
  </sheetViews>
  <sheetFormatPr defaultRowHeight="16.5" x14ac:dyDescent="0.3"/>
  <cols>
    <col min="1" max="1" width="14.75" customWidth="1"/>
  </cols>
  <sheetData>
    <row r="1" spans="1:9" x14ac:dyDescent="0.3">
      <c r="A1" t="s">
        <v>4</v>
      </c>
    </row>
    <row r="2" spans="1:9" ht="17.25" thickBot="1" x14ac:dyDescent="0.35"/>
    <row r="3" spans="1:9" x14ac:dyDescent="0.3">
      <c r="A3" s="5" t="s">
        <v>5</v>
      </c>
      <c r="B3" s="5"/>
    </row>
    <row r="4" spans="1:9" x14ac:dyDescent="0.3">
      <c r="A4" s="2" t="s">
        <v>6</v>
      </c>
      <c r="B4" s="2">
        <v>0.95657488735957552</v>
      </c>
    </row>
    <row r="5" spans="1:9" x14ac:dyDescent="0.3">
      <c r="A5" s="2" t="s">
        <v>7</v>
      </c>
      <c r="B5" s="8">
        <v>0.91503551512698467</v>
      </c>
    </row>
    <row r="6" spans="1:9" x14ac:dyDescent="0.3">
      <c r="A6" s="2" t="s">
        <v>8</v>
      </c>
      <c r="B6" s="2">
        <v>0.90087476764814889</v>
      </c>
    </row>
    <row r="7" spans="1:9" x14ac:dyDescent="0.3">
      <c r="A7" s="2" t="s">
        <v>9</v>
      </c>
      <c r="B7" s="2">
        <v>122664.50227245133</v>
      </c>
    </row>
    <row r="8" spans="1:9" ht="17.25" thickBot="1" x14ac:dyDescent="0.35">
      <c r="A8" s="3" t="s">
        <v>10</v>
      </c>
      <c r="B8" s="3">
        <v>8</v>
      </c>
    </row>
    <row r="10" spans="1:9" ht="17.25" thickBot="1" x14ac:dyDescent="0.35">
      <c r="A10" t="s">
        <v>11</v>
      </c>
    </row>
    <row r="11" spans="1:9" x14ac:dyDescent="0.3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3">
      <c r="A12" s="2" t="s">
        <v>12</v>
      </c>
      <c r="B12" s="2">
        <v>1</v>
      </c>
      <c r="C12" s="2">
        <v>972276019293.51074</v>
      </c>
      <c r="D12" s="2">
        <v>972276019293.51074</v>
      </c>
      <c r="E12" s="2">
        <v>64.617741153463911</v>
      </c>
      <c r="F12" s="2">
        <v>1.9811160005385489E-4</v>
      </c>
    </row>
    <row r="13" spans="1:9" x14ac:dyDescent="0.3">
      <c r="A13" s="2" t="s">
        <v>13</v>
      </c>
      <c r="B13" s="2">
        <v>6</v>
      </c>
      <c r="C13" s="2">
        <v>90279480706.489288</v>
      </c>
      <c r="D13" s="2">
        <v>15046580117.748215</v>
      </c>
      <c r="E13" s="2"/>
      <c r="F13" s="2"/>
    </row>
    <row r="14" spans="1:9" ht="17.25" thickBot="1" x14ac:dyDescent="0.35">
      <c r="A14" s="3" t="s">
        <v>14</v>
      </c>
      <c r="B14" s="3">
        <v>7</v>
      </c>
      <c r="C14" s="3">
        <v>1062555500000</v>
      </c>
      <c r="D14" s="3"/>
      <c r="E14" s="3"/>
      <c r="F14" s="3"/>
    </row>
    <row r="15" spans="1:9" ht="17.25" thickBot="1" x14ac:dyDescent="0.35"/>
    <row r="16" spans="1:9" x14ac:dyDescent="0.3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3">
      <c r="A17" s="2" t="s">
        <v>15</v>
      </c>
      <c r="B17" s="8">
        <v>-219513.95345916552</v>
      </c>
      <c r="C17" s="2">
        <v>158294.32233698896</v>
      </c>
      <c r="D17" s="2">
        <v>-1.3867455902293677</v>
      </c>
      <c r="E17" s="2">
        <v>0.214844721842537</v>
      </c>
      <c r="F17" s="2">
        <v>-606846.20675450563</v>
      </c>
      <c r="G17" s="2">
        <v>167818.29983617464</v>
      </c>
      <c r="H17" s="2">
        <v>-606846.20675450563</v>
      </c>
      <c r="I17" s="2">
        <v>167818.29983617464</v>
      </c>
    </row>
    <row r="18" spans="1:9" ht="17.25" thickBot="1" x14ac:dyDescent="0.35">
      <c r="A18" s="3" t="s">
        <v>28</v>
      </c>
      <c r="B18" s="7">
        <v>1.0921938360135733E-2</v>
      </c>
      <c r="C18" s="3">
        <v>1.3587008123015182E-3</v>
      </c>
      <c r="D18" s="3">
        <v>8.038516103950025</v>
      </c>
      <c r="E18" s="7">
        <v>1.9811160005385489E-4</v>
      </c>
      <c r="F18" s="3">
        <v>7.5973172403548516E-3</v>
      </c>
      <c r="G18" s="3">
        <v>1.4246559479916614E-2</v>
      </c>
      <c r="H18" s="3">
        <v>7.5973172403548516E-3</v>
      </c>
      <c r="I18" s="3">
        <v>1.4246559479916614E-2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"/>
  <sheetViews>
    <sheetView workbookViewId="0">
      <selection activeCell="Q14" sqref="Q14"/>
    </sheetView>
  </sheetViews>
  <sheetFormatPr defaultRowHeight="16.5" x14ac:dyDescent="0.3"/>
  <cols>
    <col min="1" max="1" width="16.125" customWidth="1"/>
  </cols>
  <sheetData>
    <row r="1" spans="1:9" x14ac:dyDescent="0.3">
      <c r="A1" t="s">
        <v>4</v>
      </c>
    </row>
    <row r="2" spans="1:9" ht="17.25" thickBot="1" x14ac:dyDescent="0.35"/>
    <row r="3" spans="1:9" x14ac:dyDescent="0.3">
      <c r="A3" s="5" t="s">
        <v>5</v>
      </c>
      <c r="B3" s="5"/>
    </row>
    <row r="4" spans="1:9" x14ac:dyDescent="0.3">
      <c r="A4" s="2" t="s">
        <v>6</v>
      </c>
      <c r="B4" s="2">
        <v>0.91903799442240797</v>
      </c>
    </row>
    <row r="5" spans="1:9" x14ac:dyDescent="0.3">
      <c r="A5" s="2" t="s">
        <v>7</v>
      </c>
      <c r="B5" s="8">
        <v>0.84463083519196192</v>
      </c>
    </row>
    <row r="6" spans="1:9" x14ac:dyDescent="0.3">
      <c r="A6" s="2" t="s">
        <v>8</v>
      </c>
      <c r="B6" s="2">
        <v>0.81873597439062218</v>
      </c>
    </row>
    <row r="7" spans="1:9" x14ac:dyDescent="0.3">
      <c r="A7" s="2" t="s">
        <v>9</v>
      </c>
      <c r="B7" s="2">
        <v>165875.63644549457</v>
      </c>
    </row>
    <row r="8" spans="1:9" ht="17.25" thickBot="1" x14ac:dyDescent="0.35">
      <c r="A8" s="3" t="s">
        <v>10</v>
      </c>
      <c r="B8" s="3">
        <v>8</v>
      </c>
    </row>
    <row r="10" spans="1:9" ht="17.25" thickBot="1" x14ac:dyDescent="0.35">
      <c r="A10" t="s">
        <v>11</v>
      </c>
    </row>
    <row r="11" spans="1:9" x14ac:dyDescent="0.3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3">
      <c r="A12" s="2" t="s">
        <v>12</v>
      </c>
      <c r="B12" s="2">
        <v>1</v>
      </c>
      <c r="C12" s="2">
        <v>897467139402.81274</v>
      </c>
      <c r="D12" s="2">
        <v>897467139402.81274</v>
      </c>
      <c r="E12" s="2">
        <v>32.61770131424165</v>
      </c>
      <c r="F12" s="2">
        <v>1.2474769767519371E-3</v>
      </c>
    </row>
    <row r="13" spans="1:9" x14ac:dyDescent="0.3">
      <c r="A13" s="2" t="s">
        <v>13</v>
      </c>
      <c r="B13" s="2">
        <v>6</v>
      </c>
      <c r="C13" s="2">
        <v>165088360597.18732</v>
      </c>
      <c r="D13" s="2">
        <v>27514726766.197887</v>
      </c>
      <c r="E13" s="2"/>
      <c r="F13" s="2"/>
    </row>
    <row r="14" spans="1:9" ht="17.25" thickBot="1" x14ac:dyDescent="0.35">
      <c r="A14" s="3" t="s">
        <v>14</v>
      </c>
      <c r="B14" s="3">
        <v>7</v>
      </c>
      <c r="C14" s="3">
        <v>1062555500000</v>
      </c>
      <c r="D14" s="3"/>
      <c r="E14" s="3"/>
      <c r="F14" s="3"/>
    </row>
    <row r="15" spans="1:9" ht="17.25" thickBot="1" x14ac:dyDescent="0.35"/>
    <row r="16" spans="1:9" x14ac:dyDescent="0.3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3">
      <c r="A17" s="2" t="s">
        <v>15</v>
      </c>
      <c r="B17" s="8">
        <v>323779.81607402361</v>
      </c>
      <c r="C17" s="2">
        <v>132797.98020165027</v>
      </c>
      <c r="D17" s="2">
        <v>2.4381381070884691</v>
      </c>
      <c r="E17" s="2">
        <v>5.0599556951425789E-2</v>
      </c>
      <c r="F17" s="2">
        <v>-1165.1354895094992</v>
      </c>
      <c r="G17" s="2">
        <v>648724.76763755665</v>
      </c>
      <c r="H17" s="2">
        <v>-1165.1354895094992</v>
      </c>
      <c r="I17" s="2">
        <v>648724.76763755665</v>
      </c>
    </row>
    <row r="18" spans="1:9" ht="17.25" thickBot="1" x14ac:dyDescent="0.35">
      <c r="A18" s="3" t="s">
        <v>28</v>
      </c>
      <c r="B18" s="7">
        <v>5.8009773619596597E-2</v>
      </c>
      <c r="C18" s="3">
        <v>1.0157211481310994E-2</v>
      </c>
      <c r="D18" s="3">
        <v>5.7111908840662693</v>
      </c>
      <c r="E18" s="7">
        <v>1.247476976751936E-3</v>
      </c>
      <c r="F18" s="3">
        <v>3.3155972471390974E-2</v>
      </c>
      <c r="G18" s="3">
        <v>8.286357476780222E-2</v>
      </c>
      <c r="H18" s="3">
        <v>3.3155972471390974E-2</v>
      </c>
      <c r="I18" s="3">
        <v>8.286357476780222E-2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"/>
  <sheetViews>
    <sheetView workbookViewId="0">
      <selection activeCell="I30" sqref="I30"/>
    </sheetView>
  </sheetViews>
  <sheetFormatPr defaultRowHeight="16.5" x14ac:dyDescent="0.3"/>
  <cols>
    <col min="1" max="1" width="17.875" customWidth="1"/>
  </cols>
  <sheetData>
    <row r="1" spans="1:9" x14ac:dyDescent="0.3">
      <c r="A1" t="s">
        <v>4</v>
      </c>
    </row>
    <row r="2" spans="1:9" ht="17.25" thickBot="1" x14ac:dyDescent="0.35"/>
    <row r="3" spans="1:9" x14ac:dyDescent="0.3">
      <c r="A3" s="5" t="s">
        <v>5</v>
      </c>
      <c r="B3" s="5"/>
    </row>
    <row r="4" spans="1:9" x14ac:dyDescent="0.3">
      <c r="A4" s="2" t="s">
        <v>6</v>
      </c>
      <c r="B4" s="2">
        <v>0.92378241808900674</v>
      </c>
    </row>
    <row r="5" spans="1:9" x14ac:dyDescent="0.3">
      <c r="A5" s="2" t="s">
        <v>7</v>
      </c>
      <c r="B5" s="8">
        <v>0.85337395597037247</v>
      </c>
    </row>
    <row r="6" spans="1:9" x14ac:dyDescent="0.3">
      <c r="A6" s="2" t="s">
        <v>8</v>
      </c>
      <c r="B6" s="2">
        <v>0.82893628196543456</v>
      </c>
    </row>
    <row r="7" spans="1:9" x14ac:dyDescent="0.3">
      <c r="A7" s="2" t="s">
        <v>9</v>
      </c>
      <c r="B7" s="2">
        <v>161140.88531826372</v>
      </c>
    </row>
    <row r="8" spans="1:9" ht="17.25" thickBot="1" x14ac:dyDescent="0.35">
      <c r="A8" s="3" t="s">
        <v>10</v>
      </c>
      <c r="B8" s="3">
        <v>8</v>
      </c>
    </row>
    <row r="10" spans="1:9" ht="17.25" thickBot="1" x14ac:dyDescent="0.35">
      <c r="A10" t="s">
        <v>11</v>
      </c>
    </row>
    <row r="11" spans="1:9" x14ac:dyDescent="0.3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3">
      <c r="A12" s="2" t="s">
        <v>12</v>
      </c>
      <c r="B12" s="2">
        <v>1</v>
      </c>
      <c r="C12" s="2">
        <v>906757190473.07715</v>
      </c>
      <c r="D12" s="2">
        <v>906757190473.07715</v>
      </c>
      <c r="E12" s="2">
        <v>34.920424742466821</v>
      </c>
      <c r="F12" s="2">
        <v>1.044583658391545E-3</v>
      </c>
    </row>
    <row r="13" spans="1:9" x14ac:dyDescent="0.3">
      <c r="A13" s="2" t="s">
        <v>13</v>
      </c>
      <c r="B13" s="2">
        <v>6</v>
      </c>
      <c r="C13" s="2">
        <v>155798309526.92291</v>
      </c>
      <c r="D13" s="2">
        <v>25966384921.15382</v>
      </c>
      <c r="E13" s="2"/>
      <c r="F13" s="2"/>
    </row>
    <row r="14" spans="1:9" ht="17.25" thickBot="1" x14ac:dyDescent="0.35">
      <c r="A14" s="3" t="s">
        <v>14</v>
      </c>
      <c r="B14" s="3">
        <v>7</v>
      </c>
      <c r="C14" s="3">
        <v>1062555500000</v>
      </c>
      <c r="D14" s="3"/>
      <c r="E14" s="3"/>
      <c r="F14" s="3"/>
    </row>
    <row r="15" spans="1:9" ht="17.25" thickBot="1" x14ac:dyDescent="0.35"/>
    <row r="16" spans="1:9" x14ac:dyDescent="0.3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3">
      <c r="A17" s="2" t="s">
        <v>15</v>
      </c>
      <c r="B17" s="8">
        <v>163734.20388064533</v>
      </c>
      <c r="C17" s="2">
        <v>153220.62577082764</v>
      </c>
      <c r="D17" s="2">
        <v>1.0686172508232858</v>
      </c>
      <c r="E17" s="2">
        <v>0.32633789214962949</v>
      </c>
      <c r="F17" s="2">
        <v>-211183.16115784115</v>
      </c>
      <c r="G17" s="2">
        <v>538651.56891913177</v>
      </c>
      <c r="H17" s="2">
        <v>-211183.16115784115</v>
      </c>
      <c r="I17" s="2">
        <v>538651.56891913177</v>
      </c>
    </row>
    <row r="18" spans="1:9" ht="17.25" thickBot="1" x14ac:dyDescent="0.35">
      <c r="A18" s="3" t="s">
        <v>28</v>
      </c>
      <c r="B18" s="7"/>
      <c r="C18" s="3">
        <v>1.2316126204061799E-2</v>
      </c>
      <c r="D18" s="3">
        <v>5.9093506193546173</v>
      </c>
      <c r="E18" s="7">
        <v>1.044583658391547E-3</v>
      </c>
      <c r="F18" s="3">
        <v>4.2643832843106293E-2</v>
      </c>
      <c r="G18" s="3">
        <v>0.10291678318093814</v>
      </c>
      <c r="H18" s="3">
        <v>4.2643832843106293E-2</v>
      </c>
      <c r="I18" s="3">
        <v>0.10291678318093814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영업이익 vs 주가</vt:lpstr>
      <vt:lpstr>매출액 vs 주가</vt:lpstr>
      <vt:lpstr>당기순이익 vs 주가</vt:lpstr>
      <vt:lpstr>DATA</vt:lpstr>
      <vt:lpstr>매출액vs주가</vt:lpstr>
      <vt:lpstr>영업이익vs주가</vt:lpstr>
      <vt:lpstr>당기순이익vs주가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홍재화</dc:creator>
  <cp:lastModifiedBy>USER</cp:lastModifiedBy>
  <dcterms:created xsi:type="dcterms:W3CDTF">2015-03-10T08:49:40Z</dcterms:created>
  <dcterms:modified xsi:type="dcterms:W3CDTF">2021-03-14T13:13:30Z</dcterms:modified>
</cp:coreProperties>
</file>