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P1" sheetId="3" r:id="rId6"/>
    <sheet state="visible" name="P2" sheetId="4" r:id="rId7"/>
    <sheet state="visible" name="P3" sheetId="5" r:id="rId8"/>
    <sheet state="visible" name="P4" sheetId="6" r:id="rId9"/>
    <sheet state="visible" name="P5" sheetId="7" r:id="rId10"/>
    <sheet state="visible" name="P6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<sst xmlns="http://schemas.openxmlformats.org/spreadsheetml/2006/main" count="401" uniqueCount="112">
  <si>
    <t>Basplan</t>
  </si>
  <si>
    <t>Projekt:</t>
  </si>
  <si>
    <t>Projektgrupp: 13/Powerpuffpinglorna</t>
  </si>
  <si>
    <t>Datum: 2022-09-13</t>
  </si>
  <si>
    <t>Granskad:</t>
  </si>
  <si>
    <t>Beställare: Anders Nilsson</t>
  </si>
  <si>
    <t>Version: 0.1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</si>
  <si>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</si>
  <si>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</si>
  <si>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</si>
  <si>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</si>
  <si>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</si>
  <si>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</si>
  <si>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</si>
  <si>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</si>
  <si>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</si>
  <si>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</si>
  <si>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</si>
  <si>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</si>
  <si>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</si>
  <si>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Kravspecifikation</t>
  </si>
  <si>
    <t>Alla</t>
  </si>
  <si>
    <t>M</t>
  </si>
  <si>
    <t>E</t>
  </si>
  <si>
    <t>Systemskiss</t>
  </si>
  <si>
    <t>N</t>
  </si>
  <si>
    <t>Projekt- och tidsplan</t>
  </si>
  <si>
    <t>Aktivitet 0.1 - Teknisk dokumentation</t>
  </si>
  <si>
    <t>-</t>
  </si>
  <si>
    <t>Aktivitet 0.3 - Designspecifikation</t>
  </si>
  <si>
    <t>A</t>
  </si>
  <si>
    <t>Användarhandledning</t>
  </si>
  <si>
    <t>P</t>
  </si>
  <si>
    <t>Efterstudie</t>
  </si>
  <si>
    <t>Generell</t>
  </si>
  <si>
    <t>Aktivitet 0.2 - Möten och tidsrapporter</t>
  </si>
  <si>
    <t>Aktivitet 1.1 - Koppla ihop virkort för varje enskild modul</t>
  </si>
  <si>
    <t>Aktivitet 1.2 - Koppla ihop Sensor, Styr och Kommunikationsmodul</t>
  </si>
  <si>
    <t>Styrmodul</t>
  </si>
  <si>
    <t>Aktivitet 2.1 - Programmera rutin för att skicka pulser till fartreglage</t>
  </si>
  <si>
    <t>Aktivitet 2.2 - Programmera rutin för att skicka pulser till styrservo</t>
  </si>
  <si>
    <t>Aktivitet 2.3 - Skapa manuella styrkommandon för motor och servo</t>
  </si>
  <si>
    <t>Aktivitet 2.4 - Skapa PD-reglerings loop och tolka indata från kommunikationsmodul</t>
  </si>
  <si>
    <t>Sensormodul</t>
  </si>
  <si>
    <t>Aktivitet 3.1 - Programmera ultraljudssensorn så att
vi kan avgöra avstånd till eventuella hinder.</t>
  </si>
  <si>
    <t>Aktivitet 3.2 - Programmera så att vi kan ta emot data
från hallsensorerna</t>
  </si>
  <si>
    <t>Kommunikationsmodul</t>
  </si>
  <si>
    <t>Aktivitet 4.1 - Samla data från kameran</t>
  </si>
  <si>
    <t>Aktivitet 4.2 - Ta emot data och skicka vidare den</t>
  </si>
  <si>
    <t>Aktivitet 4.3 - Skicka data till extern dator över wifi</t>
  </si>
  <si>
    <t>Aktivitet 4.4 - Bildhantering av datan från kameran och skicka den till styrmodul</t>
  </si>
  <si>
    <t>Aktivitet 4.5 - Ta emot styrdata från extern dator över wifi och skicka till styrmodulen.</t>
  </si>
  <si>
    <t>Extern applikation</t>
  </si>
  <si>
    <t xml:space="preserve">Aktivitet 5.1 - Designa Layout </t>
  </si>
  <si>
    <t>Aktivitet 5.2 - Programmera Layout</t>
  </si>
  <si>
    <t>Aktivitet 5.3 - Kommunicera med Kommunikationsmodulen över wifi</t>
  </si>
  <si>
    <t>Aktivitet 5.4 - Input PID values och skicka till kommunikationsmodulen</t>
  </si>
  <si>
    <t>Aktivitet 5.5 - Ta emot livestreamad bild och visa
den</t>
  </si>
  <si>
    <t>Aktivitet 5.6 - Manuella knappar för manuell styrning</t>
  </si>
  <si>
    <t>Aktivitet 5.7 - Rita graf med all data som fås från kommunikationsmodulen. (Fel, hastighet, riktning)</t>
  </si>
  <si>
    <t>Aktivitet 5.8 - Rita en modell av kartan och robotens position på kartan.</t>
  </si>
  <si>
    <t>Övrigt</t>
  </si>
  <si>
    <t>Testning</t>
  </si>
  <si>
    <t>Reservtid</t>
  </si>
  <si>
    <t>Tidpunkter</t>
  </si>
  <si>
    <t>BP0</t>
  </si>
  <si>
    <t>to</t>
  </si>
  <si>
    <t>BP1</t>
  </si>
  <si>
    <t>BP2</t>
  </si>
  <si>
    <t>BP3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</si>
  <si>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</si>
  <si>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</si>
  <si>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</si>
  <si>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</si>
  <si>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</si>
  <si>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</si>
  <si>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</si>
  <si>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</si>
  <si>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</si>
  <si>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</si>
  <si>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</si>
  <si>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</si>
  <si>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</si>
  <si>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 xml:space="preserve"> ~32h /vecka</t>
  </si>
  <si>
    <t>Pre BP3</t>
  </si>
  <si>
    <t xml:space="preserve"> ~120h /vecka</t>
  </si>
  <si>
    <t>Post BP3</t>
  </si>
  <si>
    <t>Total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</si>
  <si>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</si>
  <si>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</si>
  <si>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</si>
  <si>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</si>
  <si>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</si>
  <si>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</si>
  <si>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</si>
  <si>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Tidsredovisning för person 1</t>
  </si>
  <si>
    <t>Aktivitet</t>
  </si>
  <si>
    <t>NEDLAGD TID (per vecka)</t>
  </si>
  <si>
    <t>Su</t>
  </si>
  <si>
    <t xml:space="preserve">Summa antal timmar:  </t>
  </si>
  <si>
    <t>Tidsredovisning för person 2</t>
  </si>
  <si>
    <t>Tidsredovisning för person 3</t>
  </si>
  <si>
    <t>Tidsredovisning för person 4</t>
  </si>
  <si>
    <t>Tidsredovisning för person 5</t>
  </si>
  <si>
    <t>Tidsredovisning för person 6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</si>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</sst>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sz val="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0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5" fontId="7" numFmtId="0" xfId="0" applyAlignment="1" applyBorder="1" applyFill="1" applyFont="1">
      <alignment readingOrder="0"/>
    </xf>
    <xf borderId="36" fillId="5" fontId="7" numFmtId="0" xfId="0" applyAlignment="1" applyBorder="1" applyFont="1">
      <alignment readingOrder="0"/>
    </xf>
    <xf borderId="38" fillId="3" fontId="7" numFmtId="0" xfId="0" applyBorder="1" applyFont="1"/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1" fillId="0" fontId="7" numFmtId="0" xfId="0" applyAlignment="1" applyBorder="1" applyFont="1">
      <alignment readingOrder="0"/>
    </xf>
    <xf borderId="45" fillId="0" fontId="7" numFmtId="0" xfId="0" applyAlignment="1" applyBorder="1" applyFont="1">
      <alignment readingOrder="0"/>
    </xf>
    <xf borderId="37" fillId="0" fontId="7" numFmtId="0" xfId="0" applyAlignment="1" applyBorder="1" applyFont="1">
      <alignment readingOrder="0"/>
    </xf>
    <xf borderId="37" fillId="0" fontId="7" numFmtId="0" xfId="0" applyBorder="1" applyFont="1"/>
    <xf borderId="46" fillId="0" fontId="7" numFmtId="0" xfId="0" applyBorder="1" applyFont="1"/>
    <xf borderId="47" fillId="0" fontId="7" numFmtId="0" xfId="0" applyBorder="1" applyFont="1"/>
    <xf borderId="40" fillId="3" fontId="11" numFmtId="0" xfId="0" applyBorder="1" applyFont="1"/>
    <xf borderId="0" fillId="0" fontId="7" numFmtId="0" xfId="0" applyFont="1"/>
    <xf borderId="37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1" fillId="3" fontId="7" numFmtId="0" xfId="0" applyBorder="1" applyFont="1"/>
    <xf borderId="45" fillId="3" fontId="7" numFmtId="0" xfId="0" applyBorder="1" applyFont="1"/>
    <xf borderId="37" fillId="3" fontId="7" numFmtId="0" xfId="0" applyBorder="1" applyFont="1"/>
    <xf borderId="46" fillId="3" fontId="7" numFmtId="0" xfId="0" applyBorder="1" applyFont="1"/>
    <xf borderId="47" fillId="3" fontId="7" numFmtId="0" xfId="0" applyBorder="1" applyFont="1"/>
    <xf borderId="45" fillId="0" fontId="7" numFmtId="0" xfId="0" applyBorder="1" applyFont="1"/>
    <xf borderId="37" fillId="6" fontId="7" numFmtId="0" xfId="0" applyAlignment="1" applyBorder="1" applyFill="1" applyFont="1">
      <alignment readingOrder="0"/>
    </xf>
    <xf borderId="46" fillId="0" fontId="7" numFmtId="0" xfId="0" applyAlignment="1" applyBorder="1" applyFont="1">
      <alignment readingOrder="0"/>
    </xf>
    <xf borderId="47" fillId="0" fontId="7" numFmtId="0" xfId="0" applyAlignment="1" applyBorder="1" applyFont="1">
      <alignment readingOrder="0"/>
    </xf>
    <xf borderId="41" fillId="0" fontId="7" numFmtId="0" xfId="0" applyBorder="1" applyFont="1"/>
    <xf borderId="37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0" fontId="7" numFmtId="0" xfId="0" applyBorder="1" applyFont="1"/>
    <xf borderId="44" fillId="3" fontId="7" numFmtId="0" xfId="0" applyAlignment="1" applyBorder="1" applyFont="1">
      <alignment readingOrder="0"/>
    </xf>
    <xf borderId="48" fillId="3" fontId="7" numFmtId="0" xfId="0" applyBorder="1" applyFont="1"/>
    <xf borderId="49" fillId="3" fontId="7" numFmtId="0" xfId="0" applyBorder="1" applyFont="1"/>
    <xf borderId="48" fillId="0" fontId="7" numFmtId="0" xfId="0" applyBorder="1" applyFont="1"/>
    <xf borderId="49" fillId="0" fontId="7" numFmtId="0" xfId="0" applyBorder="1" applyFont="1"/>
    <xf borderId="37" fillId="0" fontId="12" numFmtId="0" xfId="0" applyAlignment="1" applyBorder="1" applyFont="1">
      <alignment readingOrder="0"/>
    </xf>
    <xf borderId="46" fillId="0" fontId="12" numFmtId="0" xfId="0" applyBorder="1" applyFont="1"/>
    <xf borderId="47" fillId="0" fontId="2" numFmtId="0" xfId="0" applyBorder="1" applyFont="1"/>
    <xf borderId="50" fillId="0" fontId="7" numFmtId="0" xfId="0" applyBorder="1" applyFont="1"/>
    <xf borderId="51" fillId="0" fontId="7" numFmtId="0" xfId="0" applyAlignment="1" applyBorder="1" applyFont="1">
      <alignment readingOrder="0"/>
    </xf>
    <xf borderId="37" fillId="0" fontId="13" numFmtId="0" xfId="0" applyBorder="1" applyFont="1"/>
    <xf borderId="41" fillId="7" fontId="10" numFmtId="0" xfId="0" applyAlignment="1" applyBorder="1" applyFill="1" applyFont="1">
      <alignment horizontal="left" readingOrder="0" shrinkToFit="0" wrapText="1"/>
    </xf>
    <xf borderId="42" fillId="7" fontId="7" numFmtId="0" xfId="0" applyBorder="1" applyFont="1"/>
    <xf borderId="51" fillId="7" fontId="7" numFmtId="0" xfId="0" applyBorder="1" applyFont="1"/>
    <xf borderId="50" fillId="7" fontId="7" numFmtId="0" xfId="0" applyBorder="1" applyFont="1"/>
    <xf borderId="52" fillId="7" fontId="7" numFmtId="0" xfId="0" applyBorder="1" applyFont="1"/>
    <xf borderId="37" fillId="7" fontId="7" numFmtId="0" xfId="0" applyBorder="1" applyFont="1"/>
    <xf borderId="46" fillId="7" fontId="7" numFmtId="0" xfId="0" applyBorder="1" applyFont="1"/>
    <xf borderId="47" fillId="7" fontId="7" numFmtId="0" xfId="0" applyBorder="1" applyFont="1"/>
    <xf borderId="53" fillId="7" fontId="7" numFmtId="0" xfId="0" applyBorder="1" applyFont="1"/>
    <xf borderId="34" fillId="0" fontId="7" numFmtId="0" xfId="0" applyBorder="1" applyFont="1"/>
    <xf borderId="54" fillId="0" fontId="7" numFmtId="0" xfId="0" applyBorder="1" applyFont="1"/>
    <xf borderId="55" fillId="0" fontId="7" numFmtId="0" xfId="0" applyBorder="1" applyFont="1"/>
    <xf borderId="56" fillId="0" fontId="7" numFmtId="0" xfId="0" applyBorder="1" applyFont="1"/>
    <xf borderId="57" fillId="8" fontId="7" numFmtId="0" xfId="0" applyBorder="1" applyFill="1" applyFont="1"/>
    <xf borderId="0" fillId="0" fontId="12" numFmtId="0" xfId="0" applyAlignment="1" applyFont="1">
      <alignment readingOrder="0" shrinkToFit="0" wrapText="1"/>
    </xf>
    <xf borderId="58" fillId="3" fontId="11" numFmtId="0" xfId="0" applyBorder="1" applyFont="1"/>
    <xf borderId="59" fillId="3" fontId="11" numFmtId="0" xfId="0" applyBorder="1" applyFont="1"/>
    <xf borderId="60" fillId="3" fontId="7" numFmtId="0" xfId="0" applyAlignment="1" applyBorder="1" applyFont="1">
      <alignment horizontal="right" shrinkToFit="0" wrapText="1"/>
    </xf>
    <xf borderId="57" fillId="3" fontId="7" numFmtId="0" xfId="0" applyBorder="1" applyFont="1"/>
    <xf borderId="61" fillId="3" fontId="11" numFmtId="0" xfId="0" applyBorder="1" applyFont="1"/>
    <xf borderId="62" fillId="3" fontId="11" numFmtId="0" xfId="0" applyBorder="1" applyFont="1"/>
    <xf borderId="24" fillId="3" fontId="11" numFmtId="0" xfId="0" applyBorder="1" applyFont="1"/>
    <xf borderId="63" fillId="3" fontId="11" numFmtId="0" xfId="0" applyBorder="1" applyFont="1"/>
    <xf borderId="6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65" fillId="0" fontId="12" numFmtId="0" xfId="0" applyAlignment="1" applyBorder="1" applyFont="1">
      <alignment readingOrder="0" textRotation="180" vertical="top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6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7" fillId="3" fontId="9" numFmtId="0" xfId="0" applyAlignment="1" applyBorder="1" applyFont="1">
      <alignment horizontal="left"/>
    </xf>
    <xf borderId="68" fillId="0" fontId="2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28" fillId="3" fontId="7" numFmtId="0" xfId="0" applyBorder="1" applyFont="1"/>
    <xf borderId="30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41" fillId="0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 shrinkToFit="0" wrapText="0"/>
    </xf>
    <xf borderId="69" fillId="5" fontId="7" numFmtId="0" xfId="0" applyBorder="1" applyFont="1"/>
    <xf borderId="70" fillId="5" fontId="7" numFmtId="0" xfId="0" applyBorder="1" applyFont="1"/>
    <xf borderId="71" fillId="5" fontId="7" numFmtId="0" xfId="0" applyBorder="1" applyFont="1"/>
    <xf borderId="71" fillId="0" fontId="7" numFmtId="0" xfId="0" applyBorder="1" applyFont="1"/>
    <xf borderId="72" fillId="8" fontId="7" numFmtId="0" xfId="0" applyBorder="1" applyFont="1"/>
    <xf borderId="69" fillId="0" fontId="7" numFmtId="0" xfId="0" applyBorder="1" applyFont="1"/>
    <xf borderId="73" fillId="0" fontId="7" numFmtId="0" xfId="0" applyBorder="1" applyFont="1"/>
    <xf borderId="74" fillId="0" fontId="7" numFmtId="0" xfId="0" applyBorder="1" applyFont="1"/>
    <xf borderId="74" fillId="5" fontId="7" numFmtId="0" xfId="0" applyBorder="1" applyFont="1"/>
    <xf borderId="74" fillId="0" fontId="13" numFmtId="0" xfId="0" applyBorder="1" applyFont="1"/>
    <xf borderId="75" fillId="0" fontId="7" numFmtId="0" xfId="0" applyBorder="1" applyFont="1"/>
    <xf borderId="76" fillId="3" fontId="7" numFmtId="0" xfId="0" applyAlignment="1" applyBorder="1" applyFont="1">
      <alignment horizontal="right"/>
    </xf>
    <xf borderId="77" fillId="0" fontId="2" numFmtId="0" xfId="0" applyBorder="1" applyFont="1"/>
    <xf borderId="78" fillId="0" fontId="2" numFmtId="0" xfId="0" applyBorder="1" applyFont="1"/>
    <xf borderId="12" fillId="2" fontId="4" numFmtId="0" xfId="0" applyAlignment="1" applyBorder="1" applyFont="1">
      <alignment horizontal="left"/>
    </xf>
    <xf borderId="66" fillId="2" fontId="4" numFmtId="0" xfId="0" applyAlignment="1" applyBorder="1" applyFont="1">
      <alignment horizontal="left"/>
    </xf>
    <xf borderId="67" fillId="2" fontId="5" numFmtId="0" xfId="0" applyAlignment="1" applyBorder="1" applyFont="1">
      <alignment horizontal="left"/>
    </xf>
    <xf borderId="23" fillId="3" fontId="9" numFmtId="0" xfId="0" applyBorder="1" applyFont="1"/>
    <xf borderId="67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4" fillId="4" fontId="6" numFmtId="0" xfId="0" applyAlignment="1" applyBorder="1" applyFont="1">
      <alignment horizontal="center"/>
    </xf>
    <xf borderId="79" fillId="3" fontId="7" numFmtId="0" xfId="0" applyBorder="1" applyFont="1"/>
    <xf borderId="3" fillId="3" fontId="7" numFmtId="0" xfId="0" applyBorder="1" applyFont="1"/>
    <xf borderId="80" fillId="3" fontId="10" numFmtId="0" xfId="0" applyAlignment="1" applyBorder="1" applyFont="1">
      <alignment horizontal="left"/>
    </xf>
    <xf borderId="33" fillId="0" fontId="2" numFmtId="0" xfId="0" applyBorder="1" applyFont="1"/>
    <xf borderId="69" fillId="5" fontId="7" numFmtId="0" xfId="0" applyAlignment="1" applyBorder="1" applyFont="1">
      <alignment readingOrder="0"/>
    </xf>
    <xf borderId="79" fillId="3" fontId="14" numFmtId="0" xfId="0" applyBorder="1" applyFont="1"/>
    <xf borderId="19" fillId="3" fontId="14" numFmtId="0" xfId="0" applyBorder="1" applyFont="1"/>
    <xf borderId="60" fillId="3" fontId="7" numFmtId="0" xfId="0" applyAlignment="1" applyBorder="1" applyFont="1">
      <alignment horizontal="right"/>
    </xf>
    <xf borderId="27" fillId="3" fontId="14" numFmtId="0" xfId="0" applyBorder="1" applyFont="1"/>
    <xf borderId="24" fillId="3" fontId="14" numFmtId="0" xfId="0" applyBorder="1" applyFont="1"/>
    <xf borderId="35" fillId="3" fontId="10" numFmtId="0" xfId="0" applyBorder="1" applyFont="1"/>
    <xf borderId="36" fillId="3" fontId="10" numFmtId="0" xfId="0" applyBorder="1" applyFont="1"/>
    <xf borderId="6" fillId="3" fontId="14" numFmtId="0" xfId="0" applyBorder="1" applyFont="1"/>
    <xf borderId="80" fillId="0" fontId="7" numFmtId="0" xfId="0" applyAlignment="1" applyBorder="1" applyFont="1">
      <alignment horizontal="left"/>
    </xf>
    <xf borderId="35" fillId="0" fontId="7" numFmtId="0" xfId="0" applyBorder="1" applyFont="1"/>
    <xf borderId="36" fillId="0" fontId="7" numFmtId="0" xfId="0" applyBorder="1" applyFont="1"/>
    <xf borderId="38" fillId="0" fontId="7" numFmtId="0" xfId="0" applyBorder="1" applyFont="1"/>
    <xf borderId="24" fillId="0" fontId="7" numFmtId="0" xfId="0" applyBorder="1" applyFont="1"/>
    <xf borderId="81" fillId="0" fontId="7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2092613509"/>
        <c:axId val="77260991"/>
      </c:barChart>
      <c:catAx>
        <c:axId val="2092613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7260991"/>
      </c:catAx>
      <c:valAx>
        <c:axId val="77260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92613509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7</v>
      </c>
      <c r="B5" s="6"/>
      <c r="C5" s="24"/>
      <c r="D5" s="25"/>
      <c r="E5" s="9"/>
      <c r="F5" s="10"/>
      <c r="G5" s="23" t="s">
        <v>8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9</v>
      </c>
      <c r="B6" s="28"/>
      <c r="C6" s="28"/>
      <c r="D6" s="29"/>
      <c r="E6" s="30"/>
      <c r="F6" s="31" t="s">
        <v>10</v>
      </c>
      <c r="G6" s="32" t="s">
        <v>11</v>
      </c>
      <c r="H6" s="27" t="s">
        <v>12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13</v>
      </c>
      <c r="B7" s="36" t="s">
        <v>14</v>
      </c>
      <c r="C7" s="28"/>
      <c r="D7" s="33"/>
      <c r="E7" s="37"/>
      <c r="F7" s="38" t="s">
        <v>15</v>
      </c>
      <c r="G7" s="38" t="s">
        <v>16</v>
      </c>
      <c r="H7" s="39">
        <v>35.0</v>
      </c>
      <c r="I7" s="39">
        <f t="shared" ref="I7:AD7" si="1">MOD(H7, 52)+1</f>
        <v>36</v>
      </c>
      <c r="J7" s="39">
        <f t="shared" si="1"/>
        <v>37</v>
      </c>
      <c r="K7" s="39">
        <f t="shared" si="1"/>
        <v>38</v>
      </c>
      <c r="L7" s="39">
        <f t="shared" si="1"/>
        <v>39</v>
      </c>
      <c r="M7" s="39">
        <f t="shared" si="1"/>
        <v>40</v>
      </c>
      <c r="N7" s="39">
        <f t="shared" si="1"/>
        <v>41</v>
      </c>
      <c r="O7" s="39">
        <f t="shared" si="1"/>
        <v>42</v>
      </c>
      <c r="P7" s="39">
        <f t="shared" si="1"/>
        <v>43</v>
      </c>
      <c r="Q7" s="39">
        <f t="shared" si="1"/>
        <v>44</v>
      </c>
      <c r="R7" s="39">
        <f t="shared" si="1"/>
        <v>45</v>
      </c>
      <c r="S7" s="39">
        <f t="shared" si="1"/>
        <v>46</v>
      </c>
      <c r="T7" s="39">
        <f t="shared" si="1"/>
        <v>47</v>
      </c>
      <c r="U7" s="39">
        <f t="shared" si="1"/>
        <v>48</v>
      </c>
      <c r="V7" s="39">
        <f t="shared" si="1"/>
        <v>49</v>
      </c>
      <c r="W7" s="39">
        <f t="shared" si="1"/>
        <v>50</v>
      </c>
      <c r="X7" s="39">
        <f t="shared" si="1"/>
        <v>51</v>
      </c>
      <c r="Y7" s="39">
        <f t="shared" si="1"/>
        <v>52</v>
      </c>
      <c r="Z7" s="40">
        <f t="shared" si="1"/>
        <v>1</v>
      </c>
      <c r="AA7" s="39">
        <f t="shared" si="1"/>
        <v>2</v>
      </c>
      <c r="AB7" s="39">
        <f t="shared" si="1"/>
        <v>3</v>
      </c>
      <c r="AC7" s="39">
        <f t="shared" si="1"/>
        <v>4</v>
      </c>
      <c r="AD7" s="39">
        <f t="shared" si="1"/>
        <v>5</v>
      </c>
      <c r="AE7" s="41"/>
    </row>
    <row r="8" ht="12.75" customHeight="1">
      <c r="A8" s="41"/>
      <c r="B8" s="42" t="s">
        <v>17</v>
      </c>
      <c r="C8" s="43"/>
      <c r="D8" s="44"/>
      <c r="E8" s="45"/>
      <c r="F8" s="46"/>
      <c r="G8" s="47"/>
      <c r="H8" s="48"/>
      <c r="I8" s="49"/>
      <c r="J8" s="49"/>
      <c r="K8" s="49"/>
      <c r="L8" s="49"/>
      <c r="M8" s="49"/>
      <c r="N8" s="49"/>
      <c r="O8" s="50" t="s">
        <v>18</v>
      </c>
      <c r="P8" s="51" t="s">
        <v>19</v>
      </c>
      <c r="Q8" s="49"/>
      <c r="R8" s="49"/>
      <c r="S8" s="49"/>
      <c r="T8" s="49"/>
      <c r="U8" s="49"/>
      <c r="V8" s="49"/>
      <c r="W8" s="49"/>
      <c r="X8" s="49"/>
      <c r="Y8" s="52"/>
      <c r="Z8" s="53"/>
      <c r="AA8" s="49"/>
      <c r="AB8" s="49"/>
      <c r="AC8" s="49"/>
      <c r="AD8" s="52"/>
      <c r="AE8" s="54">
        <f t="shared" ref="AE8:AE77" si="2">SUM(H8:AD8)</f>
        <v>0</v>
      </c>
    </row>
    <row r="9" ht="12.75" customHeight="1">
      <c r="A9" s="55">
        <v>1.0</v>
      </c>
      <c r="B9" s="56" t="s">
        <v>20</v>
      </c>
      <c r="C9" s="57"/>
      <c r="D9" s="58"/>
      <c r="E9" s="59"/>
      <c r="F9" s="60">
        <v>40.0</v>
      </c>
      <c r="G9" s="61" t="s">
        <v>21</v>
      </c>
      <c r="H9" s="62"/>
      <c r="I9" s="63">
        <v>20.0</v>
      </c>
      <c r="J9" s="63">
        <v>20.0</v>
      </c>
      <c r="K9" s="64"/>
      <c r="L9" s="64"/>
      <c r="M9" s="64"/>
      <c r="N9" s="64"/>
      <c r="O9" s="50" t="s">
        <v>22</v>
      </c>
      <c r="P9" s="50" t="s">
        <v>23</v>
      </c>
      <c r="Q9" s="64"/>
      <c r="R9" s="64"/>
      <c r="S9" s="64"/>
      <c r="T9" s="64"/>
      <c r="U9" s="64"/>
      <c r="V9" s="64"/>
      <c r="W9" s="64"/>
      <c r="X9" s="63"/>
      <c r="Y9" s="65"/>
      <c r="Z9" s="66"/>
      <c r="AA9" s="64"/>
      <c r="AB9" s="64"/>
      <c r="AC9" s="64"/>
      <c r="AD9" s="65"/>
      <c r="AE9" s="67">
        <f t="shared" si="2"/>
        <v>40</v>
      </c>
    </row>
    <row r="10" ht="12.75" customHeight="1">
      <c r="A10" s="55">
        <f t="shared" ref="A10:A15" si="3">A9+1</f>
        <v>2</v>
      </c>
      <c r="B10" s="56" t="s">
        <v>24</v>
      </c>
      <c r="C10" s="57"/>
      <c r="D10" s="58"/>
      <c r="E10" s="59"/>
      <c r="F10" s="60">
        <v>24.0</v>
      </c>
      <c r="G10" s="61" t="s">
        <v>21</v>
      </c>
      <c r="H10" s="62"/>
      <c r="I10" s="64"/>
      <c r="J10" s="64"/>
      <c r="K10" s="63">
        <v>18.0</v>
      </c>
      <c r="L10" s="63">
        <v>6.0</v>
      </c>
      <c r="M10" s="64"/>
      <c r="N10" s="64"/>
      <c r="O10" s="50" t="s">
        <v>19</v>
      </c>
      <c r="P10" s="50" t="s">
        <v>25</v>
      </c>
      <c r="Q10" s="64"/>
      <c r="R10" s="64"/>
      <c r="S10" s="64"/>
      <c r="T10" s="64"/>
      <c r="U10" s="64"/>
      <c r="V10" s="64"/>
      <c r="W10" s="64"/>
      <c r="X10" s="64"/>
      <c r="Y10" s="65"/>
      <c r="Z10" s="66"/>
      <c r="AA10" s="64"/>
      <c r="AB10" s="64"/>
      <c r="AC10" s="64"/>
      <c r="AD10" s="65"/>
      <c r="AE10" s="67">
        <f t="shared" si="2"/>
        <v>24</v>
      </c>
    </row>
    <row r="11" ht="12.75" customHeight="1">
      <c r="A11" s="55">
        <f t="shared" si="3"/>
        <v>3</v>
      </c>
      <c r="B11" s="56" t="s">
        <v>26</v>
      </c>
      <c r="C11" s="57"/>
      <c r="D11" s="58"/>
      <c r="E11" s="59"/>
      <c r="F11" s="60">
        <v>24.0</v>
      </c>
      <c r="G11" s="61" t="s">
        <v>21</v>
      </c>
      <c r="H11" s="62"/>
      <c r="I11" s="64"/>
      <c r="J11" s="64"/>
      <c r="K11" s="63">
        <v>18.0</v>
      </c>
      <c r="L11" s="63">
        <v>6.0</v>
      </c>
      <c r="M11" s="64"/>
      <c r="N11" s="64"/>
      <c r="O11" s="50" t="s">
        <v>23</v>
      </c>
      <c r="P11" s="50" t="s">
        <v>19</v>
      </c>
      <c r="Q11" s="64"/>
      <c r="R11" s="64"/>
      <c r="S11" s="64"/>
      <c r="T11" s="64"/>
      <c r="U11" s="64"/>
      <c r="V11" s="64"/>
      <c r="W11" s="64"/>
      <c r="X11" s="64"/>
      <c r="Y11" s="65"/>
      <c r="Z11" s="66"/>
      <c r="AA11" s="64"/>
      <c r="AB11" s="64"/>
      <c r="AC11" s="64"/>
      <c r="AD11" s="65"/>
      <c r="AE11" s="67">
        <f t="shared" si="2"/>
        <v>24</v>
      </c>
    </row>
    <row r="12" ht="12.75" customHeight="1">
      <c r="A12" s="55">
        <f t="shared" si="3"/>
        <v>4</v>
      </c>
      <c r="B12" s="56" t="s">
        <v>27</v>
      </c>
      <c r="C12" s="57"/>
      <c r="D12" s="58"/>
      <c r="E12" s="59"/>
      <c r="F12" s="60">
        <v>48.0</v>
      </c>
      <c r="G12" s="61" t="s">
        <v>21</v>
      </c>
      <c r="H12" s="62"/>
      <c r="I12" s="64"/>
      <c r="J12" s="64"/>
      <c r="K12" s="64"/>
      <c r="L12" s="64"/>
      <c r="M12" s="64"/>
      <c r="N12" s="64"/>
      <c r="O12" s="50" t="s">
        <v>19</v>
      </c>
      <c r="P12" s="50" t="s">
        <v>28</v>
      </c>
      <c r="Q12" s="64"/>
      <c r="R12" s="63">
        <v>6.0</v>
      </c>
      <c r="S12" s="63">
        <v>6.0</v>
      </c>
      <c r="T12" s="63">
        <v>6.0</v>
      </c>
      <c r="U12" s="63">
        <v>6.0</v>
      </c>
      <c r="V12" s="63">
        <v>12.0</v>
      </c>
      <c r="W12" s="63">
        <v>12.0</v>
      </c>
      <c r="X12" s="64"/>
      <c r="Y12" s="65"/>
      <c r="Z12" s="66"/>
      <c r="AA12" s="64"/>
      <c r="AB12" s="64"/>
      <c r="AC12" s="64"/>
      <c r="AD12" s="65"/>
      <c r="AE12" s="67">
        <f t="shared" si="2"/>
        <v>48</v>
      </c>
    </row>
    <row r="13" ht="12.75" customHeight="1">
      <c r="A13" s="55">
        <f t="shared" si="3"/>
        <v>5</v>
      </c>
      <c r="B13" s="56" t="s">
        <v>29</v>
      </c>
      <c r="C13" s="57"/>
      <c r="D13" s="58"/>
      <c r="E13" s="59"/>
      <c r="F13" s="60">
        <v>40.0</v>
      </c>
      <c r="G13" s="61" t="s">
        <v>21</v>
      </c>
      <c r="H13" s="62"/>
      <c r="I13" s="64"/>
      <c r="J13" s="64"/>
      <c r="K13" s="64"/>
      <c r="L13" s="63"/>
      <c r="M13" s="63">
        <v>20.0</v>
      </c>
      <c r="N13" s="63">
        <v>20.0</v>
      </c>
      <c r="O13" s="50" t="s">
        <v>25</v>
      </c>
      <c r="P13" s="50" t="s">
        <v>30</v>
      </c>
      <c r="Q13" s="64"/>
      <c r="R13" s="64"/>
      <c r="S13" s="64"/>
      <c r="T13" s="64"/>
      <c r="U13" s="64"/>
      <c r="V13" s="64"/>
      <c r="W13" s="64"/>
      <c r="X13" s="64"/>
      <c r="Y13" s="65"/>
      <c r="Z13" s="66"/>
      <c r="AA13" s="64"/>
      <c r="AB13" s="64"/>
      <c r="AC13" s="64"/>
      <c r="AD13" s="65"/>
      <c r="AE13" s="67">
        <f t="shared" si="2"/>
        <v>40</v>
      </c>
      <c r="AF13" s="68"/>
    </row>
    <row r="14" ht="12.75" customHeight="1">
      <c r="A14" s="55">
        <f t="shared" si="3"/>
        <v>6</v>
      </c>
      <c r="B14" s="56" t="s">
        <v>31</v>
      </c>
      <c r="C14" s="57"/>
      <c r="D14" s="58"/>
      <c r="E14" s="59"/>
      <c r="F14" s="60">
        <v>28.0</v>
      </c>
      <c r="G14" s="61" t="s">
        <v>21</v>
      </c>
      <c r="H14" s="62"/>
      <c r="I14" s="64"/>
      <c r="J14" s="64"/>
      <c r="K14" s="64"/>
      <c r="L14" s="64"/>
      <c r="M14" s="64"/>
      <c r="N14" s="64"/>
      <c r="O14" s="50" t="s">
        <v>30</v>
      </c>
      <c r="P14" s="50" t="s">
        <v>32</v>
      </c>
      <c r="Q14" s="64"/>
      <c r="R14" s="64"/>
      <c r="S14" s="64"/>
      <c r="T14" s="63"/>
      <c r="U14" s="63">
        <v>6.0</v>
      </c>
      <c r="V14" s="63">
        <v>12.0</v>
      </c>
      <c r="W14" s="63">
        <v>10.0</v>
      </c>
      <c r="X14" s="64"/>
      <c r="Y14" s="65"/>
      <c r="Z14" s="66"/>
      <c r="AA14" s="64"/>
      <c r="AB14" s="64"/>
      <c r="AC14" s="64"/>
      <c r="AD14" s="65"/>
      <c r="AE14" s="67">
        <f t="shared" si="2"/>
        <v>28</v>
      </c>
    </row>
    <row r="15" ht="12.75" customHeight="1">
      <c r="A15" s="55">
        <f t="shared" si="3"/>
        <v>7</v>
      </c>
      <c r="B15" s="56" t="s">
        <v>33</v>
      </c>
      <c r="C15" s="57"/>
      <c r="D15" s="58"/>
      <c r="E15" s="59"/>
      <c r="F15" s="60">
        <v>15.0</v>
      </c>
      <c r="G15" s="61" t="s">
        <v>21</v>
      </c>
      <c r="H15" s="62"/>
      <c r="I15" s="64"/>
      <c r="J15" s="64"/>
      <c r="K15" s="64"/>
      <c r="L15" s="64"/>
      <c r="M15" s="64"/>
      <c r="N15" s="64"/>
      <c r="O15" s="50" t="s">
        <v>28</v>
      </c>
      <c r="P15" s="69"/>
      <c r="Q15" s="64"/>
      <c r="R15" s="64"/>
      <c r="S15" s="64"/>
      <c r="T15" s="64"/>
      <c r="U15" s="64"/>
      <c r="V15" s="64"/>
      <c r="W15" s="63"/>
      <c r="X15" s="63">
        <v>15.0</v>
      </c>
      <c r="Y15" s="65"/>
      <c r="Z15" s="66"/>
      <c r="AA15" s="64"/>
      <c r="AB15" s="64"/>
      <c r="AC15" s="64"/>
      <c r="AD15" s="65"/>
      <c r="AE15" s="67">
        <f t="shared" si="2"/>
        <v>15</v>
      </c>
    </row>
    <row r="16" ht="12.75" customHeight="1">
      <c r="A16" s="70"/>
      <c r="B16" s="71" t="s">
        <v>34</v>
      </c>
      <c r="C16" s="57"/>
      <c r="D16" s="58"/>
      <c r="E16" s="72"/>
      <c r="F16" s="73"/>
      <c r="G16" s="74"/>
      <c r="H16" s="75"/>
      <c r="I16" s="76"/>
      <c r="J16" s="76"/>
      <c r="K16" s="76"/>
      <c r="L16" s="76"/>
      <c r="M16" s="76"/>
      <c r="N16" s="76"/>
      <c r="O16" s="50" t="s">
        <v>32</v>
      </c>
      <c r="P16" s="69"/>
      <c r="Q16" s="76"/>
      <c r="R16" s="76"/>
      <c r="S16" s="76"/>
      <c r="T16" s="76"/>
      <c r="U16" s="76"/>
      <c r="V16" s="76"/>
      <c r="W16" s="76"/>
      <c r="X16" s="76"/>
      <c r="Y16" s="77"/>
      <c r="Z16" s="78"/>
      <c r="AA16" s="76"/>
      <c r="AB16" s="76"/>
      <c r="AC16" s="76"/>
      <c r="AD16" s="77"/>
      <c r="AE16" s="67">
        <f t="shared" si="2"/>
        <v>0</v>
      </c>
    </row>
    <row r="17" ht="12.75" customHeight="1">
      <c r="A17" s="55">
        <f>A15+1</f>
        <v>8</v>
      </c>
      <c r="B17" s="56" t="s">
        <v>35</v>
      </c>
      <c r="C17" s="57"/>
      <c r="D17" s="58"/>
      <c r="E17" s="59"/>
      <c r="F17" s="60">
        <v>140.0</v>
      </c>
      <c r="G17" s="61" t="s">
        <v>21</v>
      </c>
      <c r="H17" s="79"/>
      <c r="I17" s="80">
        <v>10.0</v>
      </c>
      <c r="J17" s="80">
        <v>10.0</v>
      </c>
      <c r="K17" s="80">
        <v>10.0</v>
      </c>
      <c r="L17" s="80">
        <v>10.0</v>
      </c>
      <c r="M17" s="80">
        <v>10.0</v>
      </c>
      <c r="N17" s="63">
        <v>10.0</v>
      </c>
      <c r="O17" s="69"/>
      <c r="P17" s="69"/>
      <c r="Q17" s="63">
        <v>10.0</v>
      </c>
      <c r="R17" s="63">
        <v>10.0</v>
      </c>
      <c r="S17" s="63">
        <v>10.0</v>
      </c>
      <c r="T17" s="63">
        <v>10.0</v>
      </c>
      <c r="U17" s="63">
        <v>10.0</v>
      </c>
      <c r="V17" s="63">
        <v>10.0</v>
      </c>
      <c r="W17" s="63">
        <v>10.0</v>
      </c>
      <c r="X17" s="63">
        <v>10.0</v>
      </c>
      <c r="Y17" s="81"/>
      <c r="Z17" s="82"/>
      <c r="AA17" s="63"/>
      <c r="AB17" s="64"/>
      <c r="AC17" s="64"/>
      <c r="AD17" s="65"/>
      <c r="AE17" s="67">
        <f t="shared" si="2"/>
        <v>140</v>
      </c>
    </row>
    <row r="18" ht="12.75" customHeight="1">
      <c r="A18" s="55">
        <f t="shared" ref="A18:A19" si="4">A17+1</f>
        <v>9</v>
      </c>
      <c r="B18" s="56" t="s">
        <v>36</v>
      </c>
      <c r="C18" s="57"/>
      <c r="D18" s="58"/>
      <c r="E18" s="59"/>
      <c r="F18" s="60">
        <v>10.0</v>
      </c>
      <c r="G18" s="83"/>
      <c r="H18" s="79"/>
      <c r="I18" s="64"/>
      <c r="J18" s="64"/>
      <c r="K18" s="63"/>
      <c r="L18" s="64"/>
      <c r="M18" s="64"/>
      <c r="N18" s="64"/>
      <c r="O18" s="69"/>
      <c r="P18" s="69"/>
      <c r="Q18" s="63">
        <v>10.0</v>
      </c>
      <c r="R18" s="64"/>
      <c r="S18" s="64"/>
      <c r="T18" s="64"/>
      <c r="U18" s="64"/>
      <c r="V18" s="64"/>
      <c r="W18" s="64"/>
      <c r="X18" s="64"/>
      <c r="Y18" s="65"/>
      <c r="Z18" s="66"/>
      <c r="AA18" s="64"/>
      <c r="AB18" s="64"/>
      <c r="AC18" s="64"/>
      <c r="AD18" s="65"/>
      <c r="AE18" s="67">
        <f t="shared" si="2"/>
        <v>10</v>
      </c>
    </row>
    <row r="19" ht="12.75" customHeight="1">
      <c r="A19" s="55">
        <f t="shared" si="4"/>
        <v>10</v>
      </c>
      <c r="B19" s="56" t="s">
        <v>37</v>
      </c>
      <c r="C19" s="57"/>
      <c r="D19" s="58"/>
      <c r="E19" s="59"/>
      <c r="F19" s="60">
        <v>10.0</v>
      </c>
      <c r="G19" s="83"/>
      <c r="H19" s="79"/>
      <c r="I19" s="64"/>
      <c r="J19" s="64"/>
      <c r="K19" s="64"/>
      <c r="L19" s="64"/>
      <c r="M19" s="64"/>
      <c r="N19" s="64"/>
      <c r="O19" s="69"/>
      <c r="P19" s="69"/>
      <c r="Q19" s="64"/>
      <c r="R19" s="64"/>
      <c r="S19" s="64"/>
      <c r="T19" s="63">
        <v>10.0</v>
      </c>
      <c r="U19" s="64"/>
      <c r="V19" s="64"/>
      <c r="W19" s="64"/>
      <c r="X19" s="64"/>
      <c r="Y19" s="65"/>
      <c r="Z19" s="66"/>
      <c r="AA19" s="64"/>
      <c r="AB19" s="64"/>
      <c r="AC19" s="64"/>
      <c r="AD19" s="65"/>
      <c r="AE19" s="67">
        <f t="shared" si="2"/>
        <v>10</v>
      </c>
    </row>
    <row r="20" ht="12.75" customHeight="1">
      <c r="A20" s="70"/>
      <c r="B20" s="71" t="s">
        <v>38</v>
      </c>
      <c r="C20" s="57"/>
      <c r="D20" s="58"/>
      <c r="E20" s="72"/>
      <c r="F20" s="73"/>
      <c r="G20" s="74"/>
      <c r="H20" s="75"/>
      <c r="I20" s="76"/>
      <c r="J20" s="76"/>
      <c r="K20" s="76"/>
      <c r="L20" s="76"/>
      <c r="M20" s="76"/>
      <c r="N20" s="76"/>
      <c r="O20" s="69"/>
      <c r="P20" s="69"/>
      <c r="Q20" s="76"/>
      <c r="R20" s="76"/>
      <c r="S20" s="76"/>
      <c r="T20" s="76"/>
      <c r="U20" s="76"/>
      <c r="V20" s="76"/>
      <c r="W20" s="76"/>
      <c r="X20" s="76"/>
      <c r="Y20" s="77"/>
      <c r="Z20" s="78"/>
      <c r="AA20" s="76"/>
      <c r="AB20" s="76"/>
      <c r="AC20" s="76"/>
      <c r="AD20" s="77"/>
      <c r="AE20" s="67">
        <f t="shared" si="2"/>
        <v>0</v>
      </c>
    </row>
    <row r="21" ht="12.75" customHeight="1">
      <c r="A21" s="55">
        <f>A19+1</f>
        <v>11</v>
      </c>
      <c r="B21" s="56" t="s">
        <v>39</v>
      </c>
      <c r="C21" s="57"/>
      <c r="D21" s="58"/>
      <c r="E21" s="59"/>
      <c r="F21" s="60">
        <v>20.0</v>
      </c>
      <c r="G21" s="83"/>
      <c r="H21" s="79"/>
      <c r="I21" s="64"/>
      <c r="J21" s="64"/>
      <c r="K21" s="64"/>
      <c r="L21" s="64"/>
      <c r="M21" s="64"/>
      <c r="N21" s="64"/>
      <c r="O21" s="69"/>
      <c r="P21" s="69"/>
      <c r="Q21" s="63">
        <v>10.0</v>
      </c>
      <c r="R21" s="63">
        <v>10.0</v>
      </c>
      <c r="S21" s="64"/>
      <c r="T21" s="64"/>
      <c r="U21" s="64"/>
      <c r="V21" s="64"/>
      <c r="W21" s="64"/>
      <c r="X21" s="84"/>
      <c r="Y21" s="65"/>
      <c r="Z21" s="66"/>
      <c r="AA21" s="64"/>
      <c r="AB21" s="64"/>
      <c r="AC21" s="64"/>
      <c r="AD21" s="65"/>
      <c r="AE21" s="67">
        <f t="shared" si="2"/>
        <v>20</v>
      </c>
    </row>
    <row r="22" ht="12.75" customHeight="1">
      <c r="A22" s="55">
        <f t="shared" ref="A22:A28" si="5">A21+1</f>
        <v>12</v>
      </c>
      <c r="B22" s="56" t="s">
        <v>40</v>
      </c>
      <c r="C22" s="57"/>
      <c r="D22" s="58"/>
      <c r="E22" s="59"/>
      <c r="F22" s="60">
        <v>20.0</v>
      </c>
      <c r="G22" s="83"/>
      <c r="H22" s="79"/>
      <c r="I22" s="64"/>
      <c r="J22" s="63"/>
      <c r="K22" s="64"/>
      <c r="L22" s="64"/>
      <c r="M22" s="64"/>
      <c r="N22" s="64"/>
      <c r="O22" s="69"/>
      <c r="P22" s="69"/>
      <c r="Q22" s="63">
        <v>10.0</v>
      </c>
      <c r="R22" s="63">
        <v>10.0</v>
      </c>
      <c r="S22" s="64"/>
      <c r="T22" s="64"/>
      <c r="U22" s="64"/>
      <c r="V22" s="64"/>
      <c r="W22" s="64"/>
      <c r="X22" s="84"/>
      <c r="Y22" s="65"/>
      <c r="Z22" s="66"/>
      <c r="AA22" s="64"/>
      <c r="AB22" s="64"/>
      <c r="AC22" s="64"/>
      <c r="AD22" s="65"/>
      <c r="AE22" s="67">
        <f t="shared" si="2"/>
        <v>20</v>
      </c>
    </row>
    <row r="23" ht="12.75" customHeight="1">
      <c r="A23" s="55">
        <f t="shared" si="5"/>
        <v>13</v>
      </c>
      <c r="B23" s="56" t="s">
        <v>41</v>
      </c>
      <c r="C23" s="57"/>
      <c r="D23" s="58"/>
      <c r="E23" s="59"/>
      <c r="F23" s="60">
        <v>40.0</v>
      </c>
      <c r="G23" s="83"/>
      <c r="H23" s="79"/>
      <c r="I23" s="64"/>
      <c r="J23" s="64"/>
      <c r="K23" s="64"/>
      <c r="L23" s="64"/>
      <c r="M23" s="64"/>
      <c r="N23" s="64"/>
      <c r="O23" s="69"/>
      <c r="P23" s="69"/>
      <c r="Q23" s="63"/>
      <c r="R23" s="63">
        <v>10.0</v>
      </c>
      <c r="S23" s="63">
        <v>15.0</v>
      </c>
      <c r="T23" s="63">
        <v>15.0</v>
      </c>
      <c r="U23" s="64"/>
      <c r="V23" s="64"/>
      <c r="W23" s="64"/>
      <c r="X23" s="84"/>
      <c r="Y23" s="65"/>
      <c r="Z23" s="66"/>
      <c r="AA23" s="64"/>
      <c r="AB23" s="64"/>
      <c r="AC23" s="64"/>
      <c r="AD23" s="65"/>
      <c r="AE23" s="67">
        <f t="shared" si="2"/>
        <v>40</v>
      </c>
    </row>
    <row r="24" ht="12.75" customHeight="1">
      <c r="A24" s="55">
        <f t="shared" si="5"/>
        <v>14</v>
      </c>
      <c r="B24" s="56" t="s">
        <v>42</v>
      </c>
      <c r="C24" s="57"/>
      <c r="D24" s="58"/>
      <c r="E24" s="59"/>
      <c r="F24" s="60">
        <v>50.0</v>
      </c>
      <c r="G24" s="83"/>
      <c r="H24" s="79"/>
      <c r="I24" s="64"/>
      <c r="J24" s="63"/>
      <c r="K24" s="64"/>
      <c r="L24" s="64"/>
      <c r="M24" s="64"/>
      <c r="N24" s="64"/>
      <c r="O24" s="69"/>
      <c r="P24" s="69"/>
      <c r="Q24" s="64"/>
      <c r="R24" s="63">
        <v>10.0</v>
      </c>
      <c r="S24" s="63">
        <v>10.0</v>
      </c>
      <c r="T24" s="63">
        <v>10.0</v>
      </c>
      <c r="U24" s="63">
        <v>5.0</v>
      </c>
      <c r="V24" s="63">
        <v>5.0</v>
      </c>
      <c r="W24" s="63">
        <v>10.0</v>
      </c>
      <c r="X24" s="84"/>
      <c r="Y24" s="65"/>
      <c r="Z24" s="66"/>
      <c r="AA24" s="64"/>
      <c r="AB24" s="64"/>
      <c r="AC24" s="64"/>
      <c r="AD24" s="65"/>
      <c r="AE24" s="67">
        <f t="shared" si="2"/>
        <v>50</v>
      </c>
    </row>
    <row r="25" ht="12.75" customHeight="1">
      <c r="A25" s="55">
        <f t="shared" si="5"/>
        <v>15</v>
      </c>
      <c r="B25" s="56"/>
      <c r="C25" s="57"/>
      <c r="D25" s="58"/>
      <c r="E25" s="59"/>
      <c r="F25" s="60"/>
      <c r="G25" s="83"/>
      <c r="H25" s="79"/>
      <c r="I25" s="64"/>
      <c r="J25" s="63"/>
      <c r="K25" s="64"/>
      <c r="L25" s="64"/>
      <c r="M25" s="64"/>
      <c r="N25" s="64"/>
      <c r="O25" s="69"/>
      <c r="P25" s="69"/>
      <c r="Q25" s="64"/>
      <c r="R25" s="63"/>
      <c r="S25" s="63"/>
      <c r="T25" s="63"/>
      <c r="U25" s="63"/>
      <c r="V25" s="63"/>
      <c r="W25" s="63"/>
      <c r="X25" s="84"/>
      <c r="Y25" s="65"/>
      <c r="Z25" s="66"/>
      <c r="AA25" s="64"/>
      <c r="AB25" s="64"/>
      <c r="AC25" s="64"/>
      <c r="AD25" s="65"/>
      <c r="AE25" s="67">
        <f t="shared" si="2"/>
        <v>0</v>
      </c>
    </row>
    <row r="26" ht="12.75" customHeight="1">
      <c r="A26" s="55">
        <f t="shared" si="5"/>
        <v>16</v>
      </c>
      <c r="B26" s="85"/>
      <c r="C26" s="57"/>
      <c r="D26" s="58"/>
      <c r="E26" s="59"/>
      <c r="F26" s="86"/>
      <c r="G26" s="83"/>
      <c r="H26" s="79"/>
      <c r="I26" s="64"/>
      <c r="J26" s="64"/>
      <c r="K26" s="64"/>
      <c r="L26" s="64"/>
      <c r="M26" s="64"/>
      <c r="N26" s="64"/>
      <c r="O26" s="69"/>
      <c r="P26" s="69"/>
      <c r="Q26" s="64"/>
      <c r="R26" s="64"/>
      <c r="S26" s="64"/>
      <c r="T26" s="64"/>
      <c r="U26" s="64"/>
      <c r="V26" s="64"/>
      <c r="W26" s="64"/>
      <c r="X26" s="64"/>
      <c r="Y26" s="65"/>
      <c r="Z26" s="66"/>
      <c r="AA26" s="64"/>
      <c r="AB26" s="64"/>
      <c r="AC26" s="64"/>
      <c r="AD26" s="65"/>
      <c r="AE26" s="67">
        <f t="shared" si="2"/>
        <v>0</v>
      </c>
    </row>
    <row r="27" ht="12.75" customHeight="1">
      <c r="A27" s="55">
        <f t="shared" si="5"/>
        <v>17</v>
      </c>
      <c r="B27" s="85"/>
      <c r="C27" s="57"/>
      <c r="D27" s="58"/>
      <c r="E27" s="59"/>
      <c r="F27" s="86"/>
      <c r="G27" s="83"/>
      <c r="H27" s="79"/>
      <c r="I27" s="64"/>
      <c r="J27" s="64"/>
      <c r="K27" s="64"/>
      <c r="L27" s="64"/>
      <c r="M27" s="64"/>
      <c r="N27" s="64"/>
      <c r="O27" s="69"/>
      <c r="P27" s="69"/>
      <c r="Q27" s="64"/>
      <c r="R27" s="64"/>
      <c r="S27" s="64"/>
      <c r="T27" s="64"/>
      <c r="U27" s="64"/>
      <c r="V27" s="64"/>
      <c r="W27" s="64"/>
      <c r="X27" s="64"/>
      <c r="Y27" s="65"/>
      <c r="Z27" s="66"/>
      <c r="AA27" s="64"/>
      <c r="AB27" s="64"/>
      <c r="AC27" s="64"/>
      <c r="AD27" s="65"/>
      <c r="AE27" s="67">
        <f t="shared" si="2"/>
        <v>0</v>
      </c>
    </row>
    <row r="28" ht="12.75" customHeight="1">
      <c r="A28" s="55">
        <f t="shared" si="5"/>
        <v>18</v>
      </c>
      <c r="B28" s="85"/>
      <c r="C28" s="57"/>
      <c r="D28" s="58"/>
      <c r="E28" s="59"/>
      <c r="F28" s="86"/>
      <c r="G28" s="83"/>
      <c r="H28" s="79"/>
      <c r="I28" s="64"/>
      <c r="J28" s="64"/>
      <c r="K28" s="64"/>
      <c r="L28" s="64"/>
      <c r="M28" s="64"/>
      <c r="N28" s="64"/>
      <c r="O28" s="69"/>
      <c r="P28" s="69"/>
      <c r="Q28" s="64"/>
      <c r="R28" s="64"/>
      <c r="S28" s="64"/>
      <c r="T28" s="64"/>
      <c r="U28" s="64"/>
      <c r="V28" s="64"/>
      <c r="W28" s="64"/>
      <c r="X28" s="64"/>
      <c r="Y28" s="65"/>
      <c r="Z28" s="66"/>
      <c r="AA28" s="64"/>
      <c r="AB28" s="64"/>
      <c r="AC28" s="64"/>
      <c r="AD28" s="65"/>
      <c r="AE28" s="67">
        <f t="shared" si="2"/>
        <v>0</v>
      </c>
    </row>
    <row r="29" ht="12.75" customHeight="1">
      <c r="A29" s="70"/>
      <c r="B29" s="71" t="s">
        <v>43</v>
      </c>
      <c r="C29" s="57"/>
      <c r="D29" s="58"/>
      <c r="E29" s="72"/>
      <c r="F29" s="87"/>
      <c r="G29" s="74"/>
      <c r="H29" s="75"/>
      <c r="I29" s="76"/>
      <c r="J29" s="76"/>
      <c r="K29" s="76"/>
      <c r="L29" s="76"/>
      <c r="M29" s="76"/>
      <c r="N29" s="76"/>
      <c r="O29" s="69"/>
      <c r="P29" s="69"/>
      <c r="Q29" s="76"/>
      <c r="R29" s="76"/>
      <c r="S29" s="76"/>
      <c r="T29" s="76"/>
      <c r="U29" s="76"/>
      <c r="V29" s="76"/>
      <c r="W29" s="76"/>
      <c r="X29" s="76"/>
      <c r="Y29" s="77"/>
      <c r="Z29" s="78"/>
      <c r="AA29" s="76"/>
      <c r="AB29" s="76"/>
      <c r="AC29" s="76"/>
      <c r="AD29" s="77"/>
      <c r="AE29" s="67">
        <f t="shared" si="2"/>
        <v>0</v>
      </c>
      <c r="AF29" s="68"/>
    </row>
    <row r="30" ht="12.75" customHeight="1">
      <c r="A30" s="55">
        <f>A28+1</f>
        <v>19</v>
      </c>
      <c r="B30" s="56" t="s">
        <v>44</v>
      </c>
      <c r="C30" s="57"/>
      <c r="D30" s="58"/>
      <c r="E30" s="59"/>
      <c r="F30" s="60">
        <v>20.0</v>
      </c>
      <c r="G30" s="83"/>
      <c r="H30" s="79"/>
      <c r="I30" s="64"/>
      <c r="J30" s="64"/>
      <c r="K30" s="64"/>
      <c r="L30" s="64"/>
      <c r="M30" s="64"/>
      <c r="N30" s="64"/>
      <c r="O30" s="69"/>
      <c r="P30" s="69"/>
      <c r="Q30" s="63">
        <v>10.0</v>
      </c>
      <c r="R30" s="63">
        <v>10.0</v>
      </c>
      <c r="S30" s="64"/>
      <c r="T30" s="84"/>
      <c r="U30" s="84"/>
      <c r="V30" s="64"/>
      <c r="W30" s="64"/>
      <c r="X30" s="64"/>
      <c r="Y30" s="65"/>
      <c r="Z30" s="66"/>
      <c r="AA30" s="64"/>
      <c r="AB30" s="64"/>
      <c r="AC30" s="64"/>
      <c r="AD30" s="65"/>
      <c r="AE30" s="67">
        <f t="shared" si="2"/>
        <v>20</v>
      </c>
    </row>
    <row r="31" ht="12.75" customHeight="1">
      <c r="A31" s="55">
        <f>A30+1</f>
        <v>20</v>
      </c>
      <c r="B31" s="56" t="s">
        <v>45</v>
      </c>
      <c r="C31" s="57"/>
      <c r="D31" s="58"/>
      <c r="E31" s="59"/>
      <c r="F31" s="60">
        <v>20.0</v>
      </c>
      <c r="G31" s="83"/>
      <c r="H31" s="79"/>
      <c r="I31" s="64"/>
      <c r="J31" s="64"/>
      <c r="K31" s="64"/>
      <c r="L31" s="64"/>
      <c r="M31" s="64"/>
      <c r="N31" s="64"/>
      <c r="O31" s="69"/>
      <c r="P31" s="69"/>
      <c r="Q31" s="64"/>
      <c r="R31" s="63">
        <v>10.0</v>
      </c>
      <c r="S31" s="63">
        <v>10.0</v>
      </c>
      <c r="T31" s="84"/>
      <c r="U31" s="84"/>
      <c r="V31" s="64"/>
      <c r="W31" s="64"/>
      <c r="X31" s="64"/>
      <c r="Y31" s="65"/>
      <c r="Z31" s="66"/>
      <c r="AA31" s="64"/>
      <c r="AB31" s="64"/>
      <c r="AC31" s="64"/>
      <c r="AD31" s="65"/>
      <c r="AE31" s="67">
        <f t="shared" si="2"/>
        <v>20</v>
      </c>
    </row>
    <row r="32" ht="12.75" customHeight="1">
      <c r="A32" s="70"/>
      <c r="B32" s="71" t="s">
        <v>46</v>
      </c>
      <c r="C32" s="57"/>
      <c r="D32" s="58"/>
      <c r="E32" s="72"/>
      <c r="F32" s="73"/>
      <c r="G32" s="74"/>
      <c r="H32" s="75"/>
      <c r="I32" s="76"/>
      <c r="J32" s="76"/>
      <c r="K32" s="76"/>
      <c r="L32" s="76"/>
      <c r="M32" s="76"/>
      <c r="N32" s="76"/>
      <c r="O32" s="69"/>
      <c r="P32" s="69"/>
      <c r="Q32" s="76"/>
      <c r="R32" s="76"/>
      <c r="S32" s="76"/>
      <c r="T32" s="76"/>
      <c r="U32" s="76"/>
      <c r="V32" s="76"/>
      <c r="W32" s="76"/>
      <c r="X32" s="76"/>
      <c r="Y32" s="77"/>
      <c r="Z32" s="78"/>
      <c r="AA32" s="76"/>
      <c r="AB32" s="76"/>
      <c r="AC32" s="76"/>
      <c r="AD32" s="77"/>
      <c r="AE32" s="67">
        <f t="shared" si="2"/>
        <v>0</v>
      </c>
    </row>
    <row r="33" ht="12.75" customHeight="1">
      <c r="A33" s="55">
        <f>A31+1</f>
        <v>21</v>
      </c>
      <c r="B33" s="56" t="s">
        <v>47</v>
      </c>
      <c r="C33" s="57"/>
      <c r="D33" s="58"/>
      <c r="E33" s="59"/>
      <c r="F33" s="60">
        <v>15.0</v>
      </c>
      <c r="G33" s="83"/>
      <c r="H33" s="79"/>
      <c r="I33" s="64"/>
      <c r="J33" s="64"/>
      <c r="K33" s="64"/>
      <c r="L33" s="64"/>
      <c r="M33" s="64"/>
      <c r="N33" s="64"/>
      <c r="O33" s="69"/>
      <c r="P33" s="69"/>
      <c r="Q33" s="63">
        <v>15.0</v>
      </c>
      <c r="R33" s="64"/>
      <c r="S33" s="64"/>
      <c r="T33" s="64"/>
      <c r="U33" s="64"/>
      <c r="V33" s="64"/>
      <c r="W33" s="64"/>
      <c r="X33" s="64"/>
      <c r="Y33" s="65"/>
      <c r="Z33" s="66"/>
      <c r="AA33" s="64"/>
      <c r="AB33" s="64"/>
      <c r="AC33" s="64"/>
      <c r="AD33" s="65"/>
      <c r="AE33" s="67">
        <f t="shared" si="2"/>
        <v>15</v>
      </c>
    </row>
    <row r="34" ht="12.75" customHeight="1">
      <c r="A34" s="55">
        <f t="shared" ref="A34:A37" si="6">A33+1</f>
        <v>22</v>
      </c>
      <c r="B34" s="56" t="s">
        <v>48</v>
      </c>
      <c r="C34" s="57"/>
      <c r="D34" s="58"/>
      <c r="E34" s="59"/>
      <c r="F34" s="60">
        <v>30.0</v>
      </c>
      <c r="G34" s="83"/>
      <c r="H34" s="79"/>
      <c r="I34" s="64"/>
      <c r="J34" s="64"/>
      <c r="K34" s="63"/>
      <c r="L34" s="64"/>
      <c r="M34" s="64"/>
      <c r="N34" s="64"/>
      <c r="O34" s="69"/>
      <c r="P34" s="69"/>
      <c r="Q34" s="64"/>
      <c r="R34" s="63">
        <v>10.0</v>
      </c>
      <c r="S34" s="64"/>
      <c r="T34" s="63">
        <v>10.0</v>
      </c>
      <c r="U34" s="84"/>
      <c r="V34" s="63">
        <v>10.0</v>
      </c>
      <c r="W34" s="84"/>
      <c r="X34" s="84"/>
      <c r="Y34" s="65"/>
      <c r="Z34" s="66"/>
      <c r="AA34" s="64"/>
      <c r="AB34" s="64"/>
      <c r="AC34" s="64"/>
      <c r="AD34" s="65"/>
      <c r="AE34" s="67">
        <f t="shared" si="2"/>
        <v>30</v>
      </c>
    </row>
    <row r="35" ht="12.75" customHeight="1">
      <c r="A35" s="55">
        <f t="shared" si="6"/>
        <v>23</v>
      </c>
      <c r="B35" s="56" t="s">
        <v>49</v>
      </c>
      <c r="C35" s="57"/>
      <c r="D35" s="58"/>
      <c r="E35" s="59"/>
      <c r="F35" s="60">
        <v>20.0</v>
      </c>
      <c r="G35" s="83"/>
      <c r="H35" s="79"/>
      <c r="I35" s="64"/>
      <c r="J35" s="64"/>
      <c r="K35" s="64"/>
      <c r="L35" s="64"/>
      <c r="M35" s="64"/>
      <c r="N35" s="64"/>
      <c r="O35" s="69"/>
      <c r="P35" s="69"/>
      <c r="Q35" s="64"/>
      <c r="R35" s="64"/>
      <c r="S35" s="64"/>
      <c r="T35" s="64"/>
      <c r="U35" s="63">
        <v>15.0</v>
      </c>
      <c r="V35" s="64"/>
      <c r="W35" s="63">
        <v>5.0</v>
      </c>
      <c r="X35" s="84"/>
      <c r="Y35" s="65"/>
      <c r="Z35" s="66"/>
      <c r="AA35" s="64"/>
      <c r="AB35" s="64"/>
      <c r="AC35" s="64"/>
      <c r="AD35" s="65"/>
      <c r="AE35" s="67">
        <f t="shared" si="2"/>
        <v>20</v>
      </c>
    </row>
    <row r="36" ht="12.75" customHeight="1">
      <c r="A36" s="55">
        <f t="shared" si="6"/>
        <v>24</v>
      </c>
      <c r="B36" s="56" t="s">
        <v>50</v>
      </c>
      <c r="C36" s="57"/>
      <c r="D36" s="58"/>
      <c r="E36" s="59"/>
      <c r="F36" s="60">
        <v>200.0</v>
      </c>
      <c r="G36" s="83"/>
      <c r="H36" s="79"/>
      <c r="I36" s="64"/>
      <c r="J36" s="63"/>
      <c r="K36" s="64"/>
      <c r="L36" s="63"/>
      <c r="M36" s="64"/>
      <c r="N36" s="64"/>
      <c r="O36" s="69"/>
      <c r="P36" s="69"/>
      <c r="Q36" s="64"/>
      <c r="R36" s="64"/>
      <c r="S36" s="63">
        <v>50.0</v>
      </c>
      <c r="T36" s="63">
        <v>40.0</v>
      </c>
      <c r="U36" s="63">
        <v>40.0</v>
      </c>
      <c r="V36" s="63">
        <v>35.0</v>
      </c>
      <c r="W36" s="63">
        <v>35.0</v>
      </c>
      <c r="X36" s="64"/>
      <c r="Y36" s="65"/>
      <c r="Z36" s="66"/>
      <c r="AA36" s="64"/>
      <c r="AB36" s="64"/>
      <c r="AC36" s="64"/>
      <c r="AD36" s="65"/>
      <c r="AE36" s="67">
        <f t="shared" si="2"/>
        <v>200</v>
      </c>
    </row>
    <row r="37" ht="12.75" customHeight="1">
      <c r="A37" s="55">
        <f t="shared" si="6"/>
        <v>25</v>
      </c>
      <c r="B37" s="56" t="s">
        <v>51</v>
      </c>
      <c r="C37" s="57"/>
      <c r="D37" s="58"/>
      <c r="E37" s="59"/>
      <c r="F37" s="60">
        <v>30.0</v>
      </c>
      <c r="G37" s="83"/>
      <c r="H37" s="79"/>
      <c r="I37" s="64"/>
      <c r="J37" s="64"/>
      <c r="K37" s="64"/>
      <c r="L37" s="64"/>
      <c r="M37" s="64"/>
      <c r="N37" s="64"/>
      <c r="O37" s="69"/>
      <c r="P37" s="69"/>
      <c r="Q37" s="64"/>
      <c r="R37" s="64"/>
      <c r="S37" s="63">
        <v>10.0</v>
      </c>
      <c r="T37" s="63">
        <v>10.0</v>
      </c>
      <c r="U37" s="63">
        <v>10.0</v>
      </c>
      <c r="V37" s="64"/>
      <c r="W37" s="64"/>
      <c r="X37" s="64"/>
      <c r="Y37" s="65"/>
      <c r="Z37" s="66"/>
      <c r="AA37" s="64"/>
      <c r="AB37" s="64"/>
      <c r="AC37" s="64"/>
      <c r="AD37" s="65"/>
      <c r="AE37" s="67">
        <f t="shared" si="2"/>
        <v>30</v>
      </c>
    </row>
    <row r="38" ht="12.75" customHeight="1">
      <c r="A38" s="70"/>
      <c r="B38" s="71" t="s">
        <v>52</v>
      </c>
      <c r="C38" s="57"/>
      <c r="D38" s="58"/>
      <c r="E38" s="72"/>
      <c r="F38" s="73"/>
      <c r="G38" s="74"/>
      <c r="H38" s="88"/>
      <c r="I38" s="76"/>
      <c r="J38" s="76"/>
      <c r="K38" s="76"/>
      <c r="L38" s="76"/>
      <c r="M38" s="76"/>
      <c r="N38" s="76"/>
      <c r="O38" s="69"/>
      <c r="P38" s="69"/>
      <c r="Q38" s="76"/>
      <c r="R38" s="76"/>
      <c r="S38" s="76"/>
      <c r="T38" s="76"/>
      <c r="U38" s="76"/>
      <c r="V38" s="76"/>
      <c r="W38" s="76"/>
      <c r="X38" s="76"/>
      <c r="Y38" s="77"/>
      <c r="Z38" s="78"/>
      <c r="AA38" s="76"/>
      <c r="AB38" s="76"/>
      <c r="AC38" s="76"/>
      <c r="AD38" s="89"/>
      <c r="AE38" s="67">
        <f t="shared" si="2"/>
        <v>0</v>
      </c>
    </row>
    <row r="39" ht="12.75" customHeight="1">
      <c r="A39" s="55">
        <f>A37+1</f>
        <v>26</v>
      </c>
      <c r="B39" s="56" t="s">
        <v>53</v>
      </c>
      <c r="C39" s="57"/>
      <c r="D39" s="58"/>
      <c r="E39" s="59"/>
      <c r="F39" s="60">
        <v>5.0</v>
      </c>
      <c r="G39" s="59"/>
      <c r="H39" s="79"/>
      <c r="I39" s="64"/>
      <c r="J39" s="64"/>
      <c r="K39" s="64"/>
      <c r="L39" s="64"/>
      <c r="M39" s="64"/>
      <c r="N39" s="64"/>
      <c r="O39" s="69"/>
      <c r="P39" s="69"/>
      <c r="Q39" s="63">
        <v>5.0</v>
      </c>
      <c r="R39" s="64"/>
      <c r="S39" s="64"/>
      <c r="T39" s="64"/>
      <c r="U39" s="64"/>
      <c r="V39" s="64"/>
      <c r="W39" s="64"/>
      <c r="X39" s="64"/>
      <c r="Y39" s="65"/>
      <c r="Z39" s="66"/>
      <c r="AA39" s="64"/>
      <c r="AB39" s="64"/>
      <c r="AC39" s="64"/>
      <c r="AD39" s="65"/>
      <c r="AE39" s="67">
        <f t="shared" si="2"/>
        <v>5</v>
      </c>
    </row>
    <row r="40" ht="12.75" customHeight="1">
      <c r="A40" s="55">
        <f t="shared" ref="A40:A46" si="7">A39+1</f>
        <v>27</v>
      </c>
      <c r="B40" s="56" t="s">
        <v>54</v>
      </c>
      <c r="C40" s="57"/>
      <c r="D40" s="58"/>
      <c r="E40" s="59"/>
      <c r="F40" s="60">
        <v>17.0</v>
      </c>
      <c r="G40" s="83"/>
      <c r="H40" s="90"/>
      <c r="I40" s="64"/>
      <c r="J40" s="64"/>
      <c r="K40" s="64"/>
      <c r="L40" s="64"/>
      <c r="M40" s="64"/>
      <c r="N40" s="64"/>
      <c r="O40" s="69"/>
      <c r="P40" s="69"/>
      <c r="Q40" s="63">
        <v>10.0</v>
      </c>
      <c r="R40" s="63">
        <v>5.0</v>
      </c>
      <c r="S40" s="63">
        <v>2.0</v>
      </c>
      <c r="T40" s="64"/>
      <c r="U40" s="64"/>
      <c r="V40" s="64"/>
      <c r="W40" s="64"/>
      <c r="X40" s="64"/>
      <c r="Y40" s="65"/>
      <c r="Z40" s="66"/>
      <c r="AA40" s="64"/>
      <c r="AB40" s="64"/>
      <c r="AC40" s="64"/>
      <c r="AD40" s="91"/>
      <c r="AE40" s="67">
        <f t="shared" si="2"/>
        <v>17</v>
      </c>
    </row>
    <row r="41" ht="12.75" customHeight="1">
      <c r="A41" s="55">
        <f t="shared" si="7"/>
        <v>28</v>
      </c>
      <c r="B41" s="56" t="s">
        <v>55</v>
      </c>
      <c r="C41" s="57"/>
      <c r="D41" s="58"/>
      <c r="E41" s="59"/>
      <c r="F41" s="60">
        <v>11.0</v>
      </c>
      <c r="G41" s="59"/>
      <c r="H41" s="79"/>
      <c r="I41" s="64"/>
      <c r="J41" s="64"/>
      <c r="K41" s="64"/>
      <c r="L41" s="64"/>
      <c r="M41" s="64"/>
      <c r="N41" s="64"/>
      <c r="O41" s="69"/>
      <c r="P41" s="69"/>
      <c r="Q41" s="64"/>
      <c r="R41" s="64"/>
      <c r="S41" s="63">
        <v>2.0</v>
      </c>
      <c r="T41" s="63">
        <v>2.0</v>
      </c>
      <c r="U41" s="63">
        <v>3.0</v>
      </c>
      <c r="V41" s="63">
        <v>3.0</v>
      </c>
      <c r="W41" s="63">
        <v>1.0</v>
      </c>
      <c r="X41" s="64"/>
      <c r="Y41" s="65"/>
      <c r="Z41" s="66"/>
      <c r="AA41" s="64"/>
      <c r="AB41" s="64"/>
      <c r="AC41" s="64"/>
      <c r="AD41" s="65"/>
      <c r="AE41" s="67">
        <f t="shared" si="2"/>
        <v>11</v>
      </c>
    </row>
    <row r="42" ht="12.75" customHeight="1">
      <c r="A42" s="55">
        <f t="shared" si="7"/>
        <v>29</v>
      </c>
      <c r="B42" s="56" t="s">
        <v>56</v>
      </c>
      <c r="C42" s="57"/>
      <c r="D42" s="58"/>
      <c r="E42" s="59"/>
      <c r="F42" s="60">
        <v>15.0</v>
      </c>
      <c r="G42" s="59"/>
      <c r="H42" s="79"/>
      <c r="I42" s="64"/>
      <c r="J42" s="63"/>
      <c r="K42" s="64"/>
      <c r="L42" s="64"/>
      <c r="M42" s="64"/>
      <c r="N42" s="64"/>
      <c r="O42" s="69"/>
      <c r="P42" s="69"/>
      <c r="Q42" s="64"/>
      <c r="R42" s="63"/>
      <c r="S42" s="63">
        <v>2.0</v>
      </c>
      <c r="T42" s="63">
        <v>2.0</v>
      </c>
      <c r="U42" s="63">
        <v>3.0</v>
      </c>
      <c r="V42" s="63">
        <v>4.0</v>
      </c>
      <c r="W42" s="63">
        <v>4.0</v>
      </c>
      <c r="X42" s="64"/>
      <c r="Y42" s="65"/>
      <c r="Z42" s="66"/>
      <c r="AA42" s="64"/>
      <c r="AB42" s="64"/>
      <c r="AC42" s="64"/>
      <c r="AD42" s="65"/>
      <c r="AE42" s="67">
        <f t="shared" si="2"/>
        <v>15</v>
      </c>
    </row>
    <row r="43" ht="12.75" customHeight="1">
      <c r="A43" s="55">
        <f t="shared" si="7"/>
        <v>30</v>
      </c>
      <c r="B43" s="56" t="s">
        <v>57</v>
      </c>
      <c r="C43" s="57"/>
      <c r="D43" s="58"/>
      <c r="E43" s="59"/>
      <c r="F43" s="60">
        <v>15.0</v>
      </c>
      <c r="G43" s="59"/>
      <c r="H43" s="79"/>
      <c r="I43" s="64"/>
      <c r="J43" s="64"/>
      <c r="K43" s="64"/>
      <c r="L43" s="64"/>
      <c r="M43" s="64"/>
      <c r="N43" s="64"/>
      <c r="O43" s="69"/>
      <c r="P43" s="69"/>
      <c r="Q43" s="64"/>
      <c r="R43" s="64"/>
      <c r="S43" s="64"/>
      <c r="T43" s="64"/>
      <c r="U43" s="64"/>
      <c r="V43" s="84"/>
      <c r="W43" s="92">
        <v>5.0</v>
      </c>
      <c r="X43" s="63">
        <v>10.0</v>
      </c>
      <c r="Y43" s="93"/>
      <c r="Z43" s="66"/>
      <c r="AA43" s="64"/>
      <c r="AB43" s="64"/>
      <c r="AC43" s="64"/>
      <c r="AD43" s="65"/>
      <c r="AE43" s="67">
        <f t="shared" si="2"/>
        <v>15</v>
      </c>
    </row>
    <row r="44" ht="12.75" customHeight="1">
      <c r="A44" s="55">
        <f t="shared" si="7"/>
        <v>31</v>
      </c>
      <c r="B44" s="56" t="s">
        <v>58</v>
      </c>
      <c r="C44" s="57"/>
      <c r="D44" s="94"/>
      <c r="E44" s="95"/>
      <c r="F44" s="96">
        <v>21.0</v>
      </c>
      <c r="G44" s="83"/>
      <c r="H44" s="79"/>
      <c r="I44" s="64"/>
      <c r="J44" s="64"/>
      <c r="K44" s="64"/>
      <c r="L44" s="64"/>
      <c r="M44" s="64"/>
      <c r="N44" s="64"/>
      <c r="O44" s="69"/>
      <c r="P44" s="69"/>
      <c r="Q44" s="63">
        <v>5.0</v>
      </c>
      <c r="R44" s="63">
        <v>5.0</v>
      </c>
      <c r="S44" s="63">
        <v>5.0</v>
      </c>
      <c r="T44" s="63">
        <v>4.0</v>
      </c>
      <c r="U44" s="63">
        <v>2.0</v>
      </c>
      <c r="V44" s="63"/>
      <c r="W44" s="84"/>
      <c r="X44" s="84"/>
      <c r="Y44" s="65"/>
      <c r="Z44" s="66"/>
      <c r="AA44" s="64"/>
      <c r="AB44" s="64"/>
      <c r="AC44" s="97"/>
      <c r="AD44" s="65"/>
      <c r="AE44" s="67">
        <f t="shared" si="2"/>
        <v>21</v>
      </c>
    </row>
    <row r="45" ht="12.75" customHeight="1">
      <c r="A45" s="55">
        <f t="shared" si="7"/>
        <v>32</v>
      </c>
      <c r="B45" s="56" t="s">
        <v>59</v>
      </c>
      <c r="C45" s="57"/>
      <c r="D45" s="58"/>
      <c r="E45" s="59"/>
      <c r="F45" s="60">
        <v>44.0</v>
      </c>
      <c r="G45" s="59"/>
      <c r="H45" s="79"/>
      <c r="I45" s="64"/>
      <c r="J45" s="64"/>
      <c r="K45" s="64"/>
      <c r="L45" s="64"/>
      <c r="M45" s="64"/>
      <c r="N45" s="64"/>
      <c r="O45" s="69"/>
      <c r="P45" s="69"/>
      <c r="Q45" s="84"/>
      <c r="R45" s="64"/>
      <c r="S45" s="63">
        <v>9.0</v>
      </c>
      <c r="T45" s="63">
        <v>12.0</v>
      </c>
      <c r="U45" s="63">
        <v>8.0</v>
      </c>
      <c r="V45" s="63">
        <v>5.0</v>
      </c>
      <c r="W45" s="63">
        <v>10.0</v>
      </c>
      <c r="X45" s="84"/>
      <c r="Y45" s="65"/>
      <c r="Z45" s="66"/>
      <c r="AA45" s="64"/>
      <c r="AB45" s="64"/>
      <c r="AC45" s="64"/>
      <c r="AD45" s="65"/>
      <c r="AE45" s="67">
        <f t="shared" si="2"/>
        <v>44</v>
      </c>
    </row>
    <row r="46" ht="12.75" customHeight="1">
      <c r="A46" s="55">
        <f t="shared" si="7"/>
        <v>33</v>
      </c>
      <c r="B46" s="56" t="s">
        <v>60</v>
      </c>
      <c r="C46" s="57"/>
      <c r="D46" s="58"/>
      <c r="E46" s="59"/>
      <c r="F46" s="60">
        <v>22.0</v>
      </c>
      <c r="G46" s="59"/>
      <c r="H46" s="79"/>
      <c r="I46" s="64"/>
      <c r="J46" s="64"/>
      <c r="K46" s="64"/>
      <c r="L46" s="64"/>
      <c r="M46" s="64"/>
      <c r="N46" s="64"/>
      <c r="O46" s="69"/>
      <c r="P46" s="69"/>
      <c r="Q46" s="63"/>
      <c r="R46" s="63">
        <v>10.0</v>
      </c>
      <c r="S46" s="64"/>
      <c r="T46" s="64"/>
      <c r="U46" s="63">
        <v>4.0</v>
      </c>
      <c r="V46" s="63">
        <v>8.0</v>
      </c>
      <c r="W46" s="63"/>
      <c r="X46" s="64"/>
      <c r="Y46" s="65"/>
      <c r="Z46" s="66"/>
      <c r="AA46" s="64"/>
      <c r="AB46" s="64"/>
      <c r="AC46" s="64"/>
      <c r="AD46" s="65"/>
      <c r="AE46" s="67">
        <f t="shared" si="2"/>
        <v>22</v>
      </c>
    </row>
    <row r="47" ht="12.75" customHeight="1">
      <c r="A47" s="55"/>
      <c r="B47" s="98" t="s">
        <v>61</v>
      </c>
      <c r="C47" s="57"/>
      <c r="D47" s="58"/>
      <c r="E47" s="99"/>
      <c r="F47" s="100"/>
      <c r="G47" s="101"/>
      <c r="H47" s="102"/>
      <c r="I47" s="103"/>
      <c r="J47" s="103"/>
      <c r="K47" s="103"/>
      <c r="L47" s="103"/>
      <c r="M47" s="103"/>
      <c r="N47" s="103"/>
      <c r="O47" s="69"/>
      <c r="P47" s="69"/>
      <c r="Q47" s="103"/>
      <c r="R47" s="103"/>
      <c r="S47" s="103"/>
      <c r="T47" s="103"/>
      <c r="U47" s="103"/>
      <c r="V47" s="103"/>
      <c r="W47" s="103"/>
      <c r="X47" s="103"/>
      <c r="Y47" s="104"/>
      <c r="Z47" s="105"/>
      <c r="AA47" s="103"/>
      <c r="AB47" s="103"/>
      <c r="AC47" s="103"/>
      <c r="AD47" s="106"/>
      <c r="AE47" s="67">
        <f t="shared" si="2"/>
        <v>0</v>
      </c>
    </row>
    <row r="48" ht="12.75" customHeight="1">
      <c r="A48" s="70">
        <f>A46+1</f>
        <v>34</v>
      </c>
      <c r="B48" s="56" t="s">
        <v>62</v>
      </c>
      <c r="C48" s="57"/>
      <c r="D48" s="58"/>
      <c r="E48" s="59"/>
      <c r="F48" s="86"/>
      <c r="G48" s="83"/>
      <c r="H48" s="90"/>
      <c r="I48" s="64"/>
      <c r="J48" s="64"/>
      <c r="K48" s="64"/>
      <c r="L48" s="64"/>
      <c r="M48" s="64"/>
      <c r="N48" s="64"/>
      <c r="O48" s="69"/>
      <c r="P48" s="69"/>
      <c r="Q48" s="63">
        <v>8.0</v>
      </c>
      <c r="R48" s="63">
        <v>8.0</v>
      </c>
      <c r="S48" s="63">
        <v>8.0</v>
      </c>
      <c r="T48" s="63">
        <v>8.0</v>
      </c>
      <c r="U48" s="63">
        <v>8.0</v>
      </c>
      <c r="V48" s="63">
        <v>8.0</v>
      </c>
      <c r="W48" s="63">
        <v>8.0</v>
      </c>
      <c r="X48" s="63">
        <v>8.0</v>
      </c>
      <c r="Y48" s="65"/>
      <c r="Z48" s="66"/>
      <c r="AA48" s="64"/>
      <c r="AB48" s="64"/>
      <c r="AC48" s="64"/>
      <c r="AD48" s="65"/>
      <c r="AE48" s="67">
        <f t="shared" si="2"/>
        <v>64</v>
      </c>
    </row>
    <row r="49" ht="12.75" customHeight="1">
      <c r="A49" s="70">
        <f t="shared" ref="A49:A82" si="8">A48+1</f>
        <v>35</v>
      </c>
      <c r="B49" s="56" t="s">
        <v>63</v>
      </c>
      <c r="C49" s="57"/>
      <c r="D49" s="58"/>
      <c r="E49" s="59"/>
      <c r="F49" s="86"/>
      <c r="G49" s="59"/>
      <c r="H49" s="79"/>
      <c r="I49" s="64"/>
      <c r="J49" s="64"/>
      <c r="K49" s="64"/>
      <c r="L49" s="64"/>
      <c r="M49" s="64"/>
      <c r="N49" s="64"/>
      <c r="O49" s="69"/>
      <c r="P49" s="69"/>
      <c r="Q49" s="63">
        <v>10.0</v>
      </c>
      <c r="R49" s="63">
        <v>10.0</v>
      </c>
      <c r="S49" s="63">
        <v>10.0</v>
      </c>
      <c r="T49" s="63">
        <v>10.0</v>
      </c>
      <c r="U49" s="63">
        <v>10.0</v>
      </c>
      <c r="V49" s="63">
        <v>10.0</v>
      </c>
      <c r="W49" s="63">
        <v>10.0</v>
      </c>
      <c r="X49" s="63">
        <v>20.0</v>
      </c>
      <c r="Y49" s="65"/>
      <c r="Z49" s="66"/>
      <c r="AA49" s="64"/>
      <c r="AB49" s="64"/>
      <c r="AC49" s="64"/>
      <c r="AD49" s="65"/>
      <c r="AE49" s="67">
        <f t="shared" si="2"/>
        <v>90</v>
      </c>
    </row>
    <row r="50" ht="12.75" customHeight="1">
      <c r="A50" s="70">
        <f t="shared" si="8"/>
        <v>36</v>
      </c>
      <c r="B50" s="56"/>
      <c r="C50" s="57"/>
      <c r="D50" s="58"/>
      <c r="E50" s="59"/>
      <c r="F50" s="86"/>
      <c r="G50" s="83"/>
      <c r="H50" s="79"/>
      <c r="I50" s="64"/>
      <c r="J50" s="64"/>
      <c r="K50" s="64"/>
      <c r="L50" s="63"/>
      <c r="M50" s="64"/>
      <c r="N50" s="64"/>
      <c r="O50" s="69"/>
      <c r="P50" s="69"/>
      <c r="Q50" s="64"/>
      <c r="R50" s="64"/>
      <c r="S50" s="64"/>
      <c r="T50" s="64"/>
      <c r="U50" s="64"/>
      <c r="V50" s="64"/>
      <c r="W50" s="64"/>
      <c r="X50" s="64"/>
      <c r="Y50" s="65"/>
      <c r="Z50" s="66"/>
      <c r="AA50" s="64"/>
      <c r="AB50" s="64"/>
      <c r="AC50" s="64"/>
      <c r="AD50" s="65"/>
      <c r="AE50" s="67">
        <f t="shared" si="2"/>
        <v>0</v>
      </c>
    </row>
    <row r="51" ht="12.75" customHeight="1">
      <c r="A51" s="70">
        <f t="shared" si="8"/>
        <v>37</v>
      </c>
      <c r="B51" s="56"/>
      <c r="C51" s="57"/>
      <c r="D51" s="58"/>
      <c r="E51" s="59"/>
      <c r="F51" s="86"/>
      <c r="G51" s="83"/>
      <c r="H51" s="79"/>
      <c r="I51" s="64"/>
      <c r="J51" s="64"/>
      <c r="K51" s="64"/>
      <c r="L51" s="64"/>
      <c r="M51" s="64"/>
      <c r="N51" s="63"/>
      <c r="O51" s="69"/>
      <c r="P51" s="69"/>
      <c r="Q51" s="64"/>
      <c r="R51" s="64"/>
      <c r="S51" s="64"/>
      <c r="T51" s="64"/>
      <c r="U51" s="64"/>
      <c r="V51" s="64"/>
      <c r="W51" s="64"/>
      <c r="X51" s="64"/>
      <c r="Y51" s="65"/>
      <c r="Z51" s="66"/>
      <c r="AA51" s="64"/>
      <c r="AB51" s="64"/>
      <c r="AC51" s="64"/>
      <c r="AD51" s="65"/>
      <c r="AE51" s="67">
        <f t="shared" si="2"/>
        <v>0</v>
      </c>
    </row>
    <row r="52" ht="12.75" customHeight="1">
      <c r="A52" s="70">
        <f t="shared" si="8"/>
        <v>38</v>
      </c>
      <c r="B52" s="56"/>
      <c r="C52" s="57"/>
      <c r="D52" s="58"/>
      <c r="E52" s="59"/>
      <c r="F52" s="86"/>
      <c r="G52" s="83"/>
      <c r="H52" s="79"/>
      <c r="I52" s="64"/>
      <c r="J52" s="64"/>
      <c r="K52" s="64"/>
      <c r="L52" s="64"/>
      <c r="M52" s="64"/>
      <c r="N52" s="64"/>
      <c r="O52" s="69"/>
      <c r="P52" s="69"/>
      <c r="Q52" s="64"/>
      <c r="R52" s="64"/>
      <c r="S52" s="64"/>
      <c r="T52" s="64"/>
      <c r="U52" s="64"/>
      <c r="V52" s="64"/>
      <c r="W52" s="64"/>
      <c r="X52" s="64"/>
      <c r="Y52" s="65"/>
      <c r="Z52" s="66"/>
      <c r="AA52" s="64"/>
      <c r="AB52" s="64"/>
      <c r="AC52" s="64"/>
      <c r="AD52" s="65"/>
      <c r="AE52" s="67">
        <f t="shared" si="2"/>
        <v>0</v>
      </c>
    </row>
    <row r="53" ht="12.75" customHeight="1">
      <c r="A53" s="70">
        <f t="shared" si="8"/>
        <v>39</v>
      </c>
      <c r="B53" s="56"/>
      <c r="C53" s="57"/>
      <c r="D53" s="58"/>
      <c r="E53" s="59"/>
      <c r="F53" s="86"/>
      <c r="G53" s="83"/>
      <c r="H53" s="79"/>
      <c r="I53" s="64"/>
      <c r="J53" s="64"/>
      <c r="K53" s="64"/>
      <c r="L53" s="64"/>
      <c r="M53" s="64"/>
      <c r="N53" s="64"/>
      <c r="O53" s="69"/>
      <c r="P53" s="69"/>
      <c r="Q53" s="64"/>
      <c r="R53" s="64"/>
      <c r="S53" s="64"/>
      <c r="T53" s="64"/>
      <c r="U53" s="64"/>
      <c r="V53" s="64"/>
      <c r="W53" s="64"/>
      <c r="X53" s="63"/>
      <c r="Y53" s="65"/>
      <c r="Z53" s="66"/>
      <c r="AA53" s="64"/>
      <c r="AB53" s="64"/>
      <c r="AC53" s="64"/>
      <c r="AD53" s="65"/>
      <c r="AE53" s="67">
        <f t="shared" si="2"/>
        <v>0</v>
      </c>
    </row>
    <row r="54" ht="12.75" customHeight="1">
      <c r="A54" s="70">
        <f t="shared" si="8"/>
        <v>40</v>
      </c>
      <c r="B54" s="56"/>
      <c r="C54" s="57"/>
      <c r="D54" s="58"/>
      <c r="E54" s="59"/>
      <c r="F54" s="86"/>
      <c r="G54" s="83"/>
      <c r="H54" s="79"/>
      <c r="I54" s="64"/>
      <c r="J54" s="64"/>
      <c r="K54" s="64"/>
      <c r="L54" s="64"/>
      <c r="M54" s="64"/>
      <c r="N54" s="64"/>
      <c r="O54" s="69"/>
      <c r="P54" s="69"/>
      <c r="Q54" s="64"/>
      <c r="R54" s="64"/>
      <c r="S54" s="64"/>
      <c r="T54" s="64"/>
      <c r="U54" s="64"/>
      <c r="V54" s="64"/>
      <c r="W54" s="64"/>
      <c r="X54" s="63"/>
      <c r="Y54" s="65"/>
      <c r="Z54" s="66"/>
      <c r="AA54" s="64"/>
      <c r="AB54" s="64"/>
      <c r="AC54" s="64"/>
      <c r="AD54" s="65"/>
      <c r="AE54" s="67">
        <f t="shared" si="2"/>
        <v>0</v>
      </c>
      <c r="AF54" s="68"/>
    </row>
    <row r="55" ht="12.75" customHeight="1">
      <c r="A55" s="70">
        <f t="shared" si="8"/>
        <v>41</v>
      </c>
      <c r="B55" s="85"/>
      <c r="C55" s="57"/>
      <c r="D55" s="58"/>
      <c r="E55" s="59"/>
      <c r="F55" s="86"/>
      <c r="G55" s="83"/>
      <c r="H55" s="79"/>
      <c r="I55" s="64"/>
      <c r="J55" s="64"/>
      <c r="K55" s="64"/>
      <c r="L55" s="64"/>
      <c r="M55" s="64"/>
      <c r="N55" s="64"/>
      <c r="O55" s="69"/>
      <c r="P55" s="69"/>
      <c r="Q55" s="64"/>
      <c r="R55" s="64"/>
      <c r="S55" s="64"/>
      <c r="T55" s="64"/>
      <c r="U55" s="64"/>
      <c r="V55" s="64"/>
      <c r="W55" s="64"/>
      <c r="X55" s="64"/>
      <c r="Y55" s="65"/>
      <c r="Z55" s="66"/>
      <c r="AA55" s="64"/>
      <c r="AB55" s="64"/>
      <c r="AC55" s="64"/>
      <c r="AD55" s="65"/>
      <c r="AE55" s="67">
        <f t="shared" si="2"/>
        <v>0</v>
      </c>
    </row>
    <row r="56" ht="12.75" customHeight="1">
      <c r="A56" s="70">
        <f t="shared" si="8"/>
        <v>42</v>
      </c>
      <c r="B56" s="56"/>
      <c r="C56" s="57"/>
      <c r="D56" s="58"/>
      <c r="E56" s="59"/>
      <c r="F56" s="86"/>
      <c r="G56" s="83"/>
      <c r="H56" s="79"/>
      <c r="I56" s="64"/>
      <c r="J56" s="64"/>
      <c r="K56" s="64"/>
      <c r="L56" s="64"/>
      <c r="M56" s="64"/>
      <c r="N56" s="63"/>
      <c r="O56" s="69"/>
      <c r="P56" s="69"/>
      <c r="Q56" s="64"/>
      <c r="R56" s="64"/>
      <c r="S56" s="64"/>
      <c r="T56" s="64"/>
      <c r="U56" s="64"/>
      <c r="V56" s="64"/>
      <c r="W56" s="64"/>
      <c r="X56" s="64"/>
      <c r="Y56" s="65"/>
      <c r="Z56" s="66"/>
      <c r="AA56" s="64"/>
      <c r="AB56" s="64"/>
      <c r="AC56" s="64"/>
      <c r="AD56" s="65"/>
      <c r="AE56" s="67">
        <f t="shared" si="2"/>
        <v>0</v>
      </c>
    </row>
    <row r="57" ht="12.75" customHeight="1">
      <c r="A57" s="70">
        <f t="shared" si="8"/>
        <v>43</v>
      </c>
      <c r="B57" s="56"/>
      <c r="C57" s="57"/>
      <c r="D57" s="58"/>
      <c r="E57" s="59"/>
      <c r="F57" s="86"/>
      <c r="G57" s="83"/>
      <c r="H57" s="79"/>
      <c r="I57" s="64"/>
      <c r="J57" s="64"/>
      <c r="K57" s="64"/>
      <c r="L57" s="64"/>
      <c r="M57" s="64"/>
      <c r="N57" s="64"/>
      <c r="O57" s="69"/>
      <c r="P57" s="69"/>
      <c r="Q57" s="64"/>
      <c r="R57" s="63"/>
      <c r="S57" s="64"/>
      <c r="T57" s="64"/>
      <c r="U57" s="64"/>
      <c r="V57" s="64"/>
      <c r="W57" s="64"/>
      <c r="X57" s="64"/>
      <c r="Y57" s="65"/>
      <c r="Z57" s="66"/>
      <c r="AA57" s="64"/>
      <c r="AB57" s="64"/>
      <c r="AC57" s="64"/>
      <c r="AD57" s="65"/>
      <c r="AE57" s="67">
        <f t="shared" si="2"/>
        <v>0</v>
      </c>
    </row>
    <row r="58" ht="12.75" customHeight="1">
      <c r="A58" s="70">
        <f t="shared" si="8"/>
        <v>44</v>
      </c>
      <c r="B58" s="56"/>
      <c r="C58" s="57"/>
      <c r="D58" s="58"/>
      <c r="E58" s="59"/>
      <c r="F58" s="86"/>
      <c r="G58" s="83"/>
      <c r="H58" s="79"/>
      <c r="I58" s="64"/>
      <c r="J58" s="64"/>
      <c r="K58" s="64"/>
      <c r="L58" s="64"/>
      <c r="M58" s="64"/>
      <c r="N58" s="64"/>
      <c r="O58" s="69"/>
      <c r="P58" s="69"/>
      <c r="Q58" s="64"/>
      <c r="R58" s="64"/>
      <c r="S58" s="63"/>
      <c r="T58" s="64"/>
      <c r="U58" s="64"/>
      <c r="V58" s="64"/>
      <c r="W58" s="64"/>
      <c r="X58" s="64"/>
      <c r="Y58" s="65"/>
      <c r="Z58" s="66"/>
      <c r="AA58" s="64"/>
      <c r="AB58" s="64"/>
      <c r="AC58" s="64"/>
      <c r="AD58" s="65"/>
      <c r="AE58" s="67">
        <f t="shared" si="2"/>
        <v>0</v>
      </c>
    </row>
    <row r="59" ht="12.75" customHeight="1">
      <c r="A59" s="70">
        <f t="shared" si="8"/>
        <v>45</v>
      </c>
      <c r="B59" s="56"/>
      <c r="C59" s="57"/>
      <c r="D59" s="58"/>
      <c r="E59" s="59"/>
      <c r="F59" s="86"/>
      <c r="G59" s="83"/>
      <c r="H59" s="79"/>
      <c r="I59" s="64"/>
      <c r="J59" s="64"/>
      <c r="K59" s="64"/>
      <c r="L59" s="64"/>
      <c r="M59" s="64"/>
      <c r="N59" s="64"/>
      <c r="O59" s="69"/>
      <c r="P59" s="69"/>
      <c r="Q59" s="64"/>
      <c r="R59" s="64"/>
      <c r="S59" s="63"/>
      <c r="T59" s="63"/>
      <c r="U59" s="64"/>
      <c r="V59" s="64"/>
      <c r="W59" s="64"/>
      <c r="X59" s="64"/>
      <c r="Y59" s="65"/>
      <c r="Z59" s="66"/>
      <c r="AA59" s="64"/>
      <c r="AB59" s="64"/>
      <c r="AC59" s="64"/>
      <c r="AD59" s="65"/>
      <c r="AE59" s="67">
        <f t="shared" si="2"/>
        <v>0</v>
      </c>
    </row>
    <row r="60" ht="12.75" customHeight="1">
      <c r="A60" s="70">
        <f t="shared" si="8"/>
        <v>46</v>
      </c>
      <c r="B60" s="56"/>
      <c r="C60" s="57"/>
      <c r="D60" s="58"/>
      <c r="E60" s="59"/>
      <c r="F60" s="86"/>
      <c r="G60" s="83"/>
      <c r="H60" s="79"/>
      <c r="I60" s="64"/>
      <c r="J60" s="64"/>
      <c r="K60" s="64"/>
      <c r="L60" s="64"/>
      <c r="M60" s="64"/>
      <c r="N60" s="64"/>
      <c r="O60" s="69"/>
      <c r="P60" s="69"/>
      <c r="Q60" s="64"/>
      <c r="R60" s="64"/>
      <c r="S60" s="64"/>
      <c r="T60" s="64"/>
      <c r="U60" s="63"/>
      <c r="V60" s="64"/>
      <c r="W60" s="64"/>
      <c r="X60" s="64"/>
      <c r="Y60" s="65"/>
      <c r="Z60" s="66"/>
      <c r="AA60" s="64"/>
      <c r="AB60" s="64"/>
      <c r="AC60" s="64"/>
      <c r="AD60" s="65"/>
      <c r="AE60" s="67">
        <f t="shared" si="2"/>
        <v>0</v>
      </c>
    </row>
    <row r="61" ht="12.75" customHeight="1">
      <c r="A61" s="70">
        <f t="shared" si="8"/>
        <v>47</v>
      </c>
      <c r="B61" s="56"/>
      <c r="C61" s="57"/>
      <c r="D61" s="58"/>
      <c r="E61" s="59"/>
      <c r="F61" s="107"/>
      <c r="G61" s="108"/>
      <c r="H61" s="109"/>
      <c r="I61" s="64"/>
      <c r="J61" s="64"/>
      <c r="K61" s="64"/>
      <c r="L61" s="64"/>
      <c r="M61" s="64"/>
      <c r="N61" s="64"/>
      <c r="O61" s="69"/>
      <c r="P61" s="69"/>
      <c r="Q61" s="64"/>
      <c r="R61" s="64"/>
      <c r="S61" s="64"/>
      <c r="T61" s="64"/>
      <c r="U61" s="64"/>
      <c r="V61" s="64"/>
      <c r="W61" s="63"/>
      <c r="X61" s="64"/>
      <c r="Y61" s="65"/>
      <c r="Z61" s="66"/>
      <c r="AA61" s="64"/>
      <c r="AB61" s="64"/>
      <c r="AC61" s="64"/>
      <c r="AD61" s="110"/>
      <c r="AE61" s="67">
        <f t="shared" si="2"/>
        <v>0</v>
      </c>
    </row>
    <row r="62" ht="12.75" customHeight="1">
      <c r="A62" s="70">
        <f t="shared" si="8"/>
        <v>48</v>
      </c>
      <c r="B62" s="85"/>
      <c r="C62" s="57"/>
      <c r="D62" s="58"/>
      <c r="E62" s="111"/>
      <c r="F62" s="86"/>
      <c r="G62" s="83"/>
      <c r="H62" s="79"/>
      <c r="I62" s="64"/>
      <c r="J62" s="64"/>
      <c r="K62" s="64"/>
      <c r="L62" s="64"/>
      <c r="M62" s="64"/>
      <c r="N62" s="64"/>
      <c r="O62" s="69"/>
      <c r="P62" s="69"/>
      <c r="Q62" s="64"/>
      <c r="R62" s="64"/>
      <c r="S62" s="64"/>
      <c r="T62" s="64"/>
      <c r="U62" s="64"/>
      <c r="V62" s="64"/>
      <c r="W62" s="64"/>
      <c r="X62" s="64"/>
      <c r="Y62" s="65"/>
      <c r="Z62" s="66"/>
      <c r="AA62" s="64"/>
      <c r="AB62" s="64"/>
      <c r="AC62" s="64"/>
      <c r="AD62" s="65"/>
      <c r="AE62" s="67">
        <f t="shared" si="2"/>
        <v>0</v>
      </c>
    </row>
    <row r="63" ht="12.75" customHeight="1">
      <c r="A63" s="70">
        <f t="shared" si="8"/>
        <v>49</v>
      </c>
      <c r="B63" s="56"/>
      <c r="C63" s="57"/>
      <c r="D63" s="58"/>
      <c r="E63" s="59"/>
      <c r="F63" s="86"/>
      <c r="G63" s="83"/>
      <c r="H63" s="90"/>
      <c r="I63" s="64"/>
      <c r="J63" s="64"/>
      <c r="K63" s="64"/>
      <c r="L63" s="64"/>
      <c r="M63" s="64"/>
      <c r="N63" s="64"/>
      <c r="O63" s="69"/>
      <c r="P63" s="69"/>
      <c r="Q63" s="63"/>
      <c r="R63" s="63"/>
      <c r="S63" s="63"/>
      <c r="T63" s="63"/>
      <c r="U63" s="63"/>
      <c r="V63" s="63"/>
      <c r="W63" s="63"/>
      <c r="X63" s="63"/>
      <c r="Y63" s="65"/>
      <c r="Z63" s="66"/>
      <c r="AA63" s="64"/>
      <c r="AB63" s="64"/>
      <c r="AC63" s="64"/>
      <c r="AD63" s="91"/>
      <c r="AE63" s="67">
        <f t="shared" si="2"/>
        <v>0</v>
      </c>
    </row>
    <row r="64" ht="12.75" customHeight="1">
      <c r="A64" s="70">
        <f t="shared" si="8"/>
        <v>50</v>
      </c>
      <c r="B64" s="56"/>
      <c r="C64" s="57"/>
      <c r="D64" s="58"/>
      <c r="E64" s="59"/>
      <c r="F64" s="86"/>
      <c r="G64" s="59"/>
      <c r="H64" s="79"/>
      <c r="I64" s="64"/>
      <c r="J64" s="64"/>
      <c r="K64" s="64"/>
      <c r="L64" s="64"/>
      <c r="M64" s="64"/>
      <c r="N64" s="64"/>
      <c r="O64" s="69"/>
      <c r="P64" s="69"/>
      <c r="Q64" s="63"/>
      <c r="R64" s="63"/>
      <c r="S64" s="63"/>
      <c r="T64" s="63"/>
      <c r="U64" s="63"/>
      <c r="V64" s="63"/>
      <c r="W64" s="63"/>
      <c r="X64" s="63"/>
      <c r="Y64" s="65"/>
      <c r="Z64" s="66"/>
      <c r="AA64" s="64"/>
      <c r="AB64" s="64"/>
      <c r="AC64" s="64"/>
      <c r="AD64" s="65"/>
      <c r="AE64" s="67">
        <f t="shared" si="2"/>
        <v>0</v>
      </c>
    </row>
    <row r="65" ht="12.75" customHeight="1">
      <c r="A65" s="70">
        <f t="shared" si="8"/>
        <v>51</v>
      </c>
      <c r="B65" s="85"/>
      <c r="C65" s="57"/>
      <c r="D65" s="58"/>
      <c r="E65" s="59"/>
      <c r="F65" s="86"/>
      <c r="G65" s="83"/>
      <c r="H65" s="90"/>
      <c r="I65" s="64"/>
      <c r="J65" s="64"/>
      <c r="K65" s="64"/>
      <c r="L65" s="64"/>
      <c r="M65" s="64"/>
      <c r="N65" s="64"/>
      <c r="O65" s="69"/>
      <c r="P65" s="69"/>
      <c r="Q65" s="64"/>
      <c r="R65" s="64"/>
      <c r="S65" s="64"/>
      <c r="T65" s="64"/>
      <c r="U65" s="64"/>
      <c r="V65" s="64"/>
      <c r="W65" s="64"/>
      <c r="X65" s="64"/>
      <c r="Y65" s="65"/>
      <c r="Z65" s="66"/>
      <c r="AA65" s="64"/>
      <c r="AB65" s="64"/>
      <c r="AC65" s="64"/>
      <c r="AD65" s="91"/>
      <c r="AE65" s="67">
        <f t="shared" si="2"/>
        <v>0</v>
      </c>
    </row>
    <row r="66" ht="12.75" customHeight="1">
      <c r="A66" s="70">
        <f t="shared" si="8"/>
        <v>52</v>
      </c>
      <c r="B66" s="85"/>
      <c r="C66" s="57"/>
      <c r="D66" s="58"/>
      <c r="E66" s="59"/>
      <c r="F66" s="86"/>
      <c r="G66" s="59"/>
      <c r="H66" s="79"/>
      <c r="I66" s="64"/>
      <c r="J66" s="64"/>
      <c r="K66" s="64"/>
      <c r="L66" s="64"/>
      <c r="M66" s="64"/>
      <c r="N66" s="64"/>
      <c r="O66" s="69"/>
      <c r="P66" s="69"/>
      <c r="Q66" s="64"/>
      <c r="R66" s="64"/>
      <c r="S66" s="64"/>
      <c r="T66" s="64"/>
      <c r="U66" s="64"/>
      <c r="V66" s="64"/>
      <c r="W66" s="64"/>
      <c r="X66" s="64"/>
      <c r="Y66" s="65"/>
      <c r="Z66" s="66"/>
      <c r="AA66" s="64"/>
      <c r="AB66" s="64"/>
      <c r="AC66" s="64"/>
      <c r="AD66" s="65"/>
      <c r="AE66" s="67">
        <f t="shared" si="2"/>
        <v>0</v>
      </c>
    </row>
    <row r="67" ht="12.75" customHeight="1">
      <c r="A67" s="70">
        <f t="shared" si="8"/>
        <v>53</v>
      </c>
      <c r="B67" s="85"/>
      <c r="C67" s="57"/>
      <c r="D67" s="58"/>
      <c r="E67" s="59"/>
      <c r="F67" s="86"/>
      <c r="G67" s="59"/>
      <c r="H67" s="79"/>
      <c r="I67" s="64"/>
      <c r="J67" s="64"/>
      <c r="K67" s="64"/>
      <c r="L67" s="64"/>
      <c r="M67" s="64"/>
      <c r="N67" s="64"/>
      <c r="O67" s="69"/>
      <c r="P67" s="69"/>
      <c r="Q67" s="64"/>
      <c r="R67" s="64"/>
      <c r="S67" s="64"/>
      <c r="T67" s="64"/>
      <c r="U67" s="64"/>
      <c r="V67" s="64"/>
      <c r="W67" s="64"/>
      <c r="X67" s="64"/>
      <c r="Y67" s="65"/>
      <c r="Z67" s="66"/>
      <c r="AA67" s="64"/>
      <c r="AB67" s="64"/>
      <c r="AC67" s="64"/>
      <c r="AD67" s="65"/>
      <c r="AE67" s="67">
        <f t="shared" si="2"/>
        <v>0</v>
      </c>
    </row>
    <row r="68" ht="12.75" customHeight="1">
      <c r="A68" s="70">
        <f t="shared" si="8"/>
        <v>54</v>
      </c>
      <c r="B68" s="98" t="s">
        <v>64</v>
      </c>
      <c r="C68" s="57"/>
      <c r="D68" s="58"/>
      <c r="E68" s="99"/>
      <c r="F68" s="100"/>
      <c r="G68" s="101"/>
      <c r="H68" s="102"/>
      <c r="I68" s="103"/>
      <c r="J68" s="103"/>
      <c r="K68" s="103"/>
      <c r="L68" s="103"/>
      <c r="M68" s="103"/>
      <c r="N68" s="103"/>
      <c r="O68" s="69"/>
      <c r="P68" s="69"/>
      <c r="Q68" s="103"/>
      <c r="R68" s="103"/>
      <c r="S68" s="103"/>
      <c r="T68" s="103"/>
      <c r="U68" s="103"/>
      <c r="V68" s="103"/>
      <c r="W68" s="103"/>
      <c r="X68" s="103"/>
      <c r="Y68" s="104"/>
      <c r="Z68" s="105"/>
      <c r="AA68" s="103"/>
      <c r="AB68" s="103"/>
      <c r="AC68" s="103"/>
      <c r="AD68" s="106"/>
      <c r="AE68" s="67">
        <f t="shared" si="2"/>
        <v>0</v>
      </c>
    </row>
    <row r="69" ht="12.75" customHeight="1">
      <c r="A69" s="70">
        <f t="shared" si="8"/>
        <v>55</v>
      </c>
      <c r="B69" s="112" t="s">
        <v>65</v>
      </c>
      <c r="E69" s="59"/>
      <c r="F69" s="86"/>
      <c r="G69" s="83"/>
      <c r="H69" s="62" t="s">
        <v>66</v>
      </c>
      <c r="I69" s="63"/>
      <c r="J69" s="64"/>
      <c r="K69" s="64"/>
      <c r="L69" s="64"/>
      <c r="M69" s="64"/>
      <c r="N69" s="64"/>
      <c r="O69" s="69"/>
      <c r="P69" s="69"/>
      <c r="Q69" s="64"/>
      <c r="R69" s="64"/>
      <c r="S69" s="64"/>
      <c r="T69" s="64"/>
      <c r="U69" s="64"/>
      <c r="V69" s="64"/>
      <c r="W69" s="64"/>
      <c r="X69" s="64"/>
      <c r="Y69" s="65"/>
      <c r="Z69" s="66"/>
      <c r="AA69" s="64"/>
      <c r="AB69" s="64"/>
      <c r="AC69" s="64"/>
      <c r="AD69" s="65"/>
      <c r="AE69" s="67">
        <f t="shared" si="2"/>
        <v>0</v>
      </c>
    </row>
    <row r="70" ht="12.75" customHeight="1">
      <c r="A70" s="70">
        <f t="shared" si="8"/>
        <v>56</v>
      </c>
      <c r="B70" s="56" t="s">
        <v>67</v>
      </c>
      <c r="C70" s="57"/>
      <c r="D70" s="58"/>
      <c r="E70" s="59"/>
      <c r="F70" s="86"/>
      <c r="G70" s="83"/>
      <c r="H70" s="79"/>
      <c r="I70" s="64"/>
      <c r="J70" s="63" t="s">
        <v>66</v>
      </c>
      <c r="K70" s="64"/>
      <c r="L70" s="64"/>
      <c r="M70" s="64"/>
      <c r="N70" s="64"/>
      <c r="O70" s="69"/>
      <c r="P70" s="69"/>
      <c r="Q70" s="64"/>
      <c r="R70" s="64"/>
      <c r="S70" s="64"/>
      <c r="T70" s="64"/>
      <c r="U70" s="64"/>
      <c r="V70" s="64"/>
      <c r="W70" s="64"/>
      <c r="X70" s="64"/>
      <c r="Y70" s="65"/>
      <c r="Z70" s="66"/>
      <c r="AA70" s="64"/>
      <c r="AB70" s="64"/>
      <c r="AC70" s="64"/>
      <c r="AD70" s="65"/>
      <c r="AE70" s="67">
        <f t="shared" si="2"/>
        <v>0</v>
      </c>
    </row>
    <row r="71" ht="12.75" customHeight="1">
      <c r="A71" s="70">
        <f t="shared" si="8"/>
        <v>57</v>
      </c>
      <c r="B71" s="56" t="s">
        <v>68</v>
      </c>
      <c r="C71" s="57"/>
      <c r="D71" s="58"/>
      <c r="E71" s="59"/>
      <c r="F71" s="86"/>
      <c r="G71" s="83"/>
      <c r="H71" s="79"/>
      <c r="I71" s="64"/>
      <c r="J71" s="64"/>
      <c r="K71" s="64"/>
      <c r="L71" s="63" t="s">
        <v>66</v>
      </c>
      <c r="M71" s="64"/>
      <c r="N71" s="64"/>
      <c r="O71" s="69"/>
      <c r="P71" s="69"/>
      <c r="Q71" s="64"/>
      <c r="R71" s="64"/>
      <c r="S71" s="64"/>
      <c r="T71" s="64"/>
      <c r="U71" s="64"/>
      <c r="V71" s="64"/>
      <c r="W71" s="64"/>
      <c r="X71" s="64"/>
      <c r="Y71" s="65"/>
      <c r="Z71" s="66"/>
      <c r="AA71" s="64"/>
      <c r="AB71" s="64"/>
      <c r="AC71" s="64"/>
      <c r="AD71" s="65"/>
      <c r="AE71" s="67">
        <f t="shared" si="2"/>
        <v>0</v>
      </c>
    </row>
    <row r="72" ht="12.75" customHeight="1">
      <c r="A72" s="70">
        <f t="shared" si="8"/>
        <v>58</v>
      </c>
      <c r="B72" s="56" t="s">
        <v>69</v>
      </c>
      <c r="C72" s="57"/>
      <c r="D72" s="58"/>
      <c r="E72" s="59"/>
      <c r="F72" s="86"/>
      <c r="G72" s="83"/>
      <c r="H72" s="79"/>
      <c r="I72" s="64"/>
      <c r="J72" s="64"/>
      <c r="K72" s="64"/>
      <c r="L72" s="64"/>
      <c r="M72" s="64"/>
      <c r="N72" s="63" t="s">
        <v>66</v>
      </c>
      <c r="O72" s="69"/>
      <c r="P72" s="69"/>
      <c r="Q72" s="64"/>
      <c r="R72" s="64"/>
      <c r="S72" s="64"/>
      <c r="T72" s="64"/>
      <c r="U72" s="64"/>
      <c r="V72" s="64"/>
      <c r="W72" s="64"/>
      <c r="X72" s="64"/>
      <c r="Y72" s="65"/>
      <c r="Z72" s="66"/>
      <c r="AA72" s="64"/>
      <c r="AB72" s="64"/>
      <c r="AC72" s="64"/>
      <c r="AD72" s="65"/>
      <c r="AE72" s="67">
        <f t="shared" si="2"/>
        <v>0</v>
      </c>
    </row>
    <row r="73" ht="12.75" customHeight="1">
      <c r="A73" s="70">
        <f t="shared" si="8"/>
        <v>59</v>
      </c>
      <c r="B73" s="56" t="s">
        <v>70</v>
      </c>
      <c r="C73" s="57"/>
      <c r="D73" s="58"/>
      <c r="E73" s="59"/>
      <c r="F73" s="86"/>
      <c r="G73" s="83"/>
      <c r="H73" s="79"/>
      <c r="I73" s="64"/>
      <c r="J73" s="64"/>
      <c r="K73" s="64"/>
      <c r="L73" s="64"/>
      <c r="M73" s="64"/>
      <c r="N73" s="64"/>
      <c r="O73" s="69"/>
      <c r="P73" s="69"/>
      <c r="Q73" s="64"/>
      <c r="R73" s="64"/>
      <c r="S73" s="64"/>
      <c r="T73" s="64"/>
      <c r="U73" s="64"/>
      <c r="V73" s="64"/>
      <c r="W73" s="64"/>
      <c r="X73" s="64"/>
      <c r="Y73" s="65"/>
      <c r="Z73" s="66"/>
      <c r="AA73" s="64"/>
      <c r="AB73" s="64"/>
      <c r="AC73" s="64"/>
      <c r="AD73" s="65"/>
      <c r="AE73" s="67">
        <f t="shared" si="2"/>
        <v>0</v>
      </c>
    </row>
    <row r="74" ht="12.75" customHeight="1">
      <c r="A74" s="70">
        <f t="shared" si="8"/>
        <v>60</v>
      </c>
      <c r="B74" s="56" t="s">
        <v>71</v>
      </c>
      <c r="C74" s="57"/>
      <c r="D74" s="58"/>
      <c r="E74" s="59"/>
      <c r="F74" s="86"/>
      <c r="G74" s="83"/>
      <c r="H74" s="79"/>
      <c r="I74" s="64"/>
      <c r="J74" s="64"/>
      <c r="K74" s="64"/>
      <c r="L74" s="64"/>
      <c r="M74" s="64"/>
      <c r="N74" s="64"/>
      <c r="O74" s="69"/>
      <c r="P74" s="69"/>
      <c r="Q74" s="64"/>
      <c r="R74" s="64"/>
      <c r="S74" s="64"/>
      <c r="T74" s="64"/>
      <c r="U74" s="64"/>
      <c r="V74" s="64"/>
      <c r="W74" s="64"/>
      <c r="X74" s="63" t="s">
        <v>72</v>
      </c>
      <c r="Y74" s="65"/>
      <c r="Z74" s="66"/>
      <c r="AA74" s="64"/>
      <c r="AB74" s="64"/>
      <c r="AC74" s="64"/>
      <c r="AD74" s="65"/>
      <c r="AE74" s="67">
        <f t="shared" si="2"/>
        <v>0</v>
      </c>
    </row>
    <row r="75" ht="12.75" customHeight="1">
      <c r="A75" s="70">
        <f t="shared" si="8"/>
        <v>61</v>
      </c>
      <c r="B75" s="56" t="s">
        <v>73</v>
      </c>
      <c r="C75" s="57"/>
      <c r="D75" s="58"/>
      <c r="E75" s="59"/>
      <c r="F75" s="86"/>
      <c r="G75" s="83"/>
      <c r="H75" s="79"/>
      <c r="I75" s="64"/>
      <c r="J75" s="64"/>
      <c r="K75" s="64"/>
      <c r="L75" s="64"/>
      <c r="M75" s="64"/>
      <c r="N75" s="64"/>
      <c r="O75" s="69"/>
      <c r="P75" s="69"/>
      <c r="Q75" s="64"/>
      <c r="R75" s="64"/>
      <c r="S75" s="64"/>
      <c r="T75" s="64"/>
      <c r="U75" s="64"/>
      <c r="V75" s="64"/>
      <c r="W75" s="64"/>
      <c r="X75" s="63" t="s">
        <v>74</v>
      </c>
      <c r="Y75" s="65"/>
      <c r="Z75" s="66"/>
      <c r="AA75" s="64"/>
      <c r="AB75" s="64"/>
      <c r="AC75" s="64"/>
      <c r="AD75" s="65"/>
      <c r="AE75" s="67">
        <f t="shared" si="2"/>
        <v>0</v>
      </c>
    </row>
    <row r="76" ht="12.75" customHeight="1">
      <c r="A76" s="70">
        <f t="shared" si="8"/>
        <v>62</v>
      </c>
      <c r="B76" s="85"/>
      <c r="C76" s="57"/>
      <c r="D76" s="58"/>
      <c r="E76" s="59"/>
      <c r="F76" s="86"/>
      <c r="G76" s="83"/>
      <c r="H76" s="79"/>
      <c r="I76" s="64"/>
      <c r="J76" s="64"/>
      <c r="K76" s="64"/>
      <c r="L76" s="64"/>
      <c r="M76" s="64"/>
      <c r="N76" s="64"/>
      <c r="O76" s="69"/>
      <c r="P76" s="69"/>
      <c r="Q76" s="64"/>
      <c r="R76" s="64"/>
      <c r="S76" s="64"/>
      <c r="T76" s="64"/>
      <c r="U76" s="64"/>
      <c r="V76" s="64"/>
      <c r="W76" s="64"/>
      <c r="X76" s="64"/>
      <c r="Y76" s="65"/>
      <c r="Z76" s="66"/>
      <c r="AA76" s="64"/>
      <c r="AB76" s="64"/>
      <c r="AC76" s="64"/>
      <c r="AD76" s="65"/>
      <c r="AE76" s="67">
        <f t="shared" si="2"/>
        <v>0</v>
      </c>
    </row>
    <row r="77" ht="12.75" customHeight="1">
      <c r="A77" s="70">
        <f t="shared" si="8"/>
        <v>63</v>
      </c>
      <c r="B77" s="56" t="s">
        <v>75</v>
      </c>
      <c r="C77" s="57"/>
      <c r="D77" s="58"/>
      <c r="E77" s="59"/>
      <c r="F77" s="86"/>
      <c r="G77" s="83"/>
      <c r="H77" s="79"/>
      <c r="I77" s="64"/>
      <c r="J77" s="64"/>
      <c r="K77" s="64"/>
      <c r="L77" s="64"/>
      <c r="M77" s="64"/>
      <c r="N77" s="63" t="s">
        <v>66</v>
      </c>
      <c r="O77" s="69"/>
      <c r="P77" s="69"/>
      <c r="Q77" s="64"/>
      <c r="R77" s="64"/>
      <c r="S77" s="64"/>
      <c r="T77" s="64"/>
      <c r="U77" s="64"/>
      <c r="V77" s="64"/>
      <c r="W77" s="64"/>
      <c r="X77" s="64"/>
      <c r="Y77" s="65"/>
      <c r="Z77" s="66"/>
      <c r="AA77" s="64"/>
      <c r="AB77" s="64"/>
      <c r="AC77" s="64"/>
      <c r="AD77" s="65"/>
      <c r="AE77" s="67">
        <f t="shared" si="2"/>
        <v>0</v>
      </c>
    </row>
    <row r="78" ht="12.75" customHeight="1">
      <c r="A78" s="70">
        <f t="shared" si="8"/>
        <v>64</v>
      </c>
      <c r="B78" s="56" t="s">
        <v>76</v>
      </c>
      <c r="C78" s="57"/>
      <c r="D78" s="58"/>
      <c r="E78" s="59"/>
      <c r="F78" s="86"/>
      <c r="G78" s="83"/>
      <c r="H78" s="79"/>
      <c r="I78" s="64"/>
      <c r="J78" s="64"/>
      <c r="K78" s="64"/>
      <c r="L78" s="64"/>
      <c r="M78" s="64"/>
      <c r="N78" s="64"/>
      <c r="O78" s="69"/>
      <c r="P78" s="69"/>
      <c r="Q78" s="64"/>
      <c r="R78" s="63" t="s">
        <v>66</v>
      </c>
      <c r="S78" s="64"/>
      <c r="T78" s="64"/>
      <c r="U78" s="64"/>
      <c r="V78" s="64"/>
      <c r="W78" s="64"/>
      <c r="X78" s="64"/>
      <c r="Y78" s="65"/>
      <c r="Z78" s="66"/>
      <c r="AA78" s="64"/>
      <c r="AB78" s="64"/>
      <c r="AC78" s="64"/>
      <c r="AD78" s="65"/>
      <c r="AE78" s="113"/>
    </row>
    <row r="79" ht="12.75" customHeight="1">
      <c r="A79" s="70">
        <f t="shared" si="8"/>
        <v>65</v>
      </c>
      <c r="B79" s="56" t="s">
        <v>77</v>
      </c>
      <c r="C79" s="57"/>
      <c r="D79" s="58"/>
      <c r="E79" s="59"/>
      <c r="F79" s="86"/>
      <c r="G79" s="83"/>
      <c r="H79" s="79"/>
      <c r="I79" s="64"/>
      <c r="J79" s="64"/>
      <c r="K79" s="64"/>
      <c r="L79" s="64"/>
      <c r="M79" s="64"/>
      <c r="N79" s="64"/>
      <c r="O79" s="69"/>
      <c r="P79" s="69"/>
      <c r="Q79" s="64"/>
      <c r="R79" s="64"/>
      <c r="S79" s="63" t="s">
        <v>66</v>
      </c>
      <c r="T79" s="64"/>
      <c r="U79" s="64"/>
      <c r="V79" s="64"/>
      <c r="W79" s="64"/>
      <c r="X79" s="64"/>
      <c r="Y79" s="65"/>
      <c r="Z79" s="66"/>
      <c r="AA79" s="64"/>
      <c r="AB79" s="64"/>
      <c r="AC79" s="64"/>
      <c r="AD79" s="65"/>
      <c r="AE79" s="113"/>
    </row>
    <row r="80" ht="12.75" customHeight="1">
      <c r="A80" s="70">
        <f t="shared" si="8"/>
        <v>66</v>
      </c>
      <c r="B80" s="56" t="s">
        <v>78</v>
      </c>
      <c r="C80" s="57"/>
      <c r="D80" s="58"/>
      <c r="E80" s="59"/>
      <c r="F80" s="86"/>
      <c r="G80" s="83"/>
      <c r="H80" s="79"/>
      <c r="I80" s="64"/>
      <c r="J80" s="64"/>
      <c r="K80" s="64"/>
      <c r="L80" s="64"/>
      <c r="M80" s="64"/>
      <c r="N80" s="64"/>
      <c r="O80" s="69"/>
      <c r="P80" s="69"/>
      <c r="Q80" s="64"/>
      <c r="R80" s="64"/>
      <c r="S80" s="63"/>
      <c r="T80" s="63" t="s">
        <v>66</v>
      </c>
      <c r="U80" s="64"/>
      <c r="V80" s="64"/>
      <c r="W80" s="64"/>
      <c r="X80" s="64"/>
      <c r="Y80" s="65"/>
      <c r="Z80" s="66"/>
      <c r="AA80" s="64"/>
      <c r="AB80" s="64"/>
      <c r="AC80" s="64"/>
      <c r="AD80" s="65"/>
      <c r="AE80" s="113"/>
    </row>
    <row r="81" ht="12.75" customHeight="1">
      <c r="A81" s="70">
        <f t="shared" si="8"/>
        <v>67</v>
      </c>
      <c r="B81" s="56" t="s">
        <v>79</v>
      </c>
      <c r="C81" s="57"/>
      <c r="D81" s="58"/>
      <c r="E81" s="59"/>
      <c r="F81" s="86"/>
      <c r="G81" s="83"/>
      <c r="H81" s="79"/>
      <c r="I81" s="64"/>
      <c r="J81" s="64"/>
      <c r="K81" s="64"/>
      <c r="L81" s="64"/>
      <c r="M81" s="64"/>
      <c r="N81" s="64"/>
      <c r="O81" s="69"/>
      <c r="P81" s="69"/>
      <c r="Q81" s="64"/>
      <c r="R81" s="64"/>
      <c r="S81" s="64"/>
      <c r="T81" s="64"/>
      <c r="U81" s="63" t="s">
        <v>80</v>
      </c>
      <c r="V81" s="64"/>
      <c r="W81" s="64"/>
      <c r="X81" s="64"/>
      <c r="Y81" s="65"/>
      <c r="Z81" s="66"/>
      <c r="AA81" s="64"/>
      <c r="AB81" s="64"/>
      <c r="AC81" s="64"/>
      <c r="AD81" s="65"/>
      <c r="AE81" s="113"/>
    </row>
    <row r="82" ht="12.75" customHeight="1">
      <c r="A82" s="70">
        <f t="shared" si="8"/>
        <v>68</v>
      </c>
      <c r="B82" s="56" t="s">
        <v>81</v>
      </c>
      <c r="C82" s="57"/>
      <c r="D82" s="58"/>
      <c r="E82" s="59"/>
      <c r="F82" s="107"/>
      <c r="G82" s="108"/>
      <c r="H82" s="109"/>
      <c r="I82" s="64"/>
      <c r="J82" s="64"/>
      <c r="K82" s="64"/>
      <c r="L82" s="64"/>
      <c r="M82" s="64"/>
      <c r="N82" s="64"/>
      <c r="O82" s="69"/>
      <c r="P82" s="69"/>
      <c r="Q82" s="64"/>
      <c r="R82" s="64"/>
      <c r="S82" s="64"/>
      <c r="T82" s="64"/>
      <c r="U82" s="64"/>
      <c r="V82" s="64"/>
      <c r="W82" s="63" t="s">
        <v>72</v>
      </c>
      <c r="X82" s="64"/>
      <c r="Y82" s="65"/>
      <c r="Z82" s="66"/>
      <c r="AA82" s="64"/>
      <c r="AB82" s="64"/>
      <c r="AC82" s="64"/>
      <c r="AD82" s="110"/>
      <c r="AE82" s="114">
        <f>SUM(H82:AD82)</f>
        <v>0</v>
      </c>
    </row>
    <row r="83" ht="12.75" customHeight="1">
      <c r="A83" s="35"/>
      <c r="B83" s="115" t="s">
        <v>82</v>
      </c>
      <c r="C83" s="28"/>
      <c r="D83" s="33"/>
      <c r="E83" s="116"/>
      <c r="F83" s="38">
        <f>SUM(F8:F82)</f>
        <v>994</v>
      </c>
      <c r="G83" s="38"/>
      <c r="H83" s="117">
        <f t="shared" ref="H83:N83" si="9">SUM(H8:H82)</f>
        <v>0</v>
      </c>
      <c r="I83" s="118">
        <f t="shared" si="9"/>
        <v>30</v>
      </c>
      <c r="J83" s="118">
        <f t="shared" si="9"/>
        <v>30</v>
      </c>
      <c r="K83" s="118">
        <f t="shared" si="9"/>
        <v>46</v>
      </c>
      <c r="L83" s="118">
        <f t="shared" si="9"/>
        <v>22</v>
      </c>
      <c r="M83" s="118">
        <f t="shared" si="9"/>
        <v>30</v>
      </c>
      <c r="N83" s="118">
        <f t="shared" si="9"/>
        <v>30</v>
      </c>
      <c r="O83" s="119">
        <f>sum(H83:N83)</f>
        <v>188</v>
      </c>
      <c r="P83" s="118">
        <f t="shared" ref="P83:AC83" si="10">SUM(P8:P82)</f>
        <v>0</v>
      </c>
      <c r="Q83" s="118">
        <f t="shared" si="10"/>
        <v>103</v>
      </c>
      <c r="R83" s="118">
        <f t="shared" si="10"/>
        <v>124</v>
      </c>
      <c r="S83" s="118">
        <f t="shared" si="10"/>
        <v>149</v>
      </c>
      <c r="T83" s="118">
        <f t="shared" si="10"/>
        <v>149</v>
      </c>
      <c r="U83" s="118">
        <f t="shared" si="10"/>
        <v>130</v>
      </c>
      <c r="V83" s="118">
        <f t="shared" si="10"/>
        <v>122</v>
      </c>
      <c r="W83" s="118">
        <f t="shared" si="10"/>
        <v>120</v>
      </c>
      <c r="X83" s="118">
        <f t="shared" si="10"/>
        <v>63</v>
      </c>
      <c r="Y83" s="120">
        <f t="shared" si="10"/>
        <v>0</v>
      </c>
      <c r="Z83" s="121">
        <f t="shared" si="10"/>
        <v>0</v>
      </c>
      <c r="AA83" s="118">
        <f t="shared" si="10"/>
        <v>0</v>
      </c>
      <c r="AB83" s="118">
        <f t="shared" si="10"/>
        <v>0</v>
      </c>
      <c r="AC83" s="118">
        <f t="shared" si="10"/>
        <v>0</v>
      </c>
      <c r="AD83" s="119">
        <f>SUM(Q83:AC83)</f>
        <v>960</v>
      </c>
      <c r="AE83" s="119">
        <f>SUM(AE8:AE82)</f>
        <v>1148</v>
      </c>
    </row>
    <row r="84" ht="72.75" customHeight="1">
      <c r="A84" s="122"/>
      <c r="B84" s="123"/>
      <c r="C84" s="123"/>
      <c r="D84" s="123"/>
      <c r="E84" s="122"/>
      <c r="F84" s="122"/>
      <c r="G84" s="122"/>
      <c r="H84" s="124" t="s">
        <v>83</v>
      </c>
      <c r="I84" s="122"/>
      <c r="J84" s="122"/>
      <c r="K84" s="122"/>
      <c r="L84" s="122"/>
      <c r="M84" s="122"/>
      <c r="N84" s="122"/>
      <c r="O84" s="125" t="s">
        <v>84</v>
      </c>
      <c r="P84" s="122"/>
      <c r="Q84" s="124" t="s">
        <v>85</v>
      </c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5" t="s">
        <v>86</v>
      </c>
      <c r="AE84" s="125" t="s">
        <v>87</v>
      </c>
      <c r="AF84" s="122"/>
    </row>
    <row r="85" ht="12.75" customHeight="1">
      <c r="B85" s="126"/>
      <c r="C85" s="126"/>
      <c r="D85" s="126"/>
    </row>
    <row r="86" ht="12.75" customHeight="1">
      <c r="B86" s="126"/>
      <c r="C86" s="126"/>
      <c r="D86" s="126"/>
    </row>
    <row r="87" ht="12.75" customHeight="1">
      <c r="B87" s="126"/>
      <c r="C87" s="126"/>
      <c r="D87" s="126"/>
    </row>
    <row r="88" ht="12.75" customHeight="1">
      <c r="B88" s="126"/>
      <c r="C88" s="126"/>
      <c r="D88" s="126"/>
    </row>
    <row r="89" ht="12.75" customHeight="1">
      <c r="B89" s="126"/>
      <c r="C89" s="126"/>
      <c r="D89" s="126"/>
    </row>
    <row r="90" ht="12.75" customHeight="1">
      <c r="B90" s="126"/>
      <c r="C90" s="126"/>
      <c r="D90" s="126"/>
    </row>
    <row r="91" ht="12.75" customHeight="1">
      <c r="B91" s="126"/>
      <c r="C91" s="126"/>
      <c r="D91" s="126"/>
    </row>
    <row r="92" ht="12.75" customHeight="1">
      <c r="B92" s="126"/>
      <c r="C92" s="126"/>
      <c r="D92" s="126"/>
    </row>
    <row r="93" ht="12.75" customHeight="1">
      <c r="B93" s="126"/>
      <c r="C93" s="126"/>
      <c r="D93" s="126"/>
    </row>
    <row r="94" ht="12.75" customHeight="1">
      <c r="B94" s="126"/>
      <c r="C94" s="126"/>
      <c r="D94" s="126"/>
    </row>
    <row r="95" ht="12.75" customHeight="1">
      <c r="B95" s="126"/>
      <c r="C95" s="126"/>
      <c r="D95" s="126"/>
    </row>
    <row r="96" ht="12.75" customHeight="1">
      <c r="B96" s="126"/>
      <c r="C96" s="126"/>
      <c r="D96" s="126"/>
    </row>
    <row r="97" ht="12.75" customHeight="1">
      <c r="B97" s="126"/>
      <c r="C97" s="126"/>
      <c r="D97" s="126"/>
    </row>
    <row r="98" ht="12.75" customHeight="1">
      <c r="B98" s="126"/>
      <c r="C98" s="126"/>
      <c r="D98" s="126"/>
    </row>
    <row r="99" ht="12.75" customHeight="1">
      <c r="B99" s="126"/>
      <c r="C99" s="126"/>
      <c r="D99" s="126"/>
    </row>
    <row r="100" ht="12.75" customHeight="1">
      <c r="B100" s="126"/>
      <c r="C100" s="126"/>
      <c r="D100" s="126"/>
    </row>
    <row r="101" ht="12.75" customHeight="1">
      <c r="B101" s="126"/>
      <c r="C101" s="126"/>
      <c r="D101" s="126"/>
    </row>
    <row r="102" ht="12.75" customHeight="1">
      <c r="B102" s="126"/>
      <c r="C102" s="126"/>
      <c r="D102" s="126"/>
    </row>
    <row r="103" ht="12.75" customHeight="1">
      <c r="B103" s="126"/>
      <c r="C103" s="126"/>
      <c r="D103" s="126"/>
    </row>
    <row r="104" ht="12.75" customHeight="1">
      <c r="B104" s="126"/>
      <c r="C104" s="126"/>
      <c r="D104" s="126"/>
    </row>
    <row r="105" ht="12.75" customHeight="1">
      <c r="B105" s="126"/>
      <c r="C105" s="126"/>
      <c r="D105" s="126"/>
    </row>
    <row r="106" ht="12.75" customHeight="1">
      <c r="B106" s="126"/>
      <c r="C106" s="126"/>
      <c r="D106" s="126"/>
    </row>
    <row r="107" ht="12.75" customHeight="1">
      <c r="B107" s="126"/>
      <c r="C107" s="126"/>
      <c r="D107" s="126"/>
    </row>
    <row r="108" ht="12.75" customHeight="1">
      <c r="B108" s="126"/>
      <c r="C108" s="126"/>
      <c r="D108" s="126"/>
    </row>
    <row r="109" ht="12.75" customHeight="1">
      <c r="B109" s="126"/>
      <c r="C109" s="126"/>
      <c r="D109" s="126"/>
    </row>
    <row r="110" ht="12.75" customHeight="1">
      <c r="B110" s="126"/>
      <c r="C110" s="126"/>
      <c r="D110" s="126"/>
    </row>
    <row r="111" ht="12.75" customHeight="1">
      <c r="B111" s="126"/>
      <c r="C111" s="126"/>
      <c r="D111" s="126"/>
    </row>
    <row r="112" ht="12.75" customHeight="1">
      <c r="B112" s="126"/>
      <c r="C112" s="126"/>
      <c r="D112" s="126"/>
    </row>
    <row r="113" ht="12.75" customHeight="1">
      <c r="B113" s="126"/>
      <c r="C113" s="126"/>
      <c r="D113" s="126"/>
    </row>
    <row r="114" ht="12.75" customHeight="1">
      <c r="B114" s="126"/>
      <c r="C114" s="126"/>
      <c r="D114" s="126"/>
    </row>
    <row r="115" ht="12.75" customHeight="1">
      <c r="B115" s="126"/>
      <c r="C115" s="126"/>
      <c r="D115" s="126"/>
    </row>
    <row r="116" ht="12.75" customHeight="1">
      <c r="B116" s="126"/>
      <c r="C116" s="126"/>
      <c r="D116" s="126"/>
    </row>
    <row r="117" ht="12.75" customHeight="1">
      <c r="B117" s="126"/>
      <c r="C117" s="126"/>
      <c r="D117" s="126"/>
    </row>
    <row r="118" ht="12.75" customHeight="1">
      <c r="B118" s="126"/>
      <c r="C118" s="126"/>
      <c r="D118" s="126"/>
    </row>
    <row r="119" ht="12.75" customHeight="1">
      <c r="B119" s="126"/>
      <c r="C119" s="126"/>
      <c r="D119" s="126"/>
    </row>
    <row r="120" ht="12.75" customHeight="1">
      <c r="B120" s="126"/>
      <c r="C120" s="126"/>
      <c r="D120" s="126"/>
    </row>
    <row r="121" ht="12.75" customHeight="1">
      <c r="B121" s="126"/>
      <c r="C121" s="126"/>
      <c r="D121" s="126"/>
    </row>
    <row r="122" ht="12.75" customHeight="1">
      <c r="B122" s="126"/>
      <c r="C122" s="126"/>
      <c r="D122" s="126"/>
    </row>
    <row r="123" ht="12.75" customHeight="1">
      <c r="B123" s="126"/>
      <c r="C123" s="126"/>
      <c r="D123" s="126"/>
    </row>
    <row r="124" ht="12.75" customHeight="1">
      <c r="B124" s="126"/>
      <c r="C124" s="126"/>
      <c r="D124" s="126"/>
    </row>
    <row r="125" ht="12.75" customHeight="1">
      <c r="B125" s="126"/>
      <c r="C125" s="126"/>
      <c r="D125" s="126"/>
    </row>
    <row r="126" ht="12.75" customHeight="1">
      <c r="B126" s="126"/>
      <c r="C126" s="126"/>
      <c r="D126" s="126"/>
    </row>
    <row r="127" ht="12.75" customHeight="1">
      <c r="B127" s="126"/>
      <c r="C127" s="126"/>
      <c r="D127" s="126"/>
    </row>
    <row r="128" ht="12.75" customHeight="1">
      <c r="B128" s="126"/>
      <c r="C128" s="126"/>
      <c r="D128" s="126"/>
    </row>
    <row r="129" ht="12.75" customHeight="1">
      <c r="B129" s="126"/>
      <c r="C129" s="126"/>
      <c r="D129" s="126"/>
    </row>
    <row r="130" ht="12.75" customHeight="1">
      <c r="B130" s="126"/>
      <c r="C130" s="126"/>
      <c r="D130" s="126"/>
    </row>
    <row r="131" ht="12.75" customHeight="1">
      <c r="B131" s="126"/>
      <c r="C131" s="126"/>
      <c r="D131" s="126"/>
    </row>
    <row r="132" ht="12.75" customHeight="1">
      <c r="B132" s="126"/>
      <c r="C132" s="126"/>
      <c r="D132" s="126"/>
    </row>
    <row r="133" ht="12.75" customHeight="1">
      <c r="B133" s="126"/>
      <c r="C133" s="126"/>
      <c r="D133" s="126"/>
    </row>
    <row r="134" ht="12.75" customHeight="1">
      <c r="B134" s="126"/>
      <c r="C134" s="126"/>
      <c r="D134" s="126"/>
    </row>
    <row r="135" ht="12.75" customHeight="1">
      <c r="B135" s="126"/>
      <c r="C135" s="126"/>
      <c r="D135" s="126"/>
    </row>
    <row r="136" ht="12.75" customHeight="1">
      <c r="B136" s="126"/>
      <c r="C136" s="126"/>
      <c r="D136" s="126"/>
    </row>
    <row r="137" ht="12.75" customHeight="1">
      <c r="B137" s="126"/>
      <c r="C137" s="126"/>
      <c r="D137" s="126"/>
    </row>
    <row r="138" ht="12.75" customHeight="1">
      <c r="B138" s="126"/>
      <c r="C138" s="126"/>
      <c r="D138" s="126"/>
    </row>
    <row r="139" ht="12.75" customHeight="1">
      <c r="B139" s="126"/>
      <c r="C139" s="126"/>
      <c r="D139" s="126"/>
    </row>
    <row r="140" ht="12.75" customHeight="1">
      <c r="B140" s="126"/>
      <c r="C140" s="126"/>
      <c r="D140" s="126"/>
    </row>
    <row r="141" ht="12.75" customHeight="1">
      <c r="B141" s="126"/>
      <c r="C141" s="126"/>
      <c r="D141" s="126"/>
    </row>
    <row r="142" ht="12.75" customHeight="1">
      <c r="B142" s="126"/>
      <c r="C142" s="126"/>
      <c r="D142" s="126"/>
    </row>
    <row r="143" ht="12.75" customHeight="1">
      <c r="B143" s="126"/>
      <c r="C143" s="126"/>
      <c r="D143" s="126"/>
    </row>
    <row r="144" ht="12.75" customHeight="1">
      <c r="B144" s="126"/>
      <c r="C144" s="126"/>
      <c r="D144" s="126"/>
    </row>
    <row r="145" ht="12.75" customHeight="1">
      <c r="B145" s="126"/>
      <c r="C145" s="126"/>
      <c r="D145" s="126"/>
    </row>
    <row r="146" ht="12.75" customHeight="1">
      <c r="B146" s="126"/>
      <c r="C146" s="126"/>
      <c r="D146" s="126"/>
    </row>
    <row r="147" ht="12.75" customHeight="1">
      <c r="B147" s="126"/>
      <c r="C147" s="126"/>
      <c r="D147" s="126"/>
    </row>
    <row r="148" ht="12.75" customHeight="1">
      <c r="B148" s="126"/>
      <c r="C148" s="126"/>
      <c r="D148" s="126"/>
    </row>
    <row r="149" ht="12.75" customHeight="1">
      <c r="B149" s="126"/>
      <c r="C149" s="126"/>
      <c r="D149" s="126"/>
    </row>
    <row r="150" ht="12.75" customHeight="1">
      <c r="B150" s="126"/>
      <c r="C150" s="126"/>
      <c r="D150" s="126"/>
    </row>
    <row r="151" ht="12.75" customHeight="1">
      <c r="B151" s="126"/>
      <c r="C151" s="126"/>
      <c r="D151" s="126"/>
    </row>
    <row r="152" ht="12.75" customHeight="1">
      <c r="B152" s="126"/>
      <c r="C152" s="126"/>
      <c r="D152" s="126"/>
    </row>
    <row r="153" ht="12.75" customHeight="1">
      <c r="B153" s="126"/>
      <c r="C153" s="126"/>
      <c r="D153" s="126"/>
    </row>
    <row r="154" ht="12.75" customHeight="1">
      <c r="B154" s="126"/>
      <c r="C154" s="126"/>
      <c r="D154" s="126"/>
    </row>
    <row r="155" ht="12.75" customHeight="1">
      <c r="B155" s="126"/>
      <c r="C155" s="126"/>
      <c r="D155" s="126"/>
    </row>
    <row r="156" ht="12.75" customHeight="1">
      <c r="B156" s="126"/>
      <c r="C156" s="126"/>
      <c r="D156" s="126"/>
    </row>
    <row r="157" ht="12.75" customHeight="1">
      <c r="B157" s="126"/>
      <c r="C157" s="126"/>
      <c r="D157" s="126"/>
    </row>
    <row r="158" ht="12.75" customHeight="1">
      <c r="B158" s="126"/>
      <c r="C158" s="126"/>
      <c r="D158" s="126"/>
    </row>
    <row r="159" ht="12.75" customHeight="1">
      <c r="B159" s="126"/>
      <c r="C159" s="126"/>
      <c r="D159" s="126"/>
    </row>
    <row r="160" ht="12.75" customHeight="1">
      <c r="B160" s="126"/>
      <c r="C160" s="126"/>
      <c r="D160" s="126"/>
    </row>
    <row r="161" ht="12.75" customHeight="1">
      <c r="B161" s="126"/>
      <c r="C161" s="126"/>
      <c r="D161" s="126"/>
    </row>
    <row r="162" ht="12.75" customHeight="1">
      <c r="B162" s="126"/>
      <c r="C162" s="126"/>
      <c r="D162" s="126"/>
    </row>
    <row r="163" ht="12.75" customHeight="1">
      <c r="B163" s="126"/>
      <c r="C163" s="126"/>
      <c r="D163" s="126"/>
    </row>
    <row r="164" ht="12.75" customHeight="1">
      <c r="B164" s="126"/>
      <c r="C164" s="126"/>
      <c r="D164" s="126"/>
    </row>
    <row r="165" ht="12.75" customHeight="1">
      <c r="B165" s="126"/>
      <c r="C165" s="126"/>
      <c r="D165" s="126"/>
    </row>
    <row r="166" ht="12.75" customHeight="1">
      <c r="B166" s="126"/>
      <c r="C166" s="126"/>
      <c r="D166" s="126"/>
    </row>
    <row r="167" ht="12.75" customHeight="1">
      <c r="B167" s="126"/>
      <c r="C167" s="126"/>
      <c r="D167" s="126"/>
    </row>
    <row r="168" ht="12.75" customHeight="1">
      <c r="B168" s="126"/>
      <c r="C168" s="126"/>
      <c r="D168" s="126"/>
    </row>
    <row r="169" ht="12.75" customHeight="1">
      <c r="B169" s="126"/>
      <c r="C169" s="126"/>
      <c r="D169" s="126"/>
    </row>
    <row r="170" ht="12.75" customHeight="1">
      <c r="B170" s="126"/>
      <c r="C170" s="126"/>
      <c r="D170" s="126"/>
    </row>
    <row r="171" ht="12.75" customHeight="1">
      <c r="B171" s="126"/>
      <c r="C171" s="126"/>
      <c r="D171" s="126"/>
    </row>
    <row r="172" ht="12.75" customHeight="1">
      <c r="B172" s="126"/>
      <c r="C172" s="126"/>
      <c r="D172" s="126"/>
    </row>
    <row r="173" ht="12.75" customHeight="1">
      <c r="B173" s="126"/>
      <c r="C173" s="126"/>
      <c r="D173" s="126"/>
    </row>
    <row r="174" ht="12.75" customHeight="1">
      <c r="B174" s="126"/>
      <c r="C174" s="126"/>
      <c r="D174" s="126"/>
    </row>
    <row r="175" ht="12.75" customHeight="1">
      <c r="B175" s="126"/>
      <c r="C175" s="126"/>
      <c r="D175" s="126"/>
    </row>
    <row r="176" ht="12.75" customHeight="1">
      <c r="B176" s="126"/>
      <c r="C176" s="126"/>
      <c r="D176" s="126"/>
    </row>
    <row r="177" ht="12.75" customHeight="1">
      <c r="B177" s="126"/>
      <c r="C177" s="126"/>
      <c r="D177" s="126"/>
    </row>
    <row r="178" ht="12.75" customHeight="1">
      <c r="B178" s="126"/>
      <c r="C178" s="126"/>
      <c r="D178" s="126"/>
    </row>
    <row r="179" ht="12.75" customHeight="1">
      <c r="B179" s="126"/>
      <c r="C179" s="126"/>
      <c r="D179" s="126"/>
    </row>
    <row r="180" ht="12.75" customHeight="1">
      <c r="B180" s="126"/>
      <c r="C180" s="126"/>
      <c r="D180" s="126"/>
    </row>
    <row r="181" ht="12.75" customHeight="1">
      <c r="B181" s="126"/>
      <c r="C181" s="126"/>
      <c r="D181" s="126"/>
    </row>
    <row r="182" ht="12.75" customHeight="1">
      <c r="B182" s="126"/>
      <c r="C182" s="126"/>
      <c r="D182" s="126"/>
    </row>
    <row r="183" ht="12.75" customHeight="1">
      <c r="B183" s="126"/>
      <c r="C183" s="126"/>
      <c r="D183" s="126"/>
    </row>
    <row r="184" ht="12.75" customHeight="1">
      <c r="B184" s="126"/>
      <c r="C184" s="126"/>
      <c r="D184" s="126"/>
    </row>
    <row r="185" ht="12.75" customHeight="1">
      <c r="B185" s="126"/>
      <c r="C185" s="126"/>
      <c r="D185" s="126"/>
    </row>
    <row r="186" ht="12.75" customHeight="1">
      <c r="B186" s="126"/>
      <c r="C186" s="126"/>
      <c r="D186" s="126"/>
    </row>
    <row r="187" ht="12.75" customHeight="1">
      <c r="B187" s="126"/>
      <c r="C187" s="126"/>
      <c r="D187" s="126"/>
    </row>
    <row r="188" ht="12.75" customHeight="1">
      <c r="B188" s="126"/>
      <c r="C188" s="126"/>
      <c r="D188" s="126"/>
    </row>
    <row r="189" ht="12.75" customHeight="1">
      <c r="B189" s="126"/>
      <c r="C189" s="126"/>
      <c r="D189" s="126"/>
    </row>
    <row r="190" ht="12.75" customHeight="1">
      <c r="B190" s="126"/>
      <c r="C190" s="126"/>
      <c r="D190" s="126"/>
    </row>
    <row r="191" ht="12.75" customHeight="1">
      <c r="B191" s="126"/>
      <c r="C191" s="126"/>
      <c r="D191" s="126"/>
    </row>
    <row r="192" ht="12.75" customHeight="1">
      <c r="B192" s="126"/>
      <c r="C192" s="126"/>
      <c r="D192" s="126"/>
    </row>
    <row r="193" ht="12.75" customHeight="1">
      <c r="B193" s="126"/>
      <c r="C193" s="126"/>
      <c r="D193" s="126"/>
    </row>
    <row r="194" ht="12.75" customHeight="1">
      <c r="B194" s="126"/>
      <c r="C194" s="126"/>
      <c r="D194" s="126"/>
    </row>
    <row r="195" ht="12.75" customHeight="1">
      <c r="B195" s="126"/>
      <c r="C195" s="126"/>
      <c r="D195" s="126"/>
    </row>
    <row r="196" ht="12.75" customHeight="1">
      <c r="B196" s="126"/>
      <c r="C196" s="126"/>
      <c r="D196" s="126"/>
    </row>
    <row r="197" ht="12.75" customHeight="1">
      <c r="B197" s="126"/>
      <c r="C197" s="126"/>
      <c r="D197" s="126"/>
    </row>
    <row r="198" ht="12.75" customHeight="1">
      <c r="B198" s="126"/>
      <c r="C198" s="126"/>
      <c r="D198" s="126"/>
    </row>
    <row r="199" ht="12.75" customHeight="1">
      <c r="B199" s="126"/>
      <c r="C199" s="126"/>
      <c r="D199" s="126"/>
    </row>
    <row r="200" ht="12.75" customHeight="1">
      <c r="B200" s="126"/>
      <c r="C200" s="126"/>
      <c r="D200" s="126"/>
    </row>
    <row r="201" ht="12.75" customHeight="1">
      <c r="B201" s="126"/>
      <c r="C201" s="126"/>
      <c r="D201" s="126"/>
    </row>
    <row r="202" ht="12.75" customHeight="1">
      <c r="B202" s="126"/>
      <c r="C202" s="126"/>
      <c r="D202" s="126"/>
    </row>
    <row r="203" ht="12.75" customHeight="1">
      <c r="B203" s="126"/>
      <c r="C203" s="126"/>
      <c r="D203" s="126"/>
    </row>
    <row r="204" ht="12.75" customHeight="1">
      <c r="B204" s="126"/>
      <c r="C204" s="126"/>
      <c r="D204" s="126"/>
    </row>
    <row r="205" ht="12.75" customHeight="1">
      <c r="B205" s="126"/>
      <c r="C205" s="126"/>
      <c r="D205" s="126"/>
    </row>
    <row r="206" ht="12.75" customHeight="1">
      <c r="B206" s="126"/>
      <c r="C206" s="126"/>
      <c r="D206" s="126"/>
    </row>
    <row r="207" ht="12.75" customHeight="1">
      <c r="B207" s="126"/>
      <c r="C207" s="126"/>
      <c r="D207" s="126"/>
    </row>
    <row r="208" ht="12.75" customHeight="1">
      <c r="B208" s="126"/>
      <c r="C208" s="126"/>
      <c r="D208" s="126"/>
    </row>
    <row r="209" ht="12.75" customHeight="1">
      <c r="B209" s="126"/>
      <c r="C209" s="126"/>
      <c r="D209" s="126"/>
    </row>
    <row r="210" ht="12.75" customHeight="1">
      <c r="B210" s="126"/>
      <c r="C210" s="126"/>
      <c r="D210" s="126"/>
    </row>
    <row r="211" ht="12.75" customHeight="1">
      <c r="B211" s="126"/>
      <c r="C211" s="126"/>
      <c r="D211" s="126"/>
    </row>
    <row r="212" ht="12.75" customHeight="1">
      <c r="B212" s="126"/>
      <c r="C212" s="126"/>
      <c r="D212" s="126"/>
    </row>
    <row r="213" ht="12.75" customHeight="1">
      <c r="B213" s="126"/>
      <c r="C213" s="126"/>
      <c r="D213" s="126"/>
    </row>
    <row r="214" ht="12.75" customHeight="1">
      <c r="B214" s="126"/>
      <c r="C214" s="126"/>
      <c r="D214" s="126"/>
    </row>
    <row r="215" ht="12.75" customHeight="1">
      <c r="B215" s="126"/>
      <c r="C215" s="126"/>
      <c r="D215" s="126"/>
    </row>
    <row r="216" ht="12.75" customHeight="1">
      <c r="B216" s="126"/>
      <c r="C216" s="126"/>
      <c r="D216" s="126"/>
    </row>
    <row r="217" ht="12.75" customHeight="1">
      <c r="B217" s="126"/>
      <c r="C217" s="126"/>
      <c r="D217" s="126"/>
    </row>
    <row r="218" ht="12.75" customHeight="1">
      <c r="B218" s="126"/>
      <c r="C218" s="126"/>
      <c r="D218" s="126"/>
    </row>
    <row r="219" ht="12.75" customHeight="1">
      <c r="B219" s="126"/>
      <c r="C219" s="126"/>
      <c r="D219" s="126"/>
    </row>
    <row r="220" ht="12.75" customHeight="1">
      <c r="B220" s="126"/>
      <c r="C220" s="126"/>
      <c r="D220" s="126"/>
    </row>
    <row r="221" ht="12.75" customHeight="1">
      <c r="B221" s="126"/>
      <c r="C221" s="126"/>
      <c r="D221" s="126"/>
    </row>
    <row r="222" ht="12.75" customHeight="1">
      <c r="B222" s="126"/>
      <c r="C222" s="126"/>
      <c r="D222" s="126"/>
    </row>
    <row r="223" ht="12.75" customHeight="1">
      <c r="B223" s="126"/>
      <c r="C223" s="126"/>
      <c r="D223" s="126"/>
    </row>
    <row r="224" ht="12.75" customHeight="1">
      <c r="B224" s="126"/>
      <c r="C224" s="126"/>
      <c r="D224" s="126"/>
    </row>
    <row r="225" ht="12.75" customHeight="1">
      <c r="B225" s="126"/>
      <c r="C225" s="126"/>
      <c r="D225" s="126"/>
    </row>
    <row r="226" ht="12.75" customHeight="1">
      <c r="B226" s="126"/>
      <c r="C226" s="126"/>
      <c r="D226" s="126"/>
    </row>
    <row r="227" ht="12.75" customHeight="1">
      <c r="B227" s="126"/>
      <c r="C227" s="126"/>
      <c r="D227" s="126"/>
    </row>
    <row r="228" ht="12.75" customHeight="1">
      <c r="B228" s="126"/>
      <c r="C228" s="126"/>
      <c r="D228" s="126"/>
    </row>
    <row r="229" ht="12.75" customHeight="1">
      <c r="B229" s="126"/>
      <c r="C229" s="126"/>
      <c r="D229" s="126"/>
    </row>
    <row r="230" ht="12.75" customHeight="1">
      <c r="B230" s="126"/>
      <c r="C230" s="126"/>
      <c r="D230" s="126"/>
    </row>
    <row r="231" ht="12.75" customHeight="1">
      <c r="B231" s="126"/>
      <c r="C231" s="126"/>
      <c r="D231" s="126"/>
    </row>
    <row r="232" ht="12.75" customHeight="1">
      <c r="B232" s="126"/>
      <c r="C232" s="126"/>
      <c r="D232" s="126"/>
    </row>
    <row r="233" ht="12.75" customHeight="1">
      <c r="B233" s="126"/>
      <c r="C233" s="126"/>
      <c r="D233" s="126"/>
    </row>
    <row r="234" ht="12.75" customHeight="1">
      <c r="B234" s="126"/>
      <c r="C234" s="126"/>
      <c r="D234" s="126"/>
    </row>
    <row r="235" ht="12.75" customHeight="1">
      <c r="B235" s="126"/>
      <c r="C235" s="126"/>
      <c r="D235" s="126"/>
    </row>
    <row r="236" ht="12.75" customHeight="1">
      <c r="B236" s="126"/>
      <c r="C236" s="126"/>
      <c r="D236" s="126"/>
    </row>
    <row r="237" ht="12.75" customHeight="1">
      <c r="B237" s="126"/>
      <c r="C237" s="126"/>
      <c r="D237" s="126"/>
    </row>
    <row r="238" ht="12.75" customHeight="1">
      <c r="B238" s="126"/>
      <c r="C238" s="126"/>
      <c r="D238" s="126"/>
    </row>
    <row r="239" ht="12.75" customHeight="1">
      <c r="B239" s="126"/>
      <c r="C239" s="126"/>
      <c r="D239" s="126"/>
    </row>
    <row r="240" ht="12.75" customHeight="1">
      <c r="B240" s="126"/>
      <c r="C240" s="126"/>
      <c r="D240" s="126"/>
    </row>
    <row r="241" ht="12.75" customHeight="1">
      <c r="B241" s="126"/>
      <c r="C241" s="126"/>
      <c r="D241" s="126"/>
    </row>
    <row r="242" ht="12.75" customHeight="1">
      <c r="B242" s="126"/>
      <c r="C242" s="126"/>
      <c r="D242" s="126"/>
    </row>
    <row r="243" ht="12.75" customHeight="1">
      <c r="B243" s="126"/>
      <c r="C243" s="126"/>
      <c r="D243" s="126"/>
    </row>
    <row r="244" ht="12.75" customHeight="1">
      <c r="B244" s="126"/>
      <c r="C244" s="126"/>
      <c r="D244" s="126"/>
    </row>
    <row r="245" ht="12.75" customHeight="1">
      <c r="B245" s="126"/>
      <c r="C245" s="126"/>
      <c r="D245" s="126"/>
    </row>
    <row r="246" ht="12.75" customHeight="1">
      <c r="B246" s="126"/>
      <c r="C246" s="126"/>
      <c r="D246" s="126"/>
    </row>
    <row r="247" ht="12.75" customHeight="1">
      <c r="B247" s="126"/>
      <c r="C247" s="126"/>
      <c r="D247" s="126"/>
    </row>
    <row r="248" ht="12.75" customHeight="1">
      <c r="B248" s="126"/>
      <c r="C248" s="126"/>
      <c r="D248" s="126"/>
    </row>
    <row r="249" ht="12.75" customHeight="1">
      <c r="B249" s="126"/>
      <c r="C249" s="126"/>
      <c r="D249" s="126"/>
    </row>
    <row r="250" ht="12.75" customHeight="1">
      <c r="B250" s="126"/>
      <c r="C250" s="126"/>
      <c r="D250" s="126"/>
    </row>
    <row r="251" ht="12.75" customHeight="1">
      <c r="B251" s="126"/>
      <c r="C251" s="126"/>
      <c r="D251" s="126"/>
    </row>
    <row r="252" ht="12.75" customHeight="1">
      <c r="B252" s="126"/>
      <c r="C252" s="126"/>
      <c r="D252" s="126"/>
    </row>
    <row r="253" ht="12.75" customHeight="1">
      <c r="B253" s="126"/>
      <c r="C253" s="126"/>
      <c r="D253" s="126"/>
    </row>
    <row r="254" ht="12.75" customHeight="1">
      <c r="B254" s="126"/>
      <c r="C254" s="126"/>
      <c r="D254" s="126"/>
    </row>
    <row r="255" ht="12.75" customHeight="1">
      <c r="B255" s="126"/>
      <c r="C255" s="126"/>
      <c r="D255" s="126"/>
    </row>
    <row r="256" ht="12.75" customHeight="1">
      <c r="B256" s="126"/>
      <c r="C256" s="126"/>
      <c r="D256" s="126"/>
    </row>
    <row r="257" ht="12.75" customHeight="1">
      <c r="B257" s="126"/>
      <c r="C257" s="126"/>
      <c r="D257" s="126"/>
    </row>
    <row r="258" ht="12.75" customHeight="1">
      <c r="B258" s="126"/>
      <c r="C258" s="126"/>
      <c r="D258" s="126"/>
    </row>
    <row r="259" ht="12.75" customHeight="1">
      <c r="B259" s="126"/>
      <c r="C259" s="126"/>
      <c r="D259" s="126"/>
    </row>
    <row r="260" ht="12.75" customHeight="1">
      <c r="B260" s="126"/>
      <c r="C260" s="126"/>
      <c r="D260" s="126"/>
    </row>
    <row r="261" ht="12.75" customHeight="1">
      <c r="B261" s="126"/>
      <c r="C261" s="126"/>
      <c r="D261" s="126"/>
    </row>
    <row r="262" ht="12.75" customHeight="1">
      <c r="B262" s="126"/>
      <c r="C262" s="126"/>
      <c r="D262" s="126"/>
    </row>
    <row r="263" ht="12.75" customHeight="1">
      <c r="B263" s="126"/>
      <c r="C263" s="126"/>
      <c r="D263" s="126"/>
    </row>
    <row r="264" ht="12.75" customHeight="1">
      <c r="B264" s="126"/>
      <c r="C264" s="126"/>
      <c r="D264" s="126"/>
    </row>
    <row r="265" ht="12.75" customHeight="1">
      <c r="B265" s="126"/>
      <c r="C265" s="126"/>
      <c r="D265" s="126"/>
    </row>
    <row r="266" ht="12.75" customHeight="1">
      <c r="B266" s="126"/>
      <c r="C266" s="126"/>
      <c r="D266" s="126"/>
    </row>
    <row r="267" ht="12.75" customHeight="1">
      <c r="B267" s="126"/>
      <c r="C267" s="126"/>
      <c r="D267" s="126"/>
    </row>
    <row r="268" ht="12.75" customHeight="1">
      <c r="B268" s="126"/>
      <c r="C268" s="126"/>
      <c r="D268" s="126"/>
    </row>
    <row r="269" ht="12.75" customHeight="1">
      <c r="B269" s="126"/>
      <c r="C269" s="126"/>
      <c r="D269" s="126"/>
    </row>
    <row r="270" ht="12.75" customHeight="1">
      <c r="B270" s="126"/>
      <c r="C270" s="126"/>
      <c r="D270" s="126"/>
    </row>
    <row r="271" ht="12.75" customHeight="1">
      <c r="B271" s="126"/>
      <c r="C271" s="126"/>
      <c r="D271" s="126"/>
    </row>
    <row r="272" ht="12.75" customHeight="1">
      <c r="B272" s="126"/>
      <c r="C272" s="126"/>
      <c r="D272" s="126"/>
    </row>
    <row r="273" ht="12.75" customHeight="1">
      <c r="B273" s="126"/>
      <c r="C273" s="126"/>
      <c r="D273" s="126"/>
    </row>
    <row r="274" ht="12.75" customHeight="1">
      <c r="B274" s="126"/>
      <c r="C274" s="126"/>
      <c r="D274" s="126"/>
    </row>
    <row r="275" ht="12.75" customHeight="1">
      <c r="B275" s="126"/>
      <c r="C275" s="126"/>
      <c r="D275" s="126"/>
    </row>
    <row r="276" ht="12.75" customHeight="1">
      <c r="B276" s="126"/>
      <c r="C276" s="126"/>
      <c r="D276" s="126"/>
    </row>
    <row r="277" ht="12.75" customHeight="1">
      <c r="B277" s="126"/>
      <c r="C277" s="126"/>
      <c r="D277" s="126"/>
    </row>
    <row r="278" ht="12.75" customHeight="1">
      <c r="B278" s="126"/>
      <c r="C278" s="126"/>
      <c r="D278" s="126"/>
    </row>
    <row r="279" ht="12.75" customHeight="1">
      <c r="B279" s="126"/>
      <c r="C279" s="126"/>
      <c r="D279" s="126"/>
    </row>
    <row r="280" ht="12.75" customHeight="1">
      <c r="B280" s="126"/>
      <c r="C280" s="126"/>
      <c r="D280" s="126"/>
    </row>
    <row r="281" ht="12.75" customHeight="1">
      <c r="B281" s="126"/>
      <c r="C281" s="126"/>
      <c r="D281" s="126"/>
    </row>
    <row r="282" ht="12.75" customHeight="1">
      <c r="B282" s="126"/>
      <c r="C282" s="126"/>
      <c r="D282" s="126"/>
    </row>
    <row r="283" ht="12.75" customHeight="1">
      <c r="B283" s="126"/>
      <c r="C283" s="126"/>
      <c r="D283" s="126"/>
    </row>
    <row r="284" ht="12.75" customHeight="1">
      <c r="B284" s="126"/>
      <c r="C284" s="126"/>
      <c r="D284" s="126"/>
    </row>
    <row r="285" ht="12.75" customHeight="1">
      <c r="B285" s="126"/>
      <c r="C285" s="126"/>
      <c r="D285" s="126"/>
    </row>
    <row r="286" ht="12.75" customHeight="1">
      <c r="B286" s="126"/>
      <c r="C286" s="126"/>
      <c r="D286" s="126"/>
    </row>
    <row r="287" ht="12.75" customHeight="1">
      <c r="B287" s="126"/>
      <c r="C287" s="126"/>
      <c r="D287" s="126"/>
    </row>
    <row r="288" ht="12.75" customHeight="1">
      <c r="B288" s="126"/>
      <c r="C288" s="126"/>
      <c r="D288" s="126"/>
    </row>
    <row r="289" ht="12.75" customHeight="1">
      <c r="B289" s="126"/>
      <c r="C289" s="126"/>
      <c r="D289" s="126"/>
    </row>
    <row r="290" ht="12.75" customHeight="1">
      <c r="B290" s="126"/>
      <c r="C290" s="126"/>
      <c r="D290" s="126"/>
    </row>
    <row r="291" ht="12.75" customHeight="1">
      <c r="B291" s="126"/>
      <c r="C291" s="126"/>
      <c r="D291" s="126"/>
    </row>
    <row r="292" ht="12.75" customHeight="1">
      <c r="B292" s="126"/>
      <c r="C292" s="126"/>
      <c r="D292" s="126"/>
    </row>
    <row r="293" ht="12.75" customHeight="1">
      <c r="B293" s="126"/>
      <c r="C293" s="126"/>
      <c r="D293" s="126"/>
    </row>
    <row r="294" ht="12.75" customHeight="1">
      <c r="B294" s="126"/>
      <c r="C294" s="126"/>
      <c r="D294" s="126"/>
    </row>
    <row r="295" ht="12.75" customHeight="1">
      <c r="B295" s="126"/>
      <c r="C295" s="126"/>
      <c r="D295" s="126"/>
    </row>
    <row r="296" ht="12.75" customHeight="1">
      <c r="B296" s="126"/>
      <c r="C296" s="126"/>
      <c r="D296" s="126"/>
    </row>
    <row r="297" ht="12.75" customHeight="1">
      <c r="B297" s="126"/>
      <c r="C297" s="126"/>
      <c r="D297" s="126"/>
    </row>
    <row r="298" ht="12.75" customHeight="1">
      <c r="B298" s="126"/>
      <c r="C298" s="126"/>
      <c r="D298" s="126"/>
    </row>
    <row r="299" ht="12.75" customHeight="1">
      <c r="B299" s="126"/>
      <c r="C299" s="126"/>
      <c r="D299" s="126"/>
    </row>
    <row r="300" ht="12.75" customHeight="1">
      <c r="B300" s="126"/>
      <c r="C300" s="126"/>
      <c r="D300" s="126"/>
    </row>
    <row r="301" ht="12.75" customHeight="1">
      <c r="B301" s="126"/>
      <c r="C301" s="126"/>
      <c r="D301" s="126"/>
    </row>
    <row r="302" ht="12.75" customHeight="1">
      <c r="B302" s="126"/>
      <c r="C302" s="126"/>
      <c r="D302" s="126"/>
    </row>
    <row r="303" ht="12.75" customHeight="1">
      <c r="B303" s="126"/>
      <c r="C303" s="126"/>
      <c r="D303" s="126"/>
    </row>
    <row r="304" ht="12.75" customHeight="1">
      <c r="B304" s="126"/>
      <c r="C304" s="126"/>
      <c r="D304" s="126"/>
    </row>
    <row r="305" ht="12.75" customHeight="1">
      <c r="B305" s="126"/>
      <c r="C305" s="126"/>
      <c r="D305" s="126"/>
    </row>
    <row r="306" ht="12.75" customHeight="1">
      <c r="B306" s="126"/>
      <c r="C306" s="126"/>
      <c r="D306" s="126"/>
    </row>
    <row r="307" ht="12.75" customHeight="1">
      <c r="B307" s="126"/>
      <c r="C307" s="126"/>
      <c r="D307" s="126"/>
    </row>
    <row r="308" ht="12.75" customHeight="1">
      <c r="B308" s="126"/>
      <c r="C308" s="126"/>
      <c r="D308" s="126"/>
    </row>
    <row r="309" ht="12.75" customHeight="1">
      <c r="B309" s="126"/>
      <c r="C309" s="126"/>
      <c r="D309" s="126"/>
    </row>
    <row r="310" ht="12.75" customHeight="1">
      <c r="B310" s="126"/>
      <c r="C310" s="126"/>
      <c r="D310" s="126"/>
    </row>
    <row r="311" ht="12.75" customHeight="1">
      <c r="B311" s="126"/>
      <c r="C311" s="126"/>
      <c r="D311" s="126"/>
    </row>
    <row r="312" ht="12.75" customHeight="1">
      <c r="B312" s="126"/>
      <c r="C312" s="126"/>
      <c r="D312" s="126"/>
    </row>
    <row r="313" ht="12.75" customHeight="1">
      <c r="B313" s="126"/>
      <c r="C313" s="126"/>
      <c r="D313" s="126"/>
    </row>
    <row r="314" ht="12.75" customHeight="1">
      <c r="B314" s="126"/>
      <c r="C314" s="126"/>
      <c r="D314" s="126"/>
    </row>
    <row r="315" ht="12.75" customHeight="1">
      <c r="B315" s="126"/>
      <c r="C315" s="126"/>
      <c r="D315" s="126"/>
    </row>
    <row r="316" ht="12.75" customHeight="1">
      <c r="B316" s="126"/>
      <c r="C316" s="126"/>
      <c r="D316" s="126"/>
    </row>
    <row r="317" ht="12.75" customHeight="1">
      <c r="B317" s="126"/>
      <c r="C317" s="126"/>
      <c r="D317" s="126"/>
    </row>
    <row r="318" ht="12.75" customHeight="1">
      <c r="B318" s="126"/>
      <c r="C318" s="126"/>
      <c r="D318" s="126"/>
    </row>
    <row r="319" ht="12.75" customHeight="1">
      <c r="B319" s="126"/>
      <c r="C319" s="126"/>
      <c r="D319" s="126"/>
    </row>
    <row r="320" ht="12.75" customHeight="1">
      <c r="B320" s="126"/>
      <c r="C320" s="126"/>
      <c r="D320" s="126"/>
    </row>
    <row r="321" ht="12.75" customHeight="1">
      <c r="B321" s="126"/>
      <c r="C321" s="126"/>
      <c r="D321" s="126"/>
    </row>
    <row r="322" ht="12.75" customHeight="1">
      <c r="B322" s="126"/>
      <c r="C322" s="126"/>
      <c r="D322" s="126"/>
    </row>
    <row r="323" ht="12.75" customHeight="1">
      <c r="B323" s="126"/>
      <c r="C323" s="126"/>
      <c r="D323" s="126"/>
    </row>
    <row r="324" ht="12.75" customHeight="1">
      <c r="B324" s="126"/>
      <c r="C324" s="126"/>
      <c r="D324" s="126"/>
    </row>
    <row r="325" ht="12.75" customHeight="1">
      <c r="B325" s="126"/>
      <c r="C325" s="126"/>
      <c r="D325" s="126"/>
    </row>
    <row r="326" ht="12.75" customHeight="1">
      <c r="B326" s="126"/>
      <c r="C326" s="126"/>
      <c r="D326" s="126"/>
    </row>
    <row r="327" ht="12.75" customHeight="1">
      <c r="B327" s="126"/>
      <c r="C327" s="126"/>
      <c r="D327" s="126"/>
    </row>
    <row r="328" ht="12.75" customHeight="1">
      <c r="B328" s="126"/>
      <c r="C328" s="126"/>
      <c r="D328" s="126"/>
    </row>
    <row r="329" ht="12.75" customHeight="1">
      <c r="B329" s="126"/>
      <c r="C329" s="126"/>
      <c r="D329" s="126"/>
    </row>
    <row r="330" ht="12.75" customHeight="1">
      <c r="B330" s="126"/>
      <c r="C330" s="126"/>
      <c r="D330" s="126"/>
    </row>
    <row r="331" ht="12.75" customHeight="1">
      <c r="B331" s="126"/>
      <c r="C331" s="126"/>
      <c r="D331" s="126"/>
    </row>
    <row r="332" ht="12.75" customHeight="1">
      <c r="B332" s="126"/>
      <c r="C332" s="126"/>
      <c r="D332" s="126"/>
    </row>
    <row r="333" ht="12.75" customHeight="1">
      <c r="B333" s="126"/>
      <c r="C333" s="126"/>
      <c r="D333" s="126"/>
    </row>
    <row r="334" ht="12.75" customHeight="1">
      <c r="B334" s="126"/>
      <c r="C334" s="126"/>
      <c r="D334" s="126"/>
    </row>
    <row r="335" ht="12.75" customHeight="1">
      <c r="B335" s="126"/>
      <c r="C335" s="126"/>
      <c r="D335" s="126"/>
    </row>
    <row r="336" ht="12.75" customHeight="1">
      <c r="B336" s="126"/>
      <c r="C336" s="126"/>
      <c r="D336" s="126"/>
    </row>
    <row r="337" ht="12.75" customHeight="1">
      <c r="B337" s="126"/>
      <c r="C337" s="126"/>
      <c r="D337" s="126"/>
    </row>
    <row r="338" ht="12.75" customHeight="1">
      <c r="B338" s="126"/>
      <c r="C338" s="126"/>
      <c r="D338" s="126"/>
    </row>
    <row r="339" ht="12.75" customHeight="1">
      <c r="B339" s="126"/>
      <c r="C339" s="126"/>
      <c r="D339" s="126"/>
    </row>
    <row r="340" ht="12.75" customHeight="1">
      <c r="B340" s="126"/>
      <c r="C340" s="126"/>
      <c r="D340" s="126"/>
    </row>
    <row r="341" ht="12.75" customHeight="1">
      <c r="B341" s="126"/>
      <c r="C341" s="126"/>
      <c r="D341" s="126"/>
    </row>
    <row r="342" ht="12.75" customHeight="1">
      <c r="B342" s="126"/>
      <c r="C342" s="126"/>
      <c r="D342" s="126"/>
    </row>
    <row r="343" ht="12.75" customHeight="1">
      <c r="B343" s="126"/>
      <c r="C343" s="126"/>
      <c r="D343" s="126"/>
    </row>
    <row r="344" ht="12.75" customHeight="1">
      <c r="B344" s="126"/>
      <c r="C344" s="126"/>
      <c r="D344" s="126"/>
    </row>
    <row r="345" ht="12.75" customHeight="1">
      <c r="B345" s="126"/>
      <c r="C345" s="126"/>
      <c r="D345" s="126"/>
    </row>
    <row r="346" ht="12.75" customHeight="1">
      <c r="B346" s="126"/>
      <c r="C346" s="126"/>
      <c r="D346" s="126"/>
    </row>
    <row r="347" ht="12.75" customHeight="1">
      <c r="B347" s="126"/>
      <c r="C347" s="126"/>
      <c r="D347" s="126"/>
    </row>
    <row r="348" ht="12.75" customHeight="1">
      <c r="B348" s="126"/>
      <c r="C348" s="126"/>
      <c r="D348" s="126"/>
    </row>
    <row r="349" ht="12.75" customHeight="1">
      <c r="B349" s="126"/>
      <c r="C349" s="126"/>
      <c r="D349" s="126"/>
    </row>
    <row r="350" ht="12.75" customHeight="1">
      <c r="B350" s="126"/>
      <c r="C350" s="126"/>
      <c r="D350" s="126"/>
    </row>
    <row r="351" ht="12.75" customHeight="1">
      <c r="B351" s="126"/>
      <c r="C351" s="126"/>
      <c r="D351" s="126"/>
    </row>
    <row r="352" ht="12.75" customHeight="1">
      <c r="B352" s="126"/>
      <c r="C352" s="126"/>
      <c r="D352" s="126"/>
    </row>
    <row r="353" ht="12.75" customHeight="1">
      <c r="B353" s="126"/>
      <c r="C353" s="126"/>
      <c r="D353" s="126"/>
    </row>
    <row r="354" ht="12.75" customHeight="1">
      <c r="B354" s="126"/>
      <c r="C354" s="126"/>
      <c r="D354" s="126"/>
    </row>
    <row r="355" ht="12.75" customHeight="1">
      <c r="B355" s="126"/>
      <c r="C355" s="126"/>
      <c r="D355" s="126"/>
    </row>
    <row r="356" ht="12.75" customHeight="1">
      <c r="B356" s="126"/>
      <c r="C356" s="126"/>
      <c r="D356" s="126"/>
    </row>
    <row r="357" ht="12.75" customHeight="1">
      <c r="B357" s="126"/>
      <c r="C357" s="126"/>
      <c r="D357" s="126"/>
    </row>
    <row r="358" ht="12.75" customHeight="1">
      <c r="B358" s="126"/>
      <c r="C358" s="126"/>
      <c r="D358" s="126"/>
    </row>
    <row r="359" ht="12.75" customHeight="1">
      <c r="B359" s="126"/>
      <c r="C359" s="126"/>
      <c r="D359" s="126"/>
    </row>
    <row r="360" ht="12.75" customHeight="1">
      <c r="B360" s="126"/>
      <c r="C360" s="126"/>
      <c r="D360" s="126"/>
    </row>
    <row r="361" ht="12.75" customHeight="1">
      <c r="B361" s="126"/>
      <c r="C361" s="126"/>
      <c r="D361" s="126"/>
    </row>
    <row r="362" ht="12.75" customHeight="1">
      <c r="B362" s="126"/>
      <c r="C362" s="126"/>
      <c r="D362" s="126"/>
    </row>
    <row r="363" ht="12.75" customHeight="1">
      <c r="B363" s="126"/>
      <c r="C363" s="126"/>
      <c r="D363" s="126"/>
    </row>
    <row r="364" ht="12.75" customHeight="1">
      <c r="B364" s="126"/>
      <c r="C364" s="126"/>
      <c r="D364" s="126"/>
    </row>
    <row r="365" ht="12.75" customHeight="1">
      <c r="B365" s="126"/>
      <c r="C365" s="126"/>
      <c r="D365" s="126"/>
    </row>
    <row r="366" ht="12.75" customHeight="1">
      <c r="B366" s="126"/>
      <c r="C366" s="126"/>
      <c r="D366" s="126"/>
    </row>
    <row r="367" ht="12.75" customHeight="1">
      <c r="B367" s="126"/>
      <c r="C367" s="126"/>
      <c r="D367" s="126"/>
    </row>
    <row r="368" ht="12.75" customHeight="1">
      <c r="B368" s="126"/>
      <c r="C368" s="126"/>
      <c r="D368" s="126"/>
    </row>
    <row r="369" ht="12.75" customHeight="1">
      <c r="B369" s="126"/>
      <c r="C369" s="126"/>
      <c r="D369" s="126"/>
    </row>
    <row r="370" ht="12.75" customHeight="1">
      <c r="B370" s="126"/>
      <c r="C370" s="126"/>
      <c r="D370" s="126"/>
    </row>
    <row r="371" ht="12.75" customHeight="1">
      <c r="B371" s="126"/>
      <c r="C371" s="126"/>
      <c r="D371" s="126"/>
    </row>
    <row r="372" ht="12.75" customHeight="1">
      <c r="B372" s="126"/>
      <c r="C372" s="126"/>
      <c r="D372" s="126"/>
    </row>
    <row r="373" ht="12.75" customHeight="1">
      <c r="B373" s="126"/>
      <c r="C373" s="126"/>
      <c r="D373" s="126"/>
    </row>
    <row r="374" ht="12.75" customHeight="1">
      <c r="B374" s="126"/>
      <c r="C374" s="126"/>
      <c r="D374" s="126"/>
    </row>
    <row r="375" ht="12.75" customHeight="1">
      <c r="B375" s="126"/>
      <c r="C375" s="126"/>
      <c r="D375" s="126"/>
    </row>
    <row r="376" ht="12.75" customHeight="1">
      <c r="B376" s="126"/>
      <c r="C376" s="126"/>
      <c r="D376" s="126"/>
    </row>
    <row r="377" ht="12.75" customHeight="1">
      <c r="B377" s="126"/>
      <c r="C377" s="126"/>
      <c r="D377" s="126"/>
    </row>
    <row r="378" ht="12.75" customHeight="1">
      <c r="B378" s="126"/>
      <c r="C378" s="126"/>
      <c r="D378" s="126"/>
    </row>
    <row r="379" ht="12.75" customHeight="1">
      <c r="B379" s="126"/>
      <c r="C379" s="126"/>
      <c r="D379" s="126"/>
    </row>
    <row r="380" ht="12.75" customHeight="1">
      <c r="B380" s="126"/>
      <c r="C380" s="126"/>
      <c r="D380" s="126"/>
    </row>
    <row r="381" ht="12.75" customHeight="1">
      <c r="B381" s="126"/>
      <c r="C381" s="126"/>
      <c r="D381" s="126"/>
    </row>
    <row r="382" ht="12.75" customHeight="1">
      <c r="B382" s="126"/>
      <c r="C382" s="126"/>
      <c r="D382" s="126"/>
    </row>
    <row r="383" ht="12.75" customHeight="1">
      <c r="B383" s="126"/>
      <c r="C383" s="126"/>
      <c r="D383" s="126"/>
    </row>
    <row r="384" ht="12.75" customHeight="1">
      <c r="B384" s="126"/>
      <c r="C384" s="126"/>
      <c r="D384" s="126"/>
    </row>
    <row r="385" ht="12.75" customHeight="1">
      <c r="B385" s="126"/>
      <c r="C385" s="126"/>
      <c r="D385" s="126"/>
    </row>
    <row r="386" ht="12.75" customHeight="1">
      <c r="B386" s="126"/>
      <c r="C386" s="126"/>
      <c r="D386" s="126"/>
    </row>
    <row r="387" ht="12.75" customHeight="1">
      <c r="B387" s="126"/>
      <c r="C387" s="126"/>
      <c r="D387" s="126"/>
    </row>
    <row r="388" ht="12.75" customHeight="1">
      <c r="B388" s="126"/>
      <c r="C388" s="126"/>
      <c r="D388" s="126"/>
    </row>
    <row r="389" ht="12.75" customHeight="1">
      <c r="B389" s="126"/>
      <c r="C389" s="126"/>
      <c r="D389" s="126"/>
    </row>
    <row r="390" ht="12.75" customHeight="1">
      <c r="B390" s="126"/>
      <c r="C390" s="126"/>
      <c r="D390" s="126"/>
    </row>
    <row r="391" ht="12.75" customHeight="1">
      <c r="B391" s="126"/>
      <c r="C391" s="126"/>
      <c r="D391" s="126"/>
    </row>
    <row r="392" ht="12.75" customHeight="1">
      <c r="B392" s="126"/>
      <c r="C392" s="126"/>
      <c r="D392" s="126"/>
    </row>
    <row r="393" ht="12.75" customHeight="1">
      <c r="B393" s="126"/>
      <c r="C393" s="126"/>
      <c r="D393" s="126"/>
    </row>
    <row r="394" ht="12.75" customHeight="1">
      <c r="B394" s="126"/>
      <c r="C394" s="126"/>
      <c r="D394" s="126"/>
    </row>
    <row r="395" ht="12.75" customHeight="1">
      <c r="B395" s="126"/>
      <c r="C395" s="126"/>
      <c r="D395" s="126"/>
    </row>
    <row r="396" ht="12.75" customHeight="1">
      <c r="B396" s="126"/>
      <c r="C396" s="126"/>
      <c r="D396" s="126"/>
    </row>
    <row r="397" ht="12.75" customHeight="1">
      <c r="B397" s="126"/>
      <c r="C397" s="126"/>
      <c r="D397" s="126"/>
    </row>
    <row r="398" ht="12.75" customHeight="1">
      <c r="B398" s="126"/>
      <c r="C398" s="126"/>
      <c r="D398" s="126"/>
    </row>
    <row r="399" ht="12.75" customHeight="1">
      <c r="B399" s="126"/>
      <c r="C399" s="126"/>
      <c r="D399" s="126"/>
    </row>
    <row r="400" ht="12.75" customHeight="1">
      <c r="B400" s="126"/>
      <c r="C400" s="126"/>
      <c r="D400" s="126"/>
    </row>
    <row r="401" ht="12.75" customHeight="1">
      <c r="B401" s="126"/>
      <c r="C401" s="126"/>
      <c r="D401" s="126"/>
    </row>
    <row r="402" ht="12.75" customHeight="1">
      <c r="B402" s="126"/>
      <c r="C402" s="126"/>
      <c r="D402" s="126"/>
    </row>
    <row r="403" ht="12.75" customHeight="1">
      <c r="B403" s="126"/>
      <c r="C403" s="126"/>
      <c r="D403" s="126"/>
    </row>
    <row r="404" ht="12.75" customHeight="1">
      <c r="B404" s="126"/>
      <c r="C404" s="126"/>
      <c r="D404" s="126"/>
    </row>
    <row r="405" ht="12.75" customHeight="1">
      <c r="B405" s="126"/>
      <c r="C405" s="126"/>
      <c r="D405" s="126"/>
    </row>
    <row r="406" ht="12.75" customHeight="1">
      <c r="B406" s="126"/>
      <c r="C406" s="126"/>
      <c r="D406" s="126"/>
    </row>
    <row r="407" ht="12.75" customHeight="1">
      <c r="B407" s="126"/>
      <c r="C407" s="126"/>
      <c r="D407" s="126"/>
    </row>
    <row r="408" ht="12.75" customHeight="1">
      <c r="B408" s="126"/>
      <c r="C408" s="126"/>
      <c r="D408" s="126"/>
    </row>
    <row r="409" ht="12.75" customHeight="1">
      <c r="B409" s="126"/>
      <c r="C409" s="126"/>
      <c r="D409" s="126"/>
    </row>
    <row r="410" ht="12.75" customHeight="1">
      <c r="B410" s="126"/>
      <c r="C410" s="126"/>
      <c r="D410" s="126"/>
    </row>
    <row r="411" ht="12.75" customHeight="1">
      <c r="B411" s="126"/>
      <c r="C411" s="126"/>
      <c r="D411" s="126"/>
    </row>
    <row r="412" ht="12.75" customHeight="1">
      <c r="B412" s="126"/>
      <c r="C412" s="126"/>
      <c r="D412" s="126"/>
    </row>
    <row r="413" ht="12.75" customHeight="1">
      <c r="B413" s="126"/>
      <c r="C413" s="126"/>
      <c r="D413" s="126"/>
    </row>
    <row r="414" ht="12.75" customHeight="1">
      <c r="B414" s="126"/>
      <c r="C414" s="126"/>
      <c r="D414" s="126"/>
    </row>
    <row r="415" ht="12.75" customHeight="1">
      <c r="B415" s="126"/>
      <c r="C415" s="126"/>
      <c r="D415" s="126"/>
    </row>
    <row r="416" ht="12.75" customHeight="1">
      <c r="B416" s="126"/>
      <c r="C416" s="126"/>
      <c r="D416" s="126"/>
    </row>
    <row r="417" ht="12.75" customHeight="1">
      <c r="B417" s="126"/>
      <c r="C417" s="126"/>
      <c r="D417" s="126"/>
    </row>
    <row r="418" ht="12.75" customHeight="1">
      <c r="B418" s="126"/>
      <c r="C418" s="126"/>
      <c r="D418" s="126"/>
    </row>
    <row r="419" ht="12.75" customHeight="1">
      <c r="B419" s="126"/>
      <c r="C419" s="126"/>
      <c r="D419" s="126"/>
    </row>
    <row r="420" ht="12.75" customHeight="1">
      <c r="B420" s="126"/>
      <c r="C420" s="126"/>
      <c r="D420" s="126"/>
    </row>
    <row r="421" ht="12.75" customHeight="1">
      <c r="B421" s="126"/>
      <c r="C421" s="126"/>
      <c r="D421" s="126"/>
    </row>
    <row r="422" ht="12.75" customHeight="1">
      <c r="B422" s="126"/>
      <c r="C422" s="126"/>
      <c r="D422" s="126"/>
    </row>
    <row r="423" ht="12.75" customHeight="1">
      <c r="B423" s="126"/>
      <c r="C423" s="126"/>
      <c r="D423" s="126"/>
    </row>
    <row r="424" ht="12.75" customHeight="1">
      <c r="B424" s="126"/>
      <c r="C424" s="126"/>
      <c r="D424" s="126"/>
    </row>
    <row r="425" ht="12.75" customHeight="1">
      <c r="B425" s="126"/>
      <c r="C425" s="126"/>
      <c r="D425" s="126"/>
    </row>
    <row r="426" ht="12.75" customHeight="1">
      <c r="B426" s="126"/>
      <c r="C426" s="126"/>
      <c r="D426" s="126"/>
    </row>
    <row r="427" ht="12.75" customHeight="1">
      <c r="B427" s="126"/>
      <c r="C427" s="126"/>
      <c r="D427" s="126"/>
    </row>
    <row r="428" ht="12.75" customHeight="1">
      <c r="B428" s="126"/>
      <c r="C428" s="126"/>
      <c r="D428" s="126"/>
    </row>
    <row r="429" ht="12.75" customHeight="1">
      <c r="B429" s="126"/>
      <c r="C429" s="126"/>
      <c r="D429" s="126"/>
    </row>
    <row r="430" ht="12.75" customHeight="1">
      <c r="B430" s="126"/>
      <c r="C430" s="126"/>
      <c r="D430" s="126"/>
    </row>
    <row r="431" ht="12.75" customHeight="1">
      <c r="B431" s="126"/>
      <c r="C431" s="126"/>
      <c r="D431" s="126"/>
    </row>
    <row r="432" ht="12.75" customHeight="1">
      <c r="B432" s="126"/>
      <c r="C432" s="126"/>
      <c r="D432" s="126"/>
    </row>
    <row r="433" ht="12.75" customHeight="1">
      <c r="B433" s="126"/>
      <c r="C433" s="126"/>
      <c r="D433" s="126"/>
    </row>
    <row r="434" ht="12.75" customHeight="1">
      <c r="B434" s="126"/>
      <c r="C434" s="126"/>
      <c r="D434" s="126"/>
    </row>
    <row r="435" ht="12.75" customHeight="1">
      <c r="B435" s="126"/>
      <c r="C435" s="126"/>
      <c r="D435" s="126"/>
    </row>
    <row r="436" ht="12.75" customHeight="1">
      <c r="B436" s="126"/>
      <c r="C436" s="126"/>
      <c r="D436" s="126"/>
    </row>
    <row r="437" ht="12.75" customHeight="1">
      <c r="B437" s="126"/>
      <c r="C437" s="126"/>
      <c r="D437" s="126"/>
    </row>
    <row r="438" ht="12.75" customHeight="1">
      <c r="B438" s="126"/>
      <c r="C438" s="126"/>
      <c r="D438" s="126"/>
    </row>
    <row r="439" ht="12.75" customHeight="1">
      <c r="B439" s="126"/>
      <c r="C439" s="126"/>
      <c r="D439" s="126"/>
    </row>
    <row r="440" ht="12.75" customHeight="1">
      <c r="B440" s="126"/>
      <c r="C440" s="126"/>
      <c r="D440" s="126"/>
    </row>
    <row r="441" ht="12.75" customHeight="1">
      <c r="B441" s="126"/>
      <c r="C441" s="126"/>
      <c r="D441" s="126"/>
    </row>
    <row r="442" ht="12.75" customHeight="1">
      <c r="B442" s="126"/>
      <c r="C442" s="126"/>
      <c r="D442" s="126"/>
    </row>
    <row r="443" ht="12.75" customHeight="1">
      <c r="B443" s="126"/>
      <c r="C443" s="126"/>
      <c r="D443" s="126"/>
    </row>
    <row r="444" ht="12.75" customHeight="1">
      <c r="B444" s="126"/>
      <c r="C444" s="126"/>
      <c r="D444" s="126"/>
    </row>
    <row r="445" ht="12.75" customHeight="1">
      <c r="B445" s="126"/>
      <c r="C445" s="126"/>
      <c r="D445" s="126"/>
    </row>
    <row r="446" ht="12.75" customHeight="1">
      <c r="B446" s="126"/>
      <c r="C446" s="126"/>
      <c r="D446" s="126"/>
    </row>
    <row r="447" ht="12.75" customHeight="1">
      <c r="B447" s="126"/>
      <c r="C447" s="126"/>
      <c r="D447" s="126"/>
    </row>
    <row r="448" ht="12.75" customHeight="1">
      <c r="B448" s="126"/>
      <c r="C448" s="126"/>
      <c r="D448" s="126"/>
    </row>
    <row r="449" ht="12.75" customHeight="1">
      <c r="B449" s="126"/>
      <c r="C449" s="126"/>
      <c r="D449" s="126"/>
    </row>
    <row r="450" ht="12.75" customHeight="1">
      <c r="B450" s="126"/>
      <c r="C450" s="126"/>
      <c r="D450" s="126"/>
    </row>
    <row r="451" ht="12.75" customHeight="1">
      <c r="B451" s="126"/>
      <c r="C451" s="126"/>
      <c r="D451" s="126"/>
    </row>
    <row r="452" ht="12.75" customHeight="1">
      <c r="B452" s="126"/>
      <c r="C452" s="126"/>
      <c r="D452" s="126"/>
    </row>
    <row r="453" ht="12.75" customHeight="1">
      <c r="B453" s="126"/>
      <c r="C453" s="126"/>
      <c r="D453" s="126"/>
    </row>
    <row r="454" ht="12.75" customHeight="1">
      <c r="B454" s="126"/>
      <c r="C454" s="126"/>
      <c r="D454" s="126"/>
    </row>
    <row r="455" ht="12.75" customHeight="1">
      <c r="B455" s="126"/>
      <c r="C455" s="126"/>
      <c r="D455" s="126"/>
    </row>
    <row r="456" ht="12.75" customHeight="1">
      <c r="B456" s="126"/>
      <c r="C456" s="126"/>
      <c r="D456" s="126"/>
    </row>
    <row r="457" ht="12.75" customHeight="1">
      <c r="B457" s="126"/>
      <c r="C457" s="126"/>
      <c r="D457" s="126"/>
    </row>
    <row r="458" ht="12.75" customHeight="1">
      <c r="B458" s="126"/>
      <c r="C458" s="126"/>
      <c r="D458" s="126"/>
    </row>
    <row r="459" ht="12.75" customHeight="1">
      <c r="B459" s="126"/>
      <c r="C459" s="126"/>
      <c r="D459" s="126"/>
    </row>
    <row r="460" ht="12.75" customHeight="1">
      <c r="B460" s="126"/>
      <c r="C460" s="126"/>
      <c r="D460" s="126"/>
    </row>
    <row r="461" ht="12.75" customHeight="1">
      <c r="B461" s="126"/>
      <c r="C461" s="126"/>
      <c r="D461" s="126"/>
    </row>
    <row r="462" ht="12.75" customHeight="1">
      <c r="B462" s="126"/>
      <c r="C462" s="126"/>
      <c r="D462" s="126"/>
    </row>
    <row r="463" ht="12.75" customHeight="1">
      <c r="B463" s="126"/>
      <c r="C463" s="126"/>
      <c r="D463" s="126"/>
    </row>
    <row r="464" ht="12.75" customHeight="1">
      <c r="B464" s="126"/>
      <c r="C464" s="126"/>
      <c r="D464" s="126"/>
    </row>
    <row r="465" ht="12.75" customHeight="1">
      <c r="B465" s="126"/>
      <c r="C465" s="126"/>
      <c r="D465" s="126"/>
    </row>
    <row r="466" ht="12.75" customHeight="1">
      <c r="B466" s="126"/>
      <c r="C466" s="126"/>
      <c r="D466" s="126"/>
    </row>
    <row r="467" ht="12.75" customHeight="1">
      <c r="B467" s="126"/>
      <c r="C467" s="126"/>
      <c r="D467" s="126"/>
    </row>
    <row r="468" ht="12.75" customHeight="1">
      <c r="B468" s="126"/>
      <c r="C468" s="126"/>
      <c r="D468" s="126"/>
    </row>
    <row r="469" ht="12.75" customHeight="1">
      <c r="B469" s="126"/>
      <c r="C469" s="126"/>
      <c r="D469" s="126"/>
    </row>
    <row r="470" ht="12.75" customHeight="1">
      <c r="B470" s="126"/>
      <c r="C470" s="126"/>
      <c r="D470" s="126"/>
    </row>
    <row r="471" ht="12.75" customHeight="1">
      <c r="B471" s="126"/>
      <c r="C471" s="126"/>
      <c r="D471" s="126"/>
    </row>
    <row r="472" ht="12.75" customHeight="1">
      <c r="B472" s="126"/>
      <c r="C472" s="126"/>
      <c r="D472" s="126"/>
    </row>
    <row r="473" ht="12.75" customHeight="1">
      <c r="B473" s="126"/>
      <c r="C473" s="126"/>
      <c r="D473" s="126"/>
    </row>
    <row r="474" ht="12.75" customHeight="1">
      <c r="B474" s="126"/>
      <c r="C474" s="126"/>
      <c r="D474" s="126"/>
    </row>
    <row r="475" ht="12.75" customHeight="1">
      <c r="B475" s="126"/>
      <c r="C475" s="126"/>
      <c r="D475" s="126"/>
    </row>
    <row r="476" ht="12.75" customHeight="1">
      <c r="B476" s="126"/>
      <c r="C476" s="126"/>
      <c r="D476" s="126"/>
    </row>
    <row r="477" ht="12.75" customHeight="1">
      <c r="B477" s="126"/>
      <c r="C477" s="126"/>
      <c r="D477" s="126"/>
    </row>
    <row r="478" ht="12.75" customHeight="1">
      <c r="B478" s="126"/>
      <c r="C478" s="126"/>
      <c r="D478" s="126"/>
    </row>
    <row r="479" ht="12.75" customHeight="1">
      <c r="B479" s="126"/>
      <c r="C479" s="126"/>
      <c r="D479" s="126"/>
    </row>
    <row r="480" ht="12.75" customHeight="1">
      <c r="B480" s="126"/>
      <c r="C480" s="126"/>
      <c r="D480" s="126"/>
    </row>
    <row r="481" ht="12.75" customHeight="1">
      <c r="B481" s="126"/>
      <c r="C481" s="126"/>
      <c r="D481" s="126"/>
    </row>
    <row r="482" ht="12.75" customHeight="1">
      <c r="B482" s="126"/>
      <c r="C482" s="126"/>
      <c r="D482" s="126"/>
    </row>
    <row r="483" ht="12.75" customHeight="1">
      <c r="B483" s="126"/>
      <c r="C483" s="126"/>
      <c r="D483" s="126"/>
    </row>
    <row r="484" ht="12.75" customHeight="1">
      <c r="B484" s="126"/>
      <c r="C484" s="126"/>
      <c r="D484" s="126"/>
    </row>
    <row r="485" ht="12.75" customHeight="1">
      <c r="B485" s="126"/>
      <c r="C485" s="126"/>
      <c r="D485" s="126"/>
    </row>
    <row r="486" ht="12.75" customHeight="1">
      <c r="B486" s="126"/>
      <c r="C486" s="126"/>
      <c r="D486" s="126"/>
    </row>
    <row r="487" ht="12.75" customHeight="1">
      <c r="B487" s="126"/>
      <c r="C487" s="126"/>
      <c r="D487" s="126"/>
    </row>
    <row r="488" ht="12.75" customHeight="1">
      <c r="B488" s="126"/>
      <c r="C488" s="126"/>
      <c r="D488" s="126"/>
    </row>
    <row r="489" ht="12.75" customHeight="1">
      <c r="B489" s="126"/>
      <c r="C489" s="126"/>
      <c r="D489" s="126"/>
    </row>
    <row r="490" ht="12.75" customHeight="1">
      <c r="B490" s="126"/>
      <c r="C490" s="126"/>
      <c r="D490" s="126"/>
    </row>
    <row r="491" ht="12.75" customHeight="1">
      <c r="B491" s="126"/>
      <c r="C491" s="126"/>
      <c r="D491" s="126"/>
    </row>
    <row r="492" ht="12.75" customHeight="1">
      <c r="B492" s="126"/>
      <c r="C492" s="126"/>
      <c r="D492" s="126"/>
    </row>
    <row r="493" ht="12.75" customHeight="1">
      <c r="B493" s="126"/>
      <c r="C493" s="126"/>
      <c r="D493" s="126"/>
    </row>
    <row r="494" ht="12.75" customHeight="1">
      <c r="B494" s="126"/>
      <c r="C494" s="126"/>
      <c r="D494" s="126"/>
    </row>
    <row r="495" ht="12.75" customHeight="1">
      <c r="B495" s="126"/>
      <c r="C495" s="126"/>
      <c r="D495" s="126"/>
    </row>
    <row r="496" ht="12.75" customHeight="1">
      <c r="B496" s="126"/>
      <c r="C496" s="126"/>
      <c r="D496" s="126"/>
    </row>
    <row r="497" ht="12.75" customHeight="1">
      <c r="B497" s="126"/>
      <c r="C497" s="126"/>
      <c r="D497" s="126"/>
    </row>
    <row r="498" ht="12.75" customHeight="1">
      <c r="B498" s="126"/>
      <c r="C498" s="126"/>
      <c r="D498" s="126"/>
    </row>
    <row r="499" ht="12.75" customHeight="1">
      <c r="B499" s="126"/>
      <c r="C499" s="126"/>
      <c r="D499" s="126"/>
    </row>
    <row r="500" ht="12.75" customHeight="1">
      <c r="B500" s="126"/>
      <c r="C500" s="126"/>
      <c r="D500" s="126"/>
    </row>
    <row r="501" ht="12.75" customHeight="1">
      <c r="B501" s="126"/>
      <c r="C501" s="126"/>
      <c r="D501" s="126"/>
    </row>
    <row r="502" ht="12.75" customHeight="1">
      <c r="B502" s="126"/>
      <c r="C502" s="126"/>
      <c r="D502" s="126"/>
    </row>
    <row r="503" ht="12.75" customHeight="1">
      <c r="B503" s="126"/>
      <c r="C503" s="126"/>
      <c r="D503" s="126"/>
    </row>
    <row r="504" ht="12.75" customHeight="1">
      <c r="B504" s="126"/>
      <c r="C504" s="126"/>
      <c r="D504" s="126"/>
    </row>
    <row r="505" ht="12.75" customHeight="1">
      <c r="B505" s="126"/>
      <c r="C505" s="126"/>
      <c r="D505" s="126"/>
    </row>
    <row r="506" ht="12.75" customHeight="1">
      <c r="B506" s="126"/>
      <c r="C506" s="126"/>
      <c r="D506" s="126"/>
    </row>
    <row r="507" ht="12.75" customHeight="1">
      <c r="B507" s="126"/>
      <c r="C507" s="126"/>
      <c r="D507" s="126"/>
    </row>
    <row r="508" ht="12.75" customHeight="1">
      <c r="B508" s="126"/>
      <c r="C508" s="126"/>
      <c r="D508" s="126"/>
    </row>
    <row r="509" ht="12.75" customHeight="1">
      <c r="B509" s="126"/>
      <c r="C509" s="126"/>
      <c r="D509" s="126"/>
    </row>
    <row r="510" ht="12.75" customHeight="1">
      <c r="B510" s="126"/>
      <c r="C510" s="126"/>
      <c r="D510" s="126"/>
    </row>
    <row r="511" ht="12.75" customHeight="1">
      <c r="B511" s="126"/>
      <c r="C511" s="126"/>
      <c r="D511" s="126"/>
    </row>
    <row r="512" ht="12.75" customHeight="1">
      <c r="B512" s="126"/>
      <c r="C512" s="126"/>
      <c r="D512" s="126"/>
    </row>
    <row r="513" ht="12.75" customHeight="1">
      <c r="B513" s="126"/>
      <c r="C513" s="126"/>
      <c r="D513" s="126"/>
    </row>
    <row r="514" ht="12.75" customHeight="1">
      <c r="B514" s="126"/>
      <c r="C514" s="126"/>
      <c r="D514" s="126"/>
    </row>
    <row r="515" ht="12.75" customHeight="1">
      <c r="B515" s="126"/>
      <c r="C515" s="126"/>
      <c r="D515" s="126"/>
    </row>
    <row r="516" ht="12.75" customHeight="1">
      <c r="B516" s="126"/>
      <c r="C516" s="126"/>
      <c r="D516" s="126"/>
    </row>
    <row r="517" ht="12.75" customHeight="1">
      <c r="B517" s="126"/>
      <c r="C517" s="126"/>
      <c r="D517" s="126"/>
    </row>
    <row r="518" ht="12.75" customHeight="1">
      <c r="B518" s="126"/>
      <c r="C518" s="126"/>
      <c r="D518" s="126"/>
    </row>
    <row r="519" ht="12.75" customHeight="1">
      <c r="B519" s="126"/>
      <c r="C519" s="126"/>
      <c r="D519" s="126"/>
    </row>
    <row r="520" ht="12.75" customHeight="1">
      <c r="B520" s="126"/>
      <c r="C520" s="126"/>
      <c r="D520" s="126"/>
    </row>
    <row r="521" ht="12.75" customHeight="1">
      <c r="B521" s="126"/>
      <c r="C521" s="126"/>
      <c r="D521" s="126"/>
    </row>
    <row r="522" ht="12.75" customHeight="1">
      <c r="B522" s="126"/>
      <c r="C522" s="126"/>
      <c r="D522" s="126"/>
    </row>
    <row r="523" ht="12.75" customHeight="1">
      <c r="B523" s="126"/>
      <c r="C523" s="126"/>
      <c r="D523" s="126"/>
    </row>
    <row r="524" ht="12.75" customHeight="1">
      <c r="B524" s="126"/>
      <c r="C524" s="126"/>
      <c r="D524" s="126"/>
    </row>
    <row r="525" ht="12.75" customHeight="1">
      <c r="B525" s="126"/>
      <c r="C525" s="126"/>
      <c r="D525" s="126"/>
    </row>
    <row r="526" ht="12.75" customHeight="1">
      <c r="B526" s="126"/>
      <c r="C526" s="126"/>
      <c r="D526" s="126"/>
    </row>
    <row r="527" ht="12.75" customHeight="1">
      <c r="B527" s="126"/>
      <c r="C527" s="126"/>
      <c r="D527" s="126"/>
    </row>
    <row r="528" ht="12.75" customHeight="1">
      <c r="B528" s="126"/>
      <c r="C528" s="126"/>
      <c r="D528" s="126"/>
    </row>
    <row r="529" ht="12.75" customHeight="1">
      <c r="B529" s="126"/>
      <c r="C529" s="126"/>
      <c r="D529" s="126"/>
    </row>
    <row r="530" ht="12.75" customHeight="1">
      <c r="B530" s="126"/>
      <c r="C530" s="126"/>
      <c r="D530" s="126"/>
    </row>
    <row r="531" ht="12.75" customHeight="1">
      <c r="B531" s="126"/>
      <c r="C531" s="126"/>
      <c r="D531" s="126"/>
    </row>
    <row r="532" ht="12.75" customHeight="1">
      <c r="B532" s="126"/>
      <c r="C532" s="126"/>
      <c r="D532" s="126"/>
    </row>
    <row r="533" ht="12.75" customHeight="1">
      <c r="B533" s="126"/>
      <c r="C533" s="126"/>
      <c r="D533" s="126"/>
    </row>
    <row r="534" ht="12.75" customHeight="1">
      <c r="B534" s="126"/>
      <c r="C534" s="126"/>
      <c r="D534" s="126"/>
    </row>
    <row r="535" ht="12.75" customHeight="1">
      <c r="B535" s="126"/>
      <c r="C535" s="126"/>
      <c r="D535" s="126"/>
    </row>
    <row r="536" ht="12.75" customHeight="1">
      <c r="B536" s="126"/>
      <c r="C536" s="126"/>
      <c r="D536" s="126"/>
    </row>
    <row r="537" ht="12.75" customHeight="1">
      <c r="B537" s="126"/>
      <c r="C537" s="126"/>
      <c r="D537" s="126"/>
    </row>
    <row r="538" ht="12.75" customHeight="1">
      <c r="B538" s="126"/>
      <c r="C538" s="126"/>
      <c r="D538" s="126"/>
    </row>
    <row r="539" ht="12.75" customHeight="1">
      <c r="B539" s="126"/>
      <c r="C539" s="126"/>
      <c r="D539" s="126"/>
    </row>
    <row r="540" ht="12.75" customHeight="1">
      <c r="B540" s="126"/>
      <c r="C540" s="126"/>
      <c r="D540" s="126"/>
    </row>
    <row r="541" ht="12.75" customHeight="1">
      <c r="B541" s="126"/>
      <c r="C541" s="126"/>
      <c r="D541" s="126"/>
    </row>
    <row r="542" ht="12.75" customHeight="1">
      <c r="B542" s="126"/>
      <c r="C542" s="126"/>
      <c r="D542" s="126"/>
    </row>
    <row r="543" ht="12.75" customHeight="1">
      <c r="B543" s="126"/>
      <c r="C543" s="126"/>
      <c r="D543" s="126"/>
    </row>
    <row r="544" ht="12.75" customHeight="1">
      <c r="B544" s="126"/>
      <c r="C544" s="126"/>
      <c r="D544" s="126"/>
    </row>
    <row r="545" ht="12.75" customHeight="1">
      <c r="B545" s="126"/>
      <c r="C545" s="126"/>
      <c r="D545" s="126"/>
    </row>
    <row r="546" ht="12.75" customHeight="1">
      <c r="B546" s="126"/>
      <c r="C546" s="126"/>
      <c r="D546" s="126"/>
    </row>
    <row r="547" ht="12.75" customHeight="1">
      <c r="B547" s="126"/>
      <c r="C547" s="126"/>
      <c r="D547" s="126"/>
    </row>
    <row r="548" ht="12.75" customHeight="1">
      <c r="B548" s="126"/>
      <c r="C548" s="126"/>
      <c r="D548" s="126"/>
    </row>
    <row r="549" ht="12.75" customHeight="1">
      <c r="B549" s="126"/>
      <c r="C549" s="126"/>
      <c r="D549" s="126"/>
    </row>
    <row r="550" ht="12.75" customHeight="1">
      <c r="B550" s="126"/>
      <c r="C550" s="126"/>
      <c r="D550" s="126"/>
    </row>
    <row r="551" ht="12.75" customHeight="1">
      <c r="B551" s="126"/>
      <c r="C551" s="126"/>
      <c r="D551" s="126"/>
    </row>
    <row r="552" ht="12.75" customHeight="1">
      <c r="B552" s="126"/>
      <c r="C552" s="126"/>
      <c r="D552" s="126"/>
    </row>
    <row r="553" ht="12.75" customHeight="1">
      <c r="B553" s="126"/>
      <c r="C553" s="126"/>
      <c r="D553" s="126"/>
    </row>
    <row r="554" ht="12.75" customHeight="1">
      <c r="B554" s="126"/>
      <c r="C554" s="126"/>
      <c r="D554" s="126"/>
    </row>
    <row r="555" ht="12.75" customHeight="1">
      <c r="B555" s="126"/>
      <c r="C555" s="126"/>
      <c r="D555" s="126"/>
    </row>
    <row r="556" ht="12.75" customHeight="1">
      <c r="B556" s="126"/>
      <c r="C556" s="126"/>
      <c r="D556" s="126"/>
    </row>
    <row r="557" ht="12.75" customHeight="1">
      <c r="B557" s="126"/>
      <c r="C557" s="126"/>
      <c r="D557" s="126"/>
    </row>
    <row r="558" ht="12.75" customHeight="1">
      <c r="B558" s="126"/>
      <c r="C558" s="126"/>
      <c r="D558" s="126"/>
    </row>
    <row r="559" ht="12.75" customHeight="1">
      <c r="B559" s="126"/>
      <c r="C559" s="126"/>
      <c r="D559" s="126"/>
    </row>
    <row r="560" ht="12.75" customHeight="1">
      <c r="B560" s="126"/>
      <c r="C560" s="126"/>
      <c r="D560" s="126"/>
    </row>
    <row r="561" ht="12.75" customHeight="1">
      <c r="B561" s="126"/>
      <c r="C561" s="126"/>
      <c r="D561" s="126"/>
    </row>
    <row r="562" ht="12.75" customHeight="1">
      <c r="B562" s="126"/>
      <c r="C562" s="126"/>
      <c r="D562" s="126"/>
    </row>
    <row r="563" ht="12.75" customHeight="1">
      <c r="B563" s="126"/>
      <c r="C563" s="126"/>
      <c r="D563" s="126"/>
    </row>
    <row r="564" ht="12.75" customHeight="1">
      <c r="B564" s="126"/>
      <c r="C564" s="126"/>
      <c r="D564" s="126"/>
    </row>
    <row r="565" ht="12.75" customHeight="1">
      <c r="B565" s="126"/>
      <c r="C565" s="126"/>
      <c r="D565" s="126"/>
    </row>
    <row r="566" ht="12.75" customHeight="1">
      <c r="B566" s="126"/>
      <c r="C566" s="126"/>
      <c r="D566" s="126"/>
    </row>
    <row r="567" ht="12.75" customHeight="1">
      <c r="B567" s="126"/>
      <c r="C567" s="126"/>
      <c r="D567" s="126"/>
    </row>
    <row r="568" ht="12.75" customHeight="1">
      <c r="B568" s="126"/>
      <c r="C568" s="126"/>
      <c r="D568" s="126"/>
    </row>
    <row r="569" ht="12.75" customHeight="1">
      <c r="B569" s="126"/>
      <c r="C569" s="126"/>
      <c r="D569" s="126"/>
    </row>
    <row r="570" ht="12.75" customHeight="1">
      <c r="B570" s="126"/>
      <c r="C570" s="126"/>
      <c r="D570" s="126"/>
    </row>
    <row r="571" ht="12.75" customHeight="1">
      <c r="B571" s="126"/>
      <c r="C571" s="126"/>
      <c r="D571" s="126"/>
    </row>
    <row r="572" ht="12.75" customHeight="1">
      <c r="B572" s="126"/>
      <c r="C572" s="126"/>
      <c r="D572" s="126"/>
    </row>
    <row r="573" ht="12.75" customHeight="1">
      <c r="B573" s="126"/>
      <c r="C573" s="126"/>
      <c r="D573" s="126"/>
    </row>
    <row r="574" ht="12.75" customHeight="1">
      <c r="B574" s="126"/>
      <c r="C574" s="126"/>
      <c r="D574" s="126"/>
    </row>
    <row r="575" ht="12.75" customHeight="1">
      <c r="B575" s="126"/>
      <c r="C575" s="126"/>
      <c r="D575" s="126"/>
    </row>
    <row r="576" ht="12.75" customHeight="1">
      <c r="B576" s="126"/>
      <c r="C576" s="126"/>
      <c r="D576" s="126"/>
    </row>
    <row r="577" ht="12.75" customHeight="1">
      <c r="B577" s="126"/>
      <c r="C577" s="126"/>
      <c r="D577" s="126"/>
    </row>
    <row r="578" ht="12.75" customHeight="1">
      <c r="B578" s="126"/>
      <c r="C578" s="126"/>
      <c r="D578" s="126"/>
    </row>
    <row r="579" ht="12.75" customHeight="1">
      <c r="B579" s="126"/>
      <c r="C579" s="126"/>
      <c r="D579" s="126"/>
    </row>
    <row r="580" ht="12.75" customHeight="1">
      <c r="B580" s="126"/>
      <c r="C580" s="126"/>
      <c r="D580" s="126"/>
    </row>
    <row r="581" ht="12.75" customHeight="1">
      <c r="B581" s="126"/>
      <c r="C581" s="126"/>
      <c r="D581" s="126"/>
    </row>
    <row r="582" ht="12.75" customHeight="1">
      <c r="B582" s="126"/>
      <c r="C582" s="126"/>
      <c r="D582" s="126"/>
    </row>
    <row r="583" ht="12.75" customHeight="1">
      <c r="B583" s="126"/>
      <c r="C583" s="126"/>
      <c r="D583" s="126"/>
    </row>
    <row r="584" ht="12.75" customHeight="1">
      <c r="B584" s="126"/>
      <c r="C584" s="126"/>
      <c r="D584" s="126"/>
    </row>
    <row r="585" ht="12.75" customHeight="1">
      <c r="B585" s="126"/>
      <c r="C585" s="126"/>
      <c r="D585" s="126"/>
    </row>
    <row r="586" ht="12.75" customHeight="1">
      <c r="B586" s="126"/>
      <c r="C586" s="126"/>
      <c r="D586" s="126"/>
    </row>
    <row r="587" ht="12.75" customHeight="1">
      <c r="B587" s="126"/>
      <c r="C587" s="126"/>
      <c r="D587" s="126"/>
    </row>
    <row r="588" ht="12.75" customHeight="1">
      <c r="B588" s="126"/>
      <c r="C588" s="126"/>
      <c r="D588" s="126"/>
    </row>
    <row r="589" ht="12.75" customHeight="1">
      <c r="B589" s="126"/>
      <c r="C589" s="126"/>
      <c r="D589" s="126"/>
    </row>
    <row r="590" ht="12.75" customHeight="1">
      <c r="B590" s="126"/>
      <c r="C590" s="126"/>
      <c r="D590" s="126"/>
    </row>
    <row r="591" ht="12.75" customHeight="1">
      <c r="B591" s="126"/>
      <c r="C591" s="126"/>
      <c r="D591" s="126"/>
    </row>
    <row r="592" ht="12.75" customHeight="1">
      <c r="B592" s="126"/>
      <c r="C592" s="126"/>
      <c r="D592" s="126"/>
    </row>
    <row r="593" ht="12.75" customHeight="1">
      <c r="B593" s="126"/>
      <c r="C593" s="126"/>
      <c r="D593" s="126"/>
    </row>
    <row r="594" ht="12.75" customHeight="1">
      <c r="B594" s="126"/>
      <c r="C594" s="126"/>
      <c r="D594" s="126"/>
    </row>
    <row r="595" ht="12.75" customHeight="1">
      <c r="B595" s="126"/>
      <c r="C595" s="126"/>
      <c r="D595" s="126"/>
    </row>
    <row r="596" ht="12.75" customHeight="1">
      <c r="B596" s="126"/>
      <c r="C596" s="126"/>
      <c r="D596" s="126"/>
    </row>
    <row r="597" ht="12.75" customHeight="1">
      <c r="B597" s="126"/>
      <c r="C597" s="126"/>
      <c r="D597" s="126"/>
    </row>
    <row r="598" ht="12.75" customHeight="1">
      <c r="B598" s="126"/>
      <c r="C598" s="126"/>
      <c r="D598" s="126"/>
    </row>
    <row r="599" ht="12.75" customHeight="1">
      <c r="B599" s="126"/>
      <c r="C599" s="126"/>
      <c r="D599" s="126"/>
    </row>
    <row r="600" ht="12.75" customHeight="1">
      <c r="B600" s="126"/>
      <c r="C600" s="126"/>
      <c r="D600" s="126"/>
    </row>
    <row r="601" ht="12.75" customHeight="1">
      <c r="B601" s="126"/>
      <c r="C601" s="126"/>
      <c r="D601" s="126"/>
    </row>
    <row r="602" ht="12.75" customHeight="1">
      <c r="B602" s="126"/>
      <c r="C602" s="126"/>
      <c r="D602" s="126"/>
    </row>
    <row r="603" ht="12.75" customHeight="1">
      <c r="B603" s="126"/>
      <c r="C603" s="126"/>
      <c r="D603" s="126"/>
    </row>
    <row r="604" ht="12.75" customHeight="1">
      <c r="B604" s="126"/>
      <c r="C604" s="126"/>
      <c r="D604" s="126"/>
    </row>
    <row r="605" ht="12.75" customHeight="1">
      <c r="B605" s="126"/>
      <c r="C605" s="126"/>
      <c r="D605" s="126"/>
    </row>
    <row r="606" ht="12.75" customHeight="1">
      <c r="B606" s="126"/>
      <c r="C606" s="126"/>
      <c r="D606" s="126"/>
    </row>
    <row r="607" ht="12.75" customHeight="1">
      <c r="B607" s="126"/>
      <c r="C607" s="126"/>
      <c r="D607" s="126"/>
    </row>
    <row r="608" ht="12.75" customHeight="1">
      <c r="B608" s="126"/>
      <c r="C608" s="126"/>
      <c r="D608" s="126"/>
    </row>
    <row r="609" ht="12.75" customHeight="1">
      <c r="B609" s="126"/>
      <c r="C609" s="126"/>
      <c r="D609" s="126"/>
    </row>
    <row r="610" ht="12.75" customHeight="1">
      <c r="B610" s="126"/>
      <c r="C610" s="126"/>
      <c r="D610" s="126"/>
    </row>
    <row r="611" ht="12.75" customHeight="1">
      <c r="B611" s="126"/>
      <c r="C611" s="126"/>
      <c r="D611" s="126"/>
    </row>
    <row r="612" ht="12.75" customHeight="1">
      <c r="B612" s="126"/>
      <c r="C612" s="126"/>
      <c r="D612" s="126"/>
    </row>
    <row r="613" ht="12.75" customHeight="1">
      <c r="B613" s="126"/>
      <c r="C613" s="126"/>
      <c r="D613" s="126"/>
    </row>
    <row r="614" ht="12.75" customHeight="1">
      <c r="B614" s="126"/>
      <c r="C614" s="126"/>
      <c r="D614" s="126"/>
    </row>
    <row r="615" ht="12.75" customHeight="1">
      <c r="B615" s="126"/>
      <c r="C615" s="126"/>
      <c r="D615" s="126"/>
    </row>
    <row r="616" ht="12.75" customHeight="1">
      <c r="B616" s="126"/>
      <c r="C616" s="126"/>
      <c r="D616" s="126"/>
    </row>
    <row r="617" ht="12.75" customHeight="1">
      <c r="B617" s="126"/>
      <c r="C617" s="126"/>
      <c r="D617" s="126"/>
    </row>
    <row r="618" ht="12.75" customHeight="1">
      <c r="B618" s="126"/>
      <c r="C618" s="126"/>
      <c r="D618" s="126"/>
    </row>
    <row r="619" ht="12.75" customHeight="1">
      <c r="B619" s="126"/>
      <c r="C619" s="126"/>
      <c r="D619" s="126"/>
    </row>
    <row r="620" ht="12.75" customHeight="1">
      <c r="B620" s="126"/>
      <c r="C620" s="126"/>
      <c r="D620" s="126"/>
    </row>
    <row r="621" ht="12.75" customHeight="1">
      <c r="B621" s="126"/>
      <c r="C621" s="126"/>
      <c r="D621" s="126"/>
    </row>
    <row r="622" ht="12.75" customHeight="1">
      <c r="B622" s="126"/>
      <c r="C622" s="126"/>
      <c r="D622" s="126"/>
    </row>
    <row r="623" ht="12.75" customHeight="1">
      <c r="B623" s="126"/>
      <c r="C623" s="126"/>
      <c r="D623" s="126"/>
    </row>
    <row r="624" ht="12.75" customHeight="1">
      <c r="B624" s="126"/>
      <c r="C624" s="126"/>
      <c r="D624" s="126"/>
    </row>
    <row r="625" ht="12.75" customHeight="1">
      <c r="B625" s="126"/>
      <c r="C625" s="126"/>
      <c r="D625" s="126"/>
    </row>
    <row r="626" ht="12.75" customHeight="1">
      <c r="B626" s="126"/>
      <c r="C626" s="126"/>
      <c r="D626" s="126"/>
    </row>
    <row r="627" ht="12.75" customHeight="1">
      <c r="B627" s="126"/>
      <c r="C627" s="126"/>
      <c r="D627" s="126"/>
    </row>
    <row r="628" ht="12.75" customHeight="1">
      <c r="B628" s="126"/>
      <c r="C628" s="126"/>
      <c r="D628" s="126"/>
    </row>
    <row r="629" ht="12.75" customHeight="1">
      <c r="B629" s="126"/>
      <c r="C629" s="126"/>
      <c r="D629" s="126"/>
    </row>
    <row r="630" ht="12.75" customHeight="1">
      <c r="B630" s="126"/>
      <c r="C630" s="126"/>
      <c r="D630" s="126"/>
    </row>
    <row r="631" ht="12.75" customHeight="1">
      <c r="B631" s="126"/>
      <c r="C631" s="126"/>
      <c r="D631" s="126"/>
    </row>
    <row r="632" ht="12.75" customHeight="1">
      <c r="B632" s="126"/>
      <c r="C632" s="126"/>
      <c r="D632" s="126"/>
    </row>
    <row r="633" ht="12.75" customHeight="1">
      <c r="B633" s="126"/>
      <c r="C633" s="126"/>
      <c r="D633" s="126"/>
    </row>
    <row r="634" ht="12.75" customHeight="1">
      <c r="B634" s="126"/>
      <c r="C634" s="126"/>
      <c r="D634" s="126"/>
    </row>
    <row r="635" ht="12.75" customHeight="1">
      <c r="B635" s="126"/>
      <c r="C635" s="126"/>
      <c r="D635" s="126"/>
    </row>
    <row r="636" ht="12.75" customHeight="1">
      <c r="B636" s="126"/>
      <c r="C636" s="126"/>
      <c r="D636" s="126"/>
    </row>
    <row r="637" ht="12.75" customHeight="1">
      <c r="B637" s="126"/>
      <c r="C637" s="126"/>
      <c r="D637" s="126"/>
    </row>
    <row r="638" ht="12.75" customHeight="1">
      <c r="B638" s="126"/>
      <c r="C638" s="126"/>
      <c r="D638" s="126"/>
    </row>
    <row r="639" ht="12.75" customHeight="1">
      <c r="B639" s="126"/>
      <c r="C639" s="126"/>
      <c r="D639" s="126"/>
    </row>
    <row r="640" ht="12.75" customHeight="1">
      <c r="B640" s="126"/>
      <c r="C640" s="126"/>
      <c r="D640" s="126"/>
    </row>
    <row r="641" ht="12.75" customHeight="1">
      <c r="B641" s="126"/>
      <c r="C641" s="126"/>
      <c r="D641" s="126"/>
    </row>
    <row r="642" ht="12.75" customHeight="1">
      <c r="B642" s="126"/>
      <c r="C642" s="126"/>
      <c r="D642" s="126"/>
    </row>
    <row r="643" ht="12.75" customHeight="1">
      <c r="B643" s="126"/>
      <c r="C643" s="126"/>
      <c r="D643" s="126"/>
    </row>
    <row r="644" ht="12.75" customHeight="1">
      <c r="B644" s="126"/>
      <c r="C644" s="126"/>
      <c r="D644" s="126"/>
    </row>
    <row r="645" ht="12.75" customHeight="1">
      <c r="B645" s="126"/>
      <c r="C645" s="126"/>
      <c r="D645" s="126"/>
    </row>
    <row r="646" ht="12.75" customHeight="1">
      <c r="B646" s="126"/>
      <c r="C646" s="126"/>
      <c r="D646" s="126"/>
    </row>
    <row r="647" ht="12.75" customHeight="1">
      <c r="B647" s="126"/>
      <c r="C647" s="126"/>
      <c r="D647" s="126"/>
    </row>
    <row r="648" ht="12.75" customHeight="1">
      <c r="B648" s="126"/>
      <c r="C648" s="126"/>
      <c r="D648" s="126"/>
    </row>
    <row r="649" ht="12.75" customHeight="1">
      <c r="B649" s="126"/>
      <c r="C649" s="126"/>
      <c r="D649" s="126"/>
    </row>
    <row r="650" ht="12.75" customHeight="1">
      <c r="B650" s="126"/>
      <c r="C650" s="126"/>
      <c r="D650" s="126"/>
    </row>
    <row r="651" ht="12.75" customHeight="1">
      <c r="B651" s="126"/>
      <c r="C651" s="126"/>
      <c r="D651" s="126"/>
    </row>
    <row r="652" ht="12.75" customHeight="1">
      <c r="B652" s="126"/>
      <c r="C652" s="126"/>
      <c r="D652" s="126"/>
    </row>
    <row r="653" ht="12.75" customHeight="1">
      <c r="B653" s="126"/>
      <c r="C653" s="126"/>
      <c r="D653" s="126"/>
    </row>
    <row r="654" ht="12.75" customHeight="1">
      <c r="B654" s="126"/>
      <c r="C654" s="126"/>
      <c r="D654" s="126"/>
    </row>
    <row r="655" ht="12.75" customHeight="1">
      <c r="B655" s="126"/>
      <c r="C655" s="126"/>
      <c r="D655" s="126"/>
    </row>
    <row r="656" ht="12.75" customHeight="1">
      <c r="B656" s="126"/>
      <c r="C656" s="126"/>
      <c r="D656" s="126"/>
    </row>
    <row r="657" ht="12.75" customHeight="1">
      <c r="B657" s="126"/>
      <c r="C657" s="126"/>
      <c r="D657" s="126"/>
    </row>
    <row r="658" ht="12.75" customHeight="1">
      <c r="B658" s="126"/>
      <c r="C658" s="126"/>
      <c r="D658" s="126"/>
    </row>
    <row r="659" ht="12.75" customHeight="1">
      <c r="B659" s="126"/>
      <c r="C659" s="126"/>
      <c r="D659" s="126"/>
    </row>
    <row r="660" ht="12.75" customHeight="1">
      <c r="B660" s="126"/>
      <c r="C660" s="126"/>
      <c r="D660" s="126"/>
    </row>
    <row r="661" ht="12.75" customHeight="1">
      <c r="B661" s="126"/>
      <c r="C661" s="126"/>
      <c r="D661" s="126"/>
    </row>
    <row r="662" ht="12.75" customHeight="1">
      <c r="B662" s="126"/>
      <c r="C662" s="126"/>
      <c r="D662" s="126"/>
    </row>
    <row r="663" ht="12.75" customHeight="1">
      <c r="B663" s="126"/>
      <c r="C663" s="126"/>
      <c r="D663" s="126"/>
    </row>
    <row r="664" ht="12.75" customHeight="1">
      <c r="B664" s="126"/>
      <c r="C664" s="126"/>
      <c r="D664" s="126"/>
    </row>
    <row r="665" ht="12.75" customHeight="1">
      <c r="B665" s="126"/>
      <c r="C665" s="126"/>
      <c r="D665" s="126"/>
    </row>
    <row r="666" ht="12.75" customHeight="1">
      <c r="B666" s="126"/>
      <c r="C666" s="126"/>
      <c r="D666" s="126"/>
    </row>
    <row r="667" ht="12.75" customHeight="1">
      <c r="B667" s="126"/>
      <c r="C667" s="126"/>
      <c r="D667" s="126"/>
    </row>
    <row r="668" ht="12.75" customHeight="1">
      <c r="B668" s="126"/>
      <c r="C668" s="126"/>
      <c r="D668" s="126"/>
    </row>
    <row r="669" ht="12.75" customHeight="1">
      <c r="B669" s="126"/>
      <c r="C669" s="126"/>
      <c r="D669" s="126"/>
    </row>
    <row r="670" ht="12.75" customHeight="1">
      <c r="B670" s="126"/>
      <c r="C670" s="126"/>
      <c r="D670" s="126"/>
    </row>
    <row r="671" ht="12.75" customHeight="1">
      <c r="B671" s="126"/>
      <c r="C671" s="126"/>
      <c r="D671" s="126"/>
    </row>
    <row r="672" ht="12.75" customHeight="1">
      <c r="B672" s="126"/>
      <c r="C672" s="126"/>
      <c r="D672" s="126"/>
    </row>
    <row r="673" ht="12.75" customHeight="1">
      <c r="B673" s="126"/>
      <c r="C673" s="126"/>
      <c r="D673" s="126"/>
    </row>
    <row r="674" ht="12.75" customHeight="1">
      <c r="B674" s="126"/>
      <c r="C674" s="126"/>
      <c r="D674" s="126"/>
    </row>
    <row r="675" ht="12.75" customHeight="1">
      <c r="B675" s="126"/>
      <c r="C675" s="126"/>
      <c r="D675" s="126"/>
    </row>
    <row r="676" ht="12.75" customHeight="1">
      <c r="B676" s="126"/>
      <c r="C676" s="126"/>
      <c r="D676" s="126"/>
    </row>
    <row r="677" ht="12.75" customHeight="1">
      <c r="B677" s="126"/>
      <c r="C677" s="126"/>
      <c r="D677" s="126"/>
    </row>
    <row r="678" ht="12.75" customHeight="1">
      <c r="B678" s="126"/>
      <c r="C678" s="126"/>
      <c r="D678" s="126"/>
    </row>
    <row r="679" ht="12.75" customHeight="1">
      <c r="B679" s="126"/>
      <c r="C679" s="126"/>
      <c r="D679" s="126"/>
    </row>
    <row r="680" ht="12.75" customHeight="1">
      <c r="B680" s="126"/>
      <c r="C680" s="126"/>
      <c r="D680" s="126"/>
    </row>
    <row r="681" ht="12.75" customHeight="1">
      <c r="B681" s="126"/>
      <c r="C681" s="126"/>
      <c r="D681" s="126"/>
    </row>
    <row r="682" ht="12.75" customHeight="1">
      <c r="B682" s="126"/>
      <c r="C682" s="126"/>
      <c r="D682" s="126"/>
    </row>
    <row r="683" ht="12.75" customHeight="1">
      <c r="B683" s="126"/>
      <c r="C683" s="126"/>
      <c r="D683" s="126"/>
    </row>
    <row r="684" ht="12.75" customHeight="1">
      <c r="B684" s="126"/>
      <c r="C684" s="126"/>
      <c r="D684" s="126"/>
    </row>
    <row r="685" ht="12.75" customHeight="1">
      <c r="B685" s="126"/>
      <c r="C685" s="126"/>
      <c r="D685" s="126"/>
    </row>
    <row r="686" ht="12.75" customHeight="1">
      <c r="B686" s="126"/>
      <c r="C686" s="126"/>
      <c r="D686" s="126"/>
    </row>
    <row r="687" ht="12.75" customHeight="1">
      <c r="B687" s="126"/>
      <c r="C687" s="126"/>
      <c r="D687" s="126"/>
    </row>
    <row r="688" ht="12.75" customHeight="1">
      <c r="B688" s="126"/>
      <c r="C688" s="126"/>
      <c r="D688" s="126"/>
    </row>
    <row r="689" ht="12.75" customHeight="1">
      <c r="B689" s="126"/>
      <c r="C689" s="126"/>
      <c r="D689" s="126"/>
    </row>
    <row r="690" ht="12.75" customHeight="1">
      <c r="B690" s="126"/>
      <c r="C690" s="126"/>
      <c r="D690" s="126"/>
    </row>
    <row r="691" ht="12.75" customHeight="1">
      <c r="B691" s="126"/>
      <c r="C691" s="126"/>
      <c r="D691" s="126"/>
    </row>
    <row r="692" ht="12.75" customHeight="1">
      <c r="B692" s="126"/>
      <c r="C692" s="126"/>
      <c r="D692" s="126"/>
    </row>
    <row r="693" ht="12.75" customHeight="1">
      <c r="B693" s="126"/>
      <c r="C693" s="126"/>
      <c r="D693" s="126"/>
    </row>
    <row r="694" ht="12.75" customHeight="1">
      <c r="B694" s="126"/>
      <c r="C694" s="126"/>
      <c r="D694" s="126"/>
    </row>
    <row r="695" ht="12.75" customHeight="1">
      <c r="B695" s="126"/>
      <c r="C695" s="126"/>
      <c r="D695" s="126"/>
    </row>
    <row r="696" ht="12.75" customHeight="1">
      <c r="B696" s="126"/>
      <c r="C696" s="126"/>
      <c r="D696" s="126"/>
    </row>
    <row r="697" ht="12.75" customHeight="1">
      <c r="B697" s="126"/>
      <c r="C697" s="126"/>
      <c r="D697" s="126"/>
    </row>
    <row r="698" ht="12.75" customHeight="1">
      <c r="B698" s="126"/>
      <c r="C698" s="126"/>
      <c r="D698" s="126"/>
    </row>
    <row r="699" ht="12.75" customHeight="1">
      <c r="B699" s="126"/>
      <c r="C699" s="126"/>
      <c r="D699" s="126"/>
    </row>
    <row r="700" ht="12.75" customHeight="1">
      <c r="B700" s="126"/>
      <c r="C700" s="126"/>
      <c r="D700" s="126"/>
    </row>
    <row r="701" ht="12.75" customHeight="1">
      <c r="B701" s="126"/>
      <c r="C701" s="126"/>
      <c r="D701" s="126"/>
    </row>
    <row r="702" ht="12.75" customHeight="1">
      <c r="B702" s="126"/>
      <c r="C702" s="126"/>
      <c r="D702" s="126"/>
    </row>
    <row r="703" ht="12.75" customHeight="1">
      <c r="B703" s="126"/>
      <c r="C703" s="126"/>
      <c r="D703" s="126"/>
    </row>
    <row r="704" ht="12.75" customHeight="1">
      <c r="B704" s="126"/>
      <c r="C704" s="126"/>
      <c r="D704" s="126"/>
    </row>
    <row r="705" ht="12.75" customHeight="1">
      <c r="B705" s="126"/>
      <c r="C705" s="126"/>
      <c r="D705" s="126"/>
    </row>
    <row r="706" ht="12.75" customHeight="1">
      <c r="B706" s="126"/>
      <c r="C706" s="126"/>
      <c r="D706" s="126"/>
    </row>
    <row r="707" ht="12.75" customHeight="1">
      <c r="B707" s="126"/>
      <c r="C707" s="126"/>
      <c r="D707" s="126"/>
    </row>
    <row r="708" ht="12.75" customHeight="1">
      <c r="B708" s="126"/>
      <c r="C708" s="126"/>
      <c r="D708" s="126"/>
    </row>
    <row r="709" ht="12.75" customHeight="1">
      <c r="B709" s="126"/>
      <c r="C709" s="126"/>
      <c r="D709" s="126"/>
    </row>
    <row r="710" ht="12.75" customHeight="1">
      <c r="B710" s="126"/>
      <c r="C710" s="126"/>
      <c r="D710" s="126"/>
    </row>
    <row r="711" ht="12.75" customHeight="1">
      <c r="B711" s="126"/>
      <c r="C711" s="126"/>
      <c r="D711" s="126"/>
    </row>
    <row r="712" ht="12.75" customHeight="1">
      <c r="B712" s="126"/>
      <c r="C712" s="126"/>
      <c r="D712" s="126"/>
    </row>
    <row r="713" ht="12.75" customHeight="1">
      <c r="B713" s="126"/>
      <c r="C713" s="126"/>
      <c r="D713" s="126"/>
    </row>
    <row r="714" ht="12.75" customHeight="1">
      <c r="B714" s="126"/>
      <c r="C714" s="126"/>
      <c r="D714" s="126"/>
    </row>
    <row r="715" ht="12.75" customHeight="1">
      <c r="B715" s="126"/>
      <c r="C715" s="126"/>
      <c r="D715" s="126"/>
    </row>
    <row r="716" ht="12.75" customHeight="1">
      <c r="B716" s="126"/>
      <c r="C716" s="126"/>
      <c r="D716" s="126"/>
    </row>
    <row r="717" ht="12.75" customHeight="1">
      <c r="B717" s="126"/>
      <c r="C717" s="126"/>
      <c r="D717" s="126"/>
    </row>
    <row r="718" ht="12.75" customHeight="1">
      <c r="B718" s="126"/>
      <c r="C718" s="126"/>
      <c r="D718" s="126"/>
    </row>
    <row r="719" ht="12.75" customHeight="1">
      <c r="B719" s="126"/>
      <c r="C719" s="126"/>
      <c r="D719" s="126"/>
    </row>
    <row r="720" ht="12.75" customHeight="1">
      <c r="B720" s="126"/>
      <c r="C720" s="126"/>
      <c r="D720" s="126"/>
    </row>
    <row r="721" ht="12.75" customHeight="1">
      <c r="B721" s="126"/>
      <c r="C721" s="126"/>
      <c r="D721" s="126"/>
    </row>
    <row r="722" ht="12.75" customHeight="1">
      <c r="B722" s="126"/>
      <c r="C722" s="126"/>
      <c r="D722" s="126"/>
    </row>
    <row r="723" ht="12.75" customHeight="1">
      <c r="B723" s="126"/>
      <c r="C723" s="126"/>
      <c r="D723" s="126"/>
    </row>
    <row r="724" ht="12.75" customHeight="1">
      <c r="B724" s="126"/>
      <c r="C724" s="126"/>
      <c r="D724" s="126"/>
    </row>
    <row r="725" ht="12.75" customHeight="1">
      <c r="B725" s="126"/>
      <c r="C725" s="126"/>
      <c r="D725" s="126"/>
    </row>
    <row r="726" ht="12.75" customHeight="1">
      <c r="B726" s="126"/>
      <c r="C726" s="126"/>
      <c r="D726" s="126"/>
    </row>
    <row r="727" ht="12.75" customHeight="1">
      <c r="B727" s="126"/>
      <c r="C727" s="126"/>
      <c r="D727" s="126"/>
    </row>
    <row r="728" ht="12.75" customHeight="1">
      <c r="B728" s="126"/>
      <c r="C728" s="126"/>
      <c r="D728" s="126"/>
    </row>
    <row r="729" ht="12.75" customHeight="1">
      <c r="B729" s="126"/>
      <c r="C729" s="126"/>
      <c r="D729" s="126"/>
    </row>
    <row r="730" ht="12.75" customHeight="1">
      <c r="B730" s="126"/>
      <c r="C730" s="126"/>
      <c r="D730" s="126"/>
    </row>
    <row r="731" ht="12.75" customHeight="1">
      <c r="B731" s="126"/>
      <c r="C731" s="126"/>
      <c r="D731" s="126"/>
    </row>
    <row r="732" ht="12.75" customHeight="1">
      <c r="B732" s="126"/>
      <c r="C732" s="126"/>
      <c r="D732" s="126"/>
    </row>
    <row r="733" ht="12.75" customHeight="1">
      <c r="B733" s="126"/>
      <c r="C733" s="126"/>
      <c r="D733" s="126"/>
    </row>
    <row r="734" ht="12.75" customHeight="1">
      <c r="B734" s="126"/>
      <c r="C734" s="126"/>
      <c r="D734" s="126"/>
    </row>
    <row r="735" ht="12.75" customHeight="1">
      <c r="B735" s="126"/>
      <c r="C735" s="126"/>
      <c r="D735" s="126"/>
    </row>
    <row r="736" ht="12.75" customHeight="1">
      <c r="B736" s="126"/>
      <c r="C736" s="126"/>
      <c r="D736" s="126"/>
    </row>
    <row r="737" ht="12.75" customHeight="1">
      <c r="B737" s="126"/>
      <c r="C737" s="126"/>
      <c r="D737" s="126"/>
    </row>
    <row r="738" ht="12.75" customHeight="1">
      <c r="B738" s="126"/>
      <c r="C738" s="126"/>
      <c r="D738" s="126"/>
    </row>
    <row r="739" ht="12.75" customHeight="1">
      <c r="B739" s="126"/>
      <c r="C739" s="126"/>
      <c r="D739" s="126"/>
    </row>
    <row r="740" ht="12.75" customHeight="1">
      <c r="B740" s="126"/>
      <c r="C740" s="126"/>
      <c r="D740" s="126"/>
    </row>
    <row r="741" ht="12.75" customHeight="1">
      <c r="B741" s="126"/>
      <c r="C741" s="126"/>
      <c r="D741" s="126"/>
    </row>
    <row r="742" ht="12.75" customHeight="1">
      <c r="B742" s="126"/>
      <c r="C742" s="126"/>
      <c r="D742" s="126"/>
    </row>
    <row r="743" ht="12.75" customHeight="1">
      <c r="B743" s="126"/>
      <c r="C743" s="126"/>
      <c r="D743" s="126"/>
    </row>
    <row r="744" ht="12.75" customHeight="1">
      <c r="B744" s="126"/>
      <c r="C744" s="126"/>
      <c r="D744" s="126"/>
    </row>
    <row r="745" ht="12.75" customHeight="1">
      <c r="B745" s="126"/>
      <c r="C745" s="126"/>
      <c r="D745" s="126"/>
    </row>
    <row r="746" ht="12.75" customHeight="1">
      <c r="B746" s="126"/>
      <c r="C746" s="126"/>
      <c r="D746" s="126"/>
    </row>
    <row r="747" ht="12.75" customHeight="1">
      <c r="B747" s="126"/>
      <c r="C747" s="126"/>
      <c r="D747" s="126"/>
    </row>
    <row r="748" ht="12.75" customHeight="1">
      <c r="B748" s="126"/>
      <c r="C748" s="126"/>
      <c r="D748" s="126"/>
    </row>
    <row r="749" ht="12.75" customHeight="1">
      <c r="B749" s="126"/>
      <c r="C749" s="126"/>
      <c r="D749" s="126"/>
    </row>
    <row r="750" ht="12.75" customHeight="1">
      <c r="B750" s="126"/>
      <c r="C750" s="126"/>
      <c r="D750" s="126"/>
    </row>
    <row r="751" ht="12.75" customHeight="1">
      <c r="B751" s="126"/>
      <c r="C751" s="126"/>
      <c r="D751" s="126"/>
    </row>
    <row r="752" ht="12.75" customHeight="1">
      <c r="B752" s="126"/>
      <c r="C752" s="126"/>
      <c r="D752" s="126"/>
    </row>
    <row r="753" ht="12.75" customHeight="1">
      <c r="B753" s="126"/>
      <c r="C753" s="126"/>
      <c r="D753" s="126"/>
    </row>
    <row r="754" ht="12.75" customHeight="1">
      <c r="B754" s="126"/>
      <c r="C754" s="126"/>
      <c r="D754" s="126"/>
    </row>
    <row r="755" ht="12.75" customHeight="1">
      <c r="B755" s="126"/>
      <c r="C755" s="126"/>
      <c r="D755" s="126"/>
    </row>
    <row r="756" ht="12.75" customHeight="1">
      <c r="B756" s="126"/>
      <c r="C756" s="126"/>
      <c r="D756" s="126"/>
    </row>
    <row r="757" ht="12.75" customHeight="1">
      <c r="B757" s="126"/>
      <c r="C757" s="126"/>
      <c r="D757" s="126"/>
    </row>
    <row r="758" ht="12.75" customHeight="1">
      <c r="B758" s="126"/>
      <c r="C758" s="126"/>
      <c r="D758" s="126"/>
    </row>
    <row r="759" ht="12.75" customHeight="1">
      <c r="B759" s="126"/>
      <c r="C759" s="126"/>
      <c r="D759" s="126"/>
    </row>
    <row r="760" ht="12.75" customHeight="1">
      <c r="B760" s="126"/>
      <c r="C760" s="126"/>
      <c r="D760" s="126"/>
    </row>
    <row r="761" ht="12.75" customHeight="1">
      <c r="B761" s="126"/>
      <c r="C761" s="126"/>
      <c r="D761" s="126"/>
    </row>
    <row r="762" ht="12.75" customHeight="1">
      <c r="B762" s="126"/>
      <c r="C762" s="126"/>
      <c r="D762" s="126"/>
    </row>
    <row r="763" ht="12.75" customHeight="1">
      <c r="B763" s="126"/>
      <c r="C763" s="126"/>
      <c r="D763" s="126"/>
    </row>
    <row r="764" ht="12.75" customHeight="1">
      <c r="B764" s="126"/>
      <c r="C764" s="126"/>
      <c r="D764" s="126"/>
    </row>
    <row r="765" ht="12.75" customHeight="1">
      <c r="B765" s="126"/>
      <c r="C765" s="126"/>
      <c r="D765" s="126"/>
    </row>
    <row r="766" ht="12.75" customHeight="1">
      <c r="B766" s="126"/>
      <c r="C766" s="126"/>
      <c r="D766" s="126"/>
    </row>
    <row r="767" ht="12.75" customHeight="1">
      <c r="B767" s="126"/>
      <c r="C767" s="126"/>
      <c r="D767" s="126"/>
    </row>
    <row r="768" ht="12.75" customHeight="1">
      <c r="B768" s="126"/>
      <c r="C768" s="126"/>
      <c r="D768" s="126"/>
    </row>
    <row r="769" ht="12.75" customHeight="1">
      <c r="B769" s="126"/>
      <c r="C769" s="126"/>
      <c r="D769" s="126"/>
    </row>
    <row r="770" ht="12.75" customHeight="1">
      <c r="B770" s="126"/>
      <c r="C770" s="126"/>
      <c r="D770" s="126"/>
    </row>
    <row r="771" ht="12.75" customHeight="1">
      <c r="B771" s="126"/>
      <c r="C771" s="126"/>
      <c r="D771" s="126"/>
    </row>
    <row r="772" ht="12.75" customHeight="1">
      <c r="B772" s="126"/>
      <c r="C772" s="126"/>
      <c r="D772" s="126"/>
    </row>
    <row r="773" ht="12.75" customHeight="1">
      <c r="B773" s="126"/>
      <c r="C773" s="126"/>
      <c r="D773" s="126"/>
    </row>
    <row r="774" ht="12.75" customHeight="1">
      <c r="B774" s="126"/>
      <c r="C774" s="126"/>
      <c r="D774" s="126"/>
    </row>
    <row r="775" ht="12.75" customHeight="1">
      <c r="B775" s="126"/>
      <c r="C775" s="126"/>
      <c r="D775" s="126"/>
    </row>
    <row r="776" ht="12.75" customHeight="1">
      <c r="B776" s="126"/>
      <c r="C776" s="126"/>
      <c r="D776" s="126"/>
    </row>
    <row r="777" ht="12.75" customHeight="1">
      <c r="B777" s="126"/>
      <c r="C777" s="126"/>
      <c r="D777" s="126"/>
    </row>
    <row r="778" ht="12.75" customHeight="1">
      <c r="B778" s="126"/>
      <c r="C778" s="126"/>
      <c r="D778" s="126"/>
    </row>
    <row r="779" ht="12.75" customHeight="1">
      <c r="B779" s="126"/>
      <c r="C779" s="126"/>
      <c r="D779" s="126"/>
    </row>
    <row r="780" ht="12.75" customHeight="1">
      <c r="B780" s="126"/>
      <c r="C780" s="126"/>
      <c r="D780" s="126"/>
    </row>
    <row r="781" ht="12.75" customHeight="1">
      <c r="B781" s="126"/>
      <c r="C781" s="126"/>
      <c r="D781" s="126"/>
    </row>
    <row r="782" ht="12.75" customHeight="1">
      <c r="B782" s="126"/>
      <c r="C782" s="126"/>
      <c r="D782" s="126"/>
    </row>
    <row r="783" ht="12.75" customHeight="1">
      <c r="B783" s="126"/>
      <c r="C783" s="126"/>
      <c r="D783" s="126"/>
    </row>
    <row r="784" ht="12.75" customHeight="1">
      <c r="B784" s="126"/>
      <c r="C784" s="126"/>
      <c r="D784" s="126"/>
    </row>
    <row r="785" ht="12.75" customHeight="1">
      <c r="B785" s="126"/>
      <c r="C785" s="126"/>
      <c r="D785" s="126"/>
    </row>
    <row r="786" ht="12.75" customHeight="1">
      <c r="B786" s="126"/>
      <c r="C786" s="126"/>
      <c r="D786" s="126"/>
    </row>
    <row r="787" ht="12.75" customHeight="1">
      <c r="B787" s="126"/>
      <c r="C787" s="126"/>
      <c r="D787" s="126"/>
    </row>
    <row r="788" ht="12.75" customHeight="1">
      <c r="B788" s="126"/>
      <c r="C788" s="126"/>
      <c r="D788" s="126"/>
    </row>
    <row r="789" ht="12.75" customHeight="1">
      <c r="B789" s="126"/>
      <c r="C789" s="126"/>
      <c r="D789" s="126"/>
    </row>
    <row r="790" ht="12.75" customHeight="1">
      <c r="B790" s="126"/>
      <c r="C790" s="126"/>
      <c r="D790" s="126"/>
    </row>
    <row r="791" ht="12.75" customHeight="1">
      <c r="B791" s="126"/>
      <c r="C791" s="126"/>
      <c r="D791" s="126"/>
    </row>
    <row r="792" ht="12.75" customHeight="1">
      <c r="B792" s="126"/>
      <c r="C792" s="126"/>
      <c r="D792" s="126"/>
    </row>
    <row r="793" ht="12.75" customHeight="1">
      <c r="B793" s="126"/>
      <c r="C793" s="126"/>
      <c r="D793" s="126"/>
    </row>
    <row r="794" ht="12.75" customHeight="1">
      <c r="B794" s="126"/>
      <c r="C794" s="126"/>
      <c r="D794" s="126"/>
    </row>
    <row r="795" ht="12.75" customHeight="1">
      <c r="B795" s="126"/>
      <c r="C795" s="126"/>
      <c r="D795" s="126"/>
    </row>
    <row r="796" ht="12.75" customHeight="1">
      <c r="B796" s="126"/>
      <c r="C796" s="126"/>
      <c r="D796" s="126"/>
    </row>
    <row r="797" ht="12.75" customHeight="1">
      <c r="B797" s="126"/>
      <c r="C797" s="126"/>
      <c r="D797" s="126"/>
    </row>
    <row r="798" ht="12.75" customHeight="1">
      <c r="B798" s="126"/>
      <c r="C798" s="126"/>
      <c r="D798" s="126"/>
    </row>
    <row r="799" ht="12.75" customHeight="1">
      <c r="B799" s="126"/>
      <c r="C799" s="126"/>
      <c r="D799" s="126"/>
    </row>
    <row r="800" ht="12.75" customHeight="1">
      <c r="B800" s="126"/>
      <c r="C800" s="126"/>
      <c r="D800" s="126"/>
    </row>
    <row r="801" ht="12.75" customHeight="1">
      <c r="B801" s="126"/>
      <c r="C801" s="126"/>
      <c r="D801" s="126"/>
    </row>
    <row r="802" ht="12.75" customHeight="1">
      <c r="B802" s="126"/>
      <c r="C802" s="126"/>
      <c r="D802" s="126"/>
    </row>
    <row r="803" ht="12.75" customHeight="1">
      <c r="B803" s="126"/>
      <c r="C803" s="126"/>
      <c r="D803" s="126"/>
    </row>
    <row r="804" ht="12.75" customHeight="1">
      <c r="B804" s="126"/>
      <c r="C804" s="126"/>
      <c r="D804" s="126"/>
    </row>
    <row r="805" ht="12.75" customHeight="1">
      <c r="B805" s="126"/>
      <c r="C805" s="126"/>
      <c r="D805" s="126"/>
    </row>
    <row r="806" ht="12.75" customHeight="1">
      <c r="B806" s="126"/>
      <c r="C806" s="126"/>
      <c r="D806" s="126"/>
    </row>
    <row r="807" ht="12.75" customHeight="1">
      <c r="B807" s="126"/>
      <c r="C807" s="126"/>
      <c r="D807" s="126"/>
    </row>
    <row r="808" ht="12.75" customHeight="1">
      <c r="B808" s="126"/>
      <c r="C808" s="126"/>
      <c r="D808" s="126"/>
    </row>
    <row r="809" ht="12.75" customHeight="1">
      <c r="B809" s="126"/>
      <c r="C809" s="126"/>
      <c r="D809" s="126"/>
    </row>
    <row r="810" ht="12.75" customHeight="1">
      <c r="B810" s="126"/>
      <c r="C810" s="126"/>
      <c r="D810" s="126"/>
    </row>
    <row r="811" ht="12.75" customHeight="1">
      <c r="B811" s="126"/>
      <c r="C811" s="126"/>
      <c r="D811" s="126"/>
    </row>
    <row r="812" ht="12.75" customHeight="1">
      <c r="B812" s="126"/>
      <c r="C812" s="126"/>
      <c r="D812" s="126"/>
    </row>
    <row r="813" ht="12.75" customHeight="1">
      <c r="B813" s="126"/>
      <c r="C813" s="126"/>
      <c r="D813" s="126"/>
    </row>
    <row r="814" ht="12.75" customHeight="1">
      <c r="B814" s="126"/>
      <c r="C814" s="126"/>
      <c r="D814" s="126"/>
    </row>
    <row r="815" ht="12.75" customHeight="1">
      <c r="B815" s="126"/>
      <c r="C815" s="126"/>
      <c r="D815" s="126"/>
    </row>
    <row r="816" ht="12.75" customHeight="1">
      <c r="B816" s="126"/>
      <c r="C816" s="126"/>
      <c r="D816" s="126"/>
    </row>
    <row r="817" ht="12.75" customHeight="1">
      <c r="B817" s="126"/>
      <c r="C817" s="126"/>
      <c r="D817" s="126"/>
    </row>
    <row r="818" ht="12.75" customHeight="1">
      <c r="B818" s="126"/>
      <c r="C818" s="126"/>
      <c r="D818" s="126"/>
    </row>
    <row r="819" ht="12.75" customHeight="1">
      <c r="B819" s="126"/>
      <c r="C819" s="126"/>
      <c r="D819" s="126"/>
    </row>
    <row r="820" ht="12.75" customHeight="1">
      <c r="B820" s="126"/>
      <c r="C820" s="126"/>
      <c r="D820" s="126"/>
    </row>
    <row r="821" ht="12.75" customHeight="1">
      <c r="B821" s="126"/>
      <c r="C821" s="126"/>
      <c r="D821" s="126"/>
    </row>
    <row r="822" ht="12.75" customHeight="1">
      <c r="B822" s="126"/>
      <c r="C822" s="126"/>
      <c r="D822" s="126"/>
    </row>
    <row r="823" ht="12.75" customHeight="1">
      <c r="B823" s="126"/>
      <c r="C823" s="126"/>
      <c r="D823" s="126"/>
    </row>
    <row r="824" ht="12.75" customHeight="1">
      <c r="B824" s="126"/>
      <c r="C824" s="126"/>
      <c r="D824" s="126"/>
    </row>
    <row r="825" ht="12.75" customHeight="1">
      <c r="B825" s="126"/>
      <c r="C825" s="126"/>
      <c r="D825" s="126"/>
    </row>
    <row r="826" ht="12.75" customHeight="1">
      <c r="B826" s="126"/>
      <c r="C826" s="126"/>
      <c r="D826" s="126"/>
    </row>
    <row r="827" ht="12.75" customHeight="1">
      <c r="B827" s="126"/>
      <c r="C827" s="126"/>
      <c r="D827" s="126"/>
    </row>
    <row r="828" ht="12.75" customHeight="1">
      <c r="B828" s="126"/>
      <c r="C828" s="126"/>
      <c r="D828" s="126"/>
    </row>
    <row r="829" ht="12.75" customHeight="1">
      <c r="B829" s="126"/>
      <c r="C829" s="126"/>
      <c r="D829" s="126"/>
    </row>
    <row r="830" ht="12.75" customHeight="1">
      <c r="B830" s="126"/>
      <c r="C830" s="126"/>
      <c r="D830" s="126"/>
    </row>
    <row r="831" ht="12.75" customHeight="1">
      <c r="B831" s="126"/>
      <c r="C831" s="126"/>
      <c r="D831" s="126"/>
    </row>
    <row r="832" ht="12.75" customHeight="1">
      <c r="B832" s="126"/>
      <c r="C832" s="126"/>
      <c r="D832" s="126"/>
    </row>
    <row r="833" ht="12.75" customHeight="1">
      <c r="B833" s="126"/>
      <c r="C833" s="126"/>
      <c r="D833" s="126"/>
    </row>
    <row r="834" ht="12.75" customHeight="1">
      <c r="B834" s="126"/>
      <c r="C834" s="126"/>
      <c r="D834" s="126"/>
    </row>
    <row r="835" ht="12.75" customHeight="1">
      <c r="B835" s="126"/>
      <c r="C835" s="126"/>
      <c r="D835" s="126"/>
    </row>
    <row r="836" ht="12.75" customHeight="1">
      <c r="B836" s="126"/>
      <c r="C836" s="126"/>
      <c r="D836" s="126"/>
    </row>
    <row r="837" ht="12.75" customHeight="1">
      <c r="B837" s="126"/>
      <c r="C837" s="126"/>
      <c r="D837" s="126"/>
    </row>
    <row r="838" ht="12.75" customHeight="1">
      <c r="B838" s="126"/>
      <c r="C838" s="126"/>
      <c r="D838" s="126"/>
    </row>
    <row r="839" ht="12.75" customHeight="1">
      <c r="B839" s="126"/>
      <c r="C839" s="126"/>
      <c r="D839" s="126"/>
    </row>
    <row r="840" ht="12.75" customHeight="1">
      <c r="B840" s="126"/>
      <c r="C840" s="126"/>
      <c r="D840" s="126"/>
    </row>
    <row r="841" ht="12.75" customHeight="1">
      <c r="B841" s="126"/>
      <c r="C841" s="126"/>
      <c r="D841" s="126"/>
    </row>
    <row r="842" ht="12.75" customHeight="1">
      <c r="B842" s="126"/>
      <c r="C842" s="126"/>
      <c r="D842" s="126"/>
    </row>
    <row r="843" ht="12.75" customHeight="1">
      <c r="B843" s="126"/>
      <c r="C843" s="126"/>
      <c r="D843" s="126"/>
    </row>
    <row r="844" ht="12.75" customHeight="1">
      <c r="B844" s="126"/>
      <c r="C844" s="126"/>
      <c r="D844" s="126"/>
    </row>
    <row r="845" ht="12.75" customHeight="1">
      <c r="B845" s="126"/>
      <c r="C845" s="126"/>
      <c r="D845" s="126"/>
    </row>
    <row r="846" ht="12.75" customHeight="1">
      <c r="B846" s="126"/>
      <c r="C846" s="126"/>
      <c r="D846" s="126"/>
    </row>
    <row r="847" ht="12.75" customHeight="1">
      <c r="B847" s="126"/>
      <c r="C847" s="126"/>
      <c r="D847" s="126"/>
    </row>
    <row r="848" ht="12.75" customHeight="1">
      <c r="B848" s="126"/>
      <c r="C848" s="126"/>
      <c r="D848" s="126"/>
    </row>
    <row r="849" ht="12.75" customHeight="1">
      <c r="B849" s="126"/>
      <c r="C849" s="126"/>
      <c r="D849" s="126"/>
    </row>
    <row r="850" ht="12.75" customHeight="1">
      <c r="B850" s="126"/>
      <c r="C850" s="126"/>
      <c r="D850" s="126"/>
    </row>
    <row r="851" ht="12.75" customHeight="1">
      <c r="B851" s="126"/>
      <c r="C851" s="126"/>
      <c r="D851" s="126"/>
    </row>
    <row r="852" ht="12.75" customHeight="1">
      <c r="B852" s="126"/>
      <c r="C852" s="126"/>
      <c r="D852" s="126"/>
    </row>
    <row r="853" ht="12.75" customHeight="1">
      <c r="B853" s="126"/>
      <c r="C853" s="126"/>
      <c r="D853" s="126"/>
    </row>
    <row r="854" ht="12.75" customHeight="1">
      <c r="B854" s="126"/>
      <c r="C854" s="126"/>
      <c r="D854" s="126"/>
    </row>
    <row r="855" ht="12.75" customHeight="1">
      <c r="B855" s="126"/>
      <c r="C855" s="126"/>
      <c r="D855" s="126"/>
    </row>
    <row r="856" ht="12.75" customHeight="1">
      <c r="B856" s="126"/>
      <c r="C856" s="126"/>
      <c r="D856" s="126"/>
    </row>
    <row r="857" ht="12.75" customHeight="1">
      <c r="B857" s="126"/>
      <c r="C857" s="126"/>
      <c r="D857" s="126"/>
    </row>
    <row r="858" ht="12.75" customHeight="1">
      <c r="B858" s="126"/>
      <c r="C858" s="126"/>
      <c r="D858" s="126"/>
    </row>
    <row r="859" ht="12.75" customHeight="1">
      <c r="B859" s="126"/>
      <c r="C859" s="126"/>
      <c r="D859" s="126"/>
    </row>
    <row r="860" ht="12.75" customHeight="1">
      <c r="B860" s="126"/>
      <c r="C860" s="126"/>
      <c r="D860" s="126"/>
    </row>
    <row r="861" ht="12.75" customHeight="1">
      <c r="B861" s="126"/>
      <c r="C861" s="126"/>
      <c r="D861" s="126"/>
    </row>
    <row r="862" ht="12.75" customHeight="1">
      <c r="B862" s="126"/>
      <c r="C862" s="126"/>
      <c r="D862" s="126"/>
    </row>
    <row r="863" ht="12.75" customHeight="1">
      <c r="B863" s="126"/>
      <c r="C863" s="126"/>
      <c r="D863" s="126"/>
    </row>
    <row r="864" ht="12.75" customHeight="1">
      <c r="B864" s="126"/>
      <c r="C864" s="126"/>
      <c r="D864" s="126"/>
    </row>
    <row r="865" ht="12.75" customHeight="1">
      <c r="B865" s="126"/>
      <c r="C865" s="126"/>
      <c r="D865" s="126"/>
    </row>
    <row r="866" ht="12.75" customHeight="1">
      <c r="B866" s="126"/>
      <c r="C866" s="126"/>
      <c r="D866" s="126"/>
    </row>
    <row r="867" ht="12.75" customHeight="1">
      <c r="B867" s="126"/>
      <c r="C867" s="126"/>
      <c r="D867" s="126"/>
    </row>
    <row r="868" ht="12.75" customHeight="1">
      <c r="B868" s="126"/>
      <c r="C868" s="126"/>
      <c r="D868" s="126"/>
    </row>
    <row r="869" ht="12.75" customHeight="1">
      <c r="B869" s="126"/>
      <c r="C869" s="126"/>
      <c r="D869" s="126"/>
    </row>
    <row r="870" ht="12.75" customHeight="1">
      <c r="B870" s="126"/>
      <c r="C870" s="126"/>
      <c r="D870" s="126"/>
    </row>
    <row r="871" ht="12.75" customHeight="1">
      <c r="B871" s="126"/>
      <c r="C871" s="126"/>
      <c r="D871" s="126"/>
    </row>
    <row r="872" ht="12.75" customHeight="1">
      <c r="B872" s="126"/>
      <c r="C872" s="126"/>
      <c r="D872" s="126"/>
    </row>
    <row r="873" ht="12.75" customHeight="1">
      <c r="B873" s="126"/>
      <c r="C873" s="126"/>
      <c r="D873" s="126"/>
    </row>
    <row r="874" ht="12.75" customHeight="1">
      <c r="B874" s="126"/>
      <c r="C874" s="126"/>
      <c r="D874" s="126"/>
    </row>
    <row r="875" ht="12.75" customHeight="1">
      <c r="B875" s="126"/>
      <c r="C875" s="126"/>
      <c r="D875" s="126"/>
    </row>
    <row r="876" ht="12.75" customHeight="1">
      <c r="B876" s="126"/>
      <c r="C876" s="126"/>
      <c r="D876" s="126"/>
    </row>
    <row r="877" ht="12.75" customHeight="1">
      <c r="B877" s="126"/>
      <c r="C877" s="126"/>
      <c r="D877" s="126"/>
    </row>
    <row r="878" ht="12.75" customHeight="1">
      <c r="B878" s="126"/>
      <c r="C878" s="126"/>
      <c r="D878" s="126"/>
    </row>
    <row r="879" ht="12.75" customHeight="1">
      <c r="B879" s="126"/>
      <c r="C879" s="126"/>
      <c r="D879" s="126"/>
    </row>
    <row r="880" ht="12.75" customHeight="1">
      <c r="B880" s="126"/>
      <c r="C880" s="126"/>
      <c r="D880" s="126"/>
    </row>
    <row r="881" ht="12.75" customHeight="1">
      <c r="B881" s="126"/>
      <c r="C881" s="126"/>
      <c r="D881" s="126"/>
    </row>
    <row r="882" ht="12.75" customHeight="1">
      <c r="B882" s="126"/>
      <c r="C882" s="126"/>
      <c r="D882" s="126"/>
    </row>
    <row r="883" ht="12.75" customHeight="1">
      <c r="B883" s="126"/>
      <c r="C883" s="126"/>
      <c r="D883" s="126"/>
    </row>
    <row r="884" ht="12.75" customHeight="1">
      <c r="B884" s="126"/>
      <c r="C884" s="126"/>
      <c r="D884" s="126"/>
    </row>
    <row r="885" ht="12.75" customHeight="1">
      <c r="B885" s="126"/>
      <c r="C885" s="126"/>
      <c r="D885" s="126"/>
    </row>
    <row r="886" ht="12.75" customHeight="1">
      <c r="B886" s="126"/>
      <c r="C886" s="126"/>
      <c r="D886" s="126"/>
    </row>
    <row r="887" ht="12.75" customHeight="1">
      <c r="B887" s="126"/>
      <c r="C887" s="126"/>
      <c r="D887" s="126"/>
    </row>
    <row r="888" ht="12.75" customHeight="1">
      <c r="B888" s="126"/>
      <c r="C888" s="126"/>
      <c r="D888" s="126"/>
    </row>
    <row r="889" ht="12.75" customHeight="1">
      <c r="B889" s="126"/>
      <c r="C889" s="126"/>
      <c r="D889" s="126"/>
    </row>
    <row r="890" ht="12.75" customHeight="1">
      <c r="B890" s="126"/>
      <c r="C890" s="126"/>
      <c r="D890" s="126"/>
    </row>
    <row r="891" ht="12.75" customHeight="1">
      <c r="B891" s="126"/>
      <c r="C891" s="126"/>
      <c r="D891" s="126"/>
    </row>
    <row r="892" ht="12.75" customHeight="1">
      <c r="B892" s="126"/>
      <c r="C892" s="126"/>
      <c r="D892" s="126"/>
    </row>
    <row r="893" ht="12.75" customHeight="1">
      <c r="B893" s="126"/>
      <c r="C893" s="126"/>
      <c r="D893" s="126"/>
    </row>
    <row r="894" ht="12.75" customHeight="1">
      <c r="B894" s="126"/>
      <c r="C894" s="126"/>
      <c r="D894" s="126"/>
    </row>
    <row r="895" ht="12.75" customHeight="1">
      <c r="B895" s="126"/>
      <c r="C895" s="126"/>
      <c r="D895" s="126"/>
    </row>
    <row r="896" ht="12.75" customHeight="1">
      <c r="B896" s="126"/>
      <c r="C896" s="126"/>
      <c r="D896" s="126"/>
    </row>
    <row r="897" ht="12.75" customHeight="1">
      <c r="B897" s="126"/>
      <c r="C897" s="126"/>
      <c r="D897" s="126"/>
    </row>
    <row r="898" ht="12.75" customHeight="1">
      <c r="B898" s="126"/>
      <c r="C898" s="126"/>
      <c r="D898" s="126"/>
    </row>
    <row r="899" ht="12.75" customHeight="1">
      <c r="B899" s="126"/>
      <c r="C899" s="126"/>
      <c r="D899" s="126"/>
    </row>
    <row r="900" ht="12.75" customHeight="1">
      <c r="B900" s="126"/>
      <c r="C900" s="126"/>
      <c r="D900" s="126"/>
    </row>
    <row r="901" ht="12.75" customHeight="1">
      <c r="B901" s="126"/>
      <c r="C901" s="126"/>
      <c r="D901" s="126"/>
    </row>
    <row r="902" ht="12.75" customHeight="1">
      <c r="B902" s="126"/>
      <c r="C902" s="126"/>
      <c r="D902" s="126"/>
    </row>
    <row r="903" ht="12.75" customHeight="1">
      <c r="B903" s="126"/>
      <c r="C903" s="126"/>
      <c r="D903" s="126"/>
    </row>
    <row r="904" ht="12.75" customHeight="1">
      <c r="B904" s="126"/>
      <c r="C904" s="126"/>
      <c r="D904" s="126"/>
    </row>
    <row r="905" ht="12.75" customHeight="1">
      <c r="B905" s="126"/>
      <c r="C905" s="126"/>
      <c r="D905" s="126"/>
    </row>
    <row r="906" ht="12.75" customHeight="1">
      <c r="B906" s="126"/>
      <c r="C906" s="126"/>
      <c r="D906" s="126"/>
    </row>
    <row r="907" ht="12.75" customHeight="1">
      <c r="B907" s="126"/>
      <c r="C907" s="126"/>
      <c r="D907" s="126"/>
    </row>
    <row r="908" ht="12.75" customHeight="1">
      <c r="B908" s="126"/>
      <c r="C908" s="126"/>
      <c r="D908" s="126"/>
    </row>
    <row r="909" ht="12.75" customHeight="1">
      <c r="B909" s="126"/>
      <c r="C909" s="126"/>
      <c r="D909" s="126"/>
    </row>
    <row r="910" ht="12.75" customHeight="1">
      <c r="B910" s="126"/>
      <c r="C910" s="126"/>
      <c r="D910" s="126"/>
    </row>
    <row r="911" ht="12.75" customHeight="1">
      <c r="B911" s="126"/>
      <c r="C911" s="126"/>
      <c r="D911" s="126"/>
    </row>
    <row r="912" ht="12.75" customHeight="1">
      <c r="B912" s="126"/>
      <c r="C912" s="126"/>
      <c r="D912" s="126"/>
    </row>
    <row r="913" ht="12.75" customHeight="1">
      <c r="B913" s="126"/>
      <c r="C913" s="126"/>
      <c r="D913" s="126"/>
    </row>
    <row r="914" ht="12.75" customHeight="1">
      <c r="B914" s="126"/>
      <c r="C914" s="126"/>
      <c r="D914" s="126"/>
    </row>
    <row r="915" ht="12.75" customHeight="1">
      <c r="B915" s="126"/>
      <c r="C915" s="126"/>
      <c r="D915" s="126"/>
    </row>
    <row r="916" ht="12.75" customHeight="1">
      <c r="B916" s="126"/>
      <c r="C916" s="126"/>
      <c r="D916" s="126"/>
    </row>
    <row r="917" ht="12.75" customHeight="1">
      <c r="B917" s="126"/>
      <c r="C917" s="126"/>
      <c r="D917" s="126"/>
    </row>
    <row r="918" ht="12.75" customHeight="1">
      <c r="B918" s="126"/>
      <c r="C918" s="126"/>
      <c r="D918" s="126"/>
    </row>
    <row r="919" ht="12.75" customHeight="1">
      <c r="B919" s="126"/>
      <c r="C919" s="126"/>
      <c r="D919" s="126"/>
    </row>
    <row r="920" ht="12.75" customHeight="1">
      <c r="B920" s="126"/>
      <c r="C920" s="126"/>
      <c r="D920" s="126"/>
    </row>
    <row r="921" ht="12.75" customHeight="1">
      <c r="B921" s="126"/>
      <c r="C921" s="126"/>
      <c r="D921" s="126"/>
    </row>
    <row r="922" ht="12.75" customHeight="1">
      <c r="B922" s="126"/>
      <c r="C922" s="126"/>
      <c r="D922" s="126"/>
    </row>
    <row r="923" ht="12.75" customHeight="1">
      <c r="B923" s="126"/>
      <c r="C923" s="126"/>
      <c r="D923" s="126"/>
    </row>
    <row r="924" ht="12.75" customHeight="1">
      <c r="B924" s="126"/>
      <c r="C924" s="126"/>
      <c r="D924" s="126"/>
    </row>
    <row r="925" ht="12.75" customHeight="1">
      <c r="B925" s="126"/>
      <c r="C925" s="126"/>
      <c r="D925" s="126"/>
    </row>
    <row r="926" ht="12.75" customHeight="1">
      <c r="B926" s="126"/>
      <c r="C926" s="126"/>
      <c r="D926" s="126"/>
    </row>
    <row r="927" ht="12.75" customHeight="1">
      <c r="B927" s="126"/>
      <c r="C927" s="126"/>
      <c r="D927" s="126"/>
    </row>
    <row r="928" ht="12.75" customHeight="1">
      <c r="B928" s="126"/>
      <c r="C928" s="126"/>
      <c r="D928" s="126"/>
    </row>
    <row r="929" ht="12.75" customHeight="1">
      <c r="B929" s="126"/>
      <c r="C929" s="126"/>
      <c r="D929" s="126"/>
    </row>
    <row r="930" ht="12.75" customHeight="1">
      <c r="B930" s="126"/>
      <c r="C930" s="126"/>
      <c r="D930" s="126"/>
    </row>
    <row r="931" ht="12.75" customHeight="1">
      <c r="B931" s="126"/>
      <c r="C931" s="126"/>
      <c r="D931" s="126"/>
    </row>
    <row r="932" ht="12.75" customHeight="1">
      <c r="B932" s="126"/>
      <c r="C932" s="126"/>
      <c r="D932" s="126"/>
    </row>
    <row r="933" ht="12.75" customHeight="1">
      <c r="B933" s="126"/>
      <c r="C933" s="126"/>
      <c r="D933" s="126"/>
    </row>
    <row r="934" ht="12.75" customHeight="1">
      <c r="B934" s="126"/>
      <c r="C934" s="126"/>
      <c r="D934" s="126"/>
    </row>
    <row r="935" ht="12.75" customHeight="1">
      <c r="B935" s="126"/>
      <c r="C935" s="126"/>
      <c r="D935" s="126"/>
    </row>
    <row r="936" ht="12.75" customHeight="1">
      <c r="B936" s="126"/>
      <c r="C936" s="126"/>
      <c r="D936" s="126"/>
    </row>
    <row r="937" ht="12.75" customHeight="1">
      <c r="B937" s="126"/>
      <c r="C937" s="126"/>
      <c r="D937" s="126"/>
    </row>
    <row r="938" ht="12.75" customHeight="1">
      <c r="B938" s="126"/>
      <c r="C938" s="126"/>
      <c r="D938" s="126"/>
    </row>
    <row r="939" ht="12.75" customHeight="1">
      <c r="B939" s="126"/>
      <c r="C939" s="126"/>
      <c r="D939" s="126"/>
    </row>
    <row r="940" ht="12.75" customHeight="1">
      <c r="B940" s="126"/>
      <c r="C940" s="126"/>
      <c r="D940" s="126"/>
    </row>
    <row r="941" ht="12.75" customHeight="1">
      <c r="B941" s="126"/>
      <c r="C941" s="126"/>
      <c r="D941" s="126"/>
    </row>
    <row r="942" ht="12.75" customHeight="1">
      <c r="B942" s="126"/>
      <c r="C942" s="126"/>
      <c r="D942" s="126"/>
    </row>
    <row r="943" ht="12.75" customHeight="1">
      <c r="B943" s="126"/>
      <c r="C943" s="126"/>
      <c r="D943" s="126"/>
    </row>
    <row r="944" ht="12.75" customHeight="1">
      <c r="B944" s="126"/>
      <c r="C944" s="126"/>
      <c r="D944" s="126"/>
    </row>
    <row r="945" ht="12.75" customHeight="1">
      <c r="B945" s="126"/>
      <c r="C945" s="126"/>
      <c r="D945" s="126"/>
    </row>
    <row r="946" ht="12.75" customHeight="1">
      <c r="B946" s="126"/>
      <c r="C946" s="126"/>
      <c r="D946" s="126"/>
    </row>
    <row r="947" ht="12.75" customHeight="1">
      <c r="B947" s="126"/>
      <c r="C947" s="126"/>
      <c r="D947" s="126"/>
    </row>
    <row r="948" ht="12.75" customHeight="1">
      <c r="B948" s="126"/>
      <c r="C948" s="126"/>
      <c r="D948" s="126"/>
    </row>
    <row r="949" ht="12.75" customHeight="1">
      <c r="B949" s="126"/>
      <c r="C949" s="126"/>
      <c r="D949" s="126"/>
    </row>
    <row r="950" ht="12.75" customHeight="1">
      <c r="B950" s="126"/>
      <c r="C950" s="126"/>
      <c r="D950" s="126"/>
    </row>
    <row r="951" ht="12.75" customHeight="1">
      <c r="B951" s="126"/>
      <c r="C951" s="126"/>
      <c r="D951" s="126"/>
    </row>
    <row r="952" ht="12.75" customHeight="1">
      <c r="B952" s="126"/>
      <c r="C952" s="126"/>
      <c r="D952" s="126"/>
    </row>
    <row r="953" ht="12.75" customHeight="1">
      <c r="B953" s="126"/>
      <c r="C953" s="126"/>
      <c r="D953" s="126"/>
    </row>
    <row r="954" ht="12.75" customHeight="1">
      <c r="B954" s="126"/>
      <c r="C954" s="126"/>
      <c r="D954" s="126"/>
    </row>
    <row r="955" ht="12.75" customHeight="1">
      <c r="B955" s="126"/>
      <c r="C955" s="126"/>
      <c r="D955" s="126"/>
    </row>
    <row r="956" ht="12.75" customHeight="1">
      <c r="B956" s="126"/>
      <c r="C956" s="126"/>
      <c r="D956" s="126"/>
    </row>
    <row r="957" ht="12.75" customHeight="1">
      <c r="B957" s="126"/>
      <c r="C957" s="126"/>
      <c r="D957" s="126"/>
    </row>
    <row r="958" ht="12.75" customHeight="1">
      <c r="B958" s="126"/>
      <c r="C958" s="126"/>
      <c r="D958" s="126"/>
    </row>
    <row r="959" ht="12.75" customHeight="1">
      <c r="B959" s="126"/>
      <c r="C959" s="126"/>
      <c r="D959" s="126"/>
    </row>
    <row r="960" ht="12.75" customHeight="1">
      <c r="B960" s="126"/>
      <c r="C960" s="126"/>
      <c r="D960" s="126"/>
    </row>
    <row r="961" ht="12.75" customHeight="1">
      <c r="B961" s="126"/>
      <c r="C961" s="126"/>
      <c r="D961" s="126"/>
    </row>
    <row r="962" ht="12.75" customHeight="1">
      <c r="B962" s="126"/>
      <c r="C962" s="126"/>
      <c r="D962" s="126"/>
    </row>
    <row r="963" ht="12.75" customHeight="1">
      <c r="B963" s="126"/>
      <c r="C963" s="126"/>
      <c r="D963" s="126"/>
    </row>
    <row r="964" ht="12.75" customHeight="1">
      <c r="B964" s="126"/>
      <c r="C964" s="126"/>
      <c r="D964" s="126"/>
    </row>
    <row r="965" ht="12.75" customHeight="1">
      <c r="B965" s="126"/>
      <c r="C965" s="126"/>
      <c r="D965" s="126"/>
    </row>
    <row r="966" ht="12.75" customHeight="1">
      <c r="B966" s="126"/>
      <c r="C966" s="126"/>
      <c r="D966" s="126"/>
    </row>
    <row r="967" ht="12.75" customHeight="1">
      <c r="B967" s="126"/>
      <c r="C967" s="126"/>
      <c r="D967" s="126"/>
    </row>
    <row r="968" ht="12.75" customHeight="1">
      <c r="B968" s="126"/>
      <c r="C968" s="126"/>
      <c r="D968" s="126"/>
    </row>
    <row r="969" ht="12.75" customHeight="1">
      <c r="B969" s="126"/>
      <c r="C969" s="126"/>
      <c r="D969" s="126"/>
    </row>
    <row r="970" ht="12.75" customHeight="1">
      <c r="B970" s="126"/>
      <c r="C970" s="126"/>
      <c r="D970" s="126"/>
    </row>
    <row r="971" ht="12.75" customHeight="1">
      <c r="B971" s="126"/>
      <c r="C971" s="126"/>
      <c r="D971" s="126"/>
    </row>
    <row r="972" ht="12.75" customHeight="1">
      <c r="B972" s="126"/>
      <c r="C972" s="126"/>
      <c r="D972" s="126"/>
    </row>
    <row r="973" ht="12.75" customHeight="1">
      <c r="B973" s="126"/>
      <c r="C973" s="126"/>
      <c r="D973" s="126"/>
    </row>
    <row r="974" ht="12.75" customHeight="1">
      <c r="B974" s="126"/>
      <c r="C974" s="126"/>
      <c r="D974" s="126"/>
    </row>
    <row r="975" ht="12.75" customHeight="1">
      <c r="B975" s="126"/>
      <c r="C975" s="126"/>
      <c r="D975" s="126"/>
    </row>
    <row r="976" ht="12.75" customHeight="1">
      <c r="B976" s="126"/>
      <c r="C976" s="126"/>
      <c r="D976" s="126"/>
    </row>
    <row r="977" ht="12.75" customHeight="1">
      <c r="B977" s="126"/>
      <c r="C977" s="126"/>
      <c r="D977" s="126"/>
    </row>
    <row r="978" ht="12.75" customHeight="1">
      <c r="B978" s="126"/>
      <c r="C978" s="126"/>
      <c r="D978" s="126"/>
    </row>
    <row r="979" ht="12.75" customHeight="1">
      <c r="B979" s="126"/>
      <c r="C979" s="126"/>
      <c r="D979" s="126"/>
    </row>
    <row r="980" ht="12.75" customHeight="1">
      <c r="B980" s="126"/>
      <c r="C980" s="126"/>
      <c r="D980" s="126"/>
    </row>
    <row r="981" ht="12.75" customHeight="1">
      <c r="B981" s="126"/>
      <c r="C981" s="126"/>
      <c r="D981" s="126"/>
    </row>
    <row r="982" ht="12.75" customHeight="1">
      <c r="B982" s="126"/>
      <c r="C982" s="126"/>
      <c r="D982" s="126"/>
    </row>
    <row r="983" ht="12.75" customHeight="1">
      <c r="B983" s="126"/>
      <c r="C983" s="126"/>
      <c r="D983" s="126"/>
    </row>
    <row r="984" ht="12.75" customHeight="1">
      <c r="B984" s="126"/>
      <c r="C984" s="126"/>
      <c r="D984" s="126"/>
    </row>
    <row r="985" ht="12.75" customHeight="1">
      <c r="B985" s="126"/>
      <c r="C985" s="126"/>
      <c r="D985" s="126"/>
    </row>
    <row r="986" ht="12.75" customHeight="1">
      <c r="B986" s="126"/>
      <c r="C986" s="126"/>
      <c r="D986" s="126"/>
    </row>
    <row r="987" ht="12.75" customHeight="1">
      <c r="B987" s="126"/>
      <c r="C987" s="126"/>
      <c r="D987" s="126"/>
    </row>
    <row r="988" ht="12.75" customHeight="1">
      <c r="B988" s="126"/>
      <c r="C988" s="126"/>
      <c r="D988" s="126"/>
    </row>
    <row r="989" ht="12.75" customHeight="1">
      <c r="B989" s="126"/>
      <c r="C989" s="126"/>
      <c r="D989" s="126"/>
    </row>
    <row r="990" ht="12.75" customHeight="1">
      <c r="B990" s="126"/>
      <c r="C990" s="126"/>
      <c r="D990" s="126"/>
    </row>
    <row r="991" ht="12.75" customHeight="1">
      <c r="B991" s="126"/>
      <c r="C991" s="126"/>
      <c r="D991" s="126"/>
    </row>
    <row r="992" ht="12.75" customHeight="1">
      <c r="B992" s="126"/>
      <c r="C992" s="126"/>
      <c r="D992" s="126"/>
    </row>
    <row r="993" ht="12.75" customHeight="1">
      <c r="B993" s="126"/>
      <c r="C993" s="126"/>
      <c r="D993" s="126"/>
    </row>
    <row r="994" ht="12.75" customHeight="1">
      <c r="B994" s="126"/>
      <c r="C994" s="126"/>
      <c r="D994" s="126"/>
    </row>
    <row r="995" ht="12.75" customHeight="1">
      <c r="B995" s="126"/>
      <c r="C995" s="126"/>
      <c r="D995" s="126"/>
    </row>
    <row r="996" ht="12.75" customHeight="1">
      <c r="B996" s="126"/>
      <c r="C996" s="126"/>
      <c r="D996" s="126"/>
    </row>
    <row r="997" ht="12.75" customHeight="1">
      <c r="B997" s="126"/>
      <c r="C997" s="126"/>
      <c r="D997" s="126"/>
    </row>
    <row r="998" ht="12.75" customHeight="1">
      <c r="B998" s="126"/>
      <c r="C998" s="126"/>
      <c r="D998" s="126"/>
    </row>
    <row r="999" ht="12.75" customHeight="1">
      <c r="B999" s="126"/>
      <c r="C999" s="126"/>
      <c r="D999" s="126"/>
    </row>
    <row r="1000" ht="12.75" customHeight="1">
      <c r="B1000" s="126"/>
      <c r="C1000" s="126"/>
      <c r="D1000" s="126"/>
    </row>
  </sheetData>
  <mergeCells count="93">
    <mergeCell ref="A1:AE1"/>
    <mergeCell ref="A3:F3"/>
    <mergeCell ref="G3:O3"/>
    <mergeCell ref="P3:T3"/>
    <mergeCell ref="U3:AE3"/>
    <mergeCell ref="A2:B2"/>
    <mergeCell ref="D2:AE2"/>
    <mergeCell ref="A4:F4"/>
    <mergeCell ref="G4:O4"/>
    <mergeCell ref="Q4:AD4"/>
    <mergeCell ref="G5:O5"/>
    <mergeCell ref="P5:AE5"/>
    <mergeCell ref="D5:F5"/>
    <mergeCell ref="A5:B5"/>
    <mergeCell ref="A6:D6"/>
    <mergeCell ref="H6:AE6"/>
    <mergeCell ref="B7:D7"/>
    <mergeCell ref="B8:D8"/>
    <mergeCell ref="B9:D9"/>
    <mergeCell ref="B10:D10"/>
    <mergeCell ref="B11:D11"/>
    <mergeCell ref="B35:D35"/>
    <mergeCell ref="B36:D36"/>
    <mergeCell ref="B37:D37"/>
    <mergeCell ref="B13:D13"/>
    <mergeCell ref="B12:D12"/>
    <mergeCell ref="B24:D24"/>
    <mergeCell ref="B23:D23"/>
    <mergeCell ref="B21:D21"/>
    <mergeCell ref="B25:D25"/>
    <mergeCell ref="B14:D14"/>
    <mergeCell ref="B15:D15"/>
    <mergeCell ref="B32:D32"/>
    <mergeCell ref="B33:D33"/>
    <mergeCell ref="B34:D34"/>
    <mergeCell ref="B16:D16"/>
    <mergeCell ref="B17:D17"/>
    <mergeCell ref="B18:D18"/>
    <mergeCell ref="B19:D19"/>
    <mergeCell ref="B26:D26"/>
    <mergeCell ref="B27:D27"/>
    <mergeCell ref="B28:D28"/>
    <mergeCell ref="B29:D29"/>
    <mergeCell ref="B30:D30"/>
    <mergeCell ref="B31:D31"/>
    <mergeCell ref="B20:D20"/>
    <mergeCell ref="B22:D22"/>
    <mergeCell ref="B38:D38"/>
    <mergeCell ref="B39:D39"/>
    <mergeCell ref="B40:D40"/>
    <mergeCell ref="B41:D41"/>
    <mergeCell ref="B42:D42"/>
    <mergeCell ref="B55:D55"/>
    <mergeCell ref="B56:D56"/>
    <mergeCell ref="B54:D54"/>
    <mergeCell ref="B53:D53"/>
    <mergeCell ref="B52:D52"/>
    <mergeCell ref="B51:D51"/>
    <mergeCell ref="B50:D50"/>
    <mergeCell ref="B43:D43"/>
    <mergeCell ref="B44:D44"/>
    <mergeCell ref="B45:D45"/>
    <mergeCell ref="B46:D46"/>
    <mergeCell ref="B47:D47"/>
    <mergeCell ref="B48:D48"/>
    <mergeCell ref="B49:D49"/>
    <mergeCell ref="B74:D74"/>
    <mergeCell ref="B73:D73"/>
    <mergeCell ref="B72:D72"/>
    <mergeCell ref="B71:D71"/>
    <mergeCell ref="B70:D70"/>
    <mergeCell ref="B69:D69"/>
    <mergeCell ref="B68:D68"/>
    <mergeCell ref="B62:D62"/>
    <mergeCell ref="B63:D63"/>
    <mergeCell ref="B57:D57"/>
    <mergeCell ref="B58:D58"/>
    <mergeCell ref="B59:D59"/>
    <mergeCell ref="B60:D60"/>
    <mergeCell ref="B61:D61"/>
    <mergeCell ref="B83:D83"/>
    <mergeCell ref="B79:D79"/>
    <mergeCell ref="B80:D80"/>
    <mergeCell ref="B81:D81"/>
    <mergeCell ref="B82:D82"/>
    <mergeCell ref="B64:D64"/>
    <mergeCell ref="B65:D65"/>
    <mergeCell ref="B67:D67"/>
    <mergeCell ref="B66:D66"/>
    <mergeCell ref="B76:D76"/>
    <mergeCell ref="B77:D77"/>
    <mergeCell ref="B78:D78"/>
    <mergeCell ref="B75:D75"/>
  </mergeCells>
  <conditionalFormatting sqref="H9:N15 Q9:AD15">
    <cfRule type="notContainsBlanks" dxfId="0" priority="1">
      <formula>LEN(TRIM(H9))&gt;0</formula>
    </cfRule>
  </conditionalFormatting>
  <conditionalFormatting sqref="H21:N28 Q21:AD28">
    <cfRule type="notContainsBlanks" dxfId="1" priority="2">
      <formula>LEN(TRIM(H21))&gt;0</formula>
    </cfRule>
  </conditionalFormatting>
  <conditionalFormatting sqref="H30:N31 Q30:AD31">
    <cfRule type="notContainsBlanks" dxfId="2" priority="3">
      <formula>LEN(TRIM(H30))&gt;0</formula>
    </cfRule>
  </conditionalFormatting>
  <conditionalFormatting sqref="H39:N82 Q39:AD82">
    <cfRule type="notContainsBlanks" dxfId="3" priority="4">
      <formula>LEN(TRIM(H39))&gt;0</formula>
    </cfRule>
  </conditionalFormatting>
  <conditionalFormatting sqref="H33:N37 Q33:AD37">
    <cfRule type="notContainsBlanks" dxfId="4" priority="5">
      <formula>LEN(TRIM(H33))&gt;0</formula>
    </cfRule>
  </conditionalFormatting>
  <conditionalFormatting sqref="H17:N19 Q17:AD19">
    <cfRule type="notContainsBlanks" dxfId="5" priority="6">
      <formula>LEN(TRIM(H17))&gt;0</formula>
    </cfRule>
  </conditionalFormatting>
  <conditionalFormatting sqref="AE9:AE15 AE17:AE19 AE21:AE28 AE30:AE31 AE33:AE37 AE39:AE46">
    <cfRule type="cellIs" dxfId="6" priority="7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167">
        <f>Basplan!M7</f>
        <v>40</v>
      </c>
      <c r="M7" s="167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80" t="str">
        <f>'Modifierad plan '!B8:D8</f>
        <v>Dokumentation</v>
      </c>
      <c r="C8" s="170"/>
      <c r="D8" s="170"/>
      <c r="E8" s="170"/>
      <c r="F8" s="170"/>
      <c r="G8" s="181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3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Basplan!A13</f>
        <v>5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Basplan!A12</f>
        <v>4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Basplan!A32</f>
        <v/>
      </c>
      <c r="B16" s="141" t="str">
        <f>'Modifierad plan '!B16:D16</f>
        <v>Generell</v>
      </c>
      <c r="C16" s="57"/>
      <c r="D16" s="57"/>
      <c r="E16" s="57"/>
      <c r="F16" s="57"/>
      <c r="G16" s="79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5"/>
      <c r="AD16" s="173">
        <f t="shared" si="1"/>
        <v>0</v>
      </c>
    </row>
    <row r="17" ht="12.75" customHeight="1">
      <c r="A17" s="41">
        <f>Basplan!A33</f>
        <v>21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Basplan!A34</f>
        <v>22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Basplan!A35</f>
        <v>23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>
        <f>Basplan!A36</f>
        <v>24</v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Basplan!A37</f>
        <v>25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 t="str">
        <f t="shared" ref="A22:A23" si="2">#REF!</f>
        <v>#REF!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 t="str">
        <f t="shared" si="2"/>
        <v>#REF!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 t="str">
        <f>Basplan!A20</f>
        <v/>
      </c>
      <c r="B24" s="141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9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5"/>
      <c r="AD24" s="173">
        <f t="shared" si="1"/>
        <v>0</v>
      </c>
    </row>
    <row r="25" ht="12.75" customHeight="1">
      <c r="A25" s="41">
        <f>Basplan!A21</f>
        <v>11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Basplan!A22</f>
        <v>12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Basplan!A23</f>
        <v>13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Basplan!A24</f>
        <v>14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>
        <f>Basplan!A25</f>
        <v>15</v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Basplan!A26</f>
        <v>16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Basplan!A27</f>
        <v>17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>
        <f>Basplan!A28</f>
        <v>18</v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 t="str">
        <f>Basplan!A29</f>
        <v/>
      </c>
      <c r="B33" s="141" t="str">
        <f>'Modifierad plan '!B33:D33</f>
        <v>Aktivitet 4.1 - Samla data från kameran</v>
      </c>
      <c r="C33" s="57"/>
      <c r="D33" s="57"/>
      <c r="E33" s="57"/>
      <c r="F33" s="58"/>
      <c r="G33" s="79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5"/>
      <c r="AD33" s="173">
        <f t="shared" si="1"/>
        <v>0</v>
      </c>
    </row>
    <row r="34" ht="12.75" customHeight="1">
      <c r="A34" s="41">
        <f>Basplan!A30</f>
        <v>19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Basplan!A31</f>
        <v>20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 t="str">
        <f t="shared" ref="A36:A41" si="3">#REF!</f>
        <v>#REF!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 t="str">
        <f t="shared" si="3"/>
        <v>#REF!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 t="shared" si="3"/>
        <v>#REF!</v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 t="str">
        <f t="shared" si="3"/>
        <v>#REF!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 t="str">
        <f t="shared" si="3"/>
        <v>#REF!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 t="str">
        <f t="shared" si="3"/>
        <v>#REF!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 t="str">
        <f>Basplan!A38</f>
        <v/>
      </c>
      <c r="B42" s="141" t="str">
        <f>'Modifierad plan '!B42:D42</f>
        <v>Aktivitet 5.4 - Input PID values och skicka till kommunikationsmodulen</v>
      </c>
      <c r="C42" s="57"/>
      <c r="D42" s="57"/>
      <c r="E42" s="57"/>
      <c r="F42" s="58"/>
      <c r="G42" s="79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5"/>
      <c r="AD42" s="173">
        <f t="shared" si="1"/>
        <v>0</v>
      </c>
    </row>
    <row r="43" ht="12.75" customHeight="1">
      <c r="A43" s="41">
        <f>Basplan!A39</f>
        <v>26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Basplan!A40</f>
        <v>27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Basplan!A41</f>
        <v>28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Basplan!A42</f>
        <v>29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>
        <f>Basplan!A43</f>
        <v>30</v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Basplan!A44</f>
        <v>31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Basplan!A45</f>
        <v>32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Basplan!A46</f>
        <v>33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 t="str">
        <f>Basplan!A47</f>
        <v/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Basplan!A48</f>
        <v>34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Basplan!A49</f>
        <v>35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Basplan!A50</f>
        <v>36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Basplan!A51</f>
        <v>37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Basplan!A52</f>
        <v>38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Basplan!A53</f>
        <v>39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Basplan!A54</f>
        <v>40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Basplan!A55</f>
        <v>41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Basplan!A56</f>
        <v>42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Basplan!A57</f>
        <v>43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Basplan!A58</f>
        <v>44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Basplan!A59</f>
        <v>45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Basplan!A60</f>
        <v>46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Basplan!A61</f>
        <v>47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Basplan!A62</f>
        <v>48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Basplan!A63</f>
        <v>49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Basplan!A64</f>
        <v>50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Basplan!A65</f>
        <v>51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Basplan!A66</f>
        <v>52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Basplan!A67</f>
        <v>53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Basplan!A68</f>
        <v>54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Basplan!A69</f>
        <v>55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Basplan!A70</f>
        <v>56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Basplan!A71</f>
        <v>57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Basplan!A72</f>
        <v>58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Basplan!A73</f>
        <v>59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Basplan!A74</f>
        <v>60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>
        <f>Basplan!A75</f>
        <v>61</v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>
        <f>Basplan!A76</f>
        <v>62</v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>
        <f>Basplan!A77</f>
        <v>63</v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4">SUM(G8:G82)</f>
        <v>0</v>
      </c>
      <c r="H83" s="175">
        <f t="shared" si="4"/>
        <v>0</v>
      </c>
      <c r="I83" s="175">
        <f t="shared" si="4"/>
        <v>0</v>
      </c>
      <c r="J83" s="175">
        <f t="shared" si="4"/>
        <v>0</v>
      </c>
      <c r="K83" s="175">
        <f t="shared" si="4"/>
        <v>0</v>
      </c>
      <c r="L83" s="175">
        <f t="shared" si="4"/>
        <v>0</v>
      </c>
      <c r="M83" s="175">
        <f t="shared" si="4"/>
        <v>0</v>
      </c>
      <c r="N83" s="175">
        <f t="shared" si="4"/>
        <v>0</v>
      </c>
      <c r="O83" s="175">
        <f t="shared" si="4"/>
        <v>0</v>
      </c>
      <c r="P83" s="175">
        <f t="shared" si="4"/>
        <v>0</v>
      </c>
      <c r="Q83" s="175">
        <f t="shared" si="4"/>
        <v>0</v>
      </c>
      <c r="R83" s="175">
        <f t="shared" si="4"/>
        <v>0</v>
      </c>
      <c r="S83" s="175">
        <f t="shared" si="4"/>
        <v>0</v>
      </c>
      <c r="T83" s="175">
        <f t="shared" si="4"/>
        <v>0</v>
      </c>
      <c r="U83" s="175">
        <f t="shared" si="4"/>
        <v>0</v>
      </c>
      <c r="V83" s="175">
        <f t="shared" si="4"/>
        <v>0</v>
      </c>
      <c r="W83" s="175">
        <f t="shared" si="4"/>
        <v>0</v>
      </c>
      <c r="X83" s="175">
        <f t="shared" si="4"/>
        <v>0</v>
      </c>
      <c r="Y83" s="175">
        <f t="shared" si="4"/>
        <v>0</v>
      </c>
      <c r="Z83" s="175">
        <f t="shared" si="4"/>
        <v>0</v>
      </c>
      <c r="AA83" s="175">
        <f t="shared" si="4"/>
        <v>0</v>
      </c>
      <c r="AB83" s="175">
        <f t="shared" si="4"/>
        <v>0</v>
      </c>
      <c r="AC83" s="175">
        <f t="shared" si="4"/>
        <v>0</v>
      </c>
      <c r="AD83" s="17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167">
        <f>Basplan!M7</f>
        <v>40</v>
      </c>
      <c r="M7" s="167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80" t="str">
        <f>'Modifierad plan '!B8:D8</f>
        <v>Dokumentation</v>
      </c>
      <c r="C8" s="170"/>
      <c r="D8" s="170"/>
      <c r="E8" s="170"/>
      <c r="F8" s="170"/>
      <c r="G8" s="181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3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Basplan!A13</f>
        <v>5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Basplan!A12</f>
        <v>4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Basplan!A32</f>
        <v/>
      </c>
      <c r="B16" s="141" t="str">
        <f>'Modifierad plan '!B16:D16</f>
        <v>Generell</v>
      </c>
      <c r="C16" s="57"/>
      <c r="D16" s="57"/>
      <c r="E16" s="57"/>
      <c r="F16" s="57"/>
      <c r="G16" s="79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5"/>
      <c r="AD16" s="173">
        <f t="shared" si="1"/>
        <v>0</v>
      </c>
    </row>
    <row r="17" ht="12.75" customHeight="1">
      <c r="A17" s="41">
        <f>Basplan!A33</f>
        <v>21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Basplan!A34</f>
        <v>22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Basplan!A35</f>
        <v>23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>
        <f>Basplan!A36</f>
        <v>24</v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Basplan!A37</f>
        <v>25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 t="str">
        <f t="shared" ref="A22:A23" si="2">#REF!</f>
        <v>#REF!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 t="str">
        <f t="shared" si="2"/>
        <v>#REF!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 t="str">
        <f>Basplan!A20</f>
        <v/>
      </c>
      <c r="B24" s="141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9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5"/>
      <c r="AD24" s="173">
        <f t="shared" si="1"/>
        <v>0</v>
      </c>
    </row>
    <row r="25" ht="12.75" customHeight="1">
      <c r="A25" s="41">
        <f>Basplan!A21</f>
        <v>11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Basplan!A22</f>
        <v>12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Basplan!A23</f>
        <v>13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Basplan!A24</f>
        <v>14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>
        <f>Basplan!A25</f>
        <v>15</v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Basplan!A26</f>
        <v>16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Basplan!A27</f>
        <v>17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>
        <f>Basplan!A28</f>
        <v>18</v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 t="str">
        <f>Basplan!A29</f>
        <v/>
      </c>
      <c r="B33" s="141" t="str">
        <f>'Modifierad plan '!B33:D33</f>
        <v>Aktivitet 4.1 - Samla data från kameran</v>
      </c>
      <c r="C33" s="57"/>
      <c r="D33" s="57"/>
      <c r="E33" s="57"/>
      <c r="F33" s="58"/>
      <c r="G33" s="79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5"/>
      <c r="AD33" s="173">
        <f t="shared" si="1"/>
        <v>0</v>
      </c>
    </row>
    <row r="34" ht="12.75" customHeight="1">
      <c r="A34" s="41">
        <f>Basplan!A30</f>
        <v>19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Basplan!A31</f>
        <v>20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 t="str">
        <f t="shared" ref="A36:A41" si="3">#REF!</f>
        <v>#REF!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 t="str">
        <f t="shared" si="3"/>
        <v>#REF!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 t="shared" si="3"/>
        <v>#REF!</v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 t="str">
        <f t="shared" si="3"/>
        <v>#REF!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 t="str">
        <f t="shared" si="3"/>
        <v>#REF!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 t="str">
        <f t="shared" si="3"/>
        <v>#REF!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 t="str">
        <f>Basplan!A38</f>
        <v/>
      </c>
      <c r="B42" s="141" t="str">
        <f>'Modifierad plan '!B42:D42</f>
        <v>Aktivitet 5.4 - Input PID values och skicka till kommunikationsmodulen</v>
      </c>
      <c r="C42" s="57"/>
      <c r="D42" s="57"/>
      <c r="E42" s="57"/>
      <c r="F42" s="58"/>
      <c r="G42" s="79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5"/>
      <c r="AD42" s="173">
        <f t="shared" si="1"/>
        <v>0</v>
      </c>
    </row>
    <row r="43" ht="12.75" customHeight="1">
      <c r="A43" s="41">
        <f>Basplan!A39</f>
        <v>26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Basplan!A40</f>
        <v>27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Basplan!A41</f>
        <v>28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Basplan!A42</f>
        <v>29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>
        <f>Basplan!A43</f>
        <v>30</v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Basplan!A44</f>
        <v>31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Basplan!A45</f>
        <v>32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Basplan!A46</f>
        <v>33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 t="str">
        <f>Basplan!A47</f>
        <v/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Basplan!A48</f>
        <v>34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Basplan!A49</f>
        <v>35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Basplan!A50</f>
        <v>36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Basplan!A51</f>
        <v>37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Basplan!A52</f>
        <v>38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Basplan!A53</f>
        <v>39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Basplan!A54</f>
        <v>40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Basplan!A55</f>
        <v>41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Basplan!A56</f>
        <v>42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Basplan!A57</f>
        <v>43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Basplan!A58</f>
        <v>44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Basplan!A59</f>
        <v>45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Basplan!A60</f>
        <v>46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Basplan!A61</f>
        <v>47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Basplan!A62</f>
        <v>48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Basplan!A63</f>
        <v>49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Basplan!A64</f>
        <v>50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Basplan!A65</f>
        <v>51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Basplan!A66</f>
        <v>52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Basplan!A67</f>
        <v>53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Basplan!A68</f>
        <v>54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Basplan!A69</f>
        <v>55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Basplan!A70</f>
        <v>56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Basplan!A71</f>
        <v>57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Basplan!A72</f>
        <v>58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Basplan!A73</f>
        <v>59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Basplan!A74</f>
        <v>60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>
        <f>Basplan!A75</f>
        <v>61</v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>
        <f>Basplan!A76</f>
        <v>62</v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>
        <f>Basplan!A77</f>
        <v>63</v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4">SUM(G8:G82)</f>
        <v>0</v>
      </c>
      <c r="H83" s="175">
        <f t="shared" si="4"/>
        <v>0</v>
      </c>
      <c r="I83" s="175">
        <f t="shared" si="4"/>
        <v>0</v>
      </c>
      <c r="J83" s="175">
        <f t="shared" si="4"/>
        <v>0</v>
      </c>
      <c r="K83" s="175">
        <f t="shared" si="4"/>
        <v>0</v>
      </c>
      <c r="L83" s="175">
        <f t="shared" si="4"/>
        <v>0</v>
      </c>
      <c r="M83" s="175">
        <f t="shared" si="4"/>
        <v>0</v>
      </c>
      <c r="N83" s="175">
        <f t="shared" si="4"/>
        <v>0</v>
      </c>
      <c r="O83" s="175">
        <f t="shared" si="4"/>
        <v>0</v>
      </c>
      <c r="P83" s="175">
        <f t="shared" si="4"/>
        <v>0</v>
      </c>
      <c r="Q83" s="175">
        <f t="shared" si="4"/>
        <v>0</v>
      </c>
      <c r="R83" s="175">
        <f t="shared" si="4"/>
        <v>0</v>
      </c>
      <c r="S83" s="175">
        <f t="shared" si="4"/>
        <v>0</v>
      </c>
      <c r="T83" s="175">
        <f t="shared" si="4"/>
        <v>0</v>
      </c>
      <c r="U83" s="175">
        <f t="shared" si="4"/>
        <v>0</v>
      </c>
      <c r="V83" s="175">
        <f t="shared" si="4"/>
        <v>0</v>
      </c>
      <c r="W83" s="175">
        <f t="shared" si="4"/>
        <v>0</v>
      </c>
      <c r="X83" s="175">
        <f t="shared" si="4"/>
        <v>0</v>
      </c>
      <c r="Y83" s="175">
        <f t="shared" si="4"/>
        <v>0</v>
      </c>
      <c r="Z83" s="175">
        <f t="shared" si="4"/>
        <v>0</v>
      </c>
      <c r="AA83" s="175">
        <f t="shared" si="4"/>
        <v>0</v>
      </c>
      <c r="AB83" s="175">
        <f t="shared" si="4"/>
        <v>0</v>
      </c>
      <c r="AC83" s="175">
        <f t="shared" si="4"/>
        <v>0</v>
      </c>
      <c r="AD83" s="17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167">
        <f>Basplan!M7</f>
        <v>40</v>
      </c>
      <c r="M7" s="167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80" t="str">
        <f>'Modifierad plan '!B8:D8</f>
        <v>Dokumentation</v>
      </c>
      <c r="C8" s="170"/>
      <c r="D8" s="170"/>
      <c r="E8" s="170"/>
      <c r="F8" s="170"/>
      <c r="G8" s="181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3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Basplan!A13</f>
        <v>5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Basplan!A12</f>
        <v>4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Basplan!A32</f>
        <v/>
      </c>
      <c r="B16" s="141" t="str">
        <f>'Modifierad plan '!B16:D16</f>
        <v>Generell</v>
      </c>
      <c r="C16" s="57"/>
      <c r="D16" s="57"/>
      <c r="E16" s="57"/>
      <c r="F16" s="57"/>
      <c r="G16" s="79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5"/>
      <c r="AD16" s="173">
        <f t="shared" si="1"/>
        <v>0</v>
      </c>
    </row>
    <row r="17" ht="12.75" customHeight="1">
      <c r="A17" s="41">
        <f>Basplan!A33</f>
        <v>21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Basplan!A34</f>
        <v>22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Basplan!A35</f>
        <v>23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>
        <f>Basplan!A36</f>
        <v>24</v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Basplan!A37</f>
        <v>25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 t="str">
        <f t="shared" ref="A22:A23" si="2">#REF!</f>
        <v>#REF!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 t="str">
        <f t="shared" si="2"/>
        <v>#REF!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 t="str">
        <f>Basplan!A20</f>
        <v/>
      </c>
      <c r="B24" s="141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9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5"/>
      <c r="AD24" s="173">
        <f t="shared" si="1"/>
        <v>0</v>
      </c>
    </row>
    <row r="25" ht="12.75" customHeight="1">
      <c r="A25" s="41">
        <f>Basplan!A21</f>
        <v>11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Basplan!A22</f>
        <v>12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Basplan!A23</f>
        <v>13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Basplan!A24</f>
        <v>14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>
        <f>Basplan!A25</f>
        <v>15</v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Basplan!A26</f>
        <v>16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Basplan!A27</f>
        <v>17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>
        <f>Basplan!A28</f>
        <v>18</v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 t="str">
        <f>Basplan!A29</f>
        <v/>
      </c>
      <c r="B33" s="141" t="str">
        <f>'Modifierad plan '!B33:D33</f>
        <v>Aktivitet 4.1 - Samla data från kameran</v>
      </c>
      <c r="C33" s="57"/>
      <c r="D33" s="57"/>
      <c r="E33" s="57"/>
      <c r="F33" s="58"/>
      <c r="G33" s="79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5"/>
      <c r="AD33" s="173">
        <f t="shared" si="1"/>
        <v>0</v>
      </c>
    </row>
    <row r="34" ht="12.75" customHeight="1">
      <c r="A34" s="41">
        <f>Basplan!A30</f>
        <v>19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Basplan!A31</f>
        <v>20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 t="str">
        <f t="shared" ref="A36:A41" si="3">#REF!</f>
        <v>#REF!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 t="str">
        <f t="shared" si="3"/>
        <v>#REF!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 t="shared" si="3"/>
        <v>#REF!</v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 t="str">
        <f t="shared" si="3"/>
        <v>#REF!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 t="str">
        <f t="shared" si="3"/>
        <v>#REF!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 t="str">
        <f t="shared" si="3"/>
        <v>#REF!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 t="str">
        <f>Basplan!A38</f>
        <v/>
      </c>
      <c r="B42" s="141" t="str">
        <f>'Modifierad plan '!B42:D42</f>
        <v>Aktivitet 5.4 - Input PID values och skicka till kommunikationsmodulen</v>
      </c>
      <c r="C42" s="57"/>
      <c r="D42" s="57"/>
      <c r="E42" s="57"/>
      <c r="F42" s="58"/>
      <c r="G42" s="79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5"/>
      <c r="AD42" s="173">
        <f t="shared" si="1"/>
        <v>0</v>
      </c>
    </row>
    <row r="43" ht="12.75" customHeight="1">
      <c r="A43" s="41">
        <f>Basplan!A39</f>
        <v>26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Basplan!A40</f>
        <v>27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Basplan!A41</f>
        <v>28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Basplan!A42</f>
        <v>29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>
        <f>Basplan!A43</f>
        <v>30</v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Basplan!A44</f>
        <v>31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Basplan!A45</f>
        <v>32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Basplan!A46</f>
        <v>33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 t="str">
        <f>Basplan!A47</f>
        <v/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Basplan!A48</f>
        <v>34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Basplan!A49</f>
        <v>35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Basplan!A50</f>
        <v>36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Basplan!A51</f>
        <v>37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Basplan!A52</f>
        <v>38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Basplan!A53</f>
        <v>39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Basplan!A54</f>
        <v>40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Basplan!A55</f>
        <v>41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Basplan!A56</f>
        <v>42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Basplan!A57</f>
        <v>43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Basplan!A58</f>
        <v>44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Basplan!A59</f>
        <v>45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Basplan!A60</f>
        <v>46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Basplan!A61</f>
        <v>47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Basplan!A62</f>
        <v>48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Basplan!A63</f>
        <v>49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Basplan!A64</f>
        <v>50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Basplan!A65</f>
        <v>51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Basplan!A66</f>
        <v>52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Basplan!A67</f>
        <v>53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Basplan!A68</f>
        <v>54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Basplan!A69</f>
        <v>55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Basplan!A70</f>
        <v>56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Basplan!A71</f>
        <v>57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Basplan!A72</f>
        <v>58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Basplan!A73</f>
        <v>59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Basplan!A74</f>
        <v>60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>
        <f>Basplan!A75</f>
        <v>61</v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>
        <f>Basplan!A76</f>
        <v>62</v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>
        <f>Basplan!A77</f>
        <v>63</v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4">SUM(G8:G82)</f>
        <v>0</v>
      </c>
      <c r="H83" s="175">
        <f t="shared" si="4"/>
        <v>0</v>
      </c>
      <c r="I83" s="175">
        <f t="shared" si="4"/>
        <v>0</v>
      </c>
      <c r="J83" s="175">
        <f t="shared" si="4"/>
        <v>0</v>
      </c>
      <c r="K83" s="175">
        <f t="shared" si="4"/>
        <v>0</v>
      </c>
      <c r="L83" s="175">
        <f t="shared" si="4"/>
        <v>0</v>
      </c>
      <c r="M83" s="175">
        <f t="shared" si="4"/>
        <v>0</v>
      </c>
      <c r="N83" s="175">
        <f t="shared" si="4"/>
        <v>0</v>
      </c>
      <c r="O83" s="175">
        <f t="shared" si="4"/>
        <v>0</v>
      </c>
      <c r="P83" s="175">
        <f t="shared" si="4"/>
        <v>0</v>
      </c>
      <c r="Q83" s="175">
        <f t="shared" si="4"/>
        <v>0</v>
      </c>
      <c r="R83" s="175">
        <f t="shared" si="4"/>
        <v>0</v>
      </c>
      <c r="S83" s="175">
        <f t="shared" si="4"/>
        <v>0</v>
      </c>
      <c r="T83" s="175">
        <f t="shared" si="4"/>
        <v>0</v>
      </c>
      <c r="U83" s="175">
        <f t="shared" si="4"/>
        <v>0</v>
      </c>
      <c r="V83" s="175">
        <f t="shared" si="4"/>
        <v>0</v>
      </c>
      <c r="W83" s="175">
        <f t="shared" si="4"/>
        <v>0</v>
      </c>
      <c r="X83" s="175">
        <f t="shared" si="4"/>
        <v>0</v>
      </c>
      <c r="Y83" s="175">
        <f t="shared" si="4"/>
        <v>0</v>
      </c>
      <c r="Z83" s="175">
        <f t="shared" si="4"/>
        <v>0</v>
      </c>
      <c r="AA83" s="175">
        <f t="shared" si="4"/>
        <v>0</v>
      </c>
      <c r="AB83" s="175">
        <f t="shared" si="4"/>
        <v>0</v>
      </c>
      <c r="AC83" s="175">
        <f t="shared" si="4"/>
        <v>0</v>
      </c>
      <c r="AD83" s="17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167">
        <f>Basplan!M7</f>
        <v>40</v>
      </c>
      <c r="M7" s="167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80" t="str">
        <f>'Modifierad plan '!B8:D8</f>
        <v>Dokumentation</v>
      </c>
      <c r="C8" s="170"/>
      <c r="D8" s="170"/>
      <c r="E8" s="170"/>
      <c r="F8" s="170"/>
      <c r="G8" s="181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3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Basplan!A13</f>
        <v>5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Basplan!A12</f>
        <v>4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Basplan!A32</f>
        <v/>
      </c>
      <c r="B16" s="141" t="str">
        <f>'Modifierad plan '!B16:D16</f>
        <v>Generell</v>
      </c>
      <c r="C16" s="57"/>
      <c r="D16" s="57"/>
      <c r="E16" s="57"/>
      <c r="F16" s="57"/>
      <c r="G16" s="79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5"/>
      <c r="AD16" s="173">
        <f t="shared" si="1"/>
        <v>0</v>
      </c>
    </row>
    <row r="17" ht="12.75" customHeight="1">
      <c r="A17" s="41">
        <f>Basplan!A33</f>
        <v>21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Basplan!A34</f>
        <v>22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Basplan!A35</f>
        <v>23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>
        <f>Basplan!A36</f>
        <v>24</v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Basplan!A37</f>
        <v>25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 t="str">
        <f t="shared" ref="A22:A23" si="2">#REF!</f>
        <v>#REF!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 t="str">
        <f t="shared" si="2"/>
        <v>#REF!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 t="str">
        <f>Basplan!A20</f>
        <v/>
      </c>
      <c r="B24" s="141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9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5"/>
      <c r="AD24" s="173">
        <f t="shared" si="1"/>
        <v>0</v>
      </c>
    </row>
    <row r="25" ht="12.75" customHeight="1">
      <c r="A25" s="41">
        <f>Basplan!A21</f>
        <v>11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Basplan!A22</f>
        <v>12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Basplan!A23</f>
        <v>13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Basplan!A24</f>
        <v>14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>
        <f>Basplan!A25</f>
        <v>15</v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Basplan!A26</f>
        <v>16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Basplan!A27</f>
        <v>17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>
        <f>Basplan!A28</f>
        <v>18</v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 t="str">
        <f>Basplan!A29</f>
        <v/>
      </c>
      <c r="B33" s="141" t="str">
        <f>'Modifierad plan '!B33:D33</f>
        <v>Aktivitet 4.1 - Samla data från kameran</v>
      </c>
      <c r="C33" s="57"/>
      <c r="D33" s="57"/>
      <c r="E33" s="57"/>
      <c r="F33" s="58"/>
      <c r="G33" s="79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5"/>
      <c r="AD33" s="173">
        <f t="shared" si="1"/>
        <v>0</v>
      </c>
    </row>
    <row r="34" ht="12.75" customHeight="1">
      <c r="A34" s="41">
        <f>Basplan!A30</f>
        <v>19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Basplan!A31</f>
        <v>20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 t="str">
        <f t="shared" ref="A36:A41" si="3">#REF!</f>
        <v>#REF!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 t="str">
        <f t="shared" si="3"/>
        <v>#REF!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 t="shared" si="3"/>
        <v>#REF!</v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 t="str">
        <f t="shared" si="3"/>
        <v>#REF!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 t="str">
        <f t="shared" si="3"/>
        <v>#REF!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 t="str">
        <f t="shared" si="3"/>
        <v>#REF!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 t="str">
        <f>Basplan!A38</f>
        <v/>
      </c>
      <c r="B42" s="141" t="str">
        <f>'Modifierad plan '!B42:D42</f>
        <v>Aktivitet 5.4 - Input PID values och skicka till kommunikationsmodulen</v>
      </c>
      <c r="C42" s="57"/>
      <c r="D42" s="57"/>
      <c r="E42" s="57"/>
      <c r="F42" s="58"/>
      <c r="G42" s="79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5"/>
      <c r="AD42" s="173">
        <f t="shared" si="1"/>
        <v>0</v>
      </c>
    </row>
    <row r="43" ht="12.75" customHeight="1">
      <c r="A43" s="41">
        <f>Basplan!A39</f>
        <v>26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Basplan!A40</f>
        <v>27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Basplan!A41</f>
        <v>28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Basplan!A42</f>
        <v>29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>
        <f>Basplan!A43</f>
        <v>30</v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Basplan!A44</f>
        <v>31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Basplan!A45</f>
        <v>32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Basplan!A46</f>
        <v>33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 t="str">
        <f>Basplan!A47</f>
        <v/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Basplan!A48</f>
        <v>34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Basplan!A49</f>
        <v>35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Basplan!A50</f>
        <v>36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Basplan!A51</f>
        <v>37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Basplan!A52</f>
        <v>38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Basplan!A53</f>
        <v>39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Basplan!A54</f>
        <v>40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Basplan!A55</f>
        <v>41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Basplan!A56</f>
        <v>42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Basplan!A57</f>
        <v>43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Basplan!A58</f>
        <v>44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Basplan!A59</f>
        <v>45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Basplan!A60</f>
        <v>46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Basplan!A61</f>
        <v>47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Basplan!A62</f>
        <v>48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Basplan!A63</f>
        <v>49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Basplan!A64</f>
        <v>50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Basplan!A65</f>
        <v>51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Basplan!A66</f>
        <v>52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Basplan!A67</f>
        <v>53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Basplan!A68</f>
        <v>54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Basplan!A69</f>
        <v>55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Basplan!A70</f>
        <v>56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Basplan!A71</f>
        <v>57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Basplan!A72</f>
        <v>58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Basplan!A73</f>
        <v>59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Basplan!A74</f>
        <v>60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>
        <f>Basplan!A75</f>
        <v>61</v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>
        <f>Basplan!A76</f>
        <v>62</v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>
        <f>Basplan!A77</f>
        <v>63</v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4">SUM(G8:G82)</f>
        <v>0</v>
      </c>
      <c r="H83" s="175">
        <f t="shared" si="4"/>
        <v>0</v>
      </c>
      <c r="I83" s="175">
        <f t="shared" si="4"/>
        <v>0</v>
      </c>
      <c r="J83" s="175">
        <f t="shared" si="4"/>
        <v>0</v>
      </c>
      <c r="K83" s="175">
        <f t="shared" si="4"/>
        <v>0</v>
      </c>
      <c r="L83" s="175">
        <f t="shared" si="4"/>
        <v>0</v>
      </c>
      <c r="M83" s="175">
        <f t="shared" si="4"/>
        <v>0</v>
      </c>
      <c r="N83" s="175">
        <f t="shared" si="4"/>
        <v>0</v>
      </c>
      <c r="O83" s="175">
        <f t="shared" si="4"/>
        <v>0</v>
      </c>
      <c r="P83" s="175">
        <f t="shared" si="4"/>
        <v>0</v>
      </c>
      <c r="Q83" s="175">
        <f t="shared" si="4"/>
        <v>0</v>
      </c>
      <c r="R83" s="175">
        <f t="shared" si="4"/>
        <v>0</v>
      </c>
      <c r="S83" s="175">
        <f t="shared" si="4"/>
        <v>0</v>
      </c>
      <c r="T83" s="175">
        <f t="shared" si="4"/>
        <v>0</v>
      </c>
      <c r="U83" s="175">
        <f t="shared" si="4"/>
        <v>0</v>
      </c>
      <c r="V83" s="175">
        <f t="shared" si="4"/>
        <v>0</v>
      </c>
      <c r="W83" s="175">
        <f t="shared" si="4"/>
        <v>0</v>
      </c>
      <c r="X83" s="175">
        <f t="shared" si="4"/>
        <v>0</v>
      </c>
      <c r="Y83" s="175">
        <f t="shared" si="4"/>
        <v>0</v>
      </c>
      <c r="Z83" s="175">
        <f t="shared" si="4"/>
        <v>0</v>
      </c>
      <c r="AA83" s="175">
        <f t="shared" si="4"/>
        <v>0</v>
      </c>
      <c r="AB83" s="175">
        <f t="shared" si="4"/>
        <v>0</v>
      </c>
      <c r="AC83" s="175">
        <f t="shared" si="4"/>
        <v>0</v>
      </c>
      <c r="AD83" s="17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  <c r="AE2" s="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110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38" t="s">
        <v>111</v>
      </c>
      <c r="C7" s="28"/>
      <c r="D7" s="28"/>
      <c r="E7" s="28"/>
      <c r="F7" s="29"/>
      <c r="G7" s="41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167">
        <f>Basplan!M7</f>
        <v>40</v>
      </c>
      <c r="M7" s="167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/>
      <c r="B8" s="180" t="str">
        <f>'P1'!A1</f>
        <v>Tidsredovisning för person 1</v>
      </c>
      <c r="C8" s="170"/>
      <c r="D8" s="170"/>
      <c r="E8" s="170"/>
      <c r="F8" s="170"/>
      <c r="G8" s="181" t="str">
        <f>IF('P1'!G83=0," ",'P1'!G83)</f>
        <v> </v>
      </c>
      <c r="H8" s="181" t="str">
        <f>IF('P1'!H83=0," ",'P1'!H83)</f>
        <v> </v>
      </c>
      <c r="I8" s="181" t="str">
        <f>IF('P1'!I83=0," ",'P1'!I83)</f>
        <v> </v>
      </c>
      <c r="J8" s="181" t="str">
        <f>IF('P1'!J83=0," ",'P1'!J83)</f>
        <v> </v>
      </c>
      <c r="K8" s="181" t="str">
        <f>IF('P1'!K83=0," ",'P1'!K83)</f>
        <v> </v>
      </c>
      <c r="L8" s="181" t="str">
        <f>IF('P1'!L83=0," ",'P1'!L83)</f>
        <v> </v>
      </c>
      <c r="M8" s="181" t="str">
        <f>IF('P1'!M83=0," ",'P1'!M83)</f>
        <v> </v>
      </c>
      <c r="N8" s="181" t="str">
        <f>IF('P1'!N83=0," ",'P1'!N83)</f>
        <v> </v>
      </c>
      <c r="O8" s="181" t="str">
        <f>IF('P1'!O83=0," ",'P1'!O83)</f>
        <v> </v>
      </c>
      <c r="P8" s="181" t="str">
        <f>IF('P1'!P83=0," ",'P1'!P83)</f>
        <v> </v>
      </c>
      <c r="Q8" s="181" t="str">
        <f>IF('P1'!Q83=0," ",'P1'!Q83)</f>
        <v> </v>
      </c>
      <c r="R8" s="181" t="str">
        <f>IF('P1'!R83=0," ",'P1'!R83)</f>
        <v> </v>
      </c>
      <c r="S8" s="181" t="str">
        <f>IF('P1'!S83=0," ",'P1'!S83)</f>
        <v> </v>
      </c>
      <c r="T8" s="181" t="str">
        <f>IF('P1'!T83=0," ",'P1'!T83)</f>
        <v> </v>
      </c>
      <c r="U8" s="181" t="str">
        <f>IF('P1'!U83=0," ",'P1'!U83)</f>
        <v> </v>
      </c>
      <c r="V8" s="181" t="str">
        <f>IF('P1'!V83=0," ",'P1'!V83)</f>
        <v> </v>
      </c>
      <c r="W8" s="181" t="str">
        <f>IF('P1'!W83=0," ",'P1'!W83)</f>
        <v> </v>
      </c>
      <c r="X8" s="181" t="str">
        <f>IF('P1'!X83=0," ",'P1'!X83)</f>
        <v> </v>
      </c>
      <c r="Y8" s="181" t="str">
        <f>IF('P1'!Y83=0," ",'P1'!Y83)</f>
        <v> </v>
      </c>
      <c r="Z8" s="181" t="str">
        <f>IF('P1'!Z83=0," ",'P1'!Z83)</f>
        <v> </v>
      </c>
      <c r="AA8" s="181" t="str">
        <f>IF('P1'!AA83=0," ",'P1'!AA83)</f>
        <v> </v>
      </c>
      <c r="AB8" s="181" t="str">
        <f>IF('P1'!AB83=0," ",'P1'!AB83)</f>
        <v> </v>
      </c>
      <c r="AC8" s="184" t="str">
        <f>IF('P10'!AC74=0," ",'P10'!AC74)</f>
        <v> </v>
      </c>
      <c r="AD8" s="172">
        <f t="shared" ref="AD8:AD33" si="1">SUM(G8:AC8)</f>
        <v>0</v>
      </c>
    </row>
    <row r="9" ht="12.75" customHeight="1">
      <c r="A9" s="70"/>
      <c r="B9" s="141" t="str">
        <f>'P2'!A1</f>
        <v>Tidsredovisning för person 2</v>
      </c>
      <c r="C9" s="57"/>
      <c r="D9" s="57"/>
      <c r="E9" s="57"/>
      <c r="F9" s="57"/>
      <c r="G9" s="181" t="str">
        <f>IF('P2'!G83=0," ",'P2'!G83)</f>
        <v> </v>
      </c>
      <c r="H9" s="181" t="str">
        <f>IF('P2'!H83=0," ",'P2'!H83)</f>
        <v> </v>
      </c>
      <c r="I9" s="181" t="str">
        <f>IF('P2'!I83=0," ",'P2'!I83)</f>
        <v> </v>
      </c>
      <c r="J9" s="181" t="str">
        <f>IF('P2'!J83=0," ",'P2'!J83)</f>
        <v> </v>
      </c>
      <c r="K9" s="181" t="str">
        <f>IF('P2'!K83=0," ",'P2'!K83)</f>
        <v> </v>
      </c>
      <c r="L9" s="181" t="str">
        <f>IF('P2'!L83=0," ",'P2'!L83)</f>
        <v> </v>
      </c>
      <c r="M9" s="181" t="str">
        <f>IF('P2'!M83=0," ",'P2'!M83)</f>
        <v> </v>
      </c>
      <c r="N9" s="181" t="str">
        <f>IF('P2'!N83=0," ",'P2'!N83)</f>
        <v> </v>
      </c>
      <c r="O9" s="181" t="str">
        <f>IF('P2'!O83=0," ",'P2'!O83)</f>
        <v> </v>
      </c>
      <c r="P9" s="181" t="str">
        <f>IF('P2'!P83=0," ",'P2'!P83)</f>
        <v> </v>
      </c>
      <c r="Q9" s="181" t="str">
        <f>IF('P2'!Q83=0," ",'P2'!Q83)</f>
        <v> </v>
      </c>
      <c r="R9" s="181" t="str">
        <f>IF('P2'!R83=0," ",'P2'!R83)</f>
        <v> </v>
      </c>
      <c r="S9" s="181" t="str">
        <f>IF('P2'!S83=0," ",'P2'!S83)</f>
        <v> </v>
      </c>
      <c r="T9" s="181" t="str">
        <f>IF('P2'!T83=0," ",'P2'!T83)</f>
        <v> </v>
      </c>
      <c r="U9" s="181" t="str">
        <f>IF('P2'!U83=0," ",'P2'!U83)</f>
        <v> </v>
      </c>
      <c r="V9" s="181" t="str">
        <f>IF('P2'!V83=0," ",'P2'!V83)</f>
        <v> </v>
      </c>
      <c r="W9" s="181" t="str">
        <f>IF('P2'!W83=0," ",'P2'!W83)</f>
        <v> </v>
      </c>
      <c r="X9" s="181" t="str">
        <f>IF('P2'!X83=0," ",'P2'!X83)</f>
        <v> </v>
      </c>
      <c r="Y9" s="181" t="str">
        <f>IF('P2'!Y83=0," ",'P2'!Y83)</f>
        <v> </v>
      </c>
      <c r="Z9" s="181" t="str">
        <f>IF('P2'!Z83=0," ",'P2'!Z83)</f>
        <v> </v>
      </c>
      <c r="AA9" s="181" t="str">
        <f>IF('P2'!AA83=0," ",'P2'!AA83)</f>
        <v> </v>
      </c>
      <c r="AB9" s="181" t="str">
        <f>IF('P2'!AB83=0," ",'P2'!AB83)</f>
        <v> </v>
      </c>
      <c r="AC9" s="184" t="str">
        <f>IF('P10'!AC75=0," ",'P10'!AC75)</f>
        <v> </v>
      </c>
      <c r="AD9" s="173">
        <f t="shared" si="1"/>
        <v>0</v>
      </c>
    </row>
    <row r="10" ht="12.75" customHeight="1">
      <c r="A10" s="70"/>
      <c r="B10" s="141" t="str">
        <f>'P3'!A1</f>
        <v>Tidsredovisning för person 3</v>
      </c>
      <c r="C10" s="57"/>
      <c r="D10" s="57"/>
      <c r="E10" s="57"/>
      <c r="F10" s="57"/>
      <c r="G10" s="181" t="str">
        <f>IF('P3'!G83=0," ",'P3'!G83)</f>
        <v> </v>
      </c>
      <c r="H10" s="181" t="str">
        <f>IF('P3'!H83=0," ",'P3'!H83)</f>
        <v> </v>
      </c>
      <c r="I10" s="181" t="str">
        <f>IF('P3'!I83=0," ",'P3'!I83)</f>
        <v> </v>
      </c>
      <c r="J10" s="181" t="str">
        <f>IF('P3'!J83=0," ",'P3'!J83)</f>
        <v> </v>
      </c>
      <c r="K10" s="181" t="str">
        <f>IF('P3'!K83=0," ",'P3'!K83)</f>
        <v> </v>
      </c>
      <c r="L10" s="181" t="str">
        <f>IF('P3'!L83=0," ",'P3'!L83)</f>
        <v> </v>
      </c>
      <c r="M10" s="181" t="str">
        <f>IF('P3'!M83=0," ",'P3'!M83)</f>
        <v> </v>
      </c>
      <c r="N10" s="181" t="str">
        <f>IF('P3'!N83=0," ",'P3'!N83)</f>
        <v> </v>
      </c>
      <c r="O10" s="181" t="str">
        <f>IF('P3'!O83=0," ",'P3'!O83)</f>
        <v> </v>
      </c>
      <c r="P10" s="181" t="str">
        <f>IF('P3'!P83=0," ",'P3'!P83)</f>
        <v> </v>
      </c>
      <c r="Q10" s="181" t="str">
        <f>IF('P3'!Q83=0," ",'P3'!Q83)</f>
        <v> </v>
      </c>
      <c r="R10" s="181" t="str">
        <f>IF('P3'!R83=0," ",'P3'!R83)</f>
        <v> </v>
      </c>
      <c r="S10" s="181" t="str">
        <f>IF('P3'!S83=0," ",'P3'!S83)</f>
        <v> </v>
      </c>
      <c r="T10" s="181" t="str">
        <f>IF('P3'!T83=0," ",'P3'!T83)</f>
        <v> </v>
      </c>
      <c r="U10" s="181" t="str">
        <f>IF('P3'!U83=0," ",'P3'!U83)</f>
        <v> </v>
      </c>
      <c r="V10" s="181" t="str">
        <f>IF('P3'!V83=0," ",'P3'!V83)</f>
        <v> </v>
      </c>
      <c r="W10" s="181" t="str">
        <f>IF('P3'!W83=0," ",'P3'!W83)</f>
        <v> </v>
      </c>
      <c r="X10" s="181" t="str">
        <f>IF('P3'!X83=0," ",'P3'!X83)</f>
        <v> </v>
      </c>
      <c r="Y10" s="181" t="str">
        <f>IF('P3'!Y83=0," ",'P3'!Y83)</f>
        <v> </v>
      </c>
      <c r="Z10" s="181" t="str">
        <f>IF('P3'!Z83=0," ",'P3'!Z83)</f>
        <v> </v>
      </c>
      <c r="AA10" s="181" t="str">
        <f>IF('P3'!AA83=0," ",'P3'!AA83)</f>
        <v> </v>
      </c>
      <c r="AB10" s="181" t="str">
        <f>IF('P3'!AB83=0," ",'P3'!AB83)</f>
        <v> </v>
      </c>
      <c r="AC10" s="184" t="str">
        <f>IF('P10'!AC76=0," ",'P10'!AC76)</f>
        <v> </v>
      </c>
      <c r="AD10" s="173">
        <f t="shared" si="1"/>
        <v>0</v>
      </c>
    </row>
    <row r="11" ht="12.75" customHeight="1">
      <c r="A11" s="70"/>
      <c r="B11" s="141" t="str">
        <f>'P4'!A1</f>
        <v>Tidsredovisning för person 4</v>
      </c>
      <c r="C11" s="57"/>
      <c r="D11" s="57"/>
      <c r="E11" s="57"/>
      <c r="F11" s="57"/>
      <c r="G11" s="181" t="str">
        <f>IF('P4'!G83=0," ",'P4'!G83)</f>
        <v> </v>
      </c>
      <c r="H11" s="181" t="str">
        <f>IF('P4'!H83=0," ",'P4'!H83)</f>
        <v> </v>
      </c>
      <c r="I11" s="181" t="str">
        <f>IF('P4'!I83=0," ",'P4'!I83)</f>
        <v> </v>
      </c>
      <c r="J11" s="181" t="str">
        <f>IF('P4'!J83=0," ",'P4'!J83)</f>
        <v> </v>
      </c>
      <c r="K11" s="181" t="str">
        <f>IF('P4'!K83=0," ",'P4'!K83)</f>
        <v> </v>
      </c>
      <c r="L11" s="181" t="str">
        <f>IF('P4'!L83=0," ",'P4'!L83)</f>
        <v> </v>
      </c>
      <c r="M11" s="181" t="str">
        <f>IF('P4'!M83=0," ",'P4'!M83)</f>
        <v> </v>
      </c>
      <c r="N11" s="181" t="str">
        <f>IF('P4'!N83=0," ",'P4'!N83)</f>
        <v> </v>
      </c>
      <c r="O11" s="181" t="str">
        <f>IF('P4'!O83=0," ",'P4'!O83)</f>
        <v> </v>
      </c>
      <c r="P11" s="181" t="str">
        <f>IF('P4'!P83=0," ",'P4'!P83)</f>
        <v> </v>
      </c>
      <c r="Q11" s="181" t="str">
        <f>IF('P4'!Q83=0," ",'P4'!Q83)</f>
        <v> </v>
      </c>
      <c r="R11" s="181" t="str">
        <f>IF('P4'!R83=0," ",'P4'!R83)</f>
        <v> </v>
      </c>
      <c r="S11" s="181" t="str">
        <f>IF('P4'!S83=0," ",'P4'!S83)</f>
        <v> </v>
      </c>
      <c r="T11" s="181" t="str">
        <f>IF('P4'!T83=0," ",'P4'!T83)</f>
        <v> </v>
      </c>
      <c r="U11" s="181" t="str">
        <f>IF('P4'!U83=0," ",'P4'!U83)</f>
        <v> </v>
      </c>
      <c r="V11" s="181" t="str">
        <f>IF('P4'!V83=0," ",'P4'!V83)</f>
        <v> </v>
      </c>
      <c r="W11" s="181" t="str">
        <f>IF('P4'!W83=0," ",'P4'!W83)</f>
        <v> </v>
      </c>
      <c r="X11" s="181" t="str">
        <f>IF('P4'!X83=0," ",'P4'!X83)</f>
        <v> </v>
      </c>
      <c r="Y11" s="181" t="str">
        <f>IF('P4'!Y83=0," ",'P4'!Y83)</f>
        <v> </v>
      </c>
      <c r="Z11" s="181" t="str">
        <f>IF('P4'!Z83=0," ",'P4'!Z83)</f>
        <v> </v>
      </c>
      <c r="AA11" s="181" t="str">
        <f>IF('P4'!AA83=0," ",'P4'!AA83)</f>
        <v> </v>
      </c>
      <c r="AB11" s="181" t="str">
        <f>IF('P4'!AB83=0," ",'P4'!AB83)</f>
        <v> </v>
      </c>
      <c r="AC11" s="184" t="str">
        <f>IF('P10'!AC77=0," ",'P10'!AC77)</f>
        <v> </v>
      </c>
      <c r="AD11" s="173">
        <f t="shared" si="1"/>
        <v>0</v>
      </c>
    </row>
    <row r="12" ht="12.75" customHeight="1">
      <c r="A12" s="70"/>
      <c r="B12" s="141" t="str">
        <f>'P5'!A1</f>
        <v>Tidsredovisning för person 5</v>
      </c>
      <c r="C12" s="57"/>
      <c r="D12" s="57"/>
      <c r="E12" s="57"/>
      <c r="F12" s="57"/>
      <c r="G12" s="181" t="str">
        <f>IF('P5'!G83=0," ",'P5'!G83)</f>
        <v> </v>
      </c>
      <c r="H12" s="181" t="str">
        <f>IF('P5'!H83=0," ",'P5'!H83)</f>
        <v> </v>
      </c>
      <c r="I12" s="181" t="str">
        <f>IF('P5'!I83=0," ",'P5'!I83)</f>
        <v> </v>
      </c>
      <c r="J12" s="181" t="str">
        <f>IF('P5'!J83=0," ",'P5'!J83)</f>
        <v> </v>
      </c>
      <c r="K12" s="181" t="str">
        <f>IF('P5'!K83=0," ",'P5'!K83)</f>
        <v> </v>
      </c>
      <c r="L12" s="181" t="str">
        <f>IF('P5'!L83=0," ",'P5'!L83)</f>
        <v> </v>
      </c>
      <c r="M12" s="181" t="str">
        <f>IF('P5'!M83=0," ",'P5'!M83)</f>
        <v> </v>
      </c>
      <c r="N12" s="181" t="str">
        <f>IF('P5'!N83=0," ",'P5'!N83)</f>
        <v> </v>
      </c>
      <c r="O12" s="181" t="str">
        <f>IF('P5'!O83=0," ",'P5'!O83)</f>
        <v> </v>
      </c>
      <c r="P12" s="181" t="str">
        <f>IF('P5'!P83=0," ",'P5'!P83)</f>
        <v> </v>
      </c>
      <c r="Q12" s="181" t="str">
        <f>IF('P5'!Q83=0," ",'P5'!Q83)</f>
        <v> </v>
      </c>
      <c r="R12" s="181" t="str">
        <f>IF('P5'!R83=0," ",'P5'!R83)</f>
        <v> </v>
      </c>
      <c r="S12" s="181" t="str">
        <f>IF('P5'!S83=0," ",'P5'!S83)</f>
        <v> </v>
      </c>
      <c r="T12" s="181" t="str">
        <f>IF('P5'!T83=0," ",'P5'!T83)</f>
        <v> </v>
      </c>
      <c r="U12" s="181" t="str">
        <f>IF('P5'!U83=0," ",'P5'!U83)</f>
        <v> </v>
      </c>
      <c r="V12" s="181" t="str">
        <f>IF('P5'!V83=0," ",'P5'!V83)</f>
        <v> </v>
      </c>
      <c r="W12" s="181" t="str">
        <f>IF('P5'!W83=0," ",'P5'!W83)</f>
        <v> </v>
      </c>
      <c r="X12" s="181" t="str">
        <f>IF('P5'!X83=0," ",'P5'!X83)</f>
        <v> </v>
      </c>
      <c r="Y12" s="181" t="str">
        <f>IF('P5'!Y83=0," ",'P5'!Y83)</f>
        <v> </v>
      </c>
      <c r="Z12" s="181" t="str">
        <f>IF('P5'!Z83=0," ",'P5'!Z83)</f>
        <v> </v>
      </c>
      <c r="AA12" s="181" t="str">
        <f>IF('P5'!AA83=0," ",'P5'!AA83)</f>
        <v> </v>
      </c>
      <c r="AB12" s="181" t="str">
        <f>IF('P5'!AB83=0," ",'P5'!AB83)</f>
        <v> </v>
      </c>
      <c r="AC12" s="184" t="str">
        <f>IF('P10'!AC78=0," ",'P10'!AC78)</f>
        <v> </v>
      </c>
      <c r="AD12" s="173">
        <f t="shared" si="1"/>
        <v>0</v>
      </c>
      <c r="AE12" s="68"/>
    </row>
    <row r="13" ht="12.75" customHeight="1">
      <c r="A13" s="70"/>
      <c r="B13" s="141" t="str">
        <f>'P6'!A1</f>
        <v>Tidsredovisning för person 6</v>
      </c>
      <c r="C13" s="57"/>
      <c r="D13" s="57"/>
      <c r="E13" s="57"/>
      <c r="F13" s="57"/>
      <c r="G13" s="181" t="str">
        <f>IF('P6'!G83=0," ",'P6'!G83)</f>
        <v> </v>
      </c>
      <c r="H13" s="181" t="str">
        <f>IF('P6'!H83=0," ",'P6'!H83)</f>
        <v> </v>
      </c>
      <c r="I13" s="181" t="str">
        <f>IF('P6'!I83=0," ",'P6'!I83)</f>
        <v> </v>
      </c>
      <c r="J13" s="181" t="str">
        <f>IF('P6'!J83=0," ",'P6'!J83)</f>
        <v> </v>
      </c>
      <c r="K13" s="181" t="str">
        <f>IF('P6'!K83=0," ",'P6'!K83)</f>
        <v> </v>
      </c>
      <c r="L13" s="181" t="str">
        <f>IF('P6'!L83=0," ",'P6'!L83)</f>
        <v> </v>
      </c>
      <c r="M13" s="181" t="str">
        <f>IF('P6'!M83=0," ",'P6'!M83)</f>
        <v> </v>
      </c>
      <c r="N13" s="181" t="str">
        <f>IF('P6'!N83=0," ",'P6'!N83)</f>
        <v> </v>
      </c>
      <c r="O13" s="181" t="str">
        <f>IF('P6'!O83=0," ",'P6'!O83)</f>
        <v> </v>
      </c>
      <c r="P13" s="181" t="str">
        <f>IF('P6'!P83=0," ",'P6'!P83)</f>
        <v> </v>
      </c>
      <c r="Q13" s="181" t="str">
        <f>IF('P6'!Q83=0," ",'P6'!Q83)</f>
        <v> </v>
      </c>
      <c r="R13" s="181" t="str">
        <f>IF('P6'!R83=0," ",'P6'!R83)</f>
        <v> </v>
      </c>
      <c r="S13" s="181" t="str">
        <f>IF('P6'!S83=0," ",'P6'!S83)</f>
        <v> </v>
      </c>
      <c r="T13" s="181" t="str">
        <f>IF('P6'!T83=0," ",'P6'!T83)</f>
        <v> </v>
      </c>
      <c r="U13" s="181" t="str">
        <f>IF('P6'!U83=0," ",'P6'!U83)</f>
        <v> </v>
      </c>
      <c r="V13" s="181" t="str">
        <f>IF('P6'!V83=0," ",'P6'!V83)</f>
        <v> </v>
      </c>
      <c r="W13" s="181" t="str">
        <f>IF('P6'!W83=0," ",'P6'!W83)</f>
        <v> </v>
      </c>
      <c r="X13" s="181" t="str">
        <f>IF('P6'!X83=0," ",'P6'!X83)</f>
        <v> </v>
      </c>
      <c r="Y13" s="181" t="str">
        <f>IF('P6'!Y83=0," ",'P6'!Y83)</f>
        <v> </v>
      </c>
      <c r="Z13" s="181" t="str">
        <f>IF('P6'!Z83=0," ",'P6'!Z83)</f>
        <v> </v>
      </c>
      <c r="AA13" s="181" t="str">
        <f>IF('P6'!AA83=0," ",'P6'!AA83)</f>
        <v> </v>
      </c>
      <c r="AB13" s="181" t="str">
        <f>IF('P6'!AB83=0," ",'P6'!AB83)</f>
        <v> </v>
      </c>
      <c r="AC13" s="184" t="str">
        <f>IF('P10'!AC79=0," ",'P10'!AC79)</f>
        <v> </v>
      </c>
      <c r="AD13" s="173">
        <f t="shared" si="1"/>
        <v>0</v>
      </c>
    </row>
    <row r="14" ht="12.75" customHeight="1">
      <c r="A14" s="70"/>
      <c r="B14" s="141" t="str">
        <f>'P7'!A1</f>
        <v>Tidsredovisning för person 7</v>
      </c>
      <c r="C14" s="57"/>
      <c r="D14" s="57"/>
      <c r="E14" s="57"/>
      <c r="F14" s="57"/>
      <c r="G14" s="181" t="str">
        <f>IF('P7'!G83=0," ",'P7'!G83)</f>
        <v> </v>
      </c>
      <c r="H14" s="181" t="str">
        <f>IF('P7'!H83=0," ",'P7'!H83)</f>
        <v> </v>
      </c>
      <c r="I14" s="181" t="str">
        <f>IF('P7'!I83=0," ",'P7'!I83)</f>
        <v> </v>
      </c>
      <c r="J14" s="181" t="str">
        <f>IF('P7'!J83=0," ",'P7'!J83)</f>
        <v> </v>
      </c>
      <c r="K14" s="181" t="str">
        <f>IF('P7'!K83=0," ",'P7'!K83)</f>
        <v> </v>
      </c>
      <c r="L14" s="181" t="str">
        <f>IF('P7'!L83=0," ",'P7'!L83)</f>
        <v> </v>
      </c>
      <c r="M14" s="181" t="str">
        <f>IF('P7'!M83=0," ",'P7'!M83)</f>
        <v> </v>
      </c>
      <c r="N14" s="181" t="str">
        <f>IF('P7'!N83=0," ",'P7'!N83)</f>
        <v> </v>
      </c>
      <c r="O14" s="181" t="str">
        <f>IF('P7'!O83=0," ",'P7'!O83)</f>
        <v> </v>
      </c>
      <c r="P14" s="181" t="str">
        <f>IF('P7'!P83=0," ",'P7'!P83)</f>
        <v> </v>
      </c>
      <c r="Q14" s="181" t="str">
        <f>IF('P7'!Q83=0," ",'P7'!Q83)</f>
        <v> </v>
      </c>
      <c r="R14" s="181" t="str">
        <f>IF('P7'!R83=0," ",'P7'!R83)</f>
        <v> </v>
      </c>
      <c r="S14" s="181" t="str">
        <f>IF('P7'!S83=0," ",'P7'!S83)</f>
        <v> </v>
      </c>
      <c r="T14" s="181" t="str">
        <f>IF('P7'!T83=0," ",'P7'!T83)</f>
        <v> </v>
      </c>
      <c r="U14" s="181" t="str">
        <f>IF('P7'!U83=0," ",'P7'!U83)</f>
        <v> </v>
      </c>
      <c r="V14" s="181" t="str">
        <f>IF('P7'!V83=0," ",'P7'!V83)</f>
        <v> </v>
      </c>
      <c r="W14" s="181" t="str">
        <f>IF('P7'!W83=0," ",'P7'!W83)</f>
        <v> </v>
      </c>
      <c r="X14" s="181" t="str">
        <f>IF('P7'!X83=0," ",'P7'!X83)</f>
        <v> </v>
      </c>
      <c r="Y14" s="181" t="str">
        <f>IF('P7'!Y83=0," ",'P7'!Y83)</f>
        <v> </v>
      </c>
      <c r="Z14" s="181" t="str">
        <f>IF('P7'!Z83=0," ",'P7'!Z83)</f>
        <v> </v>
      </c>
      <c r="AA14" s="181" t="str">
        <f>IF('P7'!AA83=0," ",'P7'!AA83)</f>
        <v> </v>
      </c>
      <c r="AB14" s="181" t="str">
        <f>IF('P7'!AB83=0," ",'P7'!AB83)</f>
        <v> </v>
      </c>
      <c r="AC14" s="184" t="str">
        <f>IF('P10'!AC80=0," ",'P10'!AC80)</f>
        <v> </v>
      </c>
      <c r="AD14" s="173">
        <f t="shared" si="1"/>
        <v>0</v>
      </c>
    </row>
    <row r="15" ht="12.75" customHeight="1">
      <c r="A15" s="70"/>
      <c r="B15" s="141" t="str">
        <f>'P8'!A1</f>
        <v>Tidsredovisning för person 8</v>
      </c>
      <c r="C15" s="57"/>
      <c r="D15" s="57"/>
      <c r="E15" s="57"/>
      <c r="F15" s="57"/>
      <c r="G15" s="181" t="str">
        <f>IF('P8'!G83=0," ",'P8'!G83)</f>
        <v> </v>
      </c>
      <c r="H15" s="181" t="str">
        <f>IF('P8'!H83=0," ",'P8'!H83)</f>
        <v> </v>
      </c>
      <c r="I15" s="181" t="str">
        <f>IF('P8'!I83=0," ",'P8'!I83)</f>
        <v> </v>
      </c>
      <c r="J15" s="181" t="str">
        <f>IF('P8'!J83=0," ",'P8'!J83)</f>
        <v> </v>
      </c>
      <c r="K15" s="181" t="str">
        <f>IF('P8'!K83=0," ",'P8'!K83)</f>
        <v> </v>
      </c>
      <c r="L15" s="181" t="str">
        <f>IF('P8'!L83=0," ",'P8'!L83)</f>
        <v> </v>
      </c>
      <c r="M15" s="181" t="str">
        <f>IF('P8'!M83=0," ",'P8'!M83)</f>
        <v> </v>
      </c>
      <c r="N15" s="181" t="str">
        <f>IF('P8'!N83=0," ",'P8'!N83)</f>
        <v> </v>
      </c>
      <c r="O15" s="181" t="str">
        <f>IF('P8'!O83=0," ",'P8'!O83)</f>
        <v> </v>
      </c>
      <c r="P15" s="181" t="str">
        <f>IF('P8'!P83=0," ",'P8'!P83)</f>
        <v> </v>
      </c>
      <c r="Q15" s="181" t="str">
        <f>IF('P8'!Q83=0," ",'P8'!Q83)</f>
        <v> </v>
      </c>
      <c r="R15" s="181" t="str">
        <f>IF('P8'!R83=0," ",'P8'!R83)</f>
        <v> </v>
      </c>
      <c r="S15" s="181" t="str">
        <f>IF('P8'!S83=0," ",'P8'!S83)</f>
        <v> </v>
      </c>
      <c r="T15" s="181" t="str">
        <f>IF('P8'!T83=0," ",'P8'!T83)</f>
        <v> </v>
      </c>
      <c r="U15" s="181" t="str">
        <f>IF('P8'!U83=0," ",'P8'!U83)</f>
        <v> </v>
      </c>
      <c r="V15" s="181" t="str">
        <f>IF('P8'!V83=0," ",'P8'!V83)</f>
        <v> </v>
      </c>
      <c r="W15" s="181" t="str">
        <f>IF('P8'!W83=0," ",'P8'!W83)</f>
        <v> </v>
      </c>
      <c r="X15" s="181" t="str">
        <f>IF('P8'!X83=0," ",'P8'!X83)</f>
        <v> </v>
      </c>
      <c r="Y15" s="181" t="str">
        <f>IF('P8'!Y83=0," ",'P8'!Y83)</f>
        <v> </v>
      </c>
      <c r="Z15" s="181" t="str">
        <f>IF('P8'!Z83=0," ",'P8'!Z83)</f>
        <v> </v>
      </c>
      <c r="AA15" s="181" t="str">
        <f>IF('P8'!AA83=0," ",'P8'!AA83)</f>
        <v> </v>
      </c>
      <c r="AB15" s="181" t="str">
        <f>IF('P8'!AB83=0," ",'P8'!AB83)</f>
        <v> </v>
      </c>
      <c r="AC15" s="184" t="str">
        <f>IF('P10'!AC81=0," ",'P10'!AC81)</f>
        <v> </v>
      </c>
      <c r="AD15" s="173">
        <f t="shared" si="1"/>
        <v>0</v>
      </c>
    </row>
    <row r="16" ht="12.75" customHeight="1">
      <c r="A16" s="70"/>
      <c r="B16" s="141" t="str">
        <f>'p9'!A1</f>
        <v>Tidsredovisning för person 9</v>
      </c>
      <c r="C16" s="57"/>
      <c r="D16" s="57"/>
      <c r="E16" s="57"/>
      <c r="F16" s="57"/>
      <c r="G16" s="181" t="str">
        <f>IF('p9'!G83=0," ",'p9'!G83)</f>
        <v> </v>
      </c>
      <c r="H16" s="181" t="str">
        <f>IF('p9'!H83=0," ",'p9'!H83)</f>
        <v> </v>
      </c>
      <c r="I16" s="185" t="str">
        <f>IF('p9'!I83=0," ",'p9'!I83)</f>
        <v> </v>
      </c>
      <c r="J16" s="181" t="str">
        <f>IF('p9'!J83=0," ",'p9'!J83)</f>
        <v> </v>
      </c>
      <c r="K16" s="181" t="str">
        <f>IF('p9'!K83=0," ",'p9'!K83)</f>
        <v> </v>
      </c>
      <c r="L16" s="181" t="str">
        <f>IF('p9'!L83=0," ",'p9'!L83)</f>
        <v> </v>
      </c>
      <c r="M16" s="181" t="str">
        <f>IF('p9'!M83=0," ",'p9'!M83)</f>
        <v> </v>
      </c>
      <c r="N16" s="181" t="str">
        <f>IF('p9'!N83=0," ",'p9'!N83)</f>
        <v> </v>
      </c>
      <c r="O16" s="181" t="str">
        <f>IF('p9'!O83=0," ",'p9'!O83)</f>
        <v> </v>
      </c>
      <c r="P16" s="181" t="str">
        <f>IF('p9'!P83=0," ",'p9'!P83)</f>
        <v> </v>
      </c>
      <c r="Q16" s="181" t="str">
        <f>IF('p9'!Q83=0," ",'p9'!Q83)</f>
        <v> </v>
      </c>
      <c r="R16" s="181" t="str">
        <f>IF('p9'!R83=0," ",'p9'!R83)</f>
        <v> </v>
      </c>
      <c r="S16" s="181" t="str">
        <f>IF('p9'!S83=0," ",'p9'!S83)</f>
        <v> </v>
      </c>
      <c r="T16" s="181" t="str">
        <f>IF('p9'!T83=0," ",'p9'!T83)</f>
        <v> </v>
      </c>
      <c r="U16" s="181" t="str">
        <f>IF('p9'!U83=0," ",'p9'!U83)</f>
        <v> </v>
      </c>
      <c r="V16" s="181" t="str">
        <f>IF('p9'!V83=0," ",'p9'!V83)</f>
        <v> </v>
      </c>
      <c r="W16" s="181" t="str">
        <f>IF('p9'!W83=0," ",'p9'!W83)</f>
        <v> </v>
      </c>
      <c r="X16" s="181" t="str">
        <f>IF('p9'!X83=0," ",'p9'!X83)</f>
        <v> </v>
      </c>
      <c r="Y16" s="181" t="str">
        <f>IF('p9'!Y83=0," ",'p9'!Y83)</f>
        <v> </v>
      </c>
      <c r="Z16" s="181" t="str">
        <f>IF('p9'!Z83=0," ",'p9'!Z83)</f>
        <v> </v>
      </c>
      <c r="AA16" s="181" t="str">
        <f>IF('p9'!AA83=0," ",'p9'!AA83)</f>
        <v> </v>
      </c>
      <c r="AB16" s="181" t="str">
        <f>IF('p9'!AB83=0," ",'p9'!AB83)</f>
        <v> </v>
      </c>
      <c r="AC16" s="184" t="str">
        <f>IF('P10'!AC82=0," ",'P10'!AC82)</f>
        <v> </v>
      </c>
      <c r="AD16" s="173">
        <f t="shared" si="1"/>
        <v>0</v>
      </c>
    </row>
    <row r="17" ht="12.75" customHeight="1">
      <c r="A17" s="70"/>
      <c r="B17" s="141" t="str">
        <f>'P10'!A1</f>
        <v>Tidsredovisning för person 10</v>
      </c>
      <c r="C17" s="57"/>
      <c r="D17" s="57"/>
      <c r="E17" s="57"/>
      <c r="F17" s="57"/>
      <c r="G17" s="184" t="str">
        <f>IF('P10'!G83=0," ",'P10'!G83)</f>
        <v> </v>
      </c>
      <c r="H17" s="184" t="str">
        <f>IF('P10'!H83=0," ",'P10'!H83)</f>
        <v> </v>
      </c>
      <c r="I17" s="184" t="str">
        <f>IF('P10'!I83=0," ",'P10'!I83)</f>
        <v> </v>
      </c>
      <c r="J17" s="184" t="str">
        <f>IF('P10'!J83=0," ",'P10'!J83)</f>
        <v> </v>
      </c>
      <c r="K17" s="184" t="str">
        <f>IF('P10'!K83=0," ",'P10'!K83)</f>
        <v> </v>
      </c>
      <c r="L17" s="184" t="str">
        <f>IF('P10'!L83=0," ",'P10'!L83)</f>
        <v> </v>
      </c>
      <c r="M17" s="184" t="str">
        <f>IF('P10'!M83=0," ",'P10'!M83)</f>
        <v> </v>
      </c>
      <c r="N17" s="184" t="str">
        <f>IF('P10'!N83=0," ",'P10'!N83)</f>
        <v> </v>
      </c>
      <c r="O17" s="184" t="str">
        <f>IF('P10'!O83=0," ",'P10'!O83)</f>
        <v> </v>
      </c>
      <c r="P17" s="184" t="str">
        <f>IF('P10'!P83=0," ",'P10'!P83)</f>
        <v> </v>
      </c>
      <c r="Q17" s="184" t="str">
        <f>IF('P10'!Q83=0," ",'P10'!Q83)</f>
        <v> </v>
      </c>
      <c r="R17" s="184" t="str">
        <f>IF('P10'!R83=0," ",'P10'!R83)</f>
        <v> </v>
      </c>
      <c r="S17" s="184" t="str">
        <f>IF('P10'!S83=0," ",'P10'!S83)</f>
        <v> </v>
      </c>
      <c r="T17" s="184" t="str">
        <f>IF('P10'!T83=0," ",'P10'!T83)</f>
        <v> </v>
      </c>
      <c r="U17" s="184" t="str">
        <f>IF('P10'!U83=0," ",'P10'!U83)</f>
        <v> </v>
      </c>
      <c r="V17" s="184" t="str">
        <f>IF('P10'!V83=0," ",'P10'!V83)</f>
        <v> </v>
      </c>
      <c r="W17" s="184" t="str">
        <f>IF('P10'!W83=0," ",'P10'!W83)</f>
        <v> </v>
      </c>
      <c r="X17" s="184" t="str">
        <f>IF('P10'!X83=0," ",'P10'!X83)</f>
        <v> </v>
      </c>
      <c r="Y17" s="184" t="str">
        <f>IF('P10'!Y83=0," ",'P10'!Y83)</f>
        <v> </v>
      </c>
      <c r="Z17" s="184" t="str">
        <f>IF('P10'!Z83=0," ",'P10'!Z83)</f>
        <v> </v>
      </c>
      <c r="AA17" s="184" t="str">
        <f>IF('P10'!AA83=0," ",'P10'!AA83)</f>
        <v> </v>
      </c>
      <c r="AB17" s="184" t="str">
        <f>IF('P10'!AB83=0," ",'P10'!AB83)</f>
        <v> </v>
      </c>
      <c r="AC17" s="184" t="str">
        <f>IF('P10'!AC83=0," ",'P10'!AC83)</f>
        <v> </v>
      </c>
      <c r="AD17" s="173">
        <f t="shared" si="1"/>
        <v>0</v>
      </c>
    </row>
    <row r="18" ht="12.75" customHeight="1">
      <c r="A18" s="70"/>
      <c r="B18" s="141"/>
      <c r="C18" s="57"/>
      <c r="D18" s="57"/>
      <c r="E18" s="57"/>
      <c r="F18" s="57"/>
      <c r="G18" s="79"/>
      <c r="H18" s="64"/>
      <c r="I18" s="150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70"/>
      <c r="B19" s="141"/>
      <c r="C19" s="57"/>
      <c r="D19" s="57"/>
      <c r="E19" s="57"/>
      <c r="F19" s="57"/>
      <c r="G19" s="79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70"/>
      <c r="B20" s="141"/>
      <c r="C20" s="57"/>
      <c r="D20" s="57"/>
      <c r="E20" s="57"/>
      <c r="F20" s="58"/>
      <c r="G20" s="79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70"/>
      <c r="B21" s="141"/>
      <c r="C21" s="57"/>
      <c r="D21" s="57"/>
      <c r="E21" s="57"/>
      <c r="F21" s="58"/>
      <c r="G21" s="79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70"/>
      <c r="B22" s="141"/>
      <c r="C22" s="57"/>
      <c r="D22" s="57"/>
      <c r="E22" s="57"/>
      <c r="F22" s="58"/>
      <c r="G22" s="79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70"/>
      <c r="B23" s="141"/>
      <c r="C23" s="57"/>
      <c r="D23" s="57"/>
      <c r="E23" s="57"/>
      <c r="F23" s="58"/>
      <c r="G23" s="79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70"/>
      <c r="B24" s="141"/>
      <c r="C24" s="57"/>
      <c r="D24" s="57"/>
      <c r="E24" s="57"/>
      <c r="F24" s="58"/>
      <c r="G24" s="79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5"/>
      <c r="AD24" s="173">
        <f t="shared" si="1"/>
        <v>0</v>
      </c>
      <c r="AE24" s="68"/>
    </row>
    <row r="25" ht="12.75" customHeight="1">
      <c r="A25" s="70"/>
      <c r="B25" s="141"/>
      <c r="C25" s="57"/>
      <c r="D25" s="57"/>
      <c r="E25" s="57"/>
      <c r="F25" s="58"/>
      <c r="G25" s="79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70"/>
      <c r="B26" s="141"/>
      <c r="C26" s="57"/>
      <c r="D26" s="57"/>
      <c r="E26" s="57"/>
      <c r="F26" s="58"/>
      <c r="G26" s="79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70"/>
      <c r="B27" s="141"/>
      <c r="C27" s="57"/>
      <c r="D27" s="57"/>
      <c r="E27" s="57"/>
      <c r="F27" s="58"/>
      <c r="G27" s="79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70"/>
      <c r="B28" s="141"/>
      <c r="C28" s="57"/>
      <c r="D28" s="57"/>
      <c r="E28" s="57"/>
      <c r="F28" s="58"/>
      <c r="G28" s="79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70"/>
      <c r="B29" s="141"/>
      <c r="C29" s="57"/>
      <c r="D29" s="57"/>
      <c r="E29" s="57"/>
      <c r="F29" s="58"/>
      <c r="G29" s="79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70"/>
      <c r="B30" s="141"/>
      <c r="C30" s="57"/>
      <c r="D30" s="57"/>
      <c r="E30" s="57"/>
      <c r="F30" s="58"/>
      <c r="G30" s="79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70"/>
      <c r="B31" s="141"/>
      <c r="C31" s="57"/>
      <c r="D31" s="57"/>
      <c r="E31" s="57"/>
      <c r="F31" s="58"/>
      <c r="G31" s="79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70"/>
      <c r="B32" s="141"/>
      <c r="C32" s="57"/>
      <c r="D32" s="57"/>
      <c r="E32" s="57"/>
      <c r="F32" s="58"/>
      <c r="G32" s="79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70"/>
      <c r="B33" s="141"/>
      <c r="C33" s="57"/>
      <c r="D33" s="57"/>
      <c r="E33" s="57"/>
      <c r="F33" s="58"/>
      <c r="G33" s="79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5"/>
      <c r="AD33" s="173">
        <f t="shared" si="1"/>
        <v>0</v>
      </c>
    </row>
    <row r="34" ht="12.75" customHeight="1">
      <c r="A34" s="38"/>
      <c r="B34" s="174" t="s">
        <v>99</v>
      </c>
      <c r="C34" s="28"/>
      <c r="D34" s="28"/>
      <c r="E34" s="28"/>
      <c r="F34" s="29"/>
      <c r="G34" s="179">
        <f t="shared" ref="G34:AD34" si="2">SUM(G8:G33)</f>
        <v>0</v>
      </c>
      <c r="H34" s="179">
        <f t="shared" si="2"/>
        <v>0</v>
      </c>
      <c r="I34" s="179">
        <f t="shared" si="2"/>
        <v>0</v>
      </c>
      <c r="J34" s="179">
        <f t="shared" si="2"/>
        <v>0</v>
      </c>
      <c r="K34" s="179">
        <f t="shared" si="2"/>
        <v>0</v>
      </c>
      <c r="L34" s="179">
        <f t="shared" si="2"/>
        <v>0</v>
      </c>
      <c r="M34" s="179">
        <f t="shared" si="2"/>
        <v>0</v>
      </c>
      <c r="N34" s="179">
        <f t="shared" si="2"/>
        <v>0</v>
      </c>
      <c r="O34" s="179">
        <f t="shared" si="2"/>
        <v>0</v>
      </c>
      <c r="P34" s="179">
        <f t="shared" si="2"/>
        <v>0</v>
      </c>
      <c r="Q34" s="179">
        <f t="shared" si="2"/>
        <v>0</v>
      </c>
      <c r="R34" s="179">
        <f t="shared" si="2"/>
        <v>0</v>
      </c>
      <c r="S34" s="179">
        <f t="shared" si="2"/>
        <v>0</v>
      </c>
      <c r="T34" s="179">
        <f t="shared" si="2"/>
        <v>0</v>
      </c>
      <c r="U34" s="179">
        <f t="shared" si="2"/>
        <v>0</v>
      </c>
      <c r="V34" s="179">
        <f t="shared" si="2"/>
        <v>0</v>
      </c>
      <c r="W34" s="179">
        <f t="shared" si="2"/>
        <v>0</v>
      </c>
      <c r="X34" s="179">
        <f t="shared" si="2"/>
        <v>0</v>
      </c>
      <c r="Y34" s="179">
        <f t="shared" si="2"/>
        <v>0</v>
      </c>
      <c r="Z34" s="179">
        <f t="shared" si="2"/>
        <v>0</v>
      </c>
      <c r="AA34" s="179">
        <f t="shared" si="2"/>
        <v>0</v>
      </c>
      <c r="AB34" s="179">
        <f t="shared" si="2"/>
        <v>0</v>
      </c>
      <c r="AC34" s="179">
        <f t="shared" si="2"/>
        <v>0</v>
      </c>
      <c r="AD34" s="176">
        <f t="shared" si="2"/>
        <v>0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27"/>
      <c r="D2" s="128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89</v>
      </c>
      <c r="B3" s="12"/>
      <c r="C3" s="129"/>
      <c r="D3" s="130" t="str">
        <f>Basplan!D3</f>
        <v/>
      </c>
      <c r="E3" s="2"/>
      <c r="F3" s="3"/>
      <c r="G3" s="13" t="s">
        <v>90</v>
      </c>
      <c r="H3" s="12"/>
      <c r="I3" s="131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34"/>
      <c r="G4" s="132" t="s">
        <v>92</v>
      </c>
      <c r="H4" s="17"/>
      <c r="I4" s="133"/>
      <c r="J4" s="16"/>
      <c r="K4" s="16"/>
      <c r="L4" s="16"/>
      <c r="M4" s="16"/>
      <c r="N4" s="16"/>
      <c r="O4" s="134"/>
      <c r="P4" s="18"/>
      <c r="Q4" s="19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10"/>
      <c r="G5" s="135" t="s">
        <v>94</v>
      </c>
      <c r="H5" s="6"/>
      <c r="I5" s="137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9</v>
      </c>
      <c r="B6" s="28"/>
      <c r="C6" s="28"/>
      <c r="D6" s="29"/>
      <c r="E6" s="30"/>
      <c r="F6" s="31" t="s">
        <v>10</v>
      </c>
      <c r="G6" s="32" t="s">
        <v>11</v>
      </c>
      <c r="H6" s="27" t="s">
        <v>12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13</v>
      </c>
      <c r="B7" s="138" t="s">
        <v>14</v>
      </c>
      <c r="C7" s="28"/>
      <c r="D7" s="33"/>
      <c r="E7" s="37"/>
      <c r="F7" s="38" t="s">
        <v>15</v>
      </c>
      <c r="G7" s="38" t="s">
        <v>16</v>
      </c>
      <c r="H7" s="139">
        <v>1.0</v>
      </c>
      <c r="I7" s="38">
        <v>2.0</v>
      </c>
      <c r="J7" s="38">
        <v>3.0</v>
      </c>
      <c r="K7" s="38">
        <v>4.0</v>
      </c>
      <c r="L7" s="38">
        <v>5.0</v>
      </c>
      <c r="M7" s="38">
        <v>6.0</v>
      </c>
      <c r="N7" s="38">
        <v>7.0</v>
      </c>
      <c r="O7" s="38">
        <v>8.0</v>
      </c>
      <c r="P7" s="38">
        <v>9.0</v>
      </c>
      <c r="Q7" s="38">
        <v>10.0</v>
      </c>
      <c r="R7" s="38">
        <v>11.0</v>
      </c>
      <c r="S7" s="38">
        <v>12.0</v>
      </c>
      <c r="T7" s="38">
        <v>13.0</v>
      </c>
      <c r="U7" s="38">
        <v>14.0</v>
      </c>
      <c r="V7" s="38">
        <v>15.0</v>
      </c>
      <c r="W7" s="38">
        <v>16.0</v>
      </c>
      <c r="X7" s="38">
        <v>17.0</v>
      </c>
      <c r="Y7" s="38">
        <v>18.0</v>
      </c>
      <c r="Z7" s="38">
        <v>19.0</v>
      </c>
      <c r="AA7" s="38">
        <v>20.0</v>
      </c>
      <c r="AB7" s="38">
        <v>21.0</v>
      </c>
      <c r="AC7" s="38">
        <v>22.0</v>
      </c>
      <c r="AD7" s="38">
        <v>23.0</v>
      </c>
      <c r="AE7" s="41"/>
    </row>
    <row r="8" ht="12.75" customHeight="1">
      <c r="A8" s="41" t="str">
        <f>Basplan!A8</f>
        <v/>
      </c>
      <c r="B8" s="140" t="str">
        <f>Basplan!B8</f>
        <v>Dokumentation</v>
      </c>
      <c r="C8" s="43"/>
      <c r="D8" s="44"/>
      <c r="E8" s="45"/>
      <c r="F8" s="46"/>
      <c r="G8" s="47"/>
      <c r="H8" s="48"/>
      <c r="I8" s="49"/>
      <c r="J8" s="49"/>
      <c r="K8" s="49"/>
      <c r="L8" s="49"/>
      <c r="M8" s="50" t="s">
        <v>18</v>
      </c>
      <c r="N8" s="51" t="s">
        <v>19</v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52"/>
      <c r="AE8" s="54">
        <f t="shared" ref="AE8:AE82" si="1">SUM(H8:AD8)</f>
        <v>0</v>
      </c>
    </row>
    <row r="9" ht="12.75" customHeight="1">
      <c r="A9" s="41">
        <f>Basplan!A9</f>
        <v>1</v>
      </c>
      <c r="B9" s="141" t="str">
        <f>Basplan!B9</f>
        <v>Kravspecifikation</v>
      </c>
      <c r="C9" s="57"/>
      <c r="D9" s="58"/>
      <c r="E9" s="59"/>
      <c r="F9" s="86"/>
      <c r="G9" s="83"/>
      <c r="H9" s="79"/>
      <c r="I9" s="64"/>
      <c r="J9" s="64"/>
      <c r="K9" s="64"/>
      <c r="L9" s="64"/>
      <c r="M9" s="50" t="s">
        <v>22</v>
      </c>
      <c r="N9" s="50" t="s">
        <v>23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5"/>
      <c r="AE9" s="67">
        <f t="shared" si="1"/>
        <v>0</v>
      </c>
    </row>
    <row r="10" ht="12.75" customHeight="1">
      <c r="A10" s="41">
        <f>Basplan!A10</f>
        <v>2</v>
      </c>
      <c r="B10" s="141" t="str">
        <f>Basplan!B10</f>
        <v>Systemskiss</v>
      </c>
      <c r="C10" s="57"/>
      <c r="D10" s="58"/>
      <c r="E10" s="59"/>
      <c r="F10" s="86"/>
      <c r="G10" s="83"/>
      <c r="H10" s="79"/>
      <c r="I10" s="64"/>
      <c r="J10" s="64"/>
      <c r="K10" s="64"/>
      <c r="L10" s="64"/>
      <c r="M10" s="50" t="s">
        <v>19</v>
      </c>
      <c r="N10" s="50" t="s">
        <v>25</v>
      </c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5"/>
      <c r="AE10" s="67">
        <f t="shared" si="1"/>
        <v>0</v>
      </c>
    </row>
    <row r="11" ht="12.75" customHeight="1">
      <c r="A11" s="41">
        <f>Basplan!A11</f>
        <v>3</v>
      </c>
      <c r="B11" s="141" t="str">
        <f>Basplan!B11</f>
        <v>Projekt- och tidsplan</v>
      </c>
      <c r="C11" s="57"/>
      <c r="D11" s="58"/>
      <c r="E11" s="59"/>
      <c r="F11" s="86"/>
      <c r="G11" s="83"/>
      <c r="H11" s="79"/>
      <c r="I11" s="64"/>
      <c r="J11" s="64"/>
      <c r="K11" s="64"/>
      <c r="L11" s="64"/>
      <c r="M11" s="50" t="s">
        <v>23</v>
      </c>
      <c r="N11" s="50" t="s">
        <v>19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5"/>
      <c r="AE11" s="67">
        <f t="shared" si="1"/>
        <v>0</v>
      </c>
    </row>
    <row r="12" ht="12.75" customHeight="1">
      <c r="A12" s="41">
        <f>Basplan!A12</f>
        <v>4</v>
      </c>
      <c r="B12" s="141" t="str">
        <f>Basplan!B12</f>
        <v>Aktivitet 0.1 - Teknisk dokumentation</v>
      </c>
      <c r="C12" s="57"/>
      <c r="D12" s="58"/>
      <c r="E12" s="59"/>
      <c r="F12" s="86"/>
      <c r="G12" s="83"/>
      <c r="H12" s="79"/>
      <c r="I12" s="64"/>
      <c r="J12" s="64"/>
      <c r="K12" s="64"/>
      <c r="L12" s="64"/>
      <c r="M12" s="50" t="s">
        <v>25</v>
      </c>
      <c r="N12" s="50" t="s">
        <v>30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5"/>
      <c r="AE12" s="67">
        <f t="shared" si="1"/>
        <v>0</v>
      </c>
    </row>
    <row r="13" ht="12.75" customHeight="1">
      <c r="A13" s="41">
        <f>Basplan!A13</f>
        <v>5</v>
      </c>
      <c r="B13" s="141" t="str">
        <f>Basplan!B13</f>
        <v>Aktivitet 0.3 - Designspecifikation</v>
      </c>
      <c r="C13" s="57"/>
      <c r="D13" s="58"/>
      <c r="E13" s="59"/>
      <c r="F13" s="86"/>
      <c r="G13" s="83"/>
      <c r="H13" s="79"/>
      <c r="I13" s="64"/>
      <c r="J13" s="64"/>
      <c r="K13" s="64"/>
      <c r="L13" s="64"/>
      <c r="M13" s="50" t="s">
        <v>19</v>
      </c>
      <c r="N13" s="50" t="s">
        <v>28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5"/>
      <c r="AE13" s="67">
        <f t="shared" si="1"/>
        <v>0</v>
      </c>
    </row>
    <row r="14" ht="12.75" customHeight="1">
      <c r="A14" s="41">
        <f>Basplan!A14</f>
        <v>6</v>
      </c>
      <c r="B14" s="141" t="str">
        <f>Basplan!B14</f>
        <v>Användarhandledning</v>
      </c>
      <c r="C14" s="57"/>
      <c r="D14" s="58"/>
      <c r="E14" s="59"/>
      <c r="F14" s="86"/>
      <c r="G14" s="83"/>
      <c r="H14" s="79"/>
      <c r="I14" s="64"/>
      <c r="J14" s="64"/>
      <c r="K14" s="64"/>
      <c r="L14" s="64"/>
      <c r="M14" s="50" t="s">
        <v>30</v>
      </c>
      <c r="N14" s="50" t="s">
        <v>32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5"/>
      <c r="AE14" s="67">
        <f t="shared" si="1"/>
        <v>0</v>
      </c>
    </row>
    <row r="15" ht="12.75" customHeight="1">
      <c r="A15" s="41">
        <f>Basplan!A15</f>
        <v>7</v>
      </c>
      <c r="B15" s="141" t="str">
        <f>Basplan!B15</f>
        <v>Efterstudie</v>
      </c>
      <c r="C15" s="57"/>
      <c r="D15" s="58"/>
      <c r="E15" s="59"/>
      <c r="F15" s="86"/>
      <c r="G15" s="83"/>
      <c r="H15" s="79"/>
      <c r="I15" s="64"/>
      <c r="J15" s="64"/>
      <c r="K15" s="64"/>
      <c r="L15" s="64"/>
      <c r="M15" s="50" t="s">
        <v>28</v>
      </c>
      <c r="N15" s="69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5"/>
      <c r="AE15" s="67">
        <f t="shared" si="1"/>
        <v>0</v>
      </c>
    </row>
    <row r="16" ht="12.75" customHeight="1">
      <c r="A16" s="41" t="str">
        <f>Basplan!A16</f>
        <v/>
      </c>
      <c r="B16" s="142" t="str">
        <f>Basplan!B16</f>
        <v>Generell</v>
      </c>
      <c r="C16" s="57"/>
      <c r="D16" s="58"/>
      <c r="E16" s="72"/>
      <c r="F16" s="73"/>
      <c r="G16" s="74"/>
      <c r="H16" s="75"/>
      <c r="I16" s="76"/>
      <c r="J16" s="76"/>
      <c r="K16" s="76"/>
      <c r="L16" s="76"/>
      <c r="M16" s="50" t="s">
        <v>32</v>
      </c>
      <c r="N16" s="69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7"/>
      <c r="AE16" s="67">
        <f t="shared" si="1"/>
        <v>0</v>
      </c>
    </row>
    <row r="17" ht="12.75" customHeight="1">
      <c r="A17" s="41">
        <f>Basplan!A17</f>
        <v>8</v>
      </c>
      <c r="B17" s="141" t="str">
        <f>Basplan!B17</f>
        <v>Aktivitet 0.2 - Möten och tidsrapporter</v>
      </c>
      <c r="C17" s="57"/>
      <c r="D17" s="58"/>
      <c r="E17" s="59"/>
      <c r="F17" s="86"/>
      <c r="G17" s="83"/>
      <c r="H17" s="79"/>
      <c r="I17" s="64"/>
      <c r="J17" s="64"/>
      <c r="K17" s="64"/>
      <c r="L17" s="64"/>
      <c r="M17" s="69"/>
      <c r="N17" s="69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5"/>
      <c r="AE17" s="67">
        <f t="shared" si="1"/>
        <v>0</v>
      </c>
    </row>
    <row r="18" ht="12.75" customHeight="1">
      <c r="A18" s="41">
        <f>Basplan!A18</f>
        <v>9</v>
      </c>
      <c r="B18" s="141" t="str">
        <f>Basplan!B18</f>
        <v>Aktivitet 1.1 - Koppla ihop virkort för varje enskild modul</v>
      </c>
      <c r="C18" s="57"/>
      <c r="D18" s="58"/>
      <c r="E18" s="59"/>
      <c r="F18" s="86"/>
      <c r="G18" s="83"/>
      <c r="H18" s="79"/>
      <c r="I18" s="64"/>
      <c r="J18" s="64"/>
      <c r="K18" s="64"/>
      <c r="L18" s="64"/>
      <c r="M18" s="69"/>
      <c r="N18" s="69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5"/>
      <c r="AE18" s="67">
        <f t="shared" si="1"/>
        <v>0</v>
      </c>
    </row>
    <row r="19" ht="12.75" customHeight="1">
      <c r="A19" s="41">
        <f>Basplan!A19</f>
        <v>10</v>
      </c>
      <c r="B19" s="141" t="str">
        <f>Basplan!B19</f>
        <v>Aktivitet 1.2 - Koppla ihop Sensor, Styr och Kommunikationsmodul</v>
      </c>
      <c r="C19" s="57"/>
      <c r="D19" s="58"/>
      <c r="E19" s="59"/>
      <c r="F19" s="86"/>
      <c r="G19" s="83"/>
      <c r="H19" s="79"/>
      <c r="I19" s="64"/>
      <c r="J19" s="64"/>
      <c r="K19" s="64"/>
      <c r="L19" s="64"/>
      <c r="M19" s="69"/>
      <c r="N19" s="69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5"/>
      <c r="AE19" s="67">
        <f t="shared" si="1"/>
        <v>0</v>
      </c>
    </row>
    <row r="20" ht="12.75" customHeight="1">
      <c r="A20" s="41" t="str">
        <f>Basplan!A20</f>
        <v/>
      </c>
      <c r="B20" s="143" t="str">
        <f>Basplan!B20</f>
        <v>Styrmodul</v>
      </c>
      <c r="C20" s="57"/>
      <c r="D20" s="58"/>
      <c r="E20" s="59"/>
      <c r="F20" s="73"/>
      <c r="G20" s="74"/>
      <c r="H20" s="75"/>
      <c r="I20" s="76"/>
      <c r="J20" s="76"/>
      <c r="K20" s="76"/>
      <c r="L20" s="76"/>
      <c r="M20" s="69"/>
      <c r="N20" s="69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7"/>
      <c r="AE20" s="67">
        <f t="shared" si="1"/>
        <v>0</v>
      </c>
    </row>
    <row r="21" ht="12.75" customHeight="1">
      <c r="A21" s="41">
        <f>Basplan!A21</f>
        <v>11</v>
      </c>
      <c r="B21" s="141" t="str">
        <f>Basplan!B21</f>
        <v>Aktivitet 2.1 - Programmera rutin för att skicka pulser till fartreglage</v>
      </c>
      <c r="C21" s="57"/>
      <c r="D21" s="58"/>
      <c r="E21" s="59"/>
      <c r="F21" s="86"/>
      <c r="G21" s="83"/>
      <c r="H21" s="79"/>
      <c r="I21" s="64"/>
      <c r="J21" s="64"/>
      <c r="K21" s="64"/>
      <c r="L21" s="64"/>
      <c r="M21" s="69"/>
      <c r="N21" s="69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5"/>
      <c r="AE21" s="67">
        <f t="shared" si="1"/>
        <v>0</v>
      </c>
    </row>
    <row r="22" ht="12.75" customHeight="1">
      <c r="A22" s="41">
        <f>Basplan!A22</f>
        <v>12</v>
      </c>
      <c r="B22" s="141" t="str">
        <f>Basplan!B22</f>
        <v>Aktivitet 2.2 - Programmera rutin för att skicka pulser till styrservo</v>
      </c>
      <c r="C22" s="57"/>
      <c r="D22" s="58"/>
      <c r="E22" s="59"/>
      <c r="F22" s="86"/>
      <c r="G22" s="83"/>
      <c r="H22" s="79"/>
      <c r="I22" s="64"/>
      <c r="J22" s="64"/>
      <c r="K22" s="64"/>
      <c r="L22" s="64"/>
      <c r="M22" s="69"/>
      <c r="N22" s="69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5"/>
      <c r="AE22" s="67">
        <f t="shared" si="1"/>
        <v>0</v>
      </c>
    </row>
    <row r="23" ht="12.75" customHeight="1">
      <c r="A23" s="41">
        <f>Basplan!A23</f>
        <v>13</v>
      </c>
      <c r="B23" s="141" t="str">
        <f>Basplan!B23</f>
        <v>Aktivitet 2.3 - Skapa manuella styrkommandon för motor och servo</v>
      </c>
      <c r="C23" s="57"/>
      <c r="D23" s="58"/>
      <c r="E23" s="59"/>
      <c r="F23" s="86"/>
      <c r="G23" s="83"/>
      <c r="H23" s="79"/>
      <c r="I23" s="64"/>
      <c r="J23" s="64"/>
      <c r="K23" s="64"/>
      <c r="L23" s="64"/>
      <c r="M23" s="69"/>
      <c r="N23" s="69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5"/>
      <c r="AE23" s="67">
        <f t="shared" si="1"/>
        <v>0</v>
      </c>
    </row>
    <row r="24" ht="12.75" customHeight="1">
      <c r="A24" s="41">
        <f>Basplan!A24</f>
        <v>14</v>
      </c>
      <c r="B24" s="141" t="str">
        <f>Basplan!B24</f>
        <v>Aktivitet 2.4 - Skapa PD-reglerings loop och tolka indata från kommunikationsmodul</v>
      </c>
      <c r="C24" s="57"/>
      <c r="D24" s="58"/>
      <c r="E24" s="72"/>
      <c r="F24" s="86"/>
      <c r="G24" s="83"/>
      <c r="H24" s="79"/>
      <c r="I24" s="64"/>
      <c r="J24" s="64"/>
      <c r="K24" s="64"/>
      <c r="L24" s="64"/>
      <c r="M24" s="69"/>
      <c r="N24" s="69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5"/>
      <c r="AE24" s="67">
        <f t="shared" si="1"/>
        <v>0</v>
      </c>
    </row>
    <row r="25" ht="12.75" customHeight="1">
      <c r="A25" s="41">
        <f>Basplan!A25</f>
        <v>15</v>
      </c>
      <c r="B25" s="141" t="str">
        <f>Basplan!B25</f>
        <v/>
      </c>
      <c r="C25" s="57"/>
      <c r="D25" s="58"/>
      <c r="E25" s="59"/>
      <c r="F25" s="86"/>
      <c r="G25" s="83"/>
      <c r="H25" s="79"/>
      <c r="I25" s="64"/>
      <c r="J25" s="64"/>
      <c r="K25" s="64"/>
      <c r="L25" s="64"/>
      <c r="M25" s="69"/>
      <c r="N25" s="69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5"/>
      <c r="AE25" s="67">
        <f t="shared" si="1"/>
        <v>0</v>
      </c>
    </row>
    <row r="26" ht="12.75" customHeight="1">
      <c r="A26" s="41">
        <f>Basplan!A26</f>
        <v>16</v>
      </c>
      <c r="B26" s="141" t="str">
        <f>Basplan!B26</f>
        <v/>
      </c>
      <c r="C26" s="57"/>
      <c r="D26" s="58"/>
      <c r="E26" s="59"/>
      <c r="F26" s="86"/>
      <c r="G26" s="83"/>
      <c r="H26" s="79"/>
      <c r="I26" s="64"/>
      <c r="J26" s="64"/>
      <c r="K26" s="64"/>
      <c r="L26" s="64"/>
      <c r="M26" s="69"/>
      <c r="N26" s="69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5"/>
      <c r="AE26" s="67">
        <f t="shared" si="1"/>
        <v>0</v>
      </c>
    </row>
    <row r="27" ht="12.75" customHeight="1">
      <c r="A27" s="41">
        <f>Basplan!A27</f>
        <v>17</v>
      </c>
      <c r="B27" s="141" t="str">
        <f>Basplan!B27</f>
        <v/>
      </c>
      <c r="C27" s="57"/>
      <c r="D27" s="58"/>
      <c r="E27" s="59"/>
      <c r="F27" s="86"/>
      <c r="G27" s="83"/>
      <c r="H27" s="79"/>
      <c r="I27" s="64"/>
      <c r="J27" s="64"/>
      <c r="K27" s="64"/>
      <c r="L27" s="64"/>
      <c r="M27" s="69"/>
      <c r="N27" s="69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5"/>
      <c r="AE27" s="67">
        <f t="shared" si="1"/>
        <v>0</v>
      </c>
    </row>
    <row r="28" ht="12.75" customHeight="1">
      <c r="A28" s="41">
        <f>Basplan!A28</f>
        <v>18</v>
      </c>
      <c r="B28" s="141" t="str">
        <f>Basplan!B28</f>
        <v/>
      </c>
      <c r="C28" s="57"/>
      <c r="D28" s="58"/>
      <c r="E28" s="59"/>
      <c r="F28" s="86"/>
      <c r="G28" s="83"/>
      <c r="H28" s="79"/>
      <c r="I28" s="64"/>
      <c r="J28" s="64"/>
      <c r="K28" s="64"/>
      <c r="L28" s="64"/>
      <c r="M28" s="69"/>
      <c r="N28" s="69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5"/>
      <c r="AE28" s="67">
        <f t="shared" si="1"/>
        <v>0</v>
      </c>
    </row>
    <row r="29" ht="12.75" customHeight="1">
      <c r="A29" s="41" t="str">
        <f>Basplan!A29</f>
        <v/>
      </c>
      <c r="B29" s="143" t="str">
        <f>Basplan!B29</f>
        <v>Sensormodul</v>
      </c>
      <c r="C29" s="57"/>
      <c r="D29" s="58"/>
      <c r="E29" s="59"/>
      <c r="F29" s="86"/>
      <c r="G29" s="83"/>
      <c r="H29" s="79"/>
      <c r="I29" s="64"/>
      <c r="J29" s="64"/>
      <c r="K29" s="64"/>
      <c r="L29" s="64"/>
      <c r="M29" s="69"/>
      <c r="N29" s="69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5"/>
      <c r="AE29" s="67">
        <f t="shared" si="1"/>
        <v>0</v>
      </c>
    </row>
    <row r="30" ht="12.75" customHeight="1">
      <c r="A30" s="41">
        <f>Basplan!A30</f>
        <v>19</v>
      </c>
      <c r="B30" s="141" t="str">
        <f>Basplan!B30</f>
        <v>Aktivitet 3.1 - Programmera ultraljudssensorn så att
vi kan avgöra avstånd till eventuella hinder.</v>
      </c>
      <c r="C30" s="57"/>
      <c r="D30" s="58"/>
      <c r="E30" s="59"/>
      <c r="F30" s="86"/>
      <c r="G30" s="83"/>
      <c r="H30" s="79"/>
      <c r="I30" s="64"/>
      <c r="J30" s="64"/>
      <c r="K30" s="64"/>
      <c r="L30" s="64"/>
      <c r="M30" s="69"/>
      <c r="N30" s="69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5"/>
      <c r="AE30" s="67">
        <f t="shared" si="1"/>
        <v>0</v>
      </c>
    </row>
    <row r="31" ht="12.75" customHeight="1">
      <c r="A31" s="41">
        <f>Basplan!A31</f>
        <v>20</v>
      </c>
      <c r="B31" s="141" t="str">
        <f>Basplan!B31</f>
        <v>Aktivitet 3.2 - Programmera så att vi kan ta emot data
från hallsensorerna</v>
      </c>
      <c r="C31" s="57"/>
      <c r="D31" s="58"/>
      <c r="E31" s="59"/>
      <c r="F31" s="86"/>
      <c r="G31" s="83"/>
      <c r="H31" s="79"/>
      <c r="I31" s="64"/>
      <c r="J31" s="64"/>
      <c r="K31" s="64"/>
      <c r="L31" s="64"/>
      <c r="M31" s="69"/>
      <c r="N31" s="69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5"/>
      <c r="AE31" s="67">
        <f t="shared" si="1"/>
        <v>0</v>
      </c>
    </row>
    <row r="32" ht="12.75" customHeight="1">
      <c r="A32" s="41" t="str">
        <f>Basplan!A32</f>
        <v/>
      </c>
      <c r="B32" s="143" t="str">
        <f>Basplan!B32</f>
        <v>Kommunikationsmodul</v>
      </c>
      <c r="C32" s="57"/>
      <c r="D32" s="58"/>
      <c r="E32" s="59"/>
      <c r="F32" s="86"/>
      <c r="G32" s="83"/>
      <c r="H32" s="79"/>
      <c r="I32" s="64"/>
      <c r="J32" s="64"/>
      <c r="K32" s="64"/>
      <c r="L32" s="64"/>
      <c r="M32" s="69"/>
      <c r="N32" s="69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5"/>
      <c r="AE32" s="67">
        <f t="shared" si="1"/>
        <v>0</v>
      </c>
    </row>
    <row r="33" ht="12.75" customHeight="1">
      <c r="A33" s="41">
        <f>Basplan!A33</f>
        <v>21</v>
      </c>
      <c r="B33" s="141" t="str">
        <f>Basplan!B33</f>
        <v>Aktivitet 4.1 - Samla data från kameran</v>
      </c>
      <c r="C33" s="57"/>
      <c r="D33" s="58"/>
      <c r="E33" s="72"/>
      <c r="F33" s="86"/>
      <c r="G33" s="83"/>
      <c r="H33" s="79"/>
      <c r="I33" s="64"/>
      <c r="J33" s="64"/>
      <c r="K33" s="64"/>
      <c r="L33" s="64"/>
      <c r="M33" s="69"/>
      <c r="N33" s="69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5"/>
      <c r="AE33" s="67">
        <f t="shared" si="1"/>
        <v>0</v>
      </c>
    </row>
    <row r="34" ht="12.75" customHeight="1">
      <c r="A34" s="41">
        <f>Basplan!A34</f>
        <v>22</v>
      </c>
      <c r="B34" s="141" t="str">
        <f>Basplan!B34</f>
        <v>Aktivitet 4.2 - Ta emot data och skicka vidare den</v>
      </c>
      <c r="C34" s="57"/>
      <c r="D34" s="58"/>
      <c r="E34" s="59"/>
      <c r="F34" s="86"/>
      <c r="G34" s="83"/>
      <c r="H34" s="79"/>
      <c r="I34" s="64"/>
      <c r="J34" s="64"/>
      <c r="K34" s="64"/>
      <c r="L34" s="64"/>
      <c r="M34" s="69"/>
      <c r="N34" s="69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5"/>
      <c r="AE34" s="67">
        <f t="shared" si="1"/>
        <v>0</v>
      </c>
    </row>
    <row r="35" ht="12.75" customHeight="1">
      <c r="A35" s="41">
        <f>Basplan!A35</f>
        <v>23</v>
      </c>
      <c r="B35" s="141" t="str">
        <f>Basplan!B35</f>
        <v>Aktivitet 4.3 - Skicka data till extern dator över wifi</v>
      </c>
      <c r="C35" s="57"/>
      <c r="D35" s="58"/>
      <c r="E35" s="59"/>
      <c r="F35" s="86"/>
      <c r="G35" s="83"/>
      <c r="H35" s="79"/>
      <c r="I35" s="64"/>
      <c r="J35" s="64"/>
      <c r="K35" s="64"/>
      <c r="L35" s="64"/>
      <c r="M35" s="69"/>
      <c r="N35" s="69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5"/>
      <c r="AE35" s="67">
        <f t="shared" si="1"/>
        <v>0</v>
      </c>
    </row>
    <row r="36" ht="12.75" customHeight="1">
      <c r="A36" s="41">
        <f>Basplan!A36</f>
        <v>24</v>
      </c>
      <c r="B36" s="141" t="str">
        <f>Basplan!B36</f>
        <v>Aktivitet 4.4 - Bildhantering av datan från kameran och skicka den till styrmodul</v>
      </c>
      <c r="C36" s="57"/>
      <c r="D36" s="58"/>
      <c r="E36" s="59"/>
      <c r="F36" s="86"/>
      <c r="G36" s="83"/>
      <c r="H36" s="79"/>
      <c r="I36" s="64"/>
      <c r="J36" s="64"/>
      <c r="K36" s="64"/>
      <c r="L36" s="64"/>
      <c r="M36" s="69"/>
      <c r="N36" s="69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5"/>
      <c r="AE36" s="67">
        <f t="shared" si="1"/>
        <v>0</v>
      </c>
    </row>
    <row r="37" ht="12.75" customHeight="1">
      <c r="A37" s="41">
        <f>Basplan!A37</f>
        <v>25</v>
      </c>
      <c r="B37" s="141" t="str">
        <f>Basplan!B37</f>
        <v>Aktivitet 4.5 - Ta emot styrdata från extern dator över wifi och skicka till styrmodulen.</v>
      </c>
      <c r="C37" s="57"/>
      <c r="D37" s="58"/>
      <c r="E37" s="59"/>
      <c r="F37" s="86"/>
      <c r="G37" s="83"/>
      <c r="H37" s="79"/>
      <c r="I37" s="64"/>
      <c r="J37" s="64"/>
      <c r="K37" s="64"/>
      <c r="L37" s="64"/>
      <c r="M37" s="69"/>
      <c r="N37" s="69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5"/>
      <c r="AE37" s="67">
        <f t="shared" si="1"/>
        <v>0</v>
      </c>
    </row>
    <row r="38" ht="12.75" customHeight="1">
      <c r="A38" s="41" t="str">
        <f>Basplan!A38</f>
        <v/>
      </c>
      <c r="B38" s="143" t="str">
        <f>Basplan!B38</f>
        <v>Extern applikation</v>
      </c>
      <c r="C38" s="57"/>
      <c r="D38" s="58"/>
      <c r="E38" s="59"/>
      <c r="F38" s="86"/>
      <c r="G38" s="83"/>
      <c r="H38" s="79"/>
      <c r="I38" s="64"/>
      <c r="J38" s="64"/>
      <c r="K38" s="64"/>
      <c r="L38" s="64"/>
      <c r="M38" s="69"/>
      <c r="N38" s="69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5"/>
      <c r="AE38" s="67">
        <f t="shared" si="1"/>
        <v>0</v>
      </c>
    </row>
    <row r="39" ht="12.75" customHeight="1">
      <c r="A39" s="41">
        <f>Basplan!A39</f>
        <v>26</v>
      </c>
      <c r="B39" s="141" t="str">
        <f>Basplan!B39</f>
        <v>Aktivitet 5.1 - Designa Layout </v>
      </c>
      <c r="C39" s="57"/>
      <c r="D39" s="58"/>
      <c r="E39" s="59"/>
      <c r="F39" s="86"/>
      <c r="G39" s="83"/>
      <c r="H39" s="79"/>
      <c r="I39" s="64"/>
      <c r="J39" s="64"/>
      <c r="K39" s="64"/>
      <c r="L39" s="64"/>
      <c r="M39" s="69"/>
      <c r="N39" s="69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5"/>
      <c r="AE39" s="67">
        <f t="shared" si="1"/>
        <v>0</v>
      </c>
    </row>
    <row r="40" ht="12.75" customHeight="1">
      <c r="A40" s="41">
        <f>Basplan!A40</f>
        <v>27</v>
      </c>
      <c r="B40" s="141" t="str">
        <f>Basplan!B40</f>
        <v>Aktivitet 5.2 - Programmera Layout</v>
      </c>
      <c r="C40" s="57"/>
      <c r="D40" s="58"/>
      <c r="E40" s="59"/>
      <c r="F40" s="86"/>
      <c r="G40" s="83"/>
      <c r="H40" s="79"/>
      <c r="I40" s="64"/>
      <c r="J40" s="64"/>
      <c r="K40" s="64"/>
      <c r="L40" s="64"/>
      <c r="M40" s="69"/>
      <c r="N40" s="69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5"/>
      <c r="AE40" s="67">
        <f t="shared" si="1"/>
        <v>0</v>
      </c>
    </row>
    <row r="41" ht="12.75" customHeight="1">
      <c r="A41" s="41">
        <f>Basplan!A41</f>
        <v>28</v>
      </c>
      <c r="B41" s="141" t="str">
        <f>Basplan!B41</f>
        <v>Aktivitet 5.3 - Kommunicera med Kommunikationsmodulen över wifi</v>
      </c>
      <c r="C41" s="57"/>
      <c r="D41" s="58"/>
      <c r="E41" s="59"/>
      <c r="F41" s="86"/>
      <c r="G41" s="83"/>
      <c r="H41" s="79"/>
      <c r="I41" s="64"/>
      <c r="J41" s="64"/>
      <c r="K41" s="64"/>
      <c r="L41" s="64"/>
      <c r="M41" s="69"/>
      <c r="N41" s="69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5"/>
      <c r="AE41" s="67">
        <f t="shared" si="1"/>
        <v>0</v>
      </c>
    </row>
    <row r="42" ht="12.75" customHeight="1">
      <c r="A42" s="41">
        <f>Basplan!A42</f>
        <v>29</v>
      </c>
      <c r="B42" s="144" t="str">
        <f>Basplan!B42</f>
        <v>Aktivitet 5.4 - Input PID values och skicka till kommunikationsmodulen</v>
      </c>
      <c r="C42" s="57"/>
      <c r="D42" s="58"/>
      <c r="E42" s="72"/>
      <c r="F42" s="86"/>
      <c r="G42" s="83"/>
      <c r="H42" s="79"/>
      <c r="I42" s="64"/>
      <c r="J42" s="64"/>
      <c r="K42" s="64"/>
      <c r="L42" s="64"/>
      <c r="M42" s="69"/>
      <c r="N42" s="69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5"/>
      <c r="AE42" s="67">
        <f t="shared" si="1"/>
        <v>0</v>
      </c>
    </row>
    <row r="43" ht="12.75" customHeight="1">
      <c r="A43" s="41">
        <f>Basplan!A43</f>
        <v>30</v>
      </c>
      <c r="B43" s="141" t="str">
        <f>Basplan!B43</f>
        <v>Aktivitet 5.5 - Ta emot livestreamad bild och visa
den</v>
      </c>
      <c r="C43" s="57"/>
      <c r="D43" s="58"/>
      <c r="E43" s="59"/>
      <c r="F43" s="86"/>
      <c r="G43" s="83"/>
      <c r="H43" s="79"/>
      <c r="I43" s="64"/>
      <c r="J43" s="64"/>
      <c r="K43" s="64"/>
      <c r="L43" s="64"/>
      <c r="M43" s="69"/>
      <c r="N43" s="69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5"/>
      <c r="AE43" s="67">
        <f t="shared" si="1"/>
        <v>0</v>
      </c>
    </row>
    <row r="44" ht="12.75" customHeight="1">
      <c r="A44" s="41">
        <f>Basplan!A44</f>
        <v>31</v>
      </c>
      <c r="B44" s="141" t="str">
        <f>Basplan!B44</f>
        <v>Aktivitet 5.6 - Manuella knappar för manuell styrning</v>
      </c>
      <c r="C44" s="57"/>
      <c r="D44" s="58"/>
      <c r="E44" s="59"/>
      <c r="F44" s="86"/>
      <c r="G44" s="83"/>
      <c r="H44" s="79"/>
      <c r="I44" s="64"/>
      <c r="J44" s="64"/>
      <c r="K44" s="64"/>
      <c r="L44" s="64"/>
      <c r="M44" s="145"/>
      <c r="N44" s="145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67">
        <f t="shared" si="1"/>
        <v>0</v>
      </c>
    </row>
    <row r="45" ht="12.75" customHeight="1">
      <c r="A45" s="41">
        <f>Basplan!A45</f>
        <v>32</v>
      </c>
      <c r="B45" s="141" t="str">
        <f>Basplan!B45</f>
        <v>Aktivitet 5.7 - Rita graf med all data som fås från kommunikationsmodulen. (Fel, hastighet, riktning)</v>
      </c>
      <c r="C45" s="57"/>
      <c r="D45" s="58"/>
      <c r="E45" s="59"/>
      <c r="F45" s="86"/>
      <c r="G45" s="83"/>
      <c r="H45" s="79"/>
      <c r="I45" s="64"/>
      <c r="J45" s="64"/>
      <c r="K45" s="64"/>
      <c r="L45" s="64"/>
      <c r="M45" s="69"/>
      <c r="N45" s="69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5"/>
      <c r="AE45" s="67">
        <f t="shared" si="1"/>
        <v>0</v>
      </c>
    </row>
    <row r="46" ht="12.75" customHeight="1">
      <c r="A46" s="41">
        <f>Basplan!A46</f>
        <v>33</v>
      </c>
      <c r="B46" s="141" t="str">
        <f>Basplan!B46</f>
        <v>Aktivitet 5.8 - Rita en modell av kartan och robotens position på kartan.</v>
      </c>
      <c r="C46" s="57"/>
      <c r="D46" s="58"/>
      <c r="E46" s="59"/>
      <c r="F46" s="86"/>
      <c r="G46" s="83"/>
      <c r="H46" s="79"/>
      <c r="I46" s="64"/>
      <c r="J46" s="64"/>
      <c r="K46" s="64"/>
      <c r="L46" s="64"/>
      <c r="M46" s="69"/>
      <c r="N46" s="69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5"/>
      <c r="AE46" s="67">
        <f t="shared" si="1"/>
        <v>0</v>
      </c>
    </row>
    <row r="47" ht="12.75" customHeight="1">
      <c r="A47" s="41" t="str">
        <f>Basplan!A47</f>
        <v/>
      </c>
      <c r="B47" s="143" t="str">
        <f>Basplan!B47</f>
        <v>Övrigt</v>
      </c>
      <c r="C47" s="57"/>
      <c r="D47" s="58"/>
      <c r="E47" s="59"/>
      <c r="F47" s="86"/>
      <c r="G47" s="83"/>
      <c r="H47" s="79"/>
      <c r="I47" s="64"/>
      <c r="J47" s="64"/>
      <c r="K47" s="64"/>
      <c r="L47" s="64"/>
      <c r="M47" s="69"/>
      <c r="N47" s="69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5"/>
      <c r="AE47" s="67">
        <f t="shared" si="1"/>
        <v>0</v>
      </c>
    </row>
    <row r="48" ht="12.75" customHeight="1">
      <c r="A48" s="41">
        <f>Basplan!A48</f>
        <v>34</v>
      </c>
      <c r="B48" s="141" t="str">
        <f>Basplan!B48</f>
        <v>Testning</v>
      </c>
      <c r="C48" s="57"/>
      <c r="D48" s="58"/>
      <c r="E48" s="59"/>
      <c r="F48" s="86"/>
      <c r="G48" s="83"/>
      <c r="H48" s="79"/>
      <c r="I48" s="64"/>
      <c r="J48" s="64"/>
      <c r="K48" s="64"/>
      <c r="L48" s="64"/>
      <c r="M48" s="69"/>
      <c r="N48" s="69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5"/>
      <c r="AE48" s="67">
        <f t="shared" si="1"/>
        <v>0</v>
      </c>
    </row>
    <row r="49" ht="12.75" customHeight="1">
      <c r="A49" s="41">
        <f>Basplan!A49</f>
        <v>35</v>
      </c>
      <c r="B49" s="141" t="str">
        <f>Basplan!B49</f>
        <v>Reservtid</v>
      </c>
      <c r="C49" s="57"/>
      <c r="D49" s="58"/>
      <c r="E49" s="59"/>
      <c r="F49" s="86"/>
      <c r="G49" s="83"/>
      <c r="H49" s="79"/>
      <c r="I49" s="64"/>
      <c r="J49" s="64"/>
      <c r="K49" s="64"/>
      <c r="L49" s="64"/>
      <c r="M49" s="69"/>
      <c r="N49" s="69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5"/>
      <c r="AE49" s="67">
        <f t="shared" si="1"/>
        <v>0</v>
      </c>
    </row>
    <row r="50" ht="12.75" customHeight="1">
      <c r="A50" s="41">
        <f>Basplan!A50</f>
        <v>36</v>
      </c>
      <c r="B50" s="141" t="str">
        <f>Basplan!B50</f>
        <v/>
      </c>
      <c r="C50" s="57"/>
      <c r="D50" s="58"/>
      <c r="E50" s="59"/>
      <c r="F50" s="86"/>
      <c r="G50" s="83"/>
      <c r="H50" s="79"/>
      <c r="I50" s="64"/>
      <c r="J50" s="64"/>
      <c r="K50" s="64"/>
      <c r="L50" s="64"/>
      <c r="M50" s="69"/>
      <c r="N50" s="69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5"/>
      <c r="AE50" s="67">
        <f t="shared" si="1"/>
        <v>0</v>
      </c>
    </row>
    <row r="51" ht="12.75" customHeight="1">
      <c r="A51" s="41">
        <f>Basplan!A51</f>
        <v>37</v>
      </c>
      <c r="B51" s="141" t="str">
        <f>Basplan!B51</f>
        <v/>
      </c>
      <c r="C51" s="57"/>
      <c r="D51" s="58"/>
      <c r="E51" s="59"/>
      <c r="F51" s="86"/>
      <c r="G51" s="83"/>
      <c r="H51" s="79"/>
      <c r="I51" s="64"/>
      <c r="J51" s="64"/>
      <c r="K51" s="64"/>
      <c r="L51" s="64"/>
      <c r="M51" s="146"/>
      <c r="N51" s="146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5"/>
      <c r="AE51" s="67">
        <f t="shared" si="1"/>
        <v>0</v>
      </c>
    </row>
    <row r="52" ht="12.75" customHeight="1">
      <c r="A52" s="41">
        <f>Basplan!A52</f>
        <v>38</v>
      </c>
      <c r="B52" s="141" t="str">
        <f>Basplan!B52</f>
        <v/>
      </c>
      <c r="C52" s="57"/>
      <c r="D52" s="58"/>
      <c r="E52" s="59"/>
      <c r="F52" s="86"/>
      <c r="G52" s="83"/>
      <c r="H52" s="79"/>
      <c r="I52" s="64"/>
      <c r="J52" s="64"/>
      <c r="K52" s="64"/>
      <c r="L52" s="64"/>
      <c r="M52" s="69"/>
      <c r="N52" s="69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5"/>
      <c r="AE52" s="67">
        <f t="shared" si="1"/>
        <v>0</v>
      </c>
    </row>
    <row r="53" ht="12.75" customHeight="1">
      <c r="A53" s="41">
        <f>Basplan!A53</f>
        <v>39</v>
      </c>
      <c r="B53" s="141" t="str">
        <f>Basplan!B53</f>
        <v/>
      </c>
      <c r="C53" s="57"/>
      <c r="D53" s="58"/>
      <c r="E53" s="59"/>
      <c r="F53" s="86"/>
      <c r="G53" s="83"/>
      <c r="H53" s="79"/>
      <c r="I53" s="64"/>
      <c r="J53" s="64"/>
      <c r="K53" s="64"/>
      <c r="L53" s="64"/>
      <c r="M53" s="69"/>
      <c r="N53" s="69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5"/>
      <c r="AE53" s="67">
        <f t="shared" si="1"/>
        <v>0</v>
      </c>
    </row>
    <row r="54" ht="12.75" customHeight="1">
      <c r="A54" s="41">
        <f>Basplan!A54</f>
        <v>40</v>
      </c>
      <c r="B54" s="141" t="str">
        <f>Basplan!B54</f>
        <v/>
      </c>
      <c r="C54" s="57"/>
      <c r="D54" s="58"/>
      <c r="E54" s="59"/>
      <c r="F54" s="86"/>
      <c r="G54" s="83"/>
      <c r="H54" s="79"/>
      <c r="I54" s="64"/>
      <c r="J54" s="64"/>
      <c r="K54" s="64"/>
      <c r="L54" s="64"/>
      <c r="M54" s="69"/>
      <c r="N54" s="69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5"/>
      <c r="AE54" s="67">
        <f t="shared" si="1"/>
        <v>0</v>
      </c>
    </row>
    <row r="55" ht="12.75" customHeight="1">
      <c r="A55" s="41">
        <f>Basplan!A55</f>
        <v>41</v>
      </c>
      <c r="B55" s="141" t="str">
        <f>Basplan!B55</f>
        <v/>
      </c>
      <c r="C55" s="57"/>
      <c r="D55" s="58"/>
      <c r="E55" s="59"/>
      <c r="F55" s="86"/>
      <c r="G55" s="83"/>
      <c r="H55" s="79"/>
      <c r="I55" s="64"/>
      <c r="J55" s="64"/>
      <c r="K55" s="64"/>
      <c r="L55" s="64"/>
      <c r="M55" s="69"/>
      <c r="N55" s="69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5"/>
      <c r="AE55" s="67">
        <f t="shared" si="1"/>
        <v>0</v>
      </c>
    </row>
    <row r="56" ht="12.75" customHeight="1">
      <c r="A56" s="41">
        <f>Basplan!A56</f>
        <v>42</v>
      </c>
      <c r="B56" s="141" t="str">
        <f>Basplan!B56</f>
        <v/>
      </c>
      <c r="C56" s="57"/>
      <c r="D56" s="58"/>
      <c r="E56" s="59"/>
      <c r="F56" s="86"/>
      <c r="G56" s="83"/>
      <c r="H56" s="79"/>
      <c r="I56" s="64"/>
      <c r="J56" s="64"/>
      <c r="K56" s="64"/>
      <c r="L56" s="64"/>
      <c r="M56" s="69"/>
      <c r="N56" s="69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5"/>
      <c r="AE56" s="67">
        <f t="shared" si="1"/>
        <v>0</v>
      </c>
    </row>
    <row r="57" ht="12.75" customHeight="1">
      <c r="A57" s="41">
        <f>Basplan!A57</f>
        <v>43</v>
      </c>
      <c r="B57" s="141" t="str">
        <f>Basplan!B57</f>
        <v/>
      </c>
      <c r="C57" s="57"/>
      <c r="D57" s="58"/>
      <c r="E57" s="59"/>
      <c r="F57" s="86"/>
      <c r="G57" s="83"/>
      <c r="H57" s="79"/>
      <c r="I57" s="64"/>
      <c r="J57" s="64"/>
      <c r="K57" s="64"/>
      <c r="L57" s="64"/>
      <c r="M57" s="69"/>
      <c r="N57" s="69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5"/>
      <c r="AE57" s="67">
        <f t="shared" si="1"/>
        <v>0</v>
      </c>
    </row>
    <row r="58" ht="12.75" customHeight="1">
      <c r="A58" s="41">
        <f>Basplan!A58</f>
        <v>44</v>
      </c>
      <c r="B58" s="141" t="str">
        <f>Basplan!B58</f>
        <v/>
      </c>
      <c r="C58" s="57"/>
      <c r="D58" s="58"/>
      <c r="E58" s="59"/>
      <c r="F58" s="86"/>
      <c r="G58" s="83"/>
      <c r="H58" s="79"/>
      <c r="I58" s="64"/>
      <c r="J58" s="64"/>
      <c r="K58" s="64"/>
      <c r="L58" s="64"/>
      <c r="M58" s="69"/>
      <c r="N58" s="69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5"/>
      <c r="AE58" s="67">
        <f t="shared" si="1"/>
        <v>0</v>
      </c>
    </row>
    <row r="59" ht="12.75" customHeight="1">
      <c r="A59" s="41">
        <f>Basplan!A59</f>
        <v>45</v>
      </c>
      <c r="B59" s="141" t="str">
        <f>Basplan!B59</f>
        <v/>
      </c>
      <c r="C59" s="57"/>
      <c r="D59" s="58"/>
      <c r="E59" s="59"/>
      <c r="F59" s="86"/>
      <c r="G59" s="83"/>
      <c r="H59" s="79"/>
      <c r="I59" s="64"/>
      <c r="J59" s="64"/>
      <c r="K59" s="64"/>
      <c r="L59" s="64"/>
      <c r="M59" s="69"/>
      <c r="N59" s="69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5"/>
      <c r="AE59" s="67">
        <f t="shared" si="1"/>
        <v>0</v>
      </c>
    </row>
    <row r="60" ht="12.75" customHeight="1">
      <c r="A60" s="41">
        <f>Basplan!A60</f>
        <v>46</v>
      </c>
      <c r="B60" s="141" t="str">
        <f>Basplan!B60</f>
        <v/>
      </c>
      <c r="C60" s="57"/>
      <c r="D60" s="58"/>
      <c r="E60" s="59"/>
      <c r="F60" s="86"/>
      <c r="G60" s="83"/>
      <c r="H60" s="79"/>
      <c r="I60" s="64"/>
      <c r="J60" s="64"/>
      <c r="K60" s="64"/>
      <c r="L60" s="64"/>
      <c r="M60" s="69"/>
      <c r="N60" s="69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5"/>
      <c r="AE60" s="67">
        <f t="shared" si="1"/>
        <v>0</v>
      </c>
    </row>
    <row r="61" ht="12.75" customHeight="1">
      <c r="A61" s="41">
        <f>Basplan!A61</f>
        <v>47</v>
      </c>
      <c r="B61" s="141" t="str">
        <f>Basplan!B61</f>
        <v/>
      </c>
      <c r="C61" s="57"/>
      <c r="D61" s="58"/>
      <c r="E61" s="59"/>
      <c r="F61" s="86"/>
      <c r="G61" s="83"/>
      <c r="H61" s="79"/>
      <c r="I61" s="64"/>
      <c r="J61" s="64"/>
      <c r="K61" s="64"/>
      <c r="L61" s="64"/>
      <c r="M61" s="69"/>
      <c r="N61" s="69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5"/>
      <c r="AE61" s="67">
        <f t="shared" si="1"/>
        <v>0</v>
      </c>
    </row>
    <row r="62" ht="12.75" customHeight="1">
      <c r="A62" s="41">
        <f>Basplan!A62</f>
        <v>48</v>
      </c>
      <c r="B62" s="141" t="str">
        <f>Basplan!B62</f>
        <v/>
      </c>
      <c r="C62" s="57"/>
      <c r="D62" s="58"/>
      <c r="E62" s="59"/>
      <c r="F62" s="86"/>
      <c r="G62" s="83"/>
      <c r="H62" s="79"/>
      <c r="I62" s="64"/>
      <c r="J62" s="64"/>
      <c r="K62" s="64"/>
      <c r="L62" s="64"/>
      <c r="M62" s="69"/>
      <c r="N62" s="69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5"/>
      <c r="AE62" s="67">
        <f t="shared" si="1"/>
        <v>0</v>
      </c>
    </row>
    <row r="63" ht="12.75" customHeight="1">
      <c r="A63" s="41">
        <f>Basplan!A63</f>
        <v>49</v>
      </c>
      <c r="B63" s="141" t="str">
        <f>Basplan!B63</f>
        <v/>
      </c>
      <c r="C63" s="57"/>
      <c r="D63" s="58"/>
      <c r="E63" s="59"/>
      <c r="F63" s="86"/>
      <c r="G63" s="83"/>
      <c r="H63" s="79"/>
      <c r="I63" s="64"/>
      <c r="J63" s="64"/>
      <c r="K63" s="64"/>
      <c r="L63" s="64"/>
      <c r="M63" s="69"/>
      <c r="N63" s="69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5"/>
      <c r="AE63" s="67">
        <f t="shared" si="1"/>
        <v>0</v>
      </c>
    </row>
    <row r="64" ht="12.75" customHeight="1">
      <c r="A64" s="41">
        <f>Basplan!A64</f>
        <v>50</v>
      </c>
      <c r="B64" s="141" t="str">
        <f>Basplan!B64</f>
        <v/>
      </c>
      <c r="C64" s="57"/>
      <c r="D64" s="58"/>
      <c r="E64" s="59"/>
      <c r="F64" s="86"/>
      <c r="G64" s="83"/>
      <c r="H64" s="79"/>
      <c r="I64" s="64"/>
      <c r="J64" s="64"/>
      <c r="K64" s="64"/>
      <c r="L64" s="64"/>
      <c r="M64" s="69"/>
      <c r="N64" s="69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5"/>
      <c r="AE64" s="67">
        <f t="shared" si="1"/>
        <v>0</v>
      </c>
    </row>
    <row r="65" ht="12.75" customHeight="1">
      <c r="A65" s="41">
        <f>Basplan!A65</f>
        <v>51</v>
      </c>
      <c r="B65" s="141" t="str">
        <f>Basplan!B65</f>
        <v/>
      </c>
      <c r="C65" s="57"/>
      <c r="D65" s="58"/>
      <c r="E65" s="59"/>
      <c r="F65" s="86"/>
      <c r="G65" s="83"/>
      <c r="H65" s="79"/>
      <c r="I65" s="64"/>
      <c r="J65" s="64"/>
      <c r="K65" s="64"/>
      <c r="L65" s="64"/>
      <c r="M65" s="147"/>
      <c r="N65" s="147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5"/>
      <c r="AE65" s="67">
        <f t="shared" si="1"/>
        <v>0</v>
      </c>
    </row>
    <row r="66" ht="12.75" customHeight="1">
      <c r="A66" s="41">
        <f>Basplan!A66</f>
        <v>52</v>
      </c>
      <c r="B66" s="141" t="str">
        <f>Basplan!B66</f>
        <v/>
      </c>
      <c r="C66" s="57"/>
      <c r="D66" s="58"/>
      <c r="E66" s="59"/>
      <c r="F66" s="86"/>
      <c r="G66" s="83"/>
      <c r="H66" s="79"/>
      <c r="I66" s="64"/>
      <c r="J66" s="64"/>
      <c r="K66" s="64"/>
      <c r="L66" s="64"/>
      <c r="M66" s="69"/>
      <c r="N66" s="69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5"/>
      <c r="AE66" s="67">
        <f t="shared" si="1"/>
        <v>0</v>
      </c>
    </row>
    <row r="67" ht="12.75" customHeight="1">
      <c r="A67" s="41">
        <f>Basplan!A67</f>
        <v>53</v>
      </c>
      <c r="B67" s="141" t="str">
        <f>Basplan!B67</f>
        <v/>
      </c>
      <c r="C67" s="57"/>
      <c r="D67" s="58"/>
      <c r="E67" s="59"/>
      <c r="F67" s="86"/>
      <c r="G67" s="83"/>
      <c r="H67" s="79"/>
      <c r="I67" s="64"/>
      <c r="J67" s="64"/>
      <c r="K67" s="64"/>
      <c r="L67" s="64"/>
      <c r="M67" s="145"/>
      <c r="N67" s="145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5"/>
      <c r="AE67" s="67">
        <f t="shared" si="1"/>
        <v>0</v>
      </c>
    </row>
    <row r="68" ht="12.75" customHeight="1">
      <c r="A68" s="41">
        <f>Basplan!A68</f>
        <v>54</v>
      </c>
      <c r="B68" s="141" t="str">
        <f>Basplan!B68</f>
        <v>Tidpunkter</v>
      </c>
      <c r="C68" s="57"/>
      <c r="D68" s="58"/>
      <c r="E68" s="59"/>
      <c r="F68" s="86"/>
      <c r="G68" s="83"/>
      <c r="H68" s="79"/>
      <c r="I68" s="64"/>
      <c r="J68" s="64"/>
      <c r="K68" s="64"/>
      <c r="L68" s="64"/>
      <c r="M68" s="69"/>
      <c r="N68" s="69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5"/>
      <c r="AE68" s="67">
        <f t="shared" si="1"/>
        <v>0</v>
      </c>
    </row>
    <row r="69" ht="12.75" customHeight="1">
      <c r="A69" s="41">
        <f>Basplan!A69</f>
        <v>55</v>
      </c>
      <c r="B69" s="141" t="str">
        <f>Basplan!B69</f>
        <v>BP0</v>
      </c>
      <c r="C69" s="57"/>
      <c r="D69" s="58"/>
      <c r="E69" s="59"/>
      <c r="F69" s="86"/>
      <c r="G69" s="83"/>
      <c r="H69" s="79"/>
      <c r="I69" s="64"/>
      <c r="J69" s="64"/>
      <c r="K69" s="64"/>
      <c r="L69" s="64"/>
      <c r="M69" s="145"/>
      <c r="N69" s="145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5"/>
      <c r="AE69" s="67">
        <f t="shared" si="1"/>
        <v>0</v>
      </c>
    </row>
    <row r="70" ht="12.75" customHeight="1">
      <c r="A70" s="41">
        <f>Basplan!A70</f>
        <v>56</v>
      </c>
      <c r="B70" s="141" t="str">
        <f>Basplan!B70</f>
        <v>BP1</v>
      </c>
      <c r="C70" s="57"/>
      <c r="D70" s="58"/>
      <c r="E70" s="59"/>
      <c r="F70" s="86"/>
      <c r="G70" s="83"/>
      <c r="H70" s="79"/>
      <c r="I70" s="64"/>
      <c r="J70" s="64"/>
      <c r="K70" s="64"/>
      <c r="L70" s="64"/>
      <c r="M70" s="69"/>
      <c r="N70" s="69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5"/>
      <c r="AE70" s="67">
        <f t="shared" si="1"/>
        <v>0</v>
      </c>
    </row>
    <row r="71" ht="12.75" customHeight="1">
      <c r="A71" s="41">
        <f>Basplan!A71</f>
        <v>57</v>
      </c>
      <c r="B71" s="141" t="str">
        <f>Basplan!B71</f>
        <v>BP2</v>
      </c>
      <c r="C71" s="57"/>
      <c r="D71" s="58"/>
      <c r="E71" s="59"/>
      <c r="F71" s="86"/>
      <c r="G71" s="83"/>
      <c r="H71" s="79"/>
      <c r="I71" s="64"/>
      <c r="J71" s="64"/>
      <c r="K71" s="64"/>
      <c r="L71" s="64"/>
      <c r="M71" s="69"/>
      <c r="N71" s="69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5"/>
      <c r="AE71" s="67">
        <f t="shared" si="1"/>
        <v>0</v>
      </c>
    </row>
    <row r="72" ht="12.75" customHeight="1">
      <c r="A72" s="41">
        <f>Basplan!A72</f>
        <v>58</v>
      </c>
      <c r="B72" s="141" t="str">
        <f>Basplan!B72</f>
        <v>BP3</v>
      </c>
      <c r="C72" s="57"/>
      <c r="D72" s="58"/>
      <c r="E72" s="59"/>
      <c r="F72" s="86"/>
      <c r="G72" s="83"/>
      <c r="H72" s="79"/>
      <c r="I72" s="64"/>
      <c r="J72" s="64"/>
      <c r="K72" s="64"/>
      <c r="L72" s="64"/>
      <c r="M72" s="69"/>
      <c r="N72" s="69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5"/>
      <c r="AE72" s="67">
        <f t="shared" si="1"/>
        <v>0</v>
      </c>
    </row>
    <row r="73" ht="12.75" customHeight="1">
      <c r="A73" s="41">
        <f>Basplan!A73</f>
        <v>59</v>
      </c>
      <c r="B73" s="141" t="str">
        <f>Basplan!B73</f>
        <v>BP4</v>
      </c>
      <c r="C73" s="57"/>
      <c r="D73" s="58"/>
      <c r="E73" s="59"/>
      <c r="F73" s="86"/>
      <c r="G73" s="83"/>
      <c r="H73" s="79"/>
      <c r="I73" s="64"/>
      <c r="J73" s="64"/>
      <c r="K73" s="64"/>
      <c r="L73" s="64"/>
      <c r="M73" s="69"/>
      <c r="N73" s="69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5"/>
      <c r="AE73" s="67">
        <f t="shared" si="1"/>
        <v>0</v>
      </c>
    </row>
    <row r="74" ht="12.75" customHeight="1">
      <c r="A74" s="41">
        <f>Basplan!A74</f>
        <v>60</v>
      </c>
      <c r="B74" s="141" t="str">
        <f>Basplan!B74</f>
        <v>BP5</v>
      </c>
      <c r="C74" s="57"/>
      <c r="D74" s="58"/>
      <c r="E74" s="59"/>
      <c r="F74" s="86"/>
      <c r="G74" s="83"/>
      <c r="H74" s="79"/>
      <c r="I74" s="64"/>
      <c r="J74" s="64"/>
      <c r="K74" s="64"/>
      <c r="L74" s="64"/>
      <c r="M74" s="69"/>
      <c r="N74" s="69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5"/>
      <c r="AE74" s="67">
        <f t="shared" si="1"/>
        <v>0</v>
      </c>
    </row>
    <row r="75" ht="12.75" customHeight="1">
      <c r="A75" s="41">
        <f>Basplan!A75</f>
        <v>61</v>
      </c>
      <c r="B75" s="141" t="str">
        <f>Basplan!B75</f>
        <v>BP6</v>
      </c>
      <c r="C75" s="57"/>
      <c r="D75" s="58"/>
      <c r="E75" s="59"/>
      <c r="F75" s="86"/>
      <c r="G75" s="83"/>
      <c r="H75" s="79"/>
      <c r="I75" s="64"/>
      <c r="J75" s="64"/>
      <c r="K75" s="64"/>
      <c r="L75" s="64"/>
      <c r="M75" s="69"/>
      <c r="N75" s="69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5"/>
      <c r="AE75" s="67">
        <f t="shared" si="1"/>
        <v>0</v>
      </c>
    </row>
    <row r="76" ht="12.75" customHeight="1">
      <c r="A76" s="41">
        <f>Basplan!A76</f>
        <v>62</v>
      </c>
      <c r="B76" s="141" t="str">
        <f>Basplan!B76</f>
        <v/>
      </c>
      <c r="C76" s="57"/>
      <c r="D76" s="58"/>
      <c r="E76" s="59"/>
      <c r="F76" s="86"/>
      <c r="G76" s="83"/>
      <c r="H76" s="79"/>
      <c r="I76" s="64"/>
      <c r="J76" s="64"/>
      <c r="K76" s="64"/>
      <c r="L76" s="64"/>
      <c r="M76" s="146"/>
      <c r="N76" s="146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5"/>
      <c r="AE76" s="67">
        <f t="shared" si="1"/>
        <v>0</v>
      </c>
    </row>
    <row r="77" ht="12.75" customHeight="1">
      <c r="A77" s="41">
        <f>Basplan!A77</f>
        <v>63</v>
      </c>
      <c r="B77" s="141" t="str">
        <f>Basplan!B77</f>
        <v>Milstolpe 1</v>
      </c>
      <c r="C77" s="57"/>
      <c r="D77" s="58"/>
      <c r="E77" s="59"/>
      <c r="F77" s="86"/>
      <c r="G77" s="83"/>
      <c r="H77" s="79"/>
      <c r="I77" s="64"/>
      <c r="J77" s="64"/>
      <c r="K77" s="64"/>
      <c r="L77" s="64"/>
      <c r="M77" s="69"/>
      <c r="N77" s="69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5"/>
      <c r="AE77" s="67">
        <f t="shared" si="1"/>
        <v>0</v>
      </c>
    </row>
    <row r="78" ht="12.75" customHeight="1">
      <c r="A78" s="41">
        <f>Basplan!A78</f>
        <v>64</v>
      </c>
      <c r="B78" s="141" t="str">
        <f>Basplan!B82</f>
        <v>Milstople 6</v>
      </c>
      <c r="C78" s="57"/>
      <c r="D78" s="58"/>
      <c r="E78" s="59"/>
      <c r="F78" s="86"/>
      <c r="G78" s="83"/>
      <c r="H78" s="79"/>
      <c r="I78" s="64"/>
      <c r="J78" s="64"/>
      <c r="K78" s="64"/>
      <c r="L78" s="64"/>
      <c r="M78" s="69"/>
      <c r="N78" s="69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5"/>
      <c r="AE78" s="67">
        <f t="shared" si="1"/>
        <v>0</v>
      </c>
    </row>
    <row r="79" ht="12.75" customHeight="1">
      <c r="A79" s="41">
        <f>Basplan!A79</f>
        <v>65</v>
      </c>
      <c r="B79" s="141"/>
      <c r="C79" s="57"/>
      <c r="D79" s="58"/>
      <c r="E79" s="59"/>
      <c r="F79" s="107"/>
      <c r="G79" s="108"/>
      <c r="H79" s="109"/>
      <c r="I79" s="148"/>
      <c r="J79" s="148"/>
      <c r="K79" s="148"/>
      <c r="L79" s="148"/>
      <c r="M79" s="69"/>
      <c r="N79" s="69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10"/>
      <c r="AE79" s="67">
        <f t="shared" si="1"/>
        <v>0</v>
      </c>
    </row>
    <row r="80" ht="12.75" customHeight="1">
      <c r="A80" s="41">
        <f>Basplan!A80</f>
        <v>66</v>
      </c>
      <c r="B80" s="141" t="str">
        <f>Basplan!B84</f>
        <v/>
      </c>
      <c r="C80" s="57"/>
      <c r="D80" s="58"/>
      <c r="E80" s="149"/>
      <c r="F80" s="86"/>
      <c r="G80" s="83"/>
      <c r="H80" s="79"/>
      <c r="I80" s="64"/>
      <c r="J80" s="64"/>
      <c r="K80" s="64"/>
      <c r="L80" s="64"/>
      <c r="M80" s="69"/>
      <c r="N80" s="69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5"/>
      <c r="AE80" s="67">
        <f t="shared" si="1"/>
        <v>0</v>
      </c>
    </row>
    <row r="81" ht="12.75" customHeight="1">
      <c r="A81" s="41">
        <f>Basplan!A81</f>
        <v>67</v>
      </c>
      <c r="B81" s="141" t="str">
        <f>Basplan!B85</f>
        <v/>
      </c>
      <c r="C81" s="57"/>
      <c r="D81" s="58"/>
      <c r="E81" s="59"/>
      <c r="F81" s="86"/>
      <c r="G81" s="83"/>
      <c r="H81" s="90"/>
      <c r="I81" s="150"/>
      <c r="J81" s="150"/>
      <c r="K81" s="150"/>
      <c r="L81" s="150"/>
      <c r="M81" s="69"/>
      <c r="N81" s="69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91"/>
      <c r="AE81" s="67">
        <f t="shared" si="1"/>
        <v>0</v>
      </c>
    </row>
    <row r="82" ht="12.75" customHeight="1">
      <c r="A82" s="41">
        <f>Basplan!A82</f>
        <v>68</v>
      </c>
      <c r="B82" s="141" t="str">
        <f>Basplan!B86</f>
        <v/>
      </c>
      <c r="C82" s="57"/>
      <c r="D82" s="58"/>
      <c r="E82" s="59"/>
      <c r="F82" s="86"/>
      <c r="G82" s="59"/>
      <c r="H82" s="151"/>
      <c r="I82" s="152"/>
      <c r="J82" s="152"/>
      <c r="K82" s="152"/>
      <c r="L82" s="152"/>
      <c r="M82" s="153"/>
      <c r="N82" s="153"/>
      <c r="O82" s="154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5"/>
      <c r="AE82" s="67">
        <f t="shared" si="1"/>
        <v>0</v>
      </c>
    </row>
    <row r="83" ht="12.75" customHeight="1">
      <c r="A83" s="35"/>
      <c r="B83" s="156" t="s">
        <v>82</v>
      </c>
      <c r="C83" s="157"/>
      <c r="D83" s="158"/>
      <c r="E83" s="116"/>
      <c r="F83" s="38">
        <f>SUM(F8:F82)</f>
        <v>0</v>
      </c>
      <c r="G83" s="38"/>
      <c r="H83" s="117">
        <f t="shared" ref="H83:AE83" si="2">SUM(H8:H82)</f>
        <v>0</v>
      </c>
      <c r="I83" s="118">
        <f t="shared" si="2"/>
        <v>0</v>
      </c>
      <c r="J83" s="118">
        <f t="shared" si="2"/>
        <v>0</v>
      </c>
      <c r="K83" s="118">
        <f t="shared" si="2"/>
        <v>0</v>
      </c>
      <c r="L83" s="118">
        <f t="shared" si="2"/>
        <v>0</v>
      </c>
      <c r="M83" s="118">
        <f t="shared" si="2"/>
        <v>0</v>
      </c>
      <c r="N83" s="118">
        <f t="shared" si="2"/>
        <v>0</v>
      </c>
      <c r="O83" s="118">
        <f t="shared" si="2"/>
        <v>0</v>
      </c>
      <c r="P83" s="118">
        <f t="shared" si="2"/>
        <v>0</v>
      </c>
      <c r="Q83" s="118">
        <f t="shared" si="2"/>
        <v>0</v>
      </c>
      <c r="R83" s="118">
        <f t="shared" si="2"/>
        <v>0</v>
      </c>
      <c r="S83" s="118">
        <f t="shared" si="2"/>
        <v>0</v>
      </c>
      <c r="T83" s="118">
        <f t="shared" si="2"/>
        <v>0</v>
      </c>
      <c r="U83" s="118">
        <f t="shared" si="2"/>
        <v>0</v>
      </c>
      <c r="V83" s="118">
        <f t="shared" si="2"/>
        <v>0</v>
      </c>
      <c r="W83" s="118">
        <f t="shared" si="2"/>
        <v>0</v>
      </c>
      <c r="X83" s="118">
        <f t="shared" si="2"/>
        <v>0</v>
      </c>
      <c r="Y83" s="118">
        <f t="shared" si="2"/>
        <v>0</v>
      </c>
      <c r="Z83" s="118">
        <f t="shared" si="2"/>
        <v>0</v>
      </c>
      <c r="AA83" s="118">
        <f t="shared" si="2"/>
        <v>0</v>
      </c>
      <c r="AB83" s="118">
        <f t="shared" si="2"/>
        <v>0</v>
      </c>
      <c r="AC83" s="118">
        <f t="shared" si="2"/>
        <v>0</v>
      </c>
      <c r="AD83" s="120">
        <f t="shared" si="2"/>
        <v>0</v>
      </c>
      <c r="AE83" s="119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B83:D83"/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8:D18"/>
    <mergeCell ref="B19:D19"/>
    <mergeCell ref="B20:D20"/>
    <mergeCell ref="B21:D21"/>
    <mergeCell ref="B16:D16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38">
        <f>Basplan!M7</f>
        <v>40</v>
      </c>
      <c r="M7" s="168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69" t="str">
        <f>'Modifierad plan '!B8:D8</f>
        <v>Dokumentation</v>
      </c>
      <c r="C8" s="170"/>
      <c r="D8" s="170"/>
      <c r="E8" s="170"/>
      <c r="F8" s="170"/>
      <c r="G8" s="48"/>
      <c r="H8" s="49"/>
      <c r="I8" s="49"/>
      <c r="J8" s="49"/>
      <c r="K8" s="49"/>
      <c r="L8" s="171" t="s">
        <v>18</v>
      </c>
      <c r="M8" s="51" t="s">
        <v>19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52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50" t="s">
        <v>22</v>
      </c>
      <c r="M9" s="50" t="s">
        <v>23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50" t="s">
        <v>19</v>
      </c>
      <c r="M10" s="50" t="s">
        <v>25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50" t="s">
        <v>23</v>
      </c>
      <c r="M11" s="50" t="s">
        <v>19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Basplan!A12</f>
        <v>4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50" t="s">
        <v>25</v>
      </c>
      <c r="M12" s="50" t="s">
        <v>30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Basplan!A13</f>
        <v>5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50" t="s">
        <v>19</v>
      </c>
      <c r="M13" s="50" t="s">
        <v>28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50" t="s">
        <v>30</v>
      </c>
      <c r="M14" s="50" t="s">
        <v>32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50" t="s">
        <v>28</v>
      </c>
      <c r="M15" s="6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Basplan!A16</f>
        <v/>
      </c>
      <c r="B16" s="142" t="str">
        <f>'Modifierad plan '!B16:D16</f>
        <v>Generell</v>
      </c>
      <c r="C16" s="57"/>
      <c r="D16" s="57"/>
      <c r="E16" s="57"/>
      <c r="F16" s="57"/>
      <c r="G16" s="75"/>
      <c r="H16" s="76"/>
      <c r="I16" s="76"/>
      <c r="J16" s="76"/>
      <c r="K16" s="76"/>
      <c r="L16" s="50" t="s">
        <v>32</v>
      </c>
      <c r="M16" s="69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73">
        <f t="shared" si="1"/>
        <v>0</v>
      </c>
    </row>
    <row r="17" ht="12.75" customHeight="1">
      <c r="A17" s="41">
        <f>Basplan!A17</f>
        <v>8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9"/>
      <c r="M17" s="6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Basplan!A18</f>
        <v>9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9"/>
      <c r="M18" s="69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Basplan!A19</f>
        <v>10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9"/>
      <c r="M19" s="6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 t="str">
        <f>Basplan!A20</f>
        <v/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9"/>
      <c r="M20" s="69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Basplan!A21</f>
        <v>11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9"/>
      <c r="M21" s="6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>
        <f>Basplan!A22</f>
        <v>12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9"/>
      <c r="M22" s="69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>
        <f>Basplan!A23</f>
        <v>13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9"/>
      <c r="M23" s="6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>
        <f>Basplan!A24</f>
        <v>14</v>
      </c>
      <c r="B24" s="142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5"/>
      <c r="H24" s="76"/>
      <c r="I24" s="76"/>
      <c r="J24" s="76"/>
      <c r="K24" s="76"/>
      <c r="L24" s="69"/>
      <c r="M24" s="69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73">
        <f t="shared" si="1"/>
        <v>0</v>
      </c>
    </row>
    <row r="25" ht="12.75" customHeight="1">
      <c r="A25" s="41">
        <f>Basplan!A25</f>
        <v>15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9"/>
      <c r="M25" s="69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Basplan!A26</f>
        <v>16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9"/>
      <c r="M26" s="69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Basplan!A27</f>
        <v>17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9"/>
      <c r="M27" s="69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Basplan!A28</f>
        <v>18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9"/>
      <c r="M28" s="69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 t="str">
        <f>Basplan!A29</f>
        <v/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9"/>
      <c r="M29" s="69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Basplan!A30</f>
        <v>19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9"/>
      <c r="M30" s="69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Basplan!A31</f>
        <v>20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9"/>
      <c r="M31" s="69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 t="str">
        <f>Basplan!A32</f>
        <v/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9"/>
      <c r="M32" s="69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>
        <f>Basplan!A33</f>
        <v>21</v>
      </c>
      <c r="B33" s="142" t="str">
        <f>'Modifierad plan '!B33:D33</f>
        <v>Aktivitet 4.1 - Samla data från kameran</v>
      </c>
      <c r="C33" s="57"/>
      <c r="D33" s="57"/>
      <c r="E33" s="57"/>
      <c r="F33" s="58"/>
      <c r="G33" s="75"/>
      <c r="H33" s="76"/>
      <c r="I33" s="76"/>
      <c r="J33" s="76"/>
      <c r="K33" s="76"/>
      <c r="L33" s="69"/>
      <c r="M33" s="69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73">
        <f t="shared" si="1"/>
        <v>0</v>
      </c>
    </row>
    <row r="34" ht="12.75" customHeight="1">
      <c r="A34" s="41">
        <f>Basplan!A34</f>
        <v>22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9"/>
      <c r="M34" s="69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Basplan!A35</f>
        <v>23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9"/>
      <c r="M35" s="69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>
        <f>Basplan!A36</f>
        <v>24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9"/>
      <c r="M36" s="69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>
        <f>Basplan!A37</f>
        <v>25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9"/>
      <c r="M37" s="69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>Basplan!A38</f>
        <v/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9"/>
      <c r="M38" s="69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>
        <f>Basplan!A39</f>
        <v>26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9"/>
      <c r="M39" s="69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>
        <f>Basplan!A40</f>
        <v>27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147"/>
      <c r="M40" s="147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>
        <f>Basplan!A41</f>
        <v>28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9"/>
      <c r="M41" s="69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>
        <f>Basplan!A42</f>
        <v>29</v>
      </c>
      <c r="B42" s="142" t="str">
        <f>'Modifierad plan '!B42:D42</f>
        <v>Aktivitet 5.4 - Input PID values och skicka till kommunikationsmodulen</v>
      </c>
      <c r="C42" s="57"/>
      <c r="D42" s="57"/>
      <c r="E42" s="57"/>
      <c r="F42" s="58"/>
      <c r="G42" s="75"/>
      <c r="H42" s="76"/>
      <c r="I42" s="76"/>
      <c r="J42" s="76"/>
      <c r="K42" s="76"/>
      <c r="L42" s="145"/>
      <c r="M42" s="145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73">
        <f t="shared" si="1"/>
        <v>0</v>
      </c>
    </row>
    <row r="43" ht="12.75" customHeight="1">
      <c r="A43" s="41">
        <f>Basplan!A43</f>
        <v>30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9"/>
      <c r="M43" s="69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Basplan!A44</f>
        <v>31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145"/>
      <c r="M44" s="145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Basplan!A45</f>
        <v>32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9"/>
      <c r="M45" s="69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Basplan!A46</f>
        <v>33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9"/>
      <c r="M46" s="69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 t="str">
        <f>Basplan!A47</f>
        <v/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9"/>
      <c r="M47" s="69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Basplan!A48</f>
        <v>34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9"/>
      <c r="M48" s="69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Basplan!A49</f>
        <v>35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9"/>
      <c r="M49" s="69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Basplan!A50</f>
        <v>36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9"/>
      <c r="M50" s="69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>
        <f>Basplan!A51</f>
        <v>37</v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146"/>
      <c r="M51" s="146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Basplan!A52</f>
        <v>38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9"/>
      <c r="M52" s="69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Basplan!A53</f>
        <v>39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9"/>
      <c r="M53" s="69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Basplan!A54</f>
        <v>40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9"/>
      <c r="M54" s="69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Basplan!A55</f>
        <v>41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9"/>
      <c r="M55" s="69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Basplan!A56</f>
        <v>42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9"/>
      <c r="M56" s="69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Basplan!A57</f>
        <v>43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9"/>
      <c r="M57" s="69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Basplan!A58</f>
        <v>44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9"/>
      <c r="M58" s="69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Basplan!A59</f>
        <v>45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9"/>
      <c r="M59" s="69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Basplan!A60</f>
        <v>46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9"/>
      <c r="M60" s="69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Basplan!A61</f>
        <v>47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9"/>
      <c r="M61" s="69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Basplan!A62</f>
        <v>48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9"/>
      <c r="M62" s="69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Basplan!A63</f>
        <v>49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9"/>
      <c r="M63" s="69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Basplan!A64</f>
        <v>50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9"/>
      <c r="M64" s="69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Basplan!A65</f>
        <v>51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147"/>
      <c r="M65" s="147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Basplan!A66</f>
        <v>52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9"/>
      <c r="M66" s="69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Basplan!A67</f>
        <v>53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145"/>
      <c r="M67" s="145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Basplan!A68</f>
        <v>54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9"/>
      <c r="M68" s="69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Basplan!A69</f>
        <v>55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145"/>
      <c r="M69" s="145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Basplan!A70</f>
        <v>56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9"/>
      <c r="M70" s="69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Basplan!A71</f>
        <v>57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9"/>
      <c r="M71" s="69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Basplan!A72</f>
        <v>58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9"/>
      <c r="M72" s="69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Basplan!A73</f>
        <v>59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9"/>
      <c r="M73" s="69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Basplan!A74</f>
        <v>60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9"/>
      <c r="M74" s="69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Basplan!A75</f>
        <v>61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9"/>
      <c r="M75" s="69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Basplan!A76</f>
        <v>62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146"/>
      <c r="M76" s="146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Basplan!A77</f>
        <v>63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9"/>
      <c r="M77" s="69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Basplan!A78</f>
        <v>64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9"/>
      <c r="M78" s="69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>
        <f>Basplan!A79</f>
        <v>65</v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9"/>
      <c r="M79" s="69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>
        <f>Basplan!A80</f>
        <v>66</v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9"/>
      <c r="M80" s="69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>
        <f>Basplan!A81</f>
        <v>67</v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9"/>
      <c r="M81" s="69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3"/>
      <c r="M82" s="153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2">SUM(G8:G82)</f>
        <v>0</v>
      </c>
      <c r="H83" s="175">
        <f t="shared" si="2"/>
        <v>0</v>
      </c>
      <c r="I83" s="175">
        <f t="shared" si="2"/>
        <v>0</v>
      </c>
      <c r="J83" s="175">
        <f t="shared" si="2"/>
        <v>0</v>
      </c>
      <c r="K83" s="175">
        <f t="shared" si="2"/>
        <v>0</v>
      </c>
      <c r="L83" s="175">
        <f t="shared" si="2"/>
        <v>0</v>
      </c>
      <c r="M83" s="175">
        <f t="shared" si="2"/>
        <v>0</v>
      </c>
      <c r="N83" s="175">
        <f t="shared" si="2"/>
        <v>0</v>
      </c>
      <c r="O83" s="175">
        <f t="shared" si="2"/>
        <v>0</v>
      </c>
      <c r="P83" s="175">
        <f t="shared" si="2"/>
        <v>0</v>
      </c>
      <c r="Q83" s="175">
        <f t="shared" si="2"/>
        <v>0</v>
      </c>
      <c r="R83" s="175">
        <f t="shared" si="2"/>
        <v>0</v>
      </c>
      <c r="S83" s="175">
        <f t="shared" si="2"/>
        <v>0</v>
      </c>
      <c r="T83" s="175">
        <f t="shared" si="2"/>
        <v>0</v>
      </c>
      <c r="U83" s="175">
        <f t="shared" si="2"/>
        <v>0</v>
      </c>
      <c r="V83" s="175">
        <f t="shared" si="2"/>
        <v>0</v>
      </c>
      <c r="W83" s="175">
        <f t="shared" si="2"/>
        <v>0</v>
      </c>
      <c r="X83" s="175">
        <f t="shared" si="2"/>
        <v>0</v>
      </c>
      <c r="Y83" s="175">
        <f t="shared" si="2"/>
        <v>0</v>
      </c>
      <c r="Z83" s="175">
        <f t="shared" si="2"/>
        <v>0</v>
      </c>
      <c r="AA83" s="175">
        <f t="shared" si="2"/>
        <v>0</v>
      </c>
      <c r="AB83" s="175">
        <f t="shared" si="2"/>
        <v>0</v>
      </c>
      <c r="AC83" s="175">
        <f t="shared" si="2"/>
        <v>0</v>
      </c>
      <c r="AD83" s="17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38">
        <f>Basplan!M7</f>
        <v>40</v>
      </c>
      <c r="M7" s="168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69" t="str">
        <f>'Modifierad plan '!B8:D8</f>
        <v>Dokumentation</v>
      </c>
      <c r="C8" s="170"/>
      <c r="D8" s="170"/>
      <c r="E8" s="170"/>
      <c r="F8" s="170"/>
      <c r="G8" s="48"/>
      <c r="H8" s="49"/>
      <c r="I8" s="49"/>
      <c r="J8" s="49"/>
      <c r="K8" s="49"/>
      <c r="L8" s="171" t="s">
        <v>18</v>
      </c>
      <c r="M8" s="51" t="s">
        <v>19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52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50" t="s">
        <v>22</v>
      </c>
      <c r="M9" s="50" t="s">
        <v>23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50" t="s">
        <v>19</v>
      </c>
      <c r="M10" s="50" t="s">
        <v>25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50" t="s">
        <v>23</v>
      </c>
      <c r="M11" s="50" t="s">
        <v>19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Basplan!A12</f>
        <v>4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50" t="s">
        <v>25</v>
      </c>
      <c r="M12" s="50" t="s">
        <v>30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Basplan!A13</f>
        <v>5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50" t="s">
        <v>19</v>
      </c>
      <c r="M13" s="50" t="s">
        <v>28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50" t="s">
        <v>30</v>
      </c>
      <c r="M14" s="50" t="s">
        <v>32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50" t="s">
        <v>28</v>
      </c>
      <c r="M15" s="6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Basplan!A16</f>
        <v/>
      </c>
      <c r="B16" s="142" t="str">
        <f>'Modifierad plan '!B16:D16</f>
        <v>Generell</v>
      </c>
      <c r="C16" s="57"/>
      <c r="D16" s="57"/>
      <c r="E16" s="57"/>
      <c r="F16" s="57"/>
      <c r="G16" s="75"/>
      <c r="H16" s="76"/>
      <c r="I16" s="76"/>
      <c r="J16" s="76"/>
      <c r="K16" s="76"/>
      <c r="L16" s="50" t="s">
        <v>32</v>
      </c>
      <c r="M16" s="69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73">
        <f t="shared" si="1"/>
        <v>0</v>
      </c>
    </row>
    <row r="17" ht="12.75" customHeight="1">
      <c r="A17" s="41">
        <f>Basplan!A17</f>
        <v>8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9"/>
      <c r="M17" s="6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Basplan!A18</f>
        <v>9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9"/>
      <c r="M18" s="69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Basplan!A19</f>
        <v>10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9"/>
      <c r="M19" s="6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 t="str">
        <f>Basplan!A20</f>
        <v/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9"/>
      <c r="M20" s="69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Basplan!A21</f>
        <v>11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9"/>
      <c r="M21" s="6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>
        <f>Basplan!A22</f>
        <v>12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9"/>
      <c r="M22" s="69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>
        <f>Basplan!A23</f>
        <v>13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9"/>
      <c r="M23" s="6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>
        <f>Basplan!A24</f>
        <v>14</v>
      </c>
      <c r="B24" s="142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5"/>
      <c r="H24" s="76"/>
      <c r="I24" s="76"/>
      <c r="J24" s="76"/>
      <c r="K24" s="76"/>
      <c r="L24" s="69"/>
      <c r="M24" s="69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73">
        <f t="shared" si="1"/>
        <v>0</v>
      </c>
    </row>
    <row r="25" ht="12.75" customHeight="1">
      <c r="A25" s="41">
        <f>Basplan!A25</f>
        <v>15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9"/>
      <c r="M25" s="69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Basplan!A26</f>
        <v>16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9"/>
      <c r="M26" s="69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Basplan!A27</f>
        <v>17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9"/>
      <c r="M27" s="69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Basplan!A28</f>
        <v>18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9"/>
      <c r="M28" s="69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 t="str">
        <f>Basplan!A29</f>
        <v/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9"/>
      <c r="M29" s="69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Basplan!A30</f>
        <v>19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9"/>
      <c r="M30" s="69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Basplan!A31</f>
        <v>20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9"/>
      <c r="M31" s="69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 t="str">
        <f>Basplan!A32</f>
        <v/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9"/>
      <c r="M32" s="69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>
        <f>Basplan!A33</f>
        <v>21</v>
      </c>
      <c r="B33" s="142" t="str">
        <f>'Modifierad plan '!B33:D33</f>
        <v>Aktivitet 4.1 - Samla data från kameran</v>
      </c>
      <c r="C33" s="57"/>
      <c r="D33" s="57"/>
      <c r="E33" s="57"/>
      <c r="F33" s="58"/>
      <c r="G33" s="75"/>
      <c r="H33" s="76"/>
      <c r="I33" s="76"/>
      <c r="J33" s="76"/>
      <c r="K33" s="76"/>
      <c r="L33" s="69"/>
      <c r="M33" s="69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73">
        <f t="shared" si="1"/>
        <v>0</v>
      </c>
    </row>
    <row r="34" ht="12.75" customHeight="1">
      <c r="A34" s="41">
        <f>Basplan!A34</f>
        <v>22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9"/>
      <c r="M34" s="69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Basplan!A35</f>
        <v>23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9"/>
      <c r="M35" s="69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>
        <f>Basplan!A36</f>
        <v>24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9"/>
      <c r="M36" s="69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>
        <f>Basplan!A37</f>
        <v>25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9"/>
      <c r="M37" s="69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>Basplan!A38</f>
        <v/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9"/>
      <c r="M38" s="69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>
        <f>Basplan!A39</f>
        <v>26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9"/>
      <c r="M39" s="69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>
        <f>Basplan!A40</f>
        <v>27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147"/>
      <c r="M40" s="147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>
        <f>Basplan!A41</f>
        <v>28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9"/>
      <c r="M41" s="69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>
        <f>Basplan!A42</f>
        <v>29</v>
      </c>
      <c r="B42" s="142" t="str">
        <f>'Modifierad plan '!B42:D42</f>
        <v>Aktivitet 5.4 - Input PID values och skicka till kommunikationsmodulen</v>
      </c>
      <c r="C42" s="57"/>
      <c r="D42" s="57"/>
      <c r="E42" s="57"/>
      <c r="F42" s="58"/>
      <c r="G42" s="75"/>
      <c r="H42" s="76"/>
      <c r="I42" s="76"/>
      <c r="J42" s="76"/>
      <c r="K42" s="76"/>
      <c r="L42" s="145"/>
      <c r="M42" s="145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73">
        <f t="shared" si="1"/>
        <v>0</v>
      </c>
    </row>
    <row r="43" ht="12.75" customHeight="1">
      <c r="A43" s="41">
        <f>Basplan!A43</f>
        <v>30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9"/>
      <c r="M43" s="69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Basplan!A44</f>
        <v>31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145"/>
      <c r="M44" s="145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Basplan!A45</f>
        <v>32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9"/>
      <c r="M45" s="69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Basplan!A46</f>
        <v>33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9"/>
      <c r="M46" s="69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 t="str">
        <f>Basplan!A47</f>
        <v/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9"/>
      <c r="M47" s="69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Basplan!A48</f>
        <v>34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9"/>
      <c r="M48" s="69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Basplan!A49</f>
        <v>35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9"/>
      <c r="M49" s="69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Basplan!A50</f>
        <v>36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9"/>
      <c r="M50" s="69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>
        <f>Basplan!A51</f>
        <v>37</v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146"/>
      <c r="M51" s="146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Basplan!A52</f>
        <v>38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9"/>
      <c r="M52" s="69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Basplan!A53</f>
        <v>39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9"/>
      <c r="M53" s="69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Basplan!A54</f>
        <v>40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9"/>
      <c r="M54" s="69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Basplan!A55</f>
        <v>41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9"/>
      <c r="M55" s="69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Basplan!A56</f>
        <v>42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9"/>
      <c r="M56" s="69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Basplan!A57</f>
        <v>43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9"/>
      <c r="M57" s="69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Basplan!A58</f>
        <v>44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9"/>
      <c r="M58" s="69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Basplan!A59</f>
        <v>45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9"/>
      <c r="M59" s="69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Basplan!A60</f>
        <v>46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9"/>
      <c r="M60" s="69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Basplan!A61</f>
        <v>47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9"/>
      <c r="M61" s="69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Basplan!A62</f>
        <v>48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9"/>
      <c r="M62" s="69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Basplan!A63</f>
        <v>49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9"/>
      <c r="M63" s="69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Basplan!A64</f>
        <v>50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9"/>
      <c r="M64" s="69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Basplan!A65</f>
        <v>51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147"/>
      <c r="M65" s="147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Basplan!A66</f>
        <v>52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9"/>
      <c r="M66" s="69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Basplan!A67</f>
        <v>53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145"/>
      <c r="M67" s="145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Basplan!A68</f>
        <v>54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9"/>
      <c r="M68" s="69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Basplan!A69</f>
        <v>55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145"/>
      <c r="M69" s="145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Basplan!A70</f>
        <v>56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9"/>
      <c r="M70" s="69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Basplan!A71</f>
        <v>57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9"/>
      <c r="M71" s="69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Basplan!A72</f>
        <v>58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9"/>
      <c r="M72" s="69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Basplan!A73</f>
        <v>59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9"/>
      <c r="M73" s="69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Basplan!A74</f>
        <v>60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9"/>
      <c r="M74" s="69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Basplan!A75</f>
        <v>61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9"/>
      <c r="M75" s="69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Basplan!A76</f>
        <v>62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146"/>
      <c r="M76" s="146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Basplan!A77</f>
        <v>63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9"/>
      <c r="M77" s="69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Basplan!A78</f>
        <v>64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9"/>
      <c r="M78" s="69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>
        <f>Basplan!A79</f>
        <v>65</v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9"/>
      <c r="M79" s="69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>
        <f>Basplan!A80</f>
        <v>66</v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9"/>
      <c r="M80" s="69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>
        <f>Basplan!A81</f>
        <v>67</v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9"/>
      <c r="M81" s="69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3"/>
      <c r="M82" s="153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2">SUM(G8:G82)</f>
        <v>0</v>
      </c>
      <c r="H83" s="175">
        <f t="shared" si="2"/>
        <v>0</v>
      </c>
      <c r="I83" s="175">
        <f t="shared" si="2"/>
        <v>0</v>
      </c>
      <c r="J83" s="175">
        <f t="shared" si="2"/>
        <v>0</v>
      </c>
      <c r="K83" s="175">
        <f t="shared" si="2"/>
        <v>0</v>
      </c>
      <c r="L83" s="175">
        <f t="shared" si="2"/>
        <v>0</v>
      </c>
      <c r="M83" s="175">
        <f t="shared" si="2"/>
        <v>0</v>
      </c>
      <c r="N83" s="175">
        <f t="shared" si="2"/>
        <v>0</v>
      </c>
      <c r="O83" s="175">
        <f t="shared" si="2"/>
        <v>0</v>
      </c>
      <c r="P83" s="175">
        <f t="shared" si="2"/>
        <v>0</v>
      </c>
      <c r="Q83" s="175">
        <f t="shared" si="2"/>
        <v>0</v>
      </c>
      <c r="R83" s="175">
        <f t="shared" si="2"/>
        <v>0</v>
      </c>
      <c r="S83" s="175">
        <f t="shared" si="2"/>
        <v>0</v>
      </c>
      <c r="T83" s="175">
        <f t="shared" si="2"/>
        <v>0</v>
      </c>
      <c r="U83" s="175">
        <f t="shared" si="2"/>
        <v>0</v>
      </c>
      <c r="V83" s="175">
        <f t="shared" si="2"/>
        <v>0</v>
      </c>
      <c r="W83" s="175">
        <f t="shared" si="2"/>
        <v>0</v>
      </c>
      <c r="X83" s="175">
        <f t="shared" si="2"/>
        <v>0</v>
      </c>
      <c r="Y83" s="175">
        <f t="shared" si="2"/>
        <v>0</v>
      </c>
      <c r="Z83" s="175">
        <f t="shared" si="2"/>
        <v>0</v>
      </c>
      <c r="AA83" s="175">
        <f t="shared" si="2"/>
        <v>0</v>
      </c>
      <c r="AB83" s="175">
        <f t="shared" si="2"/>
        <v>0</v>
      </c>
      <c r="AC83" s="175">
        <f t="shared" si="2"/>
        <v>0</v>
      </c>
      <c r="AD83" s="17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38">
        <f>Basplan!M7</f>
        <v>40</v>
      </c>
      <c r="M7" s="168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69" t="str">
        <f>'Modifierad plan '!B8:D8</f>
        <v>Dokumentation</v>
      </c>
      <c r="C8" s="170"/>
      <c r="D8" s="170"/>
      <c r="E8" s="170"/>
      <c r="F8" s="170"/>
      <c r="G8" s="177"/>
      <c r="H8" s="178"/>
      <c r="I8" s="178"/>
      <c r="J8" s="178"/>
      <c r="K8" s="178"/>
      <c r="L8" s="171" t="s">
        <v>18</v>
      </c>
      <c r="M8" s="51" t="s">
        <v>19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52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50" t="s">
        <v>22</v>
      </c>
      <c r="M9" s="50" t="s">
        <v>23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50" t="s">
        <v>19</v>
      </c>
      <c r="M10" s="50" t="s">
        <v>25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50" t="s">
        <v>23</v>
      </c>
      <c r="M11" s="50" t="s">
        <v>19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Basplan!A12</f>
        <v>4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50" t="s">
        <v>25</v>
      </c>
      <c r="M12" s="50" t="s">
        <v>30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Basplan!A13</f>
        <v>5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50" t="s">
        <v>19</v>
      </c>
      <c r="M13" s="50" t="s">
        <v>28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50" t="s">
        <v>30</v>
      </c>
      <c r="M14" s="50" t="s">
        <v>32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50" t="s">
        <v>28</v>
      </c>
      <c r="M15" s="6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Basplan!A16</f>
        <v/>
      </c>
      <c r="B16" s="142" t="str">
        <f>'Modifierad plan '!B16:D16</f>
        <v>Generell</v>
      </c>
      <c r="C16" s="57"/>
      <c r="D16" s="57"/>
      <c r="E16" s="57"/>
      <c r="F16" s="57"/>
      <c r="G16" s="75"/>
      <c r="H16" s="76"/>
      <c r="I16" s="76"/>
      <c r="J16" s="76"/>
      <c r="K16" s="76"/>
      <c r="L16" s="50" t="s">
        <v>32</v>
      </c>
      <c r="M16" s="69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73">
        <f t="shared" si="1"/>
        <v>0</v>
      </c>
    </row>
    <row r="17" ht="12.75" customHeight="1">
      <c r="A17" s="41">
        <f>Basplan!A17</f>
        <v>8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9"/>
      <c r="M17" s="6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Basplan!A18</f>
        <v>9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9"/>
      <c r="M18" s="69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Basplan!A19</f>
        <v>10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9"/>
      <c r="M19" s="6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 t="str">
        <f>Basplan!A20</f>
        <v/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9"/>
      <c r="M20" s="69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Basplan!A21</f>
        <v>11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9"/>
      <c r="M21" s="6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>
        <f>Basplan!A22</f>
        <v>12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9"/>
      <c r="M22" s="69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>
        <f>Basplan!A23</f>
        <v>13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9"/>
      <c r="M23" s="6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>
        <f>Basplan!A24</f>
        <v>14</v>
      </c>
      <c r="B24" s="142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5"/>
      <c r="H24" s="76"/>
      <c r="I24" s="76"/>
      <c r="J24" s="76"/>
      <c r="K24" s="76"/>
      <c r="L24" s="69"/>
      <c r="M24" s="69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73">
        <f t="shared" si="1"/>
        <v>0</v>
      </c>
    </row>
    <row r="25" ht="12.75" customHeight="1">
      <c r="A25" s="41">
        <f>Basplan!A25</f>
        <v>15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9"/>
      <c r="M25" s="69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Basplan!A26</f>
        <v>16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9"/>
      <c r="M26" s="69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Basplan!A27</f>
        <v>17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9"/>
      <c r="M27" s="69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Basplan!A28</f>
        <v>18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9"/>
      <c r="M28" s="69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 t="str">
        <f>Basplan!A29</f>
        <v/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9"/>
      <c r="M29" s="69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Basplan!A30</f>
        <v>19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9"/>
      <c r="M30" s="69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Basplan!A31</f>
        <v>20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9"/>
      <c r="M31" s="69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 t="str">
        <f>Basplan!A32</f>
        <v/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9"/>
      <c r="M32" s="69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>
        <f>Basplan!A33</f>
        <v>21</v>
      </c>
      <c r="B33" s="142" t="str">
        <f>'Modifierad plan '!B33:D33</f>
        <v>Aktivitet 4.1 - Samla data från kameran</v>
      </c>
      <c r="C33" s="57"/>
      <c r="D33" s="57"/>
      <c r="E33" s="57"/>
      <c r="F33" s="58"/>
      <c r="G33" s="75"/>
      <c r="H33" s="76"/>
      <c r="I33" s="76"/>
      <c r="J33" s="76"/>
      <c r="K33" s="76"/>
      <c r="L33" s="69"/>
      <c r="M33" s="69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73">
        <f t="shared" si="1"/>
        <v>0</v>
      </c>
    </row>
    <row r="34" ht="12.75" customHeight="1">
      <c r="A34" s="41">
        <f>Basplan!A34</f>
        <v>22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9"/>
      <c r="M34" s="69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Basplan!A35</f>
        <v>23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9"/>
      <c r="M35" s="69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>
        <f>Basplan!A36</f>
        <v>24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9"/>
      <c r="M36" s="69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>
        <f>Basplan!A37</f>
        <v>25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9"/>
      <c r="M37" s="69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>Basplan!A38</f>
        <v/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9"/>
      <c r="M38" s="69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>
        <f>Basplan!A39</f>
        <v>26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9"/>
      <c r="M39" s="69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>
        <f>Basplan!A40</f>
        <v>27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147"/>
      <c r="M40" s="147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>
        <f>Basplan!A41</f>
        <v>28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9"/>
      <c r="M41" s="69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>
        <f>Basplan!A42</f>
        <v>29</v>
      </c>
      <c r="B42" s="142" t="str">
        <f>'Modifierad plan '!B42:D42</f>
        <v>Aktivitet 5.4 - Input PID values och skicka till kommunikationsmodulen</v>
      </c>
      <c r="C42" s="57"/>
      <c r="D42" s="57"/>
      <c r="E42" s="57"/>
      <c r="F42" s="58"/>
      <c r="G42" s="75"/>
      <c r="H42" s="76"/>
      <c r="I42" s="76"/>
      <c r="J42" s="76"/>
      <c r="K42" s="76"/>
      <c r="L42" s="145"/>
      <c r="M42" s="145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73">
        <f t="shared" si="1"/>
        <v>0</v>
      </c>
    </row>
    <row r="43" ht="12.75" customHeight="1">
      <c r="A43" s="41">
        <f>Basplan!A43</f>
        <v>30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9"/>
      <c r="M43" s="69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Basplan!A44</f>
        <v>31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145"/>
      <c r="M44" s="145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Basplan!A45</f>
        <v>32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9"/>
      <c r="M45" s="69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Basplan!A46</f>
        <v>33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9"/>
      <c r="M46" s="69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 t="str">
        <f>Basplan!A47</f>
        <v/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9"/>
      <c r="M47" s="69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Basplan!A48</f>
        <v>34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9"/>
      <c r="M48" s="69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Basplan!A49</f>
        <v>35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9"/>
      <c r="M49" s="69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Basplan!A50</f>
        <v>36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9"/>
      <c r="M50" s="69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>
        <f>Basplan!A51</f>
        <v>37</v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146"/>
      <c r="M51" s="146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Basplan!A52</f>
        <v>38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9"/>
      <c r="M52" s="69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Basplan!A53</f>
        <v>39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9"/>
      <c r="M53" s="69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Basplan!A54</f>
        <v>40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9"/>
      <c r="M54" s="69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Basplan!A55</f>
        <v>41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9"/>
      <c r="M55" s="69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Basplan!A56</f>
        <v>42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9"/>
      <c r="M56" s="69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Basplan!A57</f>
        <v>43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9"/>
      <c r="M57" s="69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Basplan!A58</f>
        <v>44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9"/>
      <c r="M58" s="69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Basplan!A59</f>
        <v>45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9"/>
      <c r="M59" s="69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Basplan!A60</f>
        <v>46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9"/>
      <c r="M60" s="69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Basplan!A61</f>
        <v>47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9"/>
      <c r="M61" s="69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Basplan!A62</f>
        <v>48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9"/>
      <c r="M62" s="69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Basplan!A63</f>
        <v>49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9"/>
      <c r="M63" s="69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Basplan!A64</f>
        <v>50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9"/>
      <c r="M64" s="69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Basplan!A65</f>
        <v>51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147"/>
      <c r="M65" s="147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Basplan!A66</f>
        <v>52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9"/>
      <c r="M66" s="69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Basplan!A67</f>
        <v>53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145"/>
      <c r="M67" s="145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Basplan!A68</f>
        <v>54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9"/>
      <c r="M68" s="69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Basplan!A69</f>
        <v>55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145"/>
      <c r="M69" s="145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Basplan!A70</f>
        <v>56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9"/>
      <c r="M70" s="69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Basplan!A71</f>
        <v>57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9"/>
      <c r="M71" s="69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Basplan!A72</f>
        <v>58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9"/>
      <c r="M72" s="69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Basplan!A73</f>
        <v>59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9"/>
      <c r="M73" s="69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Basplan!A74</f>
        <v>60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9"/>
      <c r="M74" s="69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Basplan!A75</f>
        <v>61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9"/>
      <c r="M75" s="69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Basplan!A76</f>
        <v>62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146"/>
      <c r="M76" s="146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Basplan!A77</f>
        <v>63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9"/>
      <c r="M77" s="69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Basplan!A78</f>
        <v>64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9"/>
      <c r="M78" s="69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>
        <f>Basplan!A79</f>
        <v>65</v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9"/>
      <c r="M79" s="69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>
        <f>Basplan!A80</f>
        <v>66</v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9"/>
      <c r="M80" s="69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>
        <f>Basplan!A81</f>
        <v>67</v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9"/>
      <c r="M81" s="69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3"/>
      <c r="M82" s="153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2">SUM(G8:G82)</f>
        <v>0</v>
      </c>
      <c r="H83" s="175">
        <f t="shared" si="2"/>
        <v>0</v>
      </c>
      <c r="I83" s="175">
        <f t="shared" si="2"/>
        <v>0</v>
      </c>
      <c r="J83" s="175">
        <f t="shared" si="2"/>
        <v>0</v>
      </c>
      <c r="K83" s="175">
        <f t="shared" si="2"/>
        <v>0</v>
      </c>
      <c r="L83" s="175">
        <f t="shared" si="2"/>
        <v>0</v>
      </c>
      <c r="M83" s="175">
        <f t="shared" si="2"/>
        <v>0</v>
      </c>
      <c r="N83" s="175">
        <f t="shared" si="2"/>
        <v>0</v>
      </c>
      <c r="O83" s="175">
        <f t="shared" si="2"/>
        <v>0</v>
      </c>
      <c r="P83" s="175">
        <f t="shared" si="2"/>
        <v>0</v>
      </c>
      <c r="Q83" s="175">
        <f t="shared" si="2"/>
        <v>0</v>
      </c>
      <c r="R83" s="175">
        <f t="shared" si="2"/>
        <v>0</v>
      </c>
      <c r="S83" s="175">
        <f t="shared" si="2"/>
        <v>0</v>
      </c>
      <c r="T83" s="175">
        <f t="shared" si="2"/>
        <v>0</v>
      </c>
      <c r="U83" s="175">
        <f t="shared" si="2"/>
        <v>0</v>
      </c>
      <c r="V83" s="175">
        <f t="shared" si="2"/>
        <v>0</v>
      </c>
      <c r="W83" s="175">
        <f t="shared" si="2"/>
        <v>0</v>
      </c>
      <c r="X83" s="175">
        <f t="shared" si="2"/>
        <v>0</v>
      </c>
      <c r="Y83" s="175">
        <f t="shared" si="2"/>
        <v>0</v>
      </c>
      <c r="Z83" s="175">
        <f t="shared" si="2"/>
        <v>0</v>
      </c>
      <c r="AA83" s="175">
        <f t="shared" si="2"/>
        <v>0</v>
      </c>
      <c r="AB83" s="175">
        <f t="shared" si="2"/>
        <v>0</v>
      </c>
      <c r="AC83" s="175">
        <f t="shared" si="2"/>
        <v>0</v>
      </c>
      <c r="AD83" s="17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38">
        <f>Basplan!M7</f>
        <v>40</v>
      </c>
      <c r="M7" s="168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69" t="str">
        <f>'Modifierad plan '!B8:D8</f>
        <v>Dokumentation</v>
      </c>
      <c r="C8" s="170"/>
      <c r="D8" s="170"/>
      <c r="E8" s="170"/>
      <c r="F8" s="170"/>
      <c r="G8" s="48"/>
      <c r="H8" s="49"/>
      <c r="I8" s="49"/>
      <c r="J8" s="49"/>
      <c r="K8" s="49"/>
      <c r="L8" s="171" t="s">
        <v>18</v>
      </c>
      <c r="M8" s="51" t="s">
        <v>19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52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50" t="s">
        <v>22</v>
      </c>
      <c r="M9" s="50" t="s">
        <v>23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50" t="s">
        <v>19</v>
      </c>
      <c r="M10" s="50" t="s">
        <v>25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50" t="s">
        <v>23</v>
      </c>
      <c r="M11" s="50" t="s">
        <v>19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Basplan!A12</f>
        <v>4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50" t="s">
        <v>25</v>
      </c>
      <c r="M12" s="50" t="s">
        <v>30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Basplan!A13</f>
        <v>5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50" t="s">
        <v>19</v>
      </c>
      <c r="M13" s="50" t="s">
        <v>28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50" t="s">
        <v>30</v>
      </c>
      <c r="M14" s="50" t="s">
        <v>32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50" t="s">
        <v>28</v>
      </c>
      <c r="M15" s="6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Basplan!A16</f>
        <v/>
      </c>
      <c r="B16" s="142" t="str">
        <f>'Modifierad plan '!B16:D16</f>
        <v>Generell</v>
      </c>
      <c r="C16" s="57"/>
      <c r="D16" s="57"/>
      <c r="E16" s="57"/>
      <c r="F16" s="57"/>
      <c r="G16" s="75"/>
      <c r="H16" s="76"/>
      <c r="I16" s="76"/>
      <c r="J16" s="76"/>
      <c r="K16" s="76"/>
      <c r="L16" s="50" t="s">
        <v>32</v>
      </c>
      <c r="M16" s="69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73">
        <f t="shared" si="1"/>
        <v>0</v>
      </c>
    </row>
    <row r="17" ht="12.75" customHeight="1">
      <c r="A17" s="41">
        <f>Basplan!A17</f>
        <v>8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9"/>
      <c r="M17" s="6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Basplan!A18</f>
        <v>9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9"/>
      <c r="M18" s="69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Basplan!A19</f>
        <v>10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9"/>
      <c r="M19" s="6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 t="str">
        <f>Basplan!A20</f>
        <v/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9"/>
      <c r="M20" s="69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Basplan!A21</f>
        <v>11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9"/>
      <c r="M21" s="6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>
        <f>Basplan!A22</f>
        <v>12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9"/>
      <c r="M22" s="69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>
        <f>Basplan!A23</f>
        <v>13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9"/>
      <c r="M23" s="6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>
        <f>Basplan!A24</f>
        <v>14</v>
      </c>
      <c r="B24" s="142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5"/>
      <c r="H24" s="76"/>
      <c r="I24" s="76"/>
      <c r="J24" s="76"/>
      <c r="K24" s="76"/>
      <c r="L24" s="69"/>
      <c r="M24" s="69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73">
        <f t="shared" si="1"/>
        <v>0</v>
      </c>
    </row>
    <row r="25" ht="12.75" customHeight="1">
      <c r="A25" s="41">
        <f>Basplan!A25</f>
        <v>15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9"/>
      <c r="M25" s="69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Basplan!A26</f>
        <v>16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9"/>
      <c r="M26" s="69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Basplan!A27</f>
        <v>17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9"/>
      <c r="M27" s="69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Basplan!A28</f>
        <v>18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9"/>
      <c r="M28" s="69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 t="str">
        <f>Basplan!A29</f>
        <v/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9"/>
      <c r="M29" s="69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Basplan!A30</f>
        <v>19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9"/>
      <c r="M30" s="69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Basplan!A31</f>
        <v>20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9"/>
      <c r="M31" s="69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 t="str">
        <f>Basplan!A32</f>
        <v/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9"/>
      <c r="M32" s="69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>
        <f>Basplan!A33</f>
        <v>21</v>
      </c>
      <c r="B33" s="142" t="str">
        <f>'Modifierad plan '!B33:D33</f>
        <v>Aktivitet 4.1 - Samla data från kameran</v>
      </c>
      <c r="C33" s="57"/>
      <c r="D33" s="57"/>
      <c r="E33" s="57"/>
      <c r="F33" s="58"/>
      <c r="G33" s="75"/>
      <c r="H33" s="76"/>
      <c r="I33" s="76"/>
      <c r="J33" s="76"/>
      <c r="K33" s="76"/>
      <c r="L33" s="69"/>
      <c r="M33" s="69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73">
        <f t="shared" si="1"/>
        <v>0</v>
      </c>
    </row>
    <row r="34" ht="12.75" customHeight="1">
      <c r="A34" s="41">
        <f>Basplan!A34</f>
        <v>22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9"/>
      <c r="M34" s="69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Basplan!A35</f>
        <v>23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9"/>
      <c r="M35" s="69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>
        <f>Basplan!A36</f>
        <v>24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9"/>
      <c r="M36" s="69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>
        <f>Basplan!A37</f>
        <v>25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9"/>
      <c r="M37" s="69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>Basplan!A38</f>
        <v/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9"/>
      <c r="M38" s="69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>
        <f>Basplan!A39</f>
        <v>26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9"/>
      <c r="M39" s="69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>
        <f>Basplan!A40</f>
        <v>27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147"/>
      <c r="M40" s="147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>
        <f>Basplan!A41</f>
        <v>28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9"/>
      <c r="M41" s="69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>
        <f>Basplan!A42</f>
        <v>29</v>
      </c>
      <c r="B42" s="142" t="str">
        <f>'Modifierad plan '!B42:D42</f>
        <v>Aktivitet 5.4 - Input PID values och skicka till kommunikationsmodulen</v>
      </c>
      <c r="C42" s="57"/>
      <c r="D42" s="57"/>
      <c r="E42" s="57"/>
      <c r="F42" s="58"/>
      <c r="G42" s="75"/>
      <c r="H42" s="76"/>
      <c r="I42" s="76"/>
      <c r="J42" s="76"/>
      <c r="K42" s="76"/>
      <c r="L42" s="145"/>
      <c r="M42" s="145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73">
        <f t="shared" si="1"/>
        <v>0</v>
      </c>
    </row>
    <row r="43" ht="12.75" customHeight="1">
      <c r="A43" s="41">
        <f>Basplan!A43</f>
        <v>30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9"/>
      <c r="M43" s="69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Basplan!A44</f>
        <v>31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145"/>
      <c r="M44" s="145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Basplan!A45</f>
        <v>32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9"/>
      <c r="M45" s="69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Basplan!A46</f>
        <v>33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9"/>
      <c r="M46" s="69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 t="str">
        <f>Basplan!A47</f>
        <v/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9"/>
      <c r="M47" s="69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Basplan!A48</f>
        <v>34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9"/>
      <c r="M48" s="69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Basplan!A49</f>
        <v>35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9"/>
      <c r="M49" s="69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Basplan!A50</f>
        <v>36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9"/>
      <c r="M50" s="69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>
        <f>Basplan!A51</f>
        <v>37</v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146"/>
      <c r="M51" s="146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Basplan!A52</f>
        <v>38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9"/>
      <c r="M52" s="69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Basplan!A53</f>
        <v>39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9"/>
      <c r="M53" s="69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Basplan!A54</f>
        <v>40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9"/>
      <c r="M54" s="69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Basplan!A55</f>
        <v>41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9"/>
      <c r="M55" s="69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Basplan!A56</f>
        <v>42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9"/>
      <c r="M56" s="69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Basplan!A57</f>
        <v>43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9"/>
      <c r="M57" s="69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Basplan!A58</f>
        <v>44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9"/>
      <c r="M58" s="69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Basplan!A59</f>
        <v>45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9"/>
      <c r="M59" s="69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Basplan!A60</f>
        <v>46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9"/>
      <c r="M60" s="69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Basplan!A61</f>
        <v>47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9"/>
      <c r="M61" s="69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Basplan!A62</f>
        <v>48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9"/>
      <c r="M62" s="69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Basplan!A63</f>
        <v>49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9"/>
      <c r="M63" s="69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Basplan!A64</f>
        <v>50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9"/>
      <c r="M64" s="69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Basplan!A65</f>
        <v>51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147"/>
      <c r="M65" s="147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Basplan!A66</f>
        <v>52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9"/>
      <c r="M66" s="69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Basplan!A67</f>
        <v>53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145"/>
      <c r="M67" s="145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Basplan!A68</f>
        <v>54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9"/>
      <c r="M68" s="69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Basplan!A69</f>
        <v>55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145"/>
      <c r="M69" s="145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Basplan!A70</f>
        <v>56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9"/>
      <c r="M70" s="69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Basplan!A71</f>
        <v>57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9"/>
      <c r="M71" s="69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Basplan!A72</f>
        <v>58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9"/>
      <c r="M72" s="69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Basplan!A73</f>
        <v>59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9"/>
      <c r="M73" s="69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Basplan!A74</f>
        <v>60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9"/>
      <c r="M74" s="69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Basplan!A75</f>
        <v>61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9"/>
      <c r="M75" s="69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Basplan!A76</f>
        <v>62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146"/>
      <c r="M76" s="146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Basplan!A77</f>
        <v>63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9"/>
      <c r="M77" s="69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Basplan!A78</f>
        <v>64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9"/>
      <c r="M78" s="69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>
        <f>Basplan!A79</f>
        <v>65</v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9"/>
      <c r="M79" s="69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>
        <f>Basplan!A80</f>
        <v>66</v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9"/>
      <c r="M80" s="69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>
        <f>Basplan!A81</f>
        <v>67</v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9"/>
      <c r="M81" s="69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3"/>
      <c r="M82" s="153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2">SUM(G8:G82)</f>
        <v>0</v>
      </c>
      <c r="H83" s="175">
        <f t="shared" si="2"/>
        <v>0</v>
      </c>
      <c r="I83" s="175">
        <f t="shared" si="2"/>
        <v>0</v>
      </c>
      <c r="J83" s="175">
        <f t="shared" si="2"/>
        <v>0</v>
      </c>
      <c r="K83" s="175">
        <f t="shared" si="2"/>
        <v>0</v>
      </c>
      <c r="L83" s="175">
        <f t="shared" si="2"/>
        <v>0</v>
      </c>
      <c r="M83" s="175">
        <f t="shared" si="2"/>
        <v>0</v>
      </c>
      <c r="N83" s="175">
        <f t="shared" si="2"/>
        <v>0</v>
      </c>
      <c r="O83" s="175">
        <f t="shared" si="2"/>
        <v>0</v>
      </c>
      <c r="P83" s="175">
        <f t="shared" si="2"/>
        <v>0</v>
      </c>
      <c r="Q83" s="175">
        <f t="shared" si="2"/>
        <v>0</v>
      </c>
      <c r="R83" s="175">
        <f t="shared" si="2"/>
        <v>0</v>
      </c>
      <c r="S83" s="175">
        <f t="shared" si="2"/>
        <v>0</v>
      </c>
      <c r="T83" s="175">
        <f t="shared" si="2"/>
        <v>0</v>
      </c>
      <c r="U83" s="175">
        <f t="shared" si="2"/>
        <v>0</v>
      </c>
      <c r="V83" s="175">
        <f t="shared" si="2"/>
        <v>0</v>
      </c>
      <c r="W83" s="175">
        <f t="shared" si="2"/>
        <v>0</v>
      </c>
      <c r="X83" s="175">
        <f t="shared" si="2"/>
        <v>0</v>
      </c>
      <c r="Y83" s="175">
        <f t="shared" si="2"/>
        <v>0</v>
      </c>
      <c r="Z83" s="175">
        <f t="shared" si="2"/>
        <v>0</v>
      </c>
      <c r="AA83" s="175">
        <f t="shared" si="2"/>
        <v>0</v>
      </c>
      <c r="AB83" s="175">
        <f t="shared" si="2"/>
        <v>0</v>
      </c>
      <c r="AC83" s="175">
        <f t="shared" si="2"/>
        <v>0</v>
      </c>
      <c r="AD83" s="17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38">
        <f>Basplan!M7</f>
        <v>40</v>
      </c>
      <c r="M7" s="168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69" t="str">
        <f>'Modifierad plan '!B8:D8</f>
        <v>Dokumentation</v>
      </c>
      <c r="C8" s="170"/>
      <c r="D8" s="170"/>
      <c r="E8" s="170"/>
      <c r="F8" s="170"/>
      <c r="G8" s="48"/>
      <c r="H8" s="49"/>
      <c r="I8" s="49"/>
      <c r="J8" s="49"/>
      <c r="K8" s="49"/>
      <c r="L8" s="171" t="s">
        <v>18</v>
      </c>
      <c r="M8" s="51" t="s">
        <v>19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52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50" t="s">
        <v>22</v>
      </c>
      <c r="M9" s="50" t="s">
        <v>23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50" t="s">
        <v>19</v>
      </c>
      <c r="M10" s="50" t="s">
        <v>25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50" t="s">
        <v>23</v>
      </c>
      <c r="M11" s="50" t="s">
        <v>19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Basplan!A12</f>
        <v>4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50" t="s">
        <v>25</v>
      </c>
      <c r="M12" s="50" t="s">
        <v>30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Basplan!A13</f>
        <v>5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50" t="s">
        <v>19</v>
      </c>
      <c r="M13" s="50" t="s">
        <v>28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50" t="s">
        <v>30</v>
      </c>
      <c r="M14" s="50" t="s">
        <v>32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50" t="s">
        <v>28</v>
      </c>
      <c r="M15" s="6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Basplan!A16</f>
        <v/>
      </c>
      <c r="B16" s="142" t="str">
        <f>'Modifierad plan '!B16:D16</f>
        <v>Generell</v>
      </c>
      <c r="C16" s="57"/>
      <c r="D16" s="57"/>
      <c r="E16" s="57"/>
      <c r="F16" s="57"/>
      <c r="G16" s="75"/>
      <c r="H16" s="76"/>
      <c r="I16" s="76"/>
      <c r="J16" s="76"/>
      <c r="K16" s="76"/>
      <c r="L16" s="50" t="s">
        <v>32</v>
      </c>
      <c r="M16" s="69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73">
        <f t="shared" si="1"/>
        <v>0</v>
      </c>
    </row>
    <row r="17" ht="12.75" customHeight="1">
      <c r="A17" s="41">
        <f>Basplan!A17</f>
        <v>8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9"/>
      <c r="M17" s="6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Basplan!A18</f>
        <v>9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9"/>
      <c r="M18" s="69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Basplan!A19</f>
        <v>10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9"/>
      <c r="M19" s="6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 t="str">
        <f>Basplan!A20</f>
        <v/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9"/>
      <c r="M20" s="69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Basplan!A21</f>
        <v>11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9"/>
      <c r="M21" s="6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>
        <f>Basplan!A22</f>
        <v>12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9"/>
      <c r="M22" s="69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>
        <f>Basplan!A23</f>
        <v>13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9"/>
      <c r="M23" s="6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>
        <f>Basplan!A24</f>
        <v>14</v>
      </c>
      <c r="B24" s="142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5"/>
      <c r="H24" s="76"/>
      <c r="I24" s="76"/>
      <c r="J24" s="76"/>
      <c r="K24" s="76"/>
      <c r="L24" s="69"/>
      <c r="M24" s="69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73">
        <f t="shared" si="1"/>
        <v>0</v>
      </c>
    </row>
    <row r="25" ht="12.75" customHeight="1">
      <c r="A25" s="41">
        <f>Basplan!A25</f>
        <v>15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9"/>
      <c r="M25" s="69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Basplan!A26</f>
        <v>16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9"/>
      <c r="M26" s="69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Basplan!A27</f>
        <v>17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9"/>
      <c r="M27" s="69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Basplan!A28</f>
        <v>18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9"/>
      <c r="M28" s="69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 t="str">
        <f>Basplan!A29</f>
        <v/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9"/>
      <c r="M29" s="69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Basplan!A30</f>
        <v>19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9"/>
      <c r="M30" s="69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Basplan!A31</f>
        <v>20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9"/>
      <c r="M31" s="69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 t="str">
        <f>Basplan!A32</f>
        <v/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9"/>
      <c r="M32" s="69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>
        <f>Basplan!A33</f>
        <v>21</v>
      </c>
      <c r="B33" s="142" t="str">
        <f>'Modifierad plan '!B33:D33</f>
        <v>Aktivitet 4.1 - Samla data från kameran</v>
      </c>
      <c r="C33" s="57"/>
      <c r="D33" s="57"/>
      <c r="E33" s="57"/>
      <c r="F33" s="58"/>
      <c r="G33" s="75"/>
      <c r="H33" s="76"/>
      <c r="I33" s="76"/>
      <c r="J33" s="76"/>
      <c r="K33" s="76"/>
      <c r="L33" s="69"/>
      <c r="M33" s="69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73">
        <f t="shared" si="1"/>
        <v>0</v>
      </c>
    </row>
    <row r="34" ht="12.75" customHeight="1">
      <c r="A34" s="41">
        <f>Basplan!A34</f>
        <v>22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9"/>
      <c r="M34" s="69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Basplan!A35</f>
        <v>23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9"/>
      <c r="M35" s="69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>
        <f>Basplan!A36</f>
        <v>24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9"/>
      <c r="M36" s="69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>
        <f>Basplan!A37</f>
        <v>25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9"/>
      <c r="M37" s="69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>Basplan!A38</f>
        <v/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9"/>
      <c r="M38" s="69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>
        <f>Basplan!A39</f>
        <v>26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9"/>
      <c r="M39" s="69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>
        <f>Basplan!A40</f>
        <v>27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147"/>
      <c r="M40" s="147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>
        <f>Basplan!A41</f>
        <v>28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9"/>
      <c r="M41" s="69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>
        <f>Basplan!A42</f>
        <v>29</v>
      </c>
      <c r="B42" s="142" t="str">
        <f>'Modifierad plan '!B42:D42</f>
        <v>Aktivitet 5.4 - Input PID values och skicka till kommunikationsmodulen</v>
      </c>
      <c r="C42" s="57"/>
      <c r="D42" s="57"/>
      <c r="E42" s="57"/>
      <c r="F42" s="58"/>
      <c r="G42" s="75"/>
      <c r="H42" s="76"/>
      <c r="I42" s="76"/>
      <c r="J42" s="76"/>
      <c r="K42" s="76"/>
      <c r="L42" s="145"/>
      <c r="M42" s="145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73">
        <f t="shared" si="1"/>
        <v>0</v>
      </c>
    </row>
    <row r="43" ht="12.75" customHeight="1">
      <c r="A43" s="41">
        <f>Basplan!A43</f>
        <v>30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9"/>
      <c r="M43" s="69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Basplan!A44</f>
        <v>31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145"/>
      <c r="M44" s="145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Basplan!A45</f>
        <v>32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9"/>
      <c r="M45" s="69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Basplan!A46</f>
        <v>33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9"/>
      <c r="M46" s="69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 t="str">
        <f>Basplan!A47</f>
        <v/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9"/>
      <c r="M47" s="69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Basplan!A48</f>
        <v>34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9"/>
      <c r="M48" s="69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Basplan!A49</f>
        <v>35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9"/>
      <c r="M49" s="69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Basplan!A50</f>
        <v>36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9"/>
      <c r="M50" s="69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>
        <f>Basplan!A51</f>
        <v>37</v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146"/>
      <c r="M51" s="146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Basplan!A52</f>
        <v>38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9"/>
      <c r="M52" s="69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Basplan!A53</f>
        <v>39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9"/>
      <c r="M53" s="69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Basplan!A54</f>
        <v>40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9"/>
      <c r="M54" s="69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Basplan!A55</f>
        <v>41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9"/>
      <c r="M55" s="69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Basplan!A56</f>
        <v>42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9"/>
      <c r="M56" s="69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Basplan!A57</f>
        <v>43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9"/>
      <c r="M57" s="69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Basplan!A58</f>
        <v>44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9"/>
      <c r="M58" s="69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Basplan!A59</f>
        <v>45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9"/>
      <c r="M59" s="69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Basplan!A60</f>
        <v>46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9"/>
      <c r="M60" s="69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Basplan!A61</f>
        <v>47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9"/>
      <c r="M61" s="69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Basplan!A62</f>
        <v>48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9"/>
      <c r="M62" s="69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Basplan!A63</f>
        <v>49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9"/>
      <c r="M63" s="69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Basplan!A64</f>
        <v>50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9"/>
      <c r="M64" s="69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Basplan!A65</f>
        <v>51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147"/>
      <c r="M65" s="147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Basplan!A66</f>
        <v>52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9"/>
      <c r="M66" s="69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Basplan!A67</f>
        <v>53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145"/>
      <c r="M67" s="145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Basplan!A68</f>
        <v>54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9"/>
      <c r="M68" s="69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Basplan!A69</f>
        <v>55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145"/>
      <c r="M69" s="145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Basplan!A70</f>
        <v>56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9"/>
      <c r="M70" s="69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Basplan!A71</f>
        <v>57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9"/>
      <c r="M71" s="69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Basplan!A72</f>
        <v>58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9"/>
      <c r="M72" s="69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Basplan!A73</f>
        <v>59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9"/>
      <c r="M73" s="69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Basplan!A74</f>
        <v>60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9"/>
      <c r="M74" s="69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Basplan!A75</f>
        <v>61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9"/>
      <c r="M75" s="69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Basplan!A76</f>
        <v>62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146"/>
      <c r="M76" s="146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Basplan!A77</f>
        <v>63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9"/>
      <c r="M77" s="69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Basplan!A78</f>
        <v>64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9"/>
      <c r="M78" s="69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>
        <f>Basplan!A79</f>
        <v>65</v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9"/>
      <c r="M79" s="69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>
        <f>Basplan!A80</f>
        <v>66</v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9"/>
      <c r="M80" s="69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>
        <f>Basplan!A81</f>
        <v>67</v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9"/>
      <c r="M81" s="69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3"/>
      <c r="M82" s="153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2">SUM(G8:G82)</f>
        <v>0</v>
      </c>
      <c r="H83" s="175">
        <f t="shared" si="2"/>
        <v>0</v>
      </c>
      <c r="I83" s="175">
        <f t="shared" si="2"/>
        <v>0</v>
      </c>
      <c r="J83" s="175">
        <f t="shared" si="2"/>
        <v>0</v>
      </c>
      <c r="K83" s="175">
        <f t="shared" si="2"/>
        <v>0</v>
      </c>
      <c r="L83" s="175">
        <f t="shared" si="2"/>
        <v>0</v>
      </c>
      <c r="M83" s="175">
        <f t="shared" si="2"/>
        <v>0</v>
      </c>
      <c r="N83" s="175">
        <f t="shared" si="2"/>
        <v>0</v>
      </c>
      <c r="O83" s="175">
        <f t="shared" si="2"/>
        <v>0</v>
      </c>
      <c r="P83" s="175">
        <f t="shared" si="2"/>
        <v>0</v>
      </c>
      <c r="Q83" s="175">
        <f t="shared" si="2"/>
        <v>0</v>
      </c>
      <c r="R83" s="175">
        <f t="shared" si="2"/>
        <v>0</v>
      </c>
      <c r="S83" s="175">
        <f t="shared" si="2"/>
        <v>0</v>
      </c>
      <c r="T83" s="175">
        <f t="shared" si="2"/>
        <v>0</v>
      </c>
      <c r="U83" s="175">
        <f t="shared" si="2"/>
        <v>0</v>
      </c>
      <c r="V83" s="175">
        <f t="shared" si="2"/>
        <v>0</v>
      </c>
      <c r="W83" s="175">
        <f t="shared" si="2"/>
        <v>0</v>
      </c>
      <c r="X83" s="175">
        <f t="shared" si="2"/>
        <v>0</v>
      </c>
      <c r="Y83" s="175">
        <f t="shared" si="2"/>
        <v>0</v>
      </c>
      <c r="Z83" s="175">
        <f t="shared" si="2"/>
        <v>0</v>
      </c>
      <c r="AA83" s="175">
        <f t="shared" si="2"/>
        <v>0</v>
      </c>
      <c r="AB83" s="175">
        <f t="shared" si="2"/>
        <v>0</v>
      </c>
      <c r="AC83" s="175">
        <f t="shared" si="2"/>
        <v>0</v>
      </c>
      <c r="AD83" s="17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38" t="s">
        <v>14</v>
      </c>
      <c r="C7" s="28"/>
      <c r="D7" s="28"/>
      <c r="E7" s="28"/>
      <c r="F7" s="29"/>
      <c r="G7" s="38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38">
        <f>Basplan!M7</f>
        <v>40</v>
      </c>
      <c r="M7" s="168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69" t="str">
        <f>'Modifierad plan '!B8:D8</f>
        <v>Dokumentation</v>
      </c>
      <c r="C8" s="170"/>
      <c r="D8" s="170"/>
      <c r="E8" s="170"/>
      <c r="F8" s="170"/>
      <c r="G8" s="48"/>
      <c r="H8" s="49"/>
      <c r="I8" s="49"/>
      <c r="J8" s="49"/>
      <c r="K8" s="49"/>
      <c r="L8" s="171" t="s">
        <v>18</v>
      </c>
      <c r="M8" s="51" t="s">
        <v>19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52"/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8"/>
      <c r="G9" s="79"/>
      <c r="H9" s="64"/>
      <c r="I9" s="64"/>
      <c r="J9" s="64"/>
      <c r="K9" s="64"/>
      <c r="L9" s="50" t="s">
        <v>22</v>
      </c>
      <c r="M9" s="50" t="s">
        <v>23</v>
      </c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8"/>
      <c r="G10" s="79"/>
      <c r="H10" s="64"/>
      <c r="I10" s="64"/>
      <c r="J10" s="64"/>
      <c r="K10" s="64"/>
      <c r="L10" s="50" t="s">
        <v>19</v>
      </c>
      <c r="M10" s="50" t="s">
        <v>25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5"/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8"/>
      <c r="G11" s="79"/>
      <c r="H11" s="64"/>
      <c r="I11" s="64"/>
      <c r="J11" s="64"/>
      <c r="K11" s="64"/>
      <c r="L11" s="50" t="s">
        <v>23</v>
      </c>
      <c r="M11" s="50" t="s">
        <v>19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3">
        <f t="shared" si="1"/>
        <v>0</v>
      </c>
    </row>
    <row r="12" ht="12.75" customHeight="1">
      <c r="A12" s="41">
        <f>Basplan!A12</f>
        <v>4</v>
      </c>
      <c r="B12" s="141" t="str">
        <f>'Modifierad plan '!B12:D12</f>
        <v>Aktivitet 0.1 - Teknisk dokumentation</v>
      </c>
      <c r="C12" s="57"/>
      <c r="D12" s="57"/>
      <c r="E12" s="57"/>
      <c r="F12" s="58"/>
      <c r="G12" s="79"/>
      <c r="H12" s="64"/>
      <c r="I12" s="64"/>
      <c r="J12" s="64"/>
      <c r="K12" s="64"/>
      <c r="L12" s="50" t="s">
        <v>25</v>
      </c>
      <c r="M12" s="50" t="s">
        <v>30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5"/>
      <c r="AD12" s="173">
        <f t="shared" si="1"/>
        <v>0</v>
      </c>
    </row>
    <row r="13" ht="12.75" customHeight="1">
      <c r="A13" s="41">
        <f>Basplan!A13</f>
        <v>5</v>
      </c>
      <c r="B13" s="141" t="str">
        <f>'Modifierad plan '!B13:D13</f>
        <v>Aktivitet 0.3 - Designspecifikation</v>
      </c>
      <c r="C13" s="57"/>
      <c r="D13" s="57"/>
      <c r="E13" s="57"/>
      <c r="F13" s="58"/>
      <c r="G13" s="79"/>
      <c r="H13" s="64"/>
      <c r="I13" s="64"/>
      <c r="J13" s="64"/>
      <c r="K13" s="64"/>
      <c r="L13" s="50" t="s">
        <v>19</v>
      </c>
      <c r="M13" s="50" t="s">
        <v>28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5"/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/>
      <c r="H14" s="64"/>
      <c r="I14" s="64"/>
      <c r="J14" s="64"/>
      <c r="K14" s="64"/>
      <c r="L14" s="50" t="s">
        <v>30</v>
      </c>
      <c r="M14" s="50" t="s">
        <v>32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5"/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/>
      <c r="H15" s="64"/>
      <c r="I15" s="64"/>
      <c r="J15" s="64"/>
      <c r="K15" s="64"/>
      <c r="L15" s="50" t="s">
        <v>28</v>
      </c>
      <c r="M15" s="69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5"/>
      <c r="AD15" s="173">
        <f t="shared" si="1"/>
        <v>0</v>
      </c>
    </row>
    <row r="16" ht="12.75" customHeight="1">
      <c r="A16" s="41" t="str">
        <f>Basplan!A16</f>
        <v/>
      </c>
      <c r="B16" s="142" t="str">
        <f>'Modifierad plan '!B16:D16</f>
        <v>Generell</v>
      </c>
      <c r="C16" s="57"/>
      <c r="D16" s="57"/>
      <c r="E16" s="57"/>
      <c r="F16" s="57"/>
      <c r="G16" s="75"/>
      <c r="H16" s="76"/>
      <c r="I16" s="76"/>
      <c r="J16" s="76"/>
      <c r="K16" s="76"/>
      <c r="L16" s="50" t="s">
        <v>32</v>
      </c>
      <c r="M16" s="69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73">
        <f t="shared" si="1"/>
        <v>0</v>
      </c>
    </row>
    <row r="17" ht="12.75" customHeight="1">
      <c r="A17" s="41">
        <f>Basplan!A17</f>
        <v>8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/>
      <c r="H17" s="64"/>
      <c r="I17" s="64"/>
      <c r="J17" s="64"/>
      <c r="K17" s="64"/>
      <c r="L17" s="69"/>
      <c r="M17" s="69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5"/>
      <c r="AD17" s="173">
        <f t="shared" si="1"/>
        <v>0</v>
      </c>
    </row>
    <row r="18" ht="12.75" customHeight="1">
      <c r="A18" s="41">
        <f>Basplan!A18</f>
        <v>9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/>
      <c r="H18" s="64"/>
      <c r="I18" s="64"/>
      <c r="J18" s="64"/>
      <c r="K18" s="64"/>
      <c r="L18" s="69"/>
      <c r="M18" s="69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5"/>
      <c r="AD18" s="173">
        <f t="shared" si="1"/>
        <v>0</v>
      </c>
    </row>
    <row r="19" ht="12.75" customHeight="1">
      <c r="A19" s="41">
        <f>Basplan!A19</f>
        <v>10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8"/>
      <c r="G19" s="79"/>
      <c r="H19" s="64"/>
      <c r="I19" s="64"/>
      <c r="J19" s="64"/>
      <c r="K19" s="64"/>
      <c r="L19" s="69"/>
      <c r="M19" s="69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173">
        <f t="shared" si="1"/>
        <v>0</v>
      </c>
    </row>
    <row r="20" ht="12.75" customHeight="1">
      <c r="A20" s="41" t="str">
        <f>Basplan!A20</f>
        <v/>
      </c>
      <c r="B20" s="141" t="str">
        <f>'Modifierad plan '!B20:D20</f>
        <v>Styrmodul</v>
      </c>
      <c r="C20" s="57"/>
      <c r="D20" s="57"/>
      <c r="E20" s="57"/>
      <c r="F20" s="58"/>
      <c r="G20" s="79"/>
      <c r="H20" s="64"/>
      <c r="I20" s="64"/>
      <c r="J20" s="64"/>
      <c r="K20" s="64"/>
      <c r="L20" s="69"/>
      <c r="M20" s="69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5"/>
      <c r="AD20" s="173">
        <f t="shared" si="1"/>
        <v>0</v>
      </c>
    </row>
    <row r="21" ht="12.75" customHeight="1">
      <c r="A21" s="41">
        <f>Basplan!A21</f>
        <v>11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8"/>
      <c r="G21" s="79"/>
      <c r="H21" s="64"/>
      <c r="I21" s="64"/>
      <c r="J21" s="64"/>
      <c r="K21" s="64"/>
      <c r="L21" s="69"/>
      <c r="M21" s="69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5"/>
      <c r="AD21" s="173">
        <f t="shared" si="1"/>
        <v>0</v>
      </c>
    </row>
    <row r="22" ht="12.75" customHeight="1">
      <c r="A22" s="41">
        <f>Basplan!A22</f>
        <v>12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8"/>
      <c r="G22" s="79"/>
      <c r="H22" s="64"/>
      <c r="I22" s="64"/>
      <c r="J22" s="64"/>
      <c r="K22" s="64"/>
      <c r="L22" s="69"/>
      <c r="M22" s="69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D22" s="173">
        <f t="shared" si="1"/>
        <v>0</v>
      </c>
    </row>
    <row r="23" ht="12.75" customHeight="1">
      <c r="A23" s="41">
        <f>Basplan!A23</f>
        <v>13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8"/>
      <c r="G23" s="79"/>
      <c r="H23" s="64"/>
      <c r="I23" s="64"/>
      <c r="J23" s="64"/>
      <c r="K23" s="64"/>
      <c r="L23" s="69"/>
      <c r="M23" s="69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5"/>
      <c r="AD23" s="173">
        <f t="shared" si="1"/>
        <v>0</v>
      </c>
    </row>
    <row r="24" ht="12.75" customHeight="1">
      <c r="A24" s="41">
        <f>Basplan!A24</f>
        <v>14</v>
      </c>
      <c r="B24" s="142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5"/>
      <c r="H24" s="76"/>
      <c r="I24" s="76"/>
      <c r="J24" s="76"/>
      <c r="K24" s="76"/>
      <c r="L24" s="69"/>
      <c r="M24" s="69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73">
        <f t="shared" si="1"/>
        <v>0</v>
      </c>
    </row>
    <row r="25" ht="12.75" customHeight="1">
      <c r="A25" s="41">
        <f>Basplan!A25</f>
        <v>15</v>
      </c>
      <c r="B25" s="141" t="str">
        <f>'Modifierad plan '!B25:D25</f>
        <v/>
      </c>
      <c r="C25" s="57"/>
      <c r="D25" s="57"/>
      <c r="E25" s="57"/>
      <c r="F25" s="57"/>
      <c r="G25" s="79"/>
      <c r="H25" s="64"/>
      <c r="I25" s="64"/>
      <c r="J25" s="64"/>
      <c r="K25" s="64"/>
      <c r="L25" s="69"/>
      <c r="M25" s="69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5"/>
      <c r="AD25" s="173">
        <f t="shared" si="1"/>
        <v>0</v>
      </c>
    </row>
    <row r="26" ht="12.75" customHeight="1">
      <c r="A26" s="41">
        <f>Basplan!A26</f>
        <v>16</v>
      </c>
      <c r="B26" s="141" t="str">
        <f>'Modifierad plan '!B26:D26</f>
        <v/>
      </c>
      <c r="C26" s="57"/>
      <c r="D26" s="57"/>
      <c r="E26" s="57"/>
      <c r="F26" s="57"/>
      <c r="G26" s="79"/>
      <c r="H26" s="64"/>
      <c r="I26" s="64"/>
      <c r="J26" s="64"/>
      <c r="K26" s="64"/>
      <c r="L26" s="69"/>
      <c r="M26" s="69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173">
        <f t="shared" si="1"/>
        <v>0</v>
      </c>
    </row>
    <row r="27" ht="12.75" customHeight="1">
      <c r="A27" s="41">
        <f>Basplan!A27</f>
        <v>17</v>
      </c>
      <c r="B27" s="141" t="str">
        <f>'Modifierad plan '!B27:D27</f>
        <v/>
      </c>
      <c r="C27" s="57"/>
      <c r="D27" s="57"/>
      <c r="E27" s="57"/>
      <c r="F27" s="57"/>
      <c r="G27" s="79"/>
      <c r="H27" s="64"/>
      <c r="I27" s="64"/>
      <c r="J27" s="64"/>
      <c r="K27" s="64"/>
      <c r="L27" s="69"/>
      <c r="M27" s="69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5"/>
      <c r="AD27" s="173">
        <f t="shared" si="1"/>
        <v>0</v>
      </c>
    </row>
    <row r="28" ht="12.75" customHeight="1">
      <c r="A28" s="41">
        <f>Basplan!A28</f>
        <v>18</v>
      </c>
      <c r="B28" s="141" t="str">
        <f>'Modifierad plan '!B28:D28</f>
        <v/>
      </c>
      <c r="C28" s="57"/>
      <c r="D28" s="57"/>
      <c r="E28" s="57"/>
      <c r="F28" s="57"/>
      <c r="G28" s="79"/>
      <c r="H28" s="64"/>
      <c r="I28" s="64"/>
      <c r="J28" s="64"/>
      <c r="K28" s="64"/>
      <c r="L28" s="69"/>
      <c r="M28" s="69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5"/>
      <c r="AD28" s="173">
        <f t="shared" si="1"/>
        <v>0</v>
      </c>
    </row>
    <row r="29" ht="12.75" customHeight="1">
      <c r="A29" s="41" t="str">
        <f>Basplan!A29</f>
        <v/>
      </c>
      <c r="B29" s="141" t="str">
        <f>'Modifierad plan '!B29:D29</f>
        <v>Sensormodul</v>
      </c>
      <c r="C29" s="57"/>
      <c r="D29" s="57"/>
      <c r="E29" s="57"/>
      <c r="F29" s="58"/>
      <c r="G29" s="79"/>
      <c r="H29" s="64"/>
      <c r="I29" s="64"/>
      <c r="J29" s="64"/>
      <c r="K29" s="64"/>
      <c r="L29" s="69"/>
      <c r="M29" s="69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5"/>
      <c r="AD29" s="173">
        <f t="shared" si="1"/>
        <v>0</v>
      </c>
    </row>
    <row r="30" ht="12.75" customHeight="1">
      <c r="A30" s="41">
        <f>Basplan!A30</f>
        <v>19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8"/>
      <c r="G30" s="79"/>
      <c r="H30" s="64"/>
      <c r="I30" s="64"/>
      <c r="J30" s="64"/>
      <c r="K30" s="64"/>
      <c r="L30" s="69"/>
      <c r="M30" s="69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173">
        <f t="shared" si="1"/>
        <v>0</v>
      </c>
    </row>
    <row r="31" ht="12.75" customHeight="1">
      <c r="A31" s="41">
        <f>Basplan!A31</f>
        <v>20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8"/>
      <c r="G31" s="79"/>
      <c r="H31" s="64"/>
      <c r="I31" s="64"/>
      <c r="J31" s="64"/>
      <c r="K31" s="64"/>
      <c r="L31" s="69"/>
      <c r="M31" s="69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5"/>
      <c r="AD31" s="173">
        <f t="shared" si="1"/>
        <v>0</v>
      </c>
    </row>
    <row r="32" ht="12.75" customHeight="1">
      <c r="A32" s="41" t="str">
        <f>Basplan!A32</f>
        <v/>
      </c>
      <c r="B32" s="141" t="str">
        <f>'Modifierad plan '!B32:D32</f>
        <v>Kommunikationsmodul</v>
      </c>
      <c r="C32" s="57"/>
      <c r="D32" s="57"/>
      <c r="E32" s="57"/>
      <c r="F32" s="58"/>
      <c r="G32" s="79"/>
      <c r="H32" s="64"/>
      <c r="I32" s="64"/>
      <c r="J32" s="64"/>
      <c r="K32" s="64"/>
      <c r="L32" s="69"/>
      <c r="M32" s="69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5"/>
      <c r="AD32" s="173">
        <f t="shared" si="1"/>
        <v>0</v>
      </c>
    </row>
    <row r="33" ht="12.75" customHeight="1">
      <c r="A33" s="41">
        <f>Basplan!A33</f>
        <v>21</v>
      </c>
      <c r="B33" s="142" t="str">
        <f>'Modifierad plan '!B33:D33</f>
        <v>Aktivitet 4.1 - Samla data från kameran</v>
      </c>
      <c r="C33" s="57"/>
      <c r="D33" s="57"/>
      <c r="E33" s="57"/>
      <c r="F33" s="58"/>
      <c r="G33" s="75"/>
      <c r="H33" s="76"/>
      <c r="I33" s="76"/>
      <c r="J33" s="76"/>
      <c r="K33" s="76"/>
      <c r="L33" s="69"/>
      <c r="M33" s="69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73">
        <f t="shared" si="1"/>
        <v>0</v>
      </c>
    </row>
    <row r="34" ht="12.75" customHeight="1">
      <c r="A34" s="41">
        <f>Basplan!A34</f>
        <v>22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/>
      <c r="H34" s="64"/>
      <c r="I34" s="64"/>
      <c r="J34" s="64"/>
      <c r="K34" s="64"/>
      <c r="L34" s="69"/>
      <c r="M34" s="69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5"/>
      <c r="AD34" s="173">
        <f t="shared" si="1"/>
        <v>0</v>
      </c>
    </row>
    <row r="35" ht="12.75" customHeight="1">
      <c r="A35" s="41">
        <f>Basplan!A35</f>
        <v>23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/>
      <c r="H35" s="64"/>
      <c r="I35" s="64"/>
      <c r="J35" s="64"/>
      <c r="K35" s="64"/>
      <c r="L35" s="69"/>
      <c r="M35" s="69"/>
      <c r="N35" s="64"/>
      <c r="O35" s="64"/>
      <c r="P35" s="64"/>
      <c r="Q35" s="64"/>
      <c r="R35" s="64"/>
      <c r="S35" s="64"/>
      <c r="T35" s="64"/>
      <c r="U35" s="64"/>
      <c r="V35" s="63"/>
      <c r="W35" s="64"/>
      <c r="X35" s="64"/>
      <c r="Y35" s="64"/>
      <c r="Z35" s="64"/>
      <c r="AA35" s="64"/>
      <c r="AB35" s="64"/>
      <c r="AC35" s="65"/>
      <c r="AD35" s="173">
        <f t="shared" si="1"/>
        <v>0</v>
      </c>
    </row>
    <row r="36" ht="12.75" customHeight="1">
      <c r="A36" s="41">
        <f>Basplan!A36</f>
        <v>24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/>
      <c r="H36" s="64"/>
      <c r="I36" s="64"/>
      <c r="J36" s="64"/>
      <c r="K36" s="64"/>
      <c r="L36" s="69"/>
      <c r="M36" s="69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5"/>
      <c r="AD36" s="173">
        <f t="shared" si="1"/>
        <v>0</v>
      </c>
    </row>
    <row r="37" ht="12.75" customHeight="1">
      <c r="A37" s="41">
        <f>Basplan!A37</f>
        <v>25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/>
      <c r="H37" s="64"/>
      <c r="I37" s="64"/>
      <c r="J37" s="64"/>
      <c r="K37" s="64"/>
      <c r="L37" s="69"/>
      <c r="M37" s="69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5"/>
      <c r="AD37" s="173">
        <f t="shared" si="1"/>
        <v>0</v>
      </c>
    </row>
    <row r="38" ht="12.75" customHeight="1">
      <c r="A38" s="41" t="str">
        <f>Basplan!A38</f>
        <v/>
      </c>
      <c r="B38" s="141" t="str">
        <f>'Modifierad plan '!B38:D38</f>
        <v>Extern applikation</v>
      </c>
      <c r="C38" s="57"/>
      <c r="D38" s="57"/>
      <c r="E38" s="57"/>
      <c r="F38" s="57"/>
      <c r="G38" s="79"/>
      <c r="H38" s="64"/>
      <c r="I38" s="64"/>
      <c r="J38" s="64"/>
      <c r="K38" s="64"/>
      <c r="L38" s="69"/>
      <c r="M38" s="69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173">
        <f t="shared" si="1"/>
        <v>0</v>
      </c>
    </row>
    <row r="39" ht="12.75" customHeight="1">
      <c r="A39" s="41">
        <f>Basplan!A39</f>
        <v>26</v>
      </c>
      <c r="B39" s="141" t="str">
        <f>'Modifierad plan '!B39:D39</f>
        <v>Aktivitet 5.1 - Designa Layout </v>
      </c>
      <c r="C39" s="57"/>
      <c r="D39" s="57"/>
      <c r="E39" s="57"/>
      <c r="F39" s="58"/>
      <c r="G39" s="79"/>
      <c r="H39" s="64"/>
      <c r="I39" s="64"/>
      <c r="J39" s="64"/>
      <c r="K39" s="64"/>
      <c r="L39" s="69"/>
      <c r="M39" s="69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173">
        <f t="shared" si="1"/>
        <v>0</v>
      </c>
    </row>
    <row r="40" ht="12.75" customHeight="1">
      <c r="A40" s="41">
        <f>Basplan!A40</f>
        <v>27</v>
      </c>
      <c r="B40" s="141" t="str">
        <f>'Modifierad plan '!B40:D40</f>
        <v>Aktivitet 5.2 - Programmera Layout</v>
      </c>
      <c r="C40" s="57"/>
      <c r="D40" s="57"/>
      <c r="E40" s="57"/>
      <c r="F40" s="58"/>
      <c r="G40" s="79"/>
      <c r="H40" s="64"/>
      <c r="I40" s="64"/>
      <c r="J40" s="64"/>
      <c r="K40" s="64"/>
      <c r="L40" s="147"/>
      <c r="M40" s="147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173">
        <f t="shared" si="1"/>
        <v>0</v>
      </c>
    </row>
    <row r="41" ht="12.75" customHeight="1">
      <c r="A41" s="41">
        <f>Basplan!A41</f>
        <v>28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8"/>
      <c r="G41" s="79"/>
      <c r="H41" s="64"/>
      <c r="I41" s="64"/>
      <c r="J41" s="64"/>
      <c r="K41" s="64"/>
      <c r="L41" s="69"/>
      <c r="M41" s="69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173">
        <f t="shared" si="1"/>
        <v>0</v>
      </c>
    </row>
    <row r="42" ht="12.75" customHeight="1">
      <c r="A42" s="41">
        <f>Basplan!A42</f>
        <v>29</v>
      </c>
      <c r="B42" s="142" t="str">
        <f>'Modifierad plan '!B42:D42</f>
        <v>Aktivitet 5.4 - Input PID values och skicka till kommunikationsmodulen</v>
      </c>
      <c r="C42" s="57"/>
      <c r="D42" s="57"/>
      <c r="E42" s="57"/>
      <c r="F42" s="58"/>
      <c r="G42" s="75"/>
      <c r="H42" s="76"/>
      <c r="I42" s="76"/>
      <c r="J42" s="76"/>
      <c r="K42" s="76"/>
      <c r="L42" s="145"/>
      <c r="M42" s="145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73">
        <f t="shared" si="1"/>
        <v>0</v>
      </c>
    </row>
    <row r="43" ht="12.75" customHeight="1">
      <c r="A43" s="41">
        <f>Basplan!A43</f>
        <v>30</v>
      </c>
      <c r="B43" s="141" t="str">
        <f>'Modifierad plan '!B43:D43</f>
        <v>Aktivitet 5.5 - Ta emot livestreamad bild och visa
den</v>
      </c>
      <c r="C43" s="57"/>
      <c r="D43" s="57"/>
      <c r="E43" s="57"/>
      <c r="F43" s="58"/>
      <c r="G43" s="79"/>
      <c r="H43" s="64"/>
      <c r="I43" s="64"/>
      <c r="J43" s="64"/>
      <c r="K43" s="64"/>
      <c r="L43" s="69"/>
      <c r="M43" s="69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173">
        <f t="shared" si="1"/>
        <v>0</v>
      </c>
    </row>
    <row r="44" ht="12.75" customHeight="1">
      <c r="A44" s="41">
        <f>Basplan!A44</f>
        <v>31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/>
      <c r="H44" s="64"/>
      <c r="I44" s="64"/>
      <c r="J44" s="64"/>
      <c r="K44" s="64"/>
      <c r="L44" s="145"/>
      <c r="M44" s="145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173">
        <f t="shared" si="1"/>
        <v>0</v>
      </c>
    </row>
    <row r="45" ht="12.75" customHeight="1">
      <c r="A45" s="41">
        <f>Basplan!A45</f>
        <v>32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/>
      <c r="H45" s="64"/>
      <c r="I45" s="64"/>
      <c r="J45" s="64"/>
      <c r="K45" s="64"/>
      <c r="L45" s="69"/>
      <c r="M45" s="69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173">
        <f t="shared" si="1"/>
        <v>0</v>
      </c>
    </row>
    <row r="46" ht="12.75" customHeight="1">
      <c r="A46" s="41">
        <f>Basplan!A46</f>
        <v>33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/>
      <c r="H46" s="64"/>
      <c r="I46" s="64"/>
      <c r="J46" s="64"/>
      <c r="K46" s="64"/>
      <c r="L46" s="69"/>
      <c r="M46" s="69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173">
        <f t="shared" si="1"/>
        <v>0</v>
      </c>
    </row>
    <row r="47" ht="12.75" customHeight="1">
      <c r="A47" s="41" t="str">
        <f>Basplan!A47</f>
        <v/>
      </c>
      <c r="B47" s="141" t="str">
        <f>'Modifierad plan '!B47:D47</f>
        <v>Övrigt</v>
      </c>
      <c r="C47" s="57"/>
      <c r="D47" s="57"/>
      <c r="E47" s="57"/>
      <c r="F47" s="57"/>
      <c r="G47" s="79"/>
      <c r="H47" s="64"/>
      <c r="I47" s="64"/>
      <c r="J47" s="64"/>
      <c r="K47" s="64"/>
      <c r="L47" s="69"/>
      <c r="M47" s="69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173">
        <f t="shared" si="1"/>
        <v>0</v>
      </c>
    </row>
    <row r="48" ht="12.75" customHeight="1">
      <c r="A48" s="41">
        <f>Basplan!A48</f>
        <v>34</v>
      </c>
      <c r="B48" s="141" t="str">
        <f>'Modifierad plan '!B48:D48</f>
        <v>Testning</v>
      </c>
      <c r="C48" s="57"/>
      <c r="D48" s="57"/>
      <c r="E48" s="57"/>
      <c r="F48" s="57"/>
      <c r="G48" s="79"/>
      <c r="H48" s="64"/>
      <c r="I48" s="64"/>
      <c r="J48" s="64"/>
      <c r="K48" s="64"/>
      <c r="L48" s="69"/>
      <c r="M48" s="69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173">
        <f t="shared" si="1"/>
        <v>0</v>
      </c>
    </row>
    <row r="49" ht="12.75" customHeight="1">
      <c r="A49" s="41">
        <f>Basplan!A49</f>
        <v>35</v>
      </c>
      <c r="B49" s="141" t="str">
        <f>'Modifierad plan '!B49:D49</f>
        <v>Reservtid</v>
      </c>
      <c r="C49" s="57"/>
      <c r="D49" s="57"/>
      <c r="E49" s="57"/>
      <c r="F49" s="58"/>
      <c r="G49" s="79"/>
      <c r="H49" s="64"/>
      <c r="I49" s="64"/>
      <c r="J49" s="64"/>
      <c r="K49" s="64"/>
      <c r="L49" s="69"/>
      <c r="M49" s="69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173">
        <f t="shared" si="1"/>
        <v>0</v>
      </c>
    </row>
    <row r="50" ht="12.75" customHeight="1">
      <c r="A50" s="41">
        <f>Basplan!A50</f>
        <v>36</v>
      </c>
      <c r="B50" s="141" t="str">
        <f>'Modifierad plan '!B50:D50</f>
        <v/>
      </c>
      <c r="C50" s="57"/>
      <c r="D50" s="57"/>
      <c r="E50" s="57"/>
      <c r="F50" s="58"/>
      <c r="G50" s="79"/>
      <c r="H50" s="64"/>
      <c r="I50" s="64"/>
      <c r="J50" s="64"/>
      <c r="K50" s="64"/>
      <c r="L50" s="69"/>
      <c r="M50" s="69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173">
        <f t="shared" si="1"/>
        <v>0</v>
      </c>
    </row>
    <row r="51" ht="12.75" customHeight="1">
      <c r="A51" s="41">
        <f>Basplan!A51</f>
        <v>37</v>
      </c>
      <c r="B51" s="141" t="str">
        <f>'Modifierad plan '!B51:D51</f>
        <v/>
      </c>
      <c r="C51" s="57"/>
      <c r="D51" s="57"/>
      <c r="E51" s="57"/>
      <c r="F51" s="58"/>
      <c r="G51" s="79"/>
      <c r="H51" s="64"/>
      <c r="I51" s="64"/>
      <c r="J51" s="64"/>
      <c r="K51" s="64"/>
      <c r="L51" s="146"/>
      <c r="M51" s="146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173">
        <f t="shared" si="1"/>
        <v>0</v>
      </c>
    </row>
    <row r="52" ht="12.75" customHeight="1">
      <c r="A52" s="41">
        <f>Basplan!A52</f>
        <v>38</v>
      </c>
      <c r="B52" s="141" t="str">
        <f>'Modifierad plan '!B52:D52</f>
        <v/>
      </c>
      <c r="C52" s="57"/>
      <c r="D52" s="57"/>
      <c r="E52" s="57"/>
      <c r="F52" s="58"/>
      <c r="G52" s="79"/>
      <c r="H52" s="64"/>
      <c r="I52" s="64"/>
      <c r="J52" s="64"/>
      <c r="K52" s="64"/>
      <c r="L52" s="69"/>
      <c r="M52" s="69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173">
        <f t="shared" si="1"/>
        <v>0</v>
      </c>
    </row>
    <row r="53" ht="12.75" customHeight="1">
      <c r="A53" s="41">
        <f>Basplan!A53</f>
        <v>39</v>
      </c>
      <c r="B53" s="141" t="str">
        <f>'Modifierad plan '!B53:D53</f>
        <v/>
      </c>
      <c r="C53" s="57"/>
      <c r="D53" s="57"/>
      <c r="E53" s="57"/>
      <c r="F53" s="58"/>
      <c r="G53" s="79"/>
      <c r="H53" s="64"/>
      <c r="I53" s="64"/>
      <c r="J53" s="64"/>
      <c r="K53" s="64"/>
      <c r="L53" s="69"/>
      <c r="M53" s="69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173">
        <f t="shared" si="1"/>
        <v>0</v>
      </c>
    </row>
    <row r="54" ht="12.75" customHeight="1">
      <c r="A54" s="41">
        <f>Basplan!A54</f>
        <v>40</v>
      </c>
      <c r="B54" s="141" t="str">
        <f>'Modifierad plan '!B54:D54</f>
        <v/>
      </c>
      <c r="C54" s="57"/>
      <c r="D54" s="57"/>
      <c r="E54" s="57"/>
      <c r="F54" s="57"/>
      <c r="G54" s="79"/>
      <c r="H54" s="64"/>
      <c r="I54" s="64"/>
      <c r="J54" s="64"/>
      <c r="K54" s="64"/>
      <c r="L54" s="69"/>
      <c r="M54" s="69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173">
        <f t="shared" si="1"/>
        <v>0</v>
      </c>
    </row>
    <row r="55" ht="12.75" customHeight="1">
      <c r="A55" s="41">
        <f>Basplan!A55</f>
        <v>41</v>
      </c>
      <c r="B55" s="141" t="str">
        <f>'Modifierad plan '!B55:D55</f>
        <v/>
      </c>
      <c r="C55" s="57"/>
      <c r="D55" s="57"/>
      <c r="E55" s="57"/>
      <c r="F55" s="57"/>
      <c r="G55" s="79"/>
      <c r="H55" s="64"/>
      <c r="I55" s="64"/>
      <c r="J55" s="64"/>
      <c r="K55" s="64"/>
      <c r="L55" s="69"/>
      <c r="M55" s="69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173">
        <f t="shared" si="1"/>
        <v>0</v>
      </c>
    </row>
    <row r="56" ht="12.75" customHeight="1">
      <c r="A56" s="41">
        <f>Basplan!A56</f>
        <v>42</v>
      </c>
      <c r="B56" s="141" t="str">
        <f>'Modifierad plan '!B56:D56</f>
        <v/>
      </c>
      <c r="C56" s="57"/>
      <c r="D56" s="57"/>
      <c r="E56" s="57"/>
      <c r="F56" s="57"/>
      <c r="G56" s="79"/>
      <c r="H56" s="64"/>
      <c r="I56" s="64"/>
      <c r="J56" s="64"/>
      <c r="K56" s="64"/>
      <c r="L56" s="69"/>
      <c r="M56" s="69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173">
        <f t="shared" si="1"/>
        <v>0</v>
      </c>
    </row>
    <row r="57" ht="12.75" customHeight="1">
      <c r="A57" s="41">
        <f>Basplan!A57</f>
        <v>43</v>
      </c>
      <c r="B57" s="141" t="str">
        <f>'Modifierad plan '!B57:D57</f>
        <v/>
      </c>
      <c r="C57" s="57"/>
      <c r="D57" s="57"/>
      <c r="E57" s="57"/>
      <c r="F57" s="57"/>
      <c r="G57" s="79"/>
      <c r="H57" s="64"/>
      <c r="I57" s="64"/>
      <c r="J57" s="64"/>
      <c r="K57" s="64"/>
      <c r="L57" s="69"/>
      <c r="M57" s="69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5"/>
      <c r="AD57" s="173">
        <f t="shared" si="1"/>
        <v>0</v>
      </c>
    </row>
    <row r="58" ht="12.75" customHeight="1">
      <c r="A58" s="41">
        <f>Basplan!A58</f>
        <v>44</v>
      </c>
      <c r="B58" s="141" t="str">
        <f>'Modifierad plan '!B58:D58</f>
        <v/>
      </c>
      <c r="C58" s="57"/>
      <c r="D58" s="57"/>
      <c r="E58" s="57"/>
      <c r="F58" s="57"/>
      <c r="G58" s="79"/>
      <c r="H58" s="64"/>
      <c r="I58" s="64"/>
      <c r="J58" s="64"/>
      <c r="K58" s="64"/>
      <c r="L58" s="69"/>
      <c r="M58" s="69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5"/>
      <c r="AD58" s="173">
        <f t="shared" si="1"/>
        <v>0</v>
      </c>
    </row>
    <row r="59" ht="12.75" customHeight="1">
      <c r="A59" s="41">
        <f>Basplan!A59</f>
        <v>45</v>
      </c>
      <c r="B59" s="141" t="str">
        <f>'Modifierad plan '!B59:D59</f>
        <v/>
      </c>
      <c r="C59" s="57"/>
      <c r="D59" s="57"/>
      <c r="E59" s="57"/>
      <c r="F59" s="58"/>
      <c r="G59" s="79"/>
      <c r="H59" s="64"/>
      <c r="I59" s="64"/>
      <c r="J59" s="64"/>
      <c r="K59" s="64"/>
      <c r="L59" s="69"/>
      <c r="M59" s="69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5"/>
      <c r="AD59" s="173">
        <f t="shared" si="1"/>
        <v>0</v>
      </c>
    </row>
    <row r="60" ht="12.75" customHeight="1">
      <c r="A60" s="41">
        <f>Basplan!A60</f>
        <v>46</v>
      </c>
      <c r="B60" s="141" t="str">
        <f>'Modifierad plan '!B60:D60</f>
        <v/>
      </c>
      <c r="C60" s="57"/>
      <c r="D60" s="57"/>
      <c r="E60" s="57"/>
      <c r="F60" s="58"/>
      <c r="G60" s="79"/>
      <c r="H60" s="64"/>
      <c r="I60" s="64"/>
      <c r="J60" s="64"/>
      <c r="K60" s="64"/>
      <c r="L60" s="69"/>
      <c r="M60" s="69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5"/>
      <c r="AD60" s="173">
        <f t="shared" si="1"/>
        <v>0</v>
      </c>
    </row>
    <row r="61" ht="12.75" customHeight="1">
      <c r="A61" s="41">
        <f>Basplan!A61</f>
        <v>47</v>
      </c>
      <c r="B61" s="141" t="str">
        <f>'Modifierad plan '!B61:D61</f>
        <v/>
      </c>
      <c r="C61" s="57"/>
      <c r="D61" s="57"/>
      <c r="E61" s="57"/>
      <c r="F61" s="58"/>
      <c r="G61" s="79"/>
      <c r="H61" s="64"/>
      <c r="I61" s="64"/>
      <c r="J61" s="64"/>
      <c r="K61" s="64"/>
      <c r="L61" s="69"/>
      <c r="M61" s="69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5"/>
      <c r="AD61" s="173">
        <f t="shared" si="1"/>
        <v>0</v>
      </c>
    </row>
    <row r="62" ht="12.75" customHeight="1">
      <c r="A62" s="41">
        <f>Basplan!A62</f>
        <v>48</v>
      </c>
      <c r="B62" s="141" t="str">
        <f>'Modifierad plan '!B62:D62</f>
        <v/>
      </c>
      <c r="C62" s="57"/>
      <c r="D62" s="57"/>
      <c r="E62" s="57"/>
      <c r="F62" s="58"/>
      <c r="G62" s="79"/>
      <c r="H62" s="64"/>
      <c r="I62" s="64"/>
      <c r="J62" s="64"/>
      <c r="K62" s="64"/>
      <c r="L62" s="69"/>
      <c r="M62" s="69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5"/>
      <c r="AD62" s="173">
        <f t="shared" si="1"/>
        <v>0</v>
      </c>
    </row>
    <row r="63" ht="12.75" customHeight="1">
      <c r="A63" s="41">
        <f>Basplan!A63</f>
        <v>49</v>
      </c>
      <c r="B63" s="141" t="str">
        <f>'Modifierad plan '!B63:D63</f>
        <v/>
      </c>
      <c r="C63" s="57"/>
      <c r="D63" s="57"/>
      <c r="E63" s="57"/>
      <c r="F63" s="58"/>
      <c r="G63" s="79"/>
      <c r="H63" s="64"/>
      <c r="I63" s="64"/>
      <c r="J63" s="64"/>
      <c r="K63" s="64"/>
      <c r="L63" s="69"/>
      <c r="M63" s="69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5"/>
      <c r="AD63" s="173">
        <f t="shared" si="1"/>
        <v>0</v>
      </c>
    </row>
    <row r="64" ht="12.75" customHeight="1">
      <c r="A64" s="41">
        <f>Basplan!A64</f>
        <v>50</v>
      </c>
      <c r="B64" s="141" t="str">
        <f>'Modifierad plan '!B64:D64</f>
        <v/>
      </c>
      <c r="C64" s="57"/>
      <c r="D64" s="57"/>
      <c r="E64" s="57"/>
      <c r="F64" s="57"/>
      <c r="G64" s="79"/>
      <c r="H64" s="64"/>
      <c r="I64" s="64"/>
      <c r="J64" s="64"/>
      <c r="K64" s="64"/>
      <c r="L64" s="69"/>
      <c r="M64" s="69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5"/>
      <c r="AD64" s="173">
        <f t="shared" si="1"/>
        <v>0</v>
      </c>
    </row>
    <row r="65" ht="12.75" customHeight="1">
      <c r="A65" s="41">
        <f>Basplan!A65</f>
        <v>51</v>
      </c>
      <c r="B65" s="141" t="str">
        <f>'Modifierad plan '!B65:D65</f>
        <v/>
      </c>
      <c r="C65" s="57"/>
      <c r="D65" s="57"/>
      <c r="E65" s="57"/>
      <c r="F65" s="57"/>
      <c r="G65" s="79"/>
      <c r="H65" s="64"/>
      <c r="I65" s="64"/>
      <c r="J65" s="64"/>
      <c r="K65" s="64"/>
      <c r="L65" s="147"/>
      <c r="M65" s="147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5"/>
      <c r="AD65" s="173">
        <f t="shared" si="1"/>
        <v>0</v>
      </c>
    </row>
    <row r="66" ht="12.75" customHeight="1">
      <c r="A66" s="41">
        <f>Basplan!A66</f>
        <v>52</v>
      </c>
      <c r="B66" s="141" t="str">
        <f>'Modifierad plan '!B66:D66</f>
        <v/>
      </c>
      <c r="C66" s="57"/>
      <c r="D66" s="57"/>
      <c r="E66" s="57"/>
      <c r="F66" s="57"/>
      <c r="G66" s="79"/>
      <c r="H66" s="64"/>
      <c r="I66" s="64"/>
      <c r="J66" s="64"/>
      <c r="K66" s="64"/>
      <c r="L66" s="69"/>
      <c r="M66" s="69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5"/>
      <c r="AD66" s="173">
        <f t="shared" si="1"/>
        <v>0</v>
      </c>
    </row>
    <row r="67" ht="12.75" customHeight="1">
      <c r="A67" s="41">
        <f>Basplan!A67</f>
        <v>53</v>
      </c>
      <c r="B67" s="141" t="str">
        <f>'Modifierad plan '!B67:D67</f>
        <v/>
      </c>
      <c r="C67" s="57"/>
      <c r="D67" s="57"/>
      <c r="E67" s="57"/>
      <c r="F67" s="57"/>
      <c r="G67" s="79"/>
      <c r="H67" s="64"/>
      <c r="I67" s="64"/>
      <c r="J67" s="64"/>
      <c r="K67" s="64"/>
      <c r="L67" s="145"/>
      <c r="M67" s="145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5"/>
      <c r="AD67" s="173">
        <f t="shared" si="1"/>
        <v>0</v>
      </c>
    </row>
    <row r="68" ht="12.75" customHeight="1">
      <c r="A68" s="41">
        <f>Basplan!A68</f>
        <v>54</v>
      </c>
      <c r="B68" s="141" t="str">
        <f>'Modifierad plan '!B68:D68</f>
        <v>Tidpunkter</v>
      </c>
      <c r="C68" s="57"/>
      <c r="D68" s="57"/>
      <c r="E68" s="57"/>
      <c r="F68" s="57"/>
      <c r="G68" s="79"/>
      <c r="H68" s="64"/>
      <c r="I68" s="64"/>
      <c r="J68" s="64"/>
      <c r="K68" s="64"/>
      <c r="L68" s="69"/>
      <c r="M68" s="69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5"/>
      <c r="AD68" s="173">
        <f t="shared" si="1"/>
        <v>0</v>
      </c>
    </row>
    <row r="69" ht="12.75" customHeight="1">
      <c r="A69" s="41">
        <f>Basplan!A69</f>
        <v>55</v>
      </c>
      <c r="B69" s="141" t="str">
        <f>'Modifierad plan '!B69:D69</f>
        <v>BP0</v>
      </c>
      <c r="C69" s="57"/>
      <c r="D69" s="57"/>
      <c r="E69" s="57"/>
      <c r="F69" s="58"/>
      <c r="G69" s="79"/>
      <c r="H69" s="64"/>
      <c r="I69" s="64"/>
      <c r="J69" s="64"/>
      <c r="K69" s="64"/>
      <c r="L69" s="145"/>
      <c r="M69" s="145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5"/>
      <c r="AD69" s="173">
        <f t="shared" si="1"/>
        <v>0</v>
      </c>
    </row>
    <row r="70" ht="12.75" customHeight="1">
      <c r="A70" s="41">
        <f>Basplan!A70</f>
        <v>56</v>
      </c>
      <c r="B70" s="141" t="str">
        <f>'Modifierad plan '!B70:D70</f>
        <v>BP1</v>
      </c>
      <c r="C70" s="57"/>
      <c r="D70" s="57"/>
      <c r="E70" s="57"/>
      <c r="F70" s="58"/>
      <c r="G70" s="79"/>
      <c r="H70" s="64"/>
      <c r="I70" s="64"/>
      <c r="J70" s="64"/>
      <c r="K70" s="64"/>
      <c r="L70" s="69"/>
      <c r="M70" s="69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5"/>
      <c r="AD70" s="173">
        <f t="shared" si="1"/>
        <v>0</v>
      </c>
    </row>
    <row r="71" ht="12.75" customHeight="1">
      <c r="A71" s="41">
        <f>Basplan!A71</f>
        <v>57</v>
      </c>
      <c r="B71" s="141" t="str">
        <f>'Modifierad plan '!B71:D71</f>
        <v>BP2</v>
      </c>
      <c r="C71" s="57"/>
      <c r="D71" s="57"/>
      <c r="E71" s="57"/>
      <c r="F71" s="58"/>
      <c r="G71" s="79"/>
      <c r="H71" s="64"/>
      <c r="I71" s="64"/>
      <c r="J71" s="64"/>
      <c r="K71" s="64"/>
      <c r="L71" s="69"/>
      <c r="M71" s="69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5"/>
      <c r="AD71" s="173">
        <f t="shared" si="1"/>
        <v>0</v>
      </c>
    </row>
    <row r="72" ht="12.75" customHeight="1">
      <c r="A72" s="41">
        <f>Basplan!A72</f>
        <v>58</v>
      </c>
      <c r="B72" s="141" t="str">
        <f>'Modifierad plan '!B72:D72</f>
        <v>BP3</v>
      </c>
      <c r="C72" s="57"/>
      <c r="D72" s="57"/>
      <c r="E72" s="57"/>
      <c r="F72" s="58"/>
      <c r="G72" s="79"/>
      <c r="H72" s="64"/>
      <c r="I72" s="64"/>
      <c r="J72" s="64"/>
      <c r="K72" s="64"/>
      <c r="L72" s="69"/>
      <c r="M72" s="69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5"/>
      <c r="AD72" s="173">
        <f t="shared" si="1"/>
        <v>0</v>
      </c>
    </row>
    <row r="73" ht="12.75" customHeight="1">
      <c r="A73" s="41">
        <f>Basplan!A73</f>
        <v>59</v>
      </c>
      <c r="B73" s="141" t="str">
        <f>'Modifierad plan '!B73:D73</f>
        <v>BP4</v>
      </c>
      <c r="C73" s="57"/>
      <c r="D73" s="57"/>
      <c r="E73" s="57"/>
      <c r="F73" s="58"/>
      <c r="G73" s="79"/>
      <c r="H73" s="64"/>
      <c r="I73" s="64"/>
      <c r="J73" s="64"/>
      <c r="K73" s="64"/>
      <c r="L73" s="69"/>
      <c r="M73" s="69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5"/>
      <c r="AD73" s="173">
        <f t="shared" si="1"/>
        <v>0</v>
      </c>
    </row>
    <row r="74" ht="12.75" customHeight="1">
      <c r="A74" s="41">
        <f>Basplan!A74</f>
        <v>60</v>
      </c>
      <c r="B74" s="141" t="str">
        <f>'Modifierad plan '!B74:D74</f>
        <v>BP5</v>
      </c>
      <c r="C74" s="57"/>
      <c r="D74" s="57"/>
      <c r="E74" s="57"/>
      <c r="F74" s="57"/>
      <c r="G74" s="79"/>
      <c r="H74" s="64"/>
      <c r="I74" s="64"/>
      <c r="J74" s="64"/>
      <c r="K74" s="64"/>
      <c r="L74" s="69"/>
      <c r="M74" s="69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5"/>
      <c r="AD74" s="173">
        <f t="shared" si="1"/>
        <v>0</v>
      </c>
    </row>
    <row r="75" ht="12.75" customHeight="1">
      <c r="A75" s="41">
        <f>Basplan!A75</f>
        <v>61</v>
      </c>
      <c r="B75" s="141" t="str">
        <f>'Modifierad plan '!B75:D75</f>
        <v>BP6</v>
      </c>
      <c r="C75" s="57"/>
      <c r="D75" s="57"/>
      <c r="E75" s="57"/>
      <c r="F75" s="57"/>
      <c r="G75" s="79"/>
      <c r="H75" s="64"/>
      <c r="I75" s="64"/>
      <c r="J75" s="64"/>
      <c r="K75" s="64"/>
      <c r="L75" s="69"/>
      <c r="M75" s="69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5"/>
      <c r="AD75" s="173">
        <f t="shared" si="1"/>
        <v>0</v>
      </c>
    </row>
    <row r="76" ht="12.75" customHeight="1">
      <c r="A76" s="41">
        <f>Basplan!A76</f>
        <v>62</v>
      </c>
      <c r="B76" s="141" t="str">
        <f>'Modifierad plan '!B76:D76</f>
        <v/>
      </c>
      <c r="C76" s="57"/>
      <c r="D76" s="57"/>
      <c r="E76" s="57"/>
      <c r="F76" s="57"/>
      <c r="G76" s="79"/>
      <c r="H76" s="64"/>
      <c r="I76" s="64"/>
      <c r="J76" s="64"/>
      <c r="K76" s="64"/>
      <c r="L76" s="146"/>
      <c r="M76" s="146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5"/>
      <c r="AD76" s="173">
        <f t="shared" si="1"/>
        <v>0</v>
      </c>
    </row>
    <row r="77" ht="12.75" customHeight="1">
      <c r="A77" s="41">
        <f>Basplan!A77</f>
        <v>63</v>
      </c>
      <c r="B77" s="141" t="str">
        <f>'Modifierad plan '!B77:D77</f>
        <v>Milstolpe 1</v>
      </c>
      <c r="C77" s="57"/>
      <c r="D77" s="57"/>
      <c r="E77" s="57"/>
      <c r="F77" s="57"/>
      <c r="G77" s="79"/>
      <c r="H77" s="64"/>
      <c r="I77" s="64"/>
      <c r="J77" s="64"/>
      <c r="K77" s="64"/>
      <c r="L77" s="69"/>
      <c r="M77" s="69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5"/>
      <c r="AD77" s="173">
        <f t="shared" si="1"/>
        <v>0</v>
      </c>
    </row>
    <row r="78" ht="12.75" customHeight="1">
      <c r="A78" s="41">
        <f>Basplan!A82</f>
        <v>68</v>
      </c>
      <c r="B78" s="141" t="str">
        <f>'Modifierad plan '!B78:D78</f>
        <v>Milstople 6</v>
      </c>
      <c r="C78" s="57"/>
      <c r="D78" s="57"/>
      <c r="E78" s="57"/>
      <c r="F78" s="57"/>
      <c r="G78" s="79"/>
      <c r="H78" s="64"/>
      <c r="I78" s="64"/>
      <c r="J78" s="64"/>
      <c r="K78" s="64"/>
      <c r="L78" s="69"/>
      <c r="M78" s="69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5"/>
      <c r="AD78" s="173">
        <f t="shared" si="1"/>
        <v>0</v>
      </c>
    </row>
    <row r="79" ht="12.75" customHeight="1">
      <c r="A79" s="41" t="str">
        <f>Basplan!A83</f>
        <v/>
      </c>
      <c r="B79" s="141" t="str">
        <f>'Modifierad plan '!B79:D79</f>
        <v/>
      </c>
      <c r="C79" s="57"/>
      <c r="D79" s="57"/>
      <c r="E79" s="57"/>
      <c r="F79" s="57"/>
      <c r="G79" s="79"/>
      <c r="H79" s="64"/>
      <c r="I79" s="64"/>
      <c r="J79" s="64"/>
      <c r="K79" s="64"/>
      <c r="L79" s="69"/>
      <c r="M79" s="69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5"/>
      <c r="AD79" s="173">
        <f t="shared" si="1"/>
        <v>0</v>
      </c>
    </row>
    <row r="80" ht="12.75" customHeight="1">
      <c r="A80" s="41" t="str">
        <f>Basplan!A84</f>
        <v/>
      </c>
      <c r="B80" s="141" t="str">
        <f>'Modifierad plan '!B80:D80</f>
        <v/>
      </c>
      <c r="C80" s="57"/>
      <c r="D80" s="57"/>
      <c r="E80" s="57"/>
      <c r="F80" s="57"/>
      <c r="G80" s="79"/>
      <c r="H80" s="64"/>
      <c r="I80" s="64"/>
      <c r="J80" s="64"/>
      <c r="K80" s="64"/>
      <c r="L80" s="69"/>
      <c r="M80" s="69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5"/>
      <c r="AD80" s="173">
        <f t="shared" si="1"/>
        <v>0</v>
      </c>
    </row>
    <row r="81" ht="12.75" customHeight="1">
      <c r="A81" s="41" t="str">
        <f>Basplan!A85</f>
        <v/>
      </c>
      <c r="B81" s="141" t="str">
        <f>'Modifierad plan '!B81:D81</f>
        <v/>
      </c>
      <c r="C81" s="57"/>
      <c r="D81" s="57"/>
      <c r="E81" s="57"/>
      <c r="F81" s="57"/>
      <c r="G81" s="79"/>
      <c r="H81" s="64"/>
      <c r="I81" s="64"/>
      <c r="J81" s="64"/>
      <c r="K81" s="64"/>
      <c r="L81" s="69"/>
      <c r="M81" s="69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5"/>
      <c r="AD81" s="173">
        <f t="shared" si="1"/>
        <v>0</v>
      </c>
    </row>
    <row r="82" ht="12.75" customHeight="1">
      <c r="A82" s="41" t="str">
        <f>Basplan!A86</f>
        <v/>
      </c>
      <c r="B82" s="141" t="str">
        <f>'Modifierad plan '!B82:D82</f>
        <v/>
      </c>
      <c r="C82" s="57"/>
      <c r="D82" s="57"/>
      <c r="E82" s="57"/>
      <c r="F82" s="57"/>
      <c r="G82" s="151"/>
      <c r="H82" s="152"/>
      <c r="I82" s="152"/>
      <c r="J82" s="152"/>
      <c r="K82" s="152"/>
      <c r="L82" s="153"/>
      <c r="M82" s="153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5"/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5">
        <f t="shared" ref="G83:AD83" si="2">SUM(G8:G82)</f>
        <v>0</v>
      </c>
      <c r="H83" s="175">
        <f t="shared" si="2"/>
        <v>0</v>
      </c>
      <c r="I83" s="175">
        <f t="shared" si="2"/>
        <v>0</v>
      </c>
      <c r="J83" s="175">
        <f t="shared" si="2"/>
        <v>0</v>
      </c>
      <c r="K83" s="175">
        <f t="shared" si="2"/>
        <v>0</v>
      </c>
      <c r="L83" s="175">
        <f t="shared" si="2"/>
        <v>0</v>
      </c>
      <c r="M83" s="175">
        <f t="shared" si="2"/>
        <v>0</v>
      </c>
      <c r="N83" s="175">
        <f t="shared" si="2"/>
        <v>0</v>
      </c>
      <c r="O83" s="175">
        <f t="shared" si="2"/>
        <v>0</v>
      </c>
      <c r="P83" s="175">
        <f t="shared" si="2"/>
        <v>0</v>
      </c>
      <c r="Q83" s="175">
        <f t="shared" si="2"/>
        <v>0</v>
      </c>
      <c r="R83" s="175">
        <f t="shared" si="2"/>
        <v>0</v>
      </c>
      <c r="S83" s="175">
        <f t="shared" si="2"/>
        <v>0</v>
      </c>
      <c r="T83" s="175">
        <f t="shared" si="2"/>
        <v>0</v>
      </c>
      <c r="U83" s="175">
        <f t="shared" si="2"/>
        <v>0</v>
      </c>
      <c r="V83" s="175">
        <f t="shared" si="2"/>
        <v>0</v>
      </c>
      <c r="W83" s="175">
        <f t="shared" si="2"/>
        <v>0</v>
      </c>
      <c r="X83" s="175">
        <f t="shared" si="2"/>
        <v>0</v>
      </c>
      <c r="Y83" s="175">
        <f t="shared" si="2"/>
        <v>0</v>
      </c>
      <c r="Z83" s="175">
        <f t="shared" si="2"/>
        <v>0</v>
      </c>
      <c r="AA83" s="175">
        <f t="shared" si="2"/>
        <v>0</v>
      </c>
      <c r="AB83" s="175">
        <f t="shared" si="2"/>
        <v>0</v>
      </c>
      <c r="AC83" s="175">
        <f t="shared" si="2"/>
        <v>0</v>
      </c>
      <c r="AD83" s="17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  <col customWidth="1" min="31" max="31" width="8.63"/>
  </cols>
  <sheetData>
    <row r="1" ht="12.75" customHeight="1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59" t="s">
        <v>1</v>
      </c>
      <c r="B2" s="17"/>
      <c r="C2" s="160"/>
      <c r="D2" s="161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34"/>
      <c r="AE2" s="4"/>
    </row>
    <row r="3" ht="12.75" customHeight="1">
      <c r="A3" s="13" t="s">
        <v>89</v>
      </c>
      <c r="B3" s="12"/>
      <c r="C3" s="162"/>
      <c r="D3" s="130" t="str">
        <f>Basplan!D3</f>
        <v/>
      </c>
      <c r="E3" s="2"/>
      <c r="F3" s="2"/>
      <c r="G3" s="3"/>
      <c r="H3" s="13" t="s">
        <v>90</v>
      </c>
      <c r="I3" s="2"/>
      <c r="J3" s="2"/>
      <c r="K3" s="12"/>
      <c r="L3" s="1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32" t="s">
        <v>91</v>
      </c>
      <c r="B4" s="17"/>
      <c r="C4" s="129"/>
      <c r="D4" s="133" t="str">
        <f>Basplan!D4</f>
        <v/>
      </c>
      <c r="E4" s="16"/>
      <c r="F4" s="16"/>
      <c r="G4" s="134"/>
      <c r="H4" s="132" t="s">
        <v>94</v>
      </c>
      <c r="I4" s="16"/>
      <c r="J4" s="16"/>
      <c r="K4" s="17"/>
      <c r="L4" s="16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34"/>
    </row>
    <row r="5" ht="12.75" customHeight="1">
      <c r="A5" s="135" t="s">
        <v>93</v>
      </c>
      <c r="B5" s="6"/>
      <c r="C5" s="136"/>
      <c r="D5" s="137" t="str">
        <f>Basplan!D5</f>
        <v/>
      </c>
      <c r="E5" s="9"/>
      <c r="F5" s="9"/>
      <c r="G5" s="10"/>
      <c r="H5" s="16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65" t="s">
        <v>96</v>
      </c>
      <c r="B6" s="16"/>
      <c r="C6" s="16"/>
      <c r="D6" s="16"/>
      <c r="E6" s="16"/>
      <c r="F6" s="17"/>
      <c r="G6" s="166" t="s">
        <v>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38" t="s">
        <v>14</v>
      </c>
      <c r="C7" s="28"/>
      <c r="D7" s="28"/>
      <c r="E7" s="28"/>
      <c r="F7" s="29"/>
      <c r="G7" s="41">
        <f>Basplan!H7</f>
        <v>35</v>
      </c>
      <c r="H7" s="167">
        <f>Basplan!I7</f>
        <v>36</v>
      </c>
      <c r="I7" s="167">
        <f>Basplan!J7</f>
        <v>37</v>
      </c>
      <c r="J7" s="167">
        <f>Basplan!K7</f>
        <v>38</v>
      </c>
      <c r="K7" s="167">
        <f>Basplan!L7</f>
        <v>39</v>
      </c>
      <c r="L7" s="167">
        <f>Basplan!M7</f>
        <v>40</v>
      </c>
      <c r="M7" s="167">
        <f>Basplan!N7</f>
        <v>41</v>
      </c>
      <c r="N7" s="167">
        <f>Basplan!O7</f>
        <v>42</v>
      </c>
      <c r="O7" s="167">
        <f>Basplan!P7</f>
        <v>43</v>
      </c>
      <c r="P7" s="167">
        <f>Basplan!Q7</f>
        <v>44</v>
      </c>
      <c r="Q7" s="167">
        <f>Basplan!R7</f>
        <v>45</v>
      </c>
      <c r="R7" s="167">
        <f>Basplan!S7</f>
        <v>46</v>
      </c>
      <c r="S7" s="167">
        <f>Basplan!T7</f>
        <v>47</v>
      </c>
      <c r="T7" s="167">
        <f>Basplan!U7</f>
        <v>48</v>
      </c>
      <c r="U7" s="167">
        <f>Basplan!V7</f>
        <v>49</v>
      </c>
      <c r="V7" s="167">
        <f>Basplan!W7</f>
        <v>50</v>
      </c>
      <c r="W7" s="167">
        <f>Basplan!X7</f>
        <v>51</v>
      </c>
      <c r="X7" s="167">
        <f>Basplan!Y7</f>
        <v>52</v>
      </c>
      <c r="Y7" s="167">
        <f>Basplan!Z7</f>
        <v>1</v>
      </c>
      <c r="Z7" s="167">
        <f>Basplan!AA7</f>
        <v>2</v>
      </c>
      <c r="AA7" s="167">
        <f>Basplan!AB7</f>
        <v>3</v>
      </c>
      <c r="AB7" s="167">
        <f>Basplan!AC7</f>
        <v>4</v>
      </c>
      <c r="AC7" s="167">
        <f>Basplan!AD7</f>
        <v>5</v>
      </c>
      <c r="AD7" s="41" t="s">
        <v>98</v>
      </c>
    </row>
    <row r="8" ht="12.75" customHeight="1">
      <c r="A8" s="41" t="str">
        <f>Basplan!A8</f>
        <v/>
      </c>
      <c r="B8" s="169" t="str">
        <f>'Modifierad plan '!B8:D8</f>
        <v>Dokumentation</v>
      </c>
      <c r="C8" s="170"/>
      <c r="D8" s="170"/>
      <c r="E8" s="170"/>
      <c r="F8" s="170"/>
      <c r="G8" s="48" t="str">
        <f>IF('P1'!G8+'P2'!G8+'P3'!G8+'P4'!G8+'P5'!G8+'P6'!G8+'P7'!G8+'P8'!G8+'p9'!G8+'P10'!G8=0," ",'P1'!G8+'P2'!G8+'P3'!G8+'P4'!G8+'P5'!G8+'P6'!G8+'P7'!G8+'P8'!G8+'p9'!G8+'P10'!G8)</f>
        <v> </v>
      </c>
      <c r="H8" s="49" t="str">
        <f>IF('P1'!H8+'P2'!H8+'P3'!H8+'P4'!H8+'P5'!H8+'P6'!H8+'P7'!H8+'P8'!H8+'p9'!H8+'P10'!H8=0," ",'P1'!H8+'P2'!H8+'P3'!H8+'P4'!H8+'P5'!H8+'P6'!H8+'P7'!H8+'P8'!H8+'p9'!H8+'P10'!H8)</f>
        <v> </v>
      </c>
      <c r="I8" s="49" t="str">
        <f>IF('P1'!I8+'P2'!I8+'P3'!I8+'P4'!I8+'P5'!I8+'P6'!I8+'P7'!I8+'P8'!I8+'p9'!I8+'P10'!I8=0," ",'P1'!I8+'P2'!I8+'P3'!I8+'P4'!I8+'P5'!I8+'P6'!I8+'P7'!I8+'P8'!I8+'p9'!I8+'P10'!I8)</f>
        <v> </v>
      </c>
      <c r="J8" s="49" t="str">
        <f>IF('P1'!J8+'P2'!J8+'P3'!J8+'P4'!J8+'P5'!J8+'P6'!J8+'P7'!J8+'P8'!J8+'p9'!J8+'P10'!J8=0," ",'P1'!J8+'P2'!J8+'P3'!J8+'P4'!J8+'P5'!J8+'P6'!J8+'P7'!J8+'P8'!J8+'p9'!J8+'P10'!J8)</f>
        <v> </v>
      </c>
      <c r="K8" s="49" t="str">
        <f>IF('P1'!K8+'P2'!K8+'P3'!K8+'P4'!K8+'P5'!K8+'P6'!K8+'P7'!K8+'P8'!K8+'p9'!K8+'P10'!K8=0," ",'P1'!K8+'P2'!K8+'P3'!K8+'P4'!K8+'P5'!K8+'P6'!K8+'P7'!K8+'P8'!K8+'p9'!K8+'P10'!K8)</f>
        <v> </v>
      </c>
      <c r="L8" s="50" t="s">
        <v>18</v>
      </c>
      <c r="M8" s="51" t="s">
        <v>19</v>
      </c>
      <c r="N8" s="49" t="str">
        <f>IF('P1'!N8+'P2'!N8+'P3'!N8+'P4'!N8+'P5'!N8+'P6'!N8+'P7'!N8+'P8'!N8+'p9'!N8+'P10'!N8=0," ",'P1'!N8+'P2'!N8+'P3'!N8+'P4'!N8+'P5'!N8+'P6'!N8+'P7'!N8+'P8'!N8+'p9'!N8+'P10'!N8)</f>
        <v> </v>
      </c>
      <c r="O8" s="49" t="str">
        <f>IF('P1'!O8+'P2'!O8+'P3'!O8+'P4'!O8+'P5'!O8+'P6'!O8+'P7'!O8+'P8'!O8+'p9'!O8+'P10'!O8=0," ",'P1'!O8+'P2'!O8+'P3'!O8+'P4'!O8+'P5'!O8+'P6'!O8+'P7'!O8+'P8'!O8+'p9'!O8+'P10'!O8)</f>
        <v> </v>
      </c>
      <c r="P8" s="49" t="str">
        <f>IF('P1'!P8+'P2'!P8+'P3'!P8+'P4'!P8+'P5'!P8+'P6'!P8+'P7'!P8+'P8'!P8+'p9'!P8+'P10'!P8=0," ",'P1'!P8+'P2'!P8+'P3'!P8+'P4'!P8+'P5'!P8+'P6'!P8+'P7'!P8+'P8'!P8+'p9'!P8+'P10'!P8)</f>
        <v> </v>
      </c>
      <c r="Q8" s="49" t="str">
        <f>IF('P1'!Q8+'P2'!Q8+'P3'!Q8+'P4'!Q8+'P5'!Q8+'P6'!Q8+'P7'!Q8+'P8'!Q8+'p9'!Q8+'P10'!Q8=0," ",'P1'!Q8+'P2'!Q8+'P3'!Q8+'P4'!Q8+'P5'!Q8+'P6'!Q8+'P7'!Q8+'P8'!Q8+'p9'!Q8+'P10'!Q8)</f>
        <v> </v>
      </c>
      <c r="R8" s="49" t="str">
        <f>IF('P1'!R8+'P2'!R8+'P3'!R8+'P4'!R8+'P5'!R8+'P6'!R8+'P7'!R8+'P8'!R8+'p9'!R8+'P10'!R8=0," ",'P1'!R8+'P2'!R8+'P3'!R8+'P4'!R8+'P5'!R8+'P6'!R8+'P7'!R8+'P8'!R8+'p9'!R8+'P10'!R8)</f>
        <v> </v>
      </c>
      <c r="S8" s="49" t="str">
        <f>IF('P1'!S8+'P2'!S8+'P3'!S8+'P4'!S8+'P5'!S8+'P6'!S8+'P7'!S8+'P8'!S8+'p9'!S8+'P10'!S8=0," ",'P1'!S8+'P2'!S8+'P3'!S8+'P4'!S8+'P5'!S8+'P6'!S8+'P7'!S8+'P8'!S8+'p9'!S8+'P10'!S8)</f>
        <v> </v>
      </c>
      <c r="T8" s="49" t="str">
        <f>IF('P1'!T8+'P2'!T8+'P3'!T8+'P4'!T8+'P5'!T8+'P6'!T8+'P7'!T8+'P8'!T8+'p9'!T8+'P10'!T8=0," ",'P1'!T8+'P2'!T8+'P3'!T8+'P4'!T8+'P5'!T8+'P6'!T8+'P7'!T8+'P8'!T8+'p9'!T8+'P10'!T8)</f>
        <v> </v>
      </c>
      <c r="U8" s="49" t="str">
        <f>IF('P1'!U8+'P2'!U8+'P3'!U8+'P4'!U8+'P5'!U8+'P6'!U8+'P7'!U8+'P8'!U8+'p9'!U8+'P10'!U8=0," ",'P1'!U8+'P2'!U8+'P3'!U8+'P4'!U8+'P5'!U8+'P6'!U8+'P7'!U8+'P8'!U8+'p9'!U8+'P10'!U8)</f>
        <v> </v>
      </c>
      <c r="V8" s="49" t="str">
        <f>IF('P1'!V8+'P2'!V8+'P3'!V8+'P4'!V8+'P5'!V8+'P6'!V8+'P7'!V8+'P8'!V8+'p9'!V8+'P10'!V8=0," ",'P1'!V8+'P2'!V8+'P3'!V8+'P4'!V8+'P5'!V8+'P6'!V8+'P7'!V8+'P8'!V8+'p9'!V8+'P10'!V8)</f>
        <v> </v>
      </c>
      <c r="W8" s="49" t="str">
        <f>IF('P1'!W8+'P2'!W8+'P3'!W8+'P4'!W8+'P5'!W8+'P6'!W8+'P7'!W8+'P8'!W8+'p9'!W8+'P10'!W8=0," ",'P1'!W8+'P2'!W8+'P3'!W8+'P4'!W8+'P5'!W8+'P6'!W8+'P7'!W8+'P8'!W8+'p9'!W8+'P10'!W8)</f>
        <v> </v>
      </c>
      <c r="X8" s="49" t="str">
        <f>IF('P1'!X8+'P2'!X8+'P3'!X8+'P4'!X8+'P5'!X8+'P6'!X8+'P7'!X8+'P8'!X8+'p9'!X8+'P10'!X8=0," ",'P1'!X8+'P2'!X8+'P3'!X8+'P4'!X8+'P5'!X8+'P6'!X8+'P7'!X8+'P8'!X8+'p9'!X8+'P10'!X8)</f>
        <v> </v>
      </c>
      <c r="Y8" s="49" t="str">
        <f>IF('P1'!Y8+'P2'!Y8+'P3'!Y8+'P4'!Y8+'P5'!Y8+'P6'!Y8+'P7'!Y8+'P8'!Y8+'p9'!Y8+'P10'!Y8=0," ",'P1'!Y8+'P2'!Y8+'P3'!Y8+'P4'!Y8+'P5'!Y8+'P6'!Y8+'P7'!Y8+'P8'!Y8+'p9'!Y8+'P10'!Y8)</f>
        <v> </v>
      </c>
      <c r="Z8" s="49" t="str">
        <f>IF('P1'!Z8+'P2'!Z8+'P3'!Z8+'P4'!Z8+'P5'!Z8+'P6'!Z8+'P7'!Z8+'P8'!Z8+'p9'!Z8+'P10'!Z8=0," ",'P1'!Z8+'P2'!Z8+'P3'!Z8+'P4'!Z8+'P5'!Z8+'P6'!Z8+'P7'!Z8+'P8'!Z8+'p9'!Z8+'P10'!Z8)</f>
        <v> </v>
      </c>
      <c r="AA8" s="49" t="str">
        <f>IF('P1'!AA8+'P2'!AA8+'P3'!AA8+'P4'!AA8+'P5'!AA8+'P6'!AA8+'P7'!AA8+'P8'!AA8+'p9'!AA8+'P10'!AA8=0," ",'P1'!AA8+'P2'!AA8+'P3'!AA8+'P4'!AA8+'P5'!AA8+'P6'!AA8+'P7'!AA8+'P8'!AA8+'p9'!AA8+'P10'!AA8)</f>
        <v> </v>
      </c>
      <c r="AB8" s="49" t="str">
        <f>IF('P1'!AB8+'P2'!AB8+'P3'!AB8+'P4'!AB8+'P5'!AB8+'P6'!AB8+'P7'!AB8+'P8'!AB8+'p9'!AB8+'P10'!AB8=0," ",'P1'!AB8+'P2'!AB8+'P3'!AB8+'P4'!AB8+'P5'!AB8+'P6'!AB8+'P7'!AB8+'P8'!AB8+'p9'!AB8+'P10'!AB8)</f>
        <v> </v>
      </c>
      <c r="AC8" s="52" t="str">
        <f>IF('P1'!AC8+'P2'!AC8+'P3'!AC8+'P4'!AC8+'P5'!AC8+'P6'!AC8+'P7'!AC8+'P8'!AC8+'p9'!AC8+'P10'!AC8=0," ",'P1'!AC8+'P2'!AC8+'P3'!AC8+'P4'!AC8+'P5'!AC8+'P6'!AC8+'P7'!AC8+'P8'!AC8+'p9'!AC8+'P10'!AC8)</f>
        <v> </v>
      </c>
      <c r="AD8" s="172">
        <f t="shared" ref="AD8:AD82" si="1">SUM(G8:AC8)</f>
        <v>0</v>
      </c>
    </row>
    <row r="9" ht="12.75" customHeight="1">
      <c r="A9" s="41">
        <f>Basplan!A9</f>
        <v>1</v>
      </c>
      <c r="B9" s="141" t="str">
        <f>'Modifierad plan '!B9:D9</f>
        <v>Kravspecifikation</v>
      </c>
      <c r="C9" s="57"/>
      <c r="D9" s="57"/>
      <c r="E9" s="57"/>
      <c r="F9" s="57"/>
      <c r="G9" s="79" t="str">
        <f>IF('P1'!G9+'P2'!G9+'P3'!G9+'P4'!G9+'P5'!G9+'P6'!G9+'P7'!G9+'P8'!G9+'p9'!G9+'P10'!G9=0," ",'P1'!G9+'P2'!G9+'P3'!G9+'P4'!G9+'P5'!G9+'P6'!G9+'P7'!G9+'P8'!G9+'p9'!G9+'P10'!G9)</f>
        <v> </v>
      </c>
      <c r="H9" s="64" t="str">
        <f>IF('P1'!H9+'P2'!H9+'P3'!H9+'P4'!H9+'P5'!H9+'P6'!H9+'P7'!H9+'P8'!H9+'p9'!H9+'P10'!H9=0," ",'P1'!H9+'P2'!H9+'P3'!H9+'P4'!H9+'P5'!H9+'P6'!H9+'P7'!H9+'P8'!H9+'p9'!H9+'P10'!H9)</f>
        <v> </v>
      </c>
      <c r="I9" s="64" t="str">
        <f>IF('P1'!I9+'P2'!I9+'P3'!I9+'P4'!I9+'P5'!I9+'P6'!I9+'P7'!I9+'P8'!I9+'p9'!I9+'P10'!I9=0," ",'P1'!I9+'P2'!I9+'P3'!I9+'P4'!I9+'P5'!I9+'P6'!I9+'P7'!I9+'P8'!I9+'p9'!I9+'P10'!I9)</f>
        <v> </v>
      </c>
      <c r="J9" s="64" t="str">
        <f>IF('P1'!J9+'P2'!J9+'P3'!J9+'P4'!J9+'P5'!J9+'P6'!J9+'P7'!J9+'P8'!J9+'p9'!J9+'P10'!J9=0," ",'P1'!J9+'P2'!J9+'P3'!J9+'P4'!J9+'P5'!J9+'P6'!J9+'P7'!J9+'P8'!J9+'p9'!J9+'P10'!J9)</f>
        <v> </v>
      </c>
      <c r="K9" s="64" t="str">
        <f>IF('P1'!K9+'P2'!K9+'P3'!K9+'P4'!K9+'P5'!K9+'P6'!K9+'P7'!K9+'P8'!K9+'p9'!K9+'P10'!K9=0," ",'P1'!K9+'P2'!K9+'P3'!K9+'P4'!K9+'P5'!K9+'P6'!K9+'P7'!K9+'P8'!K9+'p9'!K9+'P10'!K9)</f>
        <v> </v>
      </c>
      <c r="L9" s="50" t="s">
        <v>22</v>
      </c>
      <c r="M9" s="50" t="s">
        <v>23</v>
      </c>
      <c r="N9" s="64" t="str">
        <f>IF('P1'!N9+'P2'!N9+'P3'!N9+'P4'!N9+'P5'!N9+'P6'!N9+'P7'!N9+'P8'!N9+'p9'!N9+'P10'!N9=0," ",'P1'!N9+'P2'!N9+'P3'!N9+'P4'!N9+'P5'!N9+'P6'!N9+'P7'!N9+'P8'!N9+'p9'!N9+'P10'!N9)</f>
        <v> </v>
      </c>
      <c r="O9" s="64" t="str">
        <f>IF('P1'!O9+'P2'!O9+'P3'!O9+'P4'!O9+'P5'!O9+'P6'!O9+'P7'!O9+'P8'!O9+'p9'!O9+'P10'!O9=0," ",'P1'!O9+'P2'!O9+'P3'!O9+'P4'!O9+'P5'!O9+'P6'!O9+'P7'!O9+'P8'!O9+'p9'!O9+'P10'!O9)</f>
        <v> </v>
      </c>
      <c r="P9" s="64" t="str">
        <f>IF('P1'!P9+'P2'!P9+'P3'!P9+'P4'!P9+'P5'!P9+'P6'!P9+'P7'!P9+'P8'!P9+'p9'!P9+'P10'!P9=0," ",'P1'!P9+'P2'!P9+'P3'!P9+'P4'!P9+'P5'!P9+'P6'!P9+'P7'!P9+'P8'!P9+'p9'!P9+'P10'!P9)</f>
        <v> </v>
      </c>
      <c r="Q9" s="64" t="str">
        <f>IF('P1'!Q9+'P2'!Q9+'P3'!Q9+'P4'!Q9+'P5'!Q9+'P6'!Q9+'P7'!Q9+'P8'!Q9+'p9'!Q9+'P10'!Q9=0," ",'P1'!Q9+'P2'!Q9+'P3'!Q9+'P4'!Q9+'P5'!Q9+'P6'!Q9+'P7'!Q9+'P8'!Q9+'p9'!Q9+'P10'!Q9)</f>
        <v> </v>
      </c>
      <c r="R9" s="64" t="str">
        <f>IF('P1'!R9+'P2'!R9+'P3'!R9+'P4'!R9+'P5'!R9+'P6'!R9+'P7'!R9+'P8'!R9+'p9'!R9+'P10'!R9=0," ",'P1'!R9+'P2'!R9+'P3'!R9+'P4'!R9+'P5'!R9+'P6'!R9+'P7'!R9+'P8'!R9+'p9'!R9+'P10'!R9)</f>
        <v> </v>
      </c>
      <c r="S9" s="64" t="str">
        <f>IF('P1'!S9+'P2'!S9+'P3'!S9+'P4'!S9+'P5'!S9+'P6'!S9+'P7'!S9+'P8'!S9+'p9'!S9+'P10'!S9=0," ",'P1'!S9+'P2'!S9+'P3'!S9+'P4'!S9+'P5'!S9+'P6'!S9+'P7'!S9+'P8'!S9+'p9'!S9+'P10'!S9)</f>
        <v> </v>
      </c>
      <c r="T9" s="64" t="str">
        <f>IF('P1'!T9+'P2'!T9+'P3'!T9+'P4'!T9+'P5'!T9+'P6'!T9+'P7'!T9+'P8'!T9+'p9'!T9+'P10'!T9=0," ",'P1'!T9+'P2'!T9+'P3'!T9+'P4'!T9+'P5'!T9+'P6'!T9+'P7'!T9+'P8'!T9+'p9'!T9+'P10'!T9)</f>
        <v> </v>
      </c>
      <c r="U9" s="64" t="str">
        <f>IF('P1'!U9+'P2'!U9+'P3'!U9+'P4'!U9+'P5'!U9+'P6'!U9+'P7'!U9+'P8'!U9+'p9'!U9+'P10'!U9=0," ",'P1'!U9+'P2'!U9+'P3'!U9+'P4'!U9+'P5'!U9+'P6'!U9+'P7'!U9+'P8'!U9+'p9'!U9+'P10'!U9)</f>
        <v> </v>
      </c>
      <c r="V9" s="64" t="str">
        <f>IF('P1'!V9+'P2'!V9+'P3'!V9+'P4'!V9+'P5'!V9+'P6'!V9+'P7'!V9+'P8'!V9+'p9'!V9+'P10'!V9=0," ",'P1'!V9+'P2'!V9+'P3'!V9+'P4'!V9+'P5'!V9+'P6'!V9+'P7'!V9+'P8'!V9+'p9'!V9+'P10'!V9)</f>
        <v> </v>
      </c>
      <c r="W9" s="64" t="str">
        <f>IF('P1'!W9+'P2'!W9+'P3'!W9+'P4'!W9+'P5'!W9+'P6'!W9+'P7'!W9+'P8'!W9+'p9'!W9+'P10'!W9=0," ",'P1'!W9+'P2'!W9+'P3'!W9+'P4'!W9+'P5'!W9+'P6'!W9+'P7'!W9+'P8'!W9+'p9'!W9+'P10'!W9)</f>
        <v> </v>
      </c>
      <c r="X9" s="64" t="str">
        <f>IF('P1'!X9+'P2'!X9+'P3'!X9+'P4'!X9+'P5'!X9+'P6'!X9+'P7'!X9+'P8'!X9+'p9'!X9+'P10'!X9=0," ",'P1'!X9+'P2'!X9+'P3'!X9+'P4'!X9+'P5'!X9+'P6'!X9+'P7'!X9+'P8'!X9+'p9'!X9+'P10'!X9)</f>
        <v> </v>
      </c>
      <c r="Y9" s="64" t="str">
        <f>IF('P1'!Y9+'P2'!Y9+'P3'!Y9+'P4'!Y9+'P5'!Y9+'P6'!Y9+'P7'!Y9+'P8'!Y9+'p9'!Y9+'P10'!Y9=0," ",'P1'!Y9+'P2'!Y9+'P3'!Y9+'P4'!Y9+'P5'!Y9+'P6'!Y9+'P7'!Y9+'P8'!Y9+'p9'!Y9+'P10'!Y9)</f>
        <v> </v>
      </c>
      <c r="Z9" s="64" t="str">
        <f>IF('P1'!Z9+'P2'!Z9+'P3'!Z9+'P4'!Z9+'P5'!Z9+'P6'!Z9+'P7'!Z9+'P8'!Z9+'p9'!Z9+'P10'!Z9=0," ",'P1'!Z9+'P2'!Z9+'P3'!Z9+'P4'!Z9+'P5'!Z9+'P6'!Z9+'P7'!Z9+'P8'!Z9+'p9'!Z9+'P10'!Z9)</f>
        <v> </v>
      </c>
      <c r="AA9" s="64" t="str">
        <f>IF('P1'!AA9+'P2'!AA9+'P3'!AA9+'P4'!AA9+'P5'!AA9+'P6'!AA9+'P7'!AA9+'P8'!AA9+'p9'!AA9+'P10'!AA9=0," ",'P1'!AA9+'P2'!AA9+'P3'!AA9+'P4'!AA9+'P5'!AA9+'P6'!AA9+'P7'!AA9+'P8'!AA9+'p9'!AA9+'P10'!AA9)</f>
        <v> </v>
      </c>
      <c r="AB9" s="64" t="str">
        <f>IF('P1'!AB9+'P2'!AB9+'P3'!AB9+'P4'!AB9+'P5'!AB9+'P6'!AB9+'P7'!AB9+'P8'!AB9+'p9'!AB9+'P10'!AB9=0," ",'P1'!AB9+'P2'!AB9+'P3'!AB9+'P4'!AB9+'P5'!AB9+'P6'!AB9+'P7'!AB9+'P8'!AB9+'p9'!AB9+'P10'!AB9)</f>
        <v> </v>
      </c>
      <c r="AC9" s="65" t="str">
        <f>IF('P1'!AC9+'P2'!AC9+'P3'!AC9+'P4'!AC9+'P5'!AC9+'P6'!AC9+'P7'!AC9+'P8'!AC9+'p9'!AC9+'P10'!AC9=0," ",'P1'!AC9+'P2'!AC9+'P3'!AC9+'P4'!AC9+'P5'!AC9+'P6'!AC9+'P7'!AC9+'P8'!AC9+'p9'!AC9+'P10'!AC9)</f>
        <v> </v>
      </c>
      <c r="AD9" s="173">
        <f t="shared" si="1"/>
        <v>0</v>
      </c>
    </row>
    <row r="10" ht="12.75" customHeight="1">
      <c r="A10" s="41">
        <f>Basplan!A10</f>
        <v>2</v>
      </c>
      <c r="B10" s="141" t="str">
        <f>'Modifierad plan '!B10:D10</f>
        <v>Systemskiss</v>
      </c>
      <c r="C10" s="57"/>
      <c r="D10" s="57"/>
      <c r="E10" s="57"/>
      <c r="F10" s="57"/>
      <c r="G10" s="79" t="str">
        <f>IF('P1'!G10+'P2'!G10+'P3'!G10+'P4'!G10+'P5'!G10+'P6'!G10+'P7'!G10+'P8'!G10+'p9'!G10+'P10'!G10=0," ",'P1'!G10+'P2'!G10+'P3'!G10+'P4'!G10+'P5'!G10+'P6'!G10+'P7'!G10+'P8'!G10+'p9'!G10+'P10'!G10)</f>
        <v> </v>
      </c>
      <c r="H10" s="64" t="str">
        <f>IF('P1'!H10+'P2'!H10+'P3'!H10+'P4'!H10+'P5'!H10+'P6'!H10+'P7'!H10+'P8'!H10+'p9'!H10+'P10'!H10=0," ",'P1'!H10+'P2'!H10+'P3'!H10+'P4'!H10+'P5'!H10+'P6'!H10+'P7'!H10+'P8'!H10+'p9'!H10+'P10'!H10)</f>
        <v> </v>
      </c>
      <c r="I10" s="64" t="str">
        <f>IF('P1'!I10+'P2'!I10+'P3'!I10+'P4'!I10+'P5'!I10+'P6'!I10+'P7'!I10+'P8'!I10+'p9'!I10+'P10'!I10=0," ",'P1'!I10+'P2'!I10+'P3'!I10+'P4'!I10+'P5'!I10+'P6'!I10+'P7'!I10+'P8'!I10+'p9'!I10+'P10'!I10)</f>
        <v> </v>
      </c>
      <c r="J10" s="64" t="str">
        <f>IF('P1'!J10+'P2'!J10+'P3'!J10+'P4'!J10+'P5'!J10+'P6'!J10+'P7'!J10+'P8'!J10+'p9'!J10+'P10'!J10=0," ",'P1'!J10+'P2'!J10+'P3'!J10+'P4'!J10+'P5'!J10+'P6'!J10+'P7'!J10+'P8'!J10+'p9'!J10+'P10'!J10)</f>
        <v> </v>
      </c>
      <c r="K10" s="64" t="str">
        <f>IF('P1'!K10+'P2'!K10+'P3'!K10+'P4'!K10+'P5'!K10+'P6'!K10+'P7'!K10+'P8'!K10+'p9'!K10+'P10'!K10=0," ",'P1'!K10+'P2'!K10+'P3'!K10+'P4'!K10+'P5'!K10+'P6'!K10+'P7'!K10+'P8'!K10+'p9'!K10+'P10'!K10)</f>
        <v> </v>
      </c>
      <c r="L10" s="50" t="s">
        <v>19</v>
      </c>
      <c r="M10" s="50" t="s">
        <v>25</v>
      </c>
      <c r="N10" s="64" t="str">
        <f>IF('P1'!N10+'P2'!N10+'P3'!N10+'P4'!N10+'P5'!N10+'P6'!N10+'P7'!N10+'P8'!N10+'p9'!N10+'P10'!N10=0," ",'P1'!N10+'P2'!N10+'P3'!N10+'P4'!N10+'P5'!N10+'P6'!N10+'P7'!N10+'P8'!N10+'p9'!N10+'P10'!N10)</f>
        <v> </v>
      </c>
      <c r="O10" s="64" t="str">
        <f>IF('P1'!O10+'P2'!O10+'P3'!O10+'P4'!O10+'P5'!O10+'P6'!O10+'P7'!O10+'P8'!O10+'p9'!O10+'P10'!O10=0," ",'P1'!O10+'P2'!O10+'P3'!O10+'P4'!O10+'P5'!O10+'P6'!O10+'P7'!O10+'P8'!O10+'p9'!O10+'P10'!O10)</f>
        <v> </v>
      </c>
      <c r="P10" s="64" t="str">
        <f>IF('P1'!P10+'P2'!P10+'P3'!P10+'P4'!P10+'P5'!P10+'P6'!P10+'P7'!P10+'P8'!P10+'p9'!P10+'P10'!P10=0," ",'P1'!P10+'P2'!P10+'P3'!P10+'P4'!P10+'P5'!P10+'P6'!P10+'P7'!P10+'P8'!P10+'p9'!P10+'P10'!P10)</f>
        <v> </v>
      </c>
      <c r="Q10" s="64" t="str">
        <f>IF('P1'!Q10+'P2'!Q10+'P3'!Q10+'P4'!Q10+'P5'!Q10+'P6'!Q10+'P7'!Q10+'P8'!Q10+'p9'!Q10+'P10'!Q10=0," ",'P1'!Q10+'P2'!Q10+'P3'!Q10+'P4'!Q10+'P5'!Q10+'P6'!Q10+'P7'!Q10+'P8'!Q10+'p9'!Q10+'P10'!Q10)</f>
        <v> </v>
      </c>
      <c r="R10" s="64" t="str">
        <f>IF('P1'!R10+'P2'!R10+'P3'!R10+'P4'!R10+'P5'!R10+'P6'!R10+'P7'!R10+'P8'!R10+'p9'!R10+'P10'!R10=0," ",'P1'!R10+'P2'!R10+'P3'!R10+'P4'!R10+'P5'!R10+'P6'!R10+'P7'!R10+'P8'!R10+'p9'!R10+'P10'!R10)</f>
        <v> </v>
      </c>
      <c r="S10" s="64" t="str">
        <f>IF('P1'!S10+'P2'!S10+'P3'!S10+'P4'!S10+'P5'!S10+'P6'!S10+'P7'!S10+'P8'!S10+'p9'!S10+'P10'!S10=0," ",'P1'!S10+'P2'!S10+'P3'!S10+'P4'!S10+'P5'!S10+'P6'!S10+'P7'!S10+'P8'!S10+'p9'!S10+'P10'!S10)</f>
        <v> </v>
      </c>
      <c r="T10" s="64" t="str">
        <f>IF('P1'!T10+'P2'!T10+'P3'!T10+'P4'!T10+'P5'!T10+'P6'!T10+'P7'!T10+'P8'!T10+'p9'!T10+'P10'!T10=0," ",'P1'!T10+'P2'!T10+'P3'!T10+'P4'!T10+'P5'!T10+'P6'!T10+'P7'!T10+'P8'!T10+'p9'!T10+'P10'!T10)</f>
        <v> </v>
      </c>
      <c r="U10" s="64" t="str">
        <f>IF('P1'!U10+'P2'!U10+'P3'!U10+'P4'!U10+'P5'!U10+'P6'!U10+'P7'!U10+'P8'!U10+'p9'!U10+'P10'!U10=0," ",'P1'!U10+'P2'!U10+'P3'!U10+'P4'!U10+'P5'!U10+'P6'!U10+'P7'!U10+'P8'!U10+'p9'!U10+'P10'!U10)</f>
        <v> </v>
      </c>
      <c r="V10" s="64" t="str">
        <f>IF('P1'!V10+'P2'!V10+'P3'!V10+'P4'!V10+'P5'!V10+'P6'!V10+'P7'!V10+'P8'!V10+'p9'!V10+'P10'!V10=0," ",'P1'!V10+'P2'!V10+'P3'!V10+'P4'!V10+'P5'!V10+'P6'!V10+'P7'!V10+'P8'!V10+'p9'!V10+'P10'!V10)</f>
        <v> </v>
      </c>
      <c r="W10" s="64" t="str">
        <f>IF('P1'!W10+'P2'!W10+'P3'!W10+'P4'!W10+'P5'!W10+'P6'!W10+'P7'!W10+'P8'!W10+'p9'!W10+'P10'!W10=0," ",'P1'!W10+'P2'!W10+'P3'!W10+'P4'!W10+'P5'!W10+'P6'!W10+'P7'!W10+'P8'!W10+'p9'!W10+'P10'!W10)</f>
        <v> </v>
      </c>
      <c r="X10" s="64" t="str">
        <f>IF('P1'!X10+'P2'!X10+'P3'!X10+'P4'!X10+'P5'!X10+'P6'!X10+'P7'!X10+'P8'!X10+'p9'!X10+'P10'!X10=0," ",'P1'!X10+'P2'!X10+'P3'!X10+'P4'!X10+'P5'!X10+'P6'!X10+'P7'!X10+'P8'!X10+'p9'!X10+'P10'!X10)</f>
        <v> </v>
      </c>
      <c r="Y10" s="64" t="str">
        <f>IF('P1'!Y10+'P2'!Y10+'P3'!Y10+'P4'!Y10+'P5'!Y10+'P6'!Y10+'P7'!Y10+'P8'!Y10+'p9'!Y10+'P10'!Y10=0," ",'P1'!Y10+'P2'!Y10+'P3'!Y10+'P4'!Y10+'P5'!Y10+'P6'!Y10+'P7'!Y10+'P8'!Y10+'p9'!Y10+'P10'!Y10)</f>
        <v> </v>
      </c>
      <c r="Z10" s="64" t="str">
        <f>IF('P1'!Z10+'P2'!Z10+'P3'!Z10+'P4'!Z10+'P5'!Z10+'P6'!Z10+'P7'!Z10+'P8'!Z10+'p9'!Z10+'P10'!Z10=0," ",'P1'!Z10+'P2'!Z10+'P3'!Z10+'P4'!Z10+'P5'!Z10+'P6'!Z10+'P7'!Z10+'P8'!Z10+'p9'!Z10+'P10'!Z10)</f>
        <v> </v>
      </c>
      <c r="AA10" s="64" t="str">
        <f>IF('P1'!AA10+'P2'!AA10+'P3'!AA10+'P4'!AA10+'P5'!AA10+'P6'!AA10+'P7'!AA10+'P8'!AA10+'p9'!AA10+'P10'!AA10=0," ",'P1'!AA10+'P2'!AA10+'P3'!AA10+'P4'!AA10+'P5'!AA10+'P6'!AA10+'P7'!AA10+'P8'!AA10+'p9'!AA10+'P10'!AA10)</f>
        <v> </v>
      </c>
      <c r="AB10" s="64" t="str">
        <f>IF('P1'!AB10+'P2'!AB10+'P3'!AB10+'P4'!AB10+'P5'!AB10+'P6'!AB10+'P7'!AB10+'P8'!AB10+'p9'!AB10+'P10'!AB10=0," ",'P1'!AB10+'P2'!AB10+'P3'!AB10+'P4'!AB10+'P5'!AB10+'P6'!AB10+'P7'!AB10+'P8'!AB10+'p9'!AB10+'P10'!AB10)</f>
        <v> </v>
      </c>
      <c r="AC10" s="65" t="str">
        <f>IF('P1'!AC10+'P2'!AC10+'P3'!AC10+'P4'!AC10+'P5'!AC10+'P6'!AC10+'P7'!AC10+'P8'!AC10+'p9'!AC10+'P10'!AC10=0," ",'P1'!AC10+'P2'!AC10+'P3'!AC10+'P4'!AC10+'P5'!AC10+'P6'!AC10+'P7'!AC10+'P8'!AC10+'p9'!AC10+'P10'!AC10)</f>
        <v> </v>
      </c>
      <c r="AD10" s="173">
        <f t="shared" si="1"/>
        <v>0</v>
      </c>
    </row>
    <row r="11" ht="12.75" customHeight="1">
      <c r="A11" s="41">
        <f>Basplan!A11</f>
        <v>3</v>
      </c>
      <c r="B11" s="141" t="str">
        <f>'Modifierad plan '!B11:D11</f>
        <v>Projekt- och tidsplan</v>
      </c>
      <c r="C11" s="57"/>
      <c r="D11" s="57"/>
      <c r="E11" s="57"/>
      <c r="F11" s="57"/>
      <c r="G11" s="79" t="str">
        <f>IF('P1'!G11+'P2'!G11+'P3'!G11+'P4'!G11+'P5'!G11+'P6'!G11+'P7'!G11+'P8'!G11+'p9'!G11+'P10'!G11=0," ",'P1'!G11+'P2'!G11+'P3'!G11+'P4'!G11+'P5'!G11+'P6'!G11+'P7'!G11+'P8'!G11+'p9'!G11+'P10'!G11)</f>
        <v> </v>
      </c>
      <c r="H11" s="64" t="str">
        <f>IF('P1'!H11+'P2'!H11+'P3'!H11+'P4'!H11+'P5'!H11+'P6'!H11+'P7'!H11+'P8'!H11+'p9'!H11+'P10'!H11=0," ",'P1'!H11+'P2'!H11+'P3'!H11+'P4'!H11+'P5'!H11+'P6'!H11+'P7'!H11+'P8'!H11+'p9'!H11+'P10'!H11)</f>
        <v> </v>
      </c>
      <c r="I11" s="64" t="str">
        <f>IF('P1'!I11+'P2'!I11+'P3'!I11+'P4'!I11+'P5'!I11+'P6'!I11+'P7'!I11+'P8'!I11+'p9'!I11+'P10'!I11=0," ",'P1'!I11+'P2'!I11+'P3'!I11+'P4'!I11+'P5'!I11+'P6'!I11+'P7'!I11+'P8'!I11+'p9'!I11+'P10'!I11)</f>
        <v> </v>
      </c>
      <c r="J11" s="64" t="str">
        <f>IF('P1'!J11+'P2'!J11+'P3'!J11+'P4'!J11+'P5'!J11+'P6'!J11+'P7'!J11+'P8'!J11+'p9'!J11+'P10'!J11=0," ",'P1'!J11+'P2'!J11+'P3'!J11+'P4'!J11+'P5'!J11+'P6'!J11+'P7'!J11+'P8'!J11+'p9'!J11+'P10'!J11)</f>
        <v> </v>
      </c>
      <c r="K11" s="64" t="str">
        <f>IF('P1'!K11+'P2'!K11+'P3'!K11+'P4'!K11+'P5'!K11+'P6'!K11+'P7'!K11+'P8'!K11+'p9'!K11+'P10'!K11=0," ",'P1'!K11+'P2'!K11+'P3'!K11+'P4'!K11+'P5'!K11+'P6'!K11+'P7'!K11+'P8'!K11+'p9'!K11+'P10'!K11)</f>
        <v> </v>
      </c>
      <c r="L11" s="50" t="s">
        <v>23</v>
      </c>
      <c r="M11" s="50" t="s">
        <v>19</v>
      </c>
      <c r="N11" s="64" t="str">
        <f>IF('P1'!N11+'P2'!N11+'P3'!N11+'P4'!N11+'P5'!N11+'P6'!N11+'P7'!N11+'P8'!N11+'p9'!N11+'P10'!N11=0," ",'P1'!N11+'P2'!N11+'P3'!N11+'P4'!N11+'P5'!N11+'P6'!N11+'P7'!N11+'P8'!N11+'p9'!N11+'P10'!N11)</f>
        <v> </v>
      </c>
      <c r="O11" s="64" t="str">
        <f>IF('P1'!O11+'P2'!O11+'P3'!O11+'P4'!O11+'P5'!O11+'P6'!O11+'P7'!O11+'P8'!O11+'p9'!O11+'P10'!O11=0," ",'P1'!O11+'P2'!O11+'P3'!O11+'P4'!O11+'P5'!O11+'P6'!O11+'P7'!O11+'P8'!O11+'p9'!O11+'P10'!O11)</f>
        <v> </v>
      </c>
      <c r="P11" s="64" t="str">
        <f>IF('P1'!P11+'P2'!P11+'P3'!P11+'P4'!P11+'P5'!P11+'P6'!P11+'P7'!P11+'P8'!P11+'p9'!P11+'P10'!P11=0," ",'P1'!P11+'P2'!P11+'P3'!P11+'P4'!P11+'P5'!P11+'P6'!P11+'P7'!P11+'P8'!P11+'p9'!P11+'P10'!P11)</f>
        <v> </v>
      </c>
      <c r="Q11" s="64" t="str">
        <f>IF('P1'!Q11+'P2'!Q11+'P3'!Q11+'P4'!Q11+'P5'!Q11+'P6'!Q11+'P7'!Q11+'P8'!Q11+'p9'!Q11+'P10'!Q11=0," ",'P1'!Q11+'P2'!Q11+'P3'!Q11+'P4'!Q11+'P5'!Q11+'P6'!Q11+'P7'!Q11+'P8'!Q11+'p9'!Q11+'P10'!Q11)</f>
        <v> </v>
      </c>
      <c r="R11" s="64" t="str">
        <f>IF('P1'!R11+'P2'!R11+'P3'!R11+'P4'!R11+'P5'!R11+'P6'!R11+'P7'!R11+'P8'!R11+'p9'!R11+'P10'!R11=0," ",'P1'!R11+'P2'!R11+'P3'!R11+'P4'!R11+'P5'!R11+'P6'!R11+'P7'!R11+'P8'!R11+'p9'!R11+'P10'!R11)</f>
        <v> </v>
      </c>
      <c r="S11" s="64" t="str">
        <f>IF('P1'!S11+'P2'!S11+'P3'!S11+'P4'!S11+'P5'!S11+'P6'!S11+'P7'!S11+'P8'!S11+'p9'!S11+'P10'!S11=0," ",'P1'!S11+'P2'!S11+'P3'!S11+'P4'!S11+'P5'!S11+'P6'!S11+'P7'!S11+'P8'!S11+'p9'!S11+'P10'!S11)</f>
        <v> </v>
      </c>
      <c r="T11" s="64" t="str">
        <f>IF('P1'!T11+'P2'!T11+'P3'!T11+'P4'!T11+'P5'!T11+'P6'!T11+'P7'!T11+'P8'!T11+'p9'!T11+'P10'!T11=0," ",'P1'!T11+'P2'!T11+'P3'!T11+'P4'!T11+'P5'!T11+'P6'!T11+'P7'!T11+'P8'!T11+'p9'!T11+'P10'!T11)</f>
        <v> </v>
      </c>
      <c r="U11" s="64" t="str">
        <f>IF('P1'!U11+'P2'!U11+'P3'!U11+'P4'!U11+'P5'!U11+'P6'!U11+'P7'!U11+'P8'!U11+'p9'!U11+'P10'!U11=0," ",'P1'!U11+'P2'!U11+'P3'!U11+'P4'!U11+'P5'!U11+'P6'!U11+'P7'!U11+'P8'!U11+'p9'!U11+'P10'!U11)</f>
        <v> </v>
      </c>
      <c r="V11" s="64" t="str">
        <f>IF('P1'!V11+'P2'!V11+'P3'!V11+'P4'!V11+'P5'!V11+'P6'!V11+'P7'!V11+'P8'!V11+'p9'!V11+'P10'!V11=0," ",'P1'!V11+'P2'!V11+'P3'!V11+'P4'!V11+'P5'!V11+'P6'!V11+'P7'!V11+'P8'!V11+'p9'!V11+'P10'!V11)</f>
        <v> </v>
      </c>
      <c r="W11" s="64" t="str">
        <f>IF('P1'!W11+'P2'!W11+'P3'!W11+'P4'!W11+'P5'!W11+'P6'!W11+'P7'!W11+'P8'!W11+'p9'!W11+'P10'!W11=0," ",'P1'!W11+'P2'!W11+'P3'!W11+'P4'!W11+'P5'!W11+'P6'!W11+'P7'!W11+'P8'!W11+'p9'!W11+'P10'!W11)</f>
        <v> </v>
      </c>
      <c r="X11" s="64" t="str">
        <f>IF('P1'!X11+'P2'!X11+'P3'!X11+'P4'!X11+'P5'!X11+'P6'!X11+'P7'!X11+'P8'!X11+'p9'!X11+'P10'!X11=0," ",'P1'!X11+'P2'!X11+'P3'!X11+'P4'!X11+'P5'!X11+'P6'!X11+'P7'!X11+'P8'!X11+'p9'!X11+'P10'!X11)</f>
        <v> </v>
      </c>
      <c r="Y11" s="64" t="str">
        <f>IF('P1'!Y11+'P2'!Y11+'P3'!Y11+'P4'!Y11+'P5'!Y11+'P6'!Y11+'P7'!Y11+'P8'!Y11+'p9'!Y11+'P10'!Y11=0," ",'P1'!Y11+'P2'!Y11+'P3'!Y11+'P4'!Y11+'P5'!Y11+'P6'!Y11+'P7'!Y11+'P8'!Y11+'p9'!Y11+'P10'!Y11)</f>
        <v> </v>
      </c>
      <c r="Z11" s="64" t="str">
        <f>IF('P1'!Z11+'P2'!Z11+'P3'!Z11+'P4'!Z11+'P5'!Z11+'P6'!Z11+'P7'!Z11+'P8'!Z11+'p9'!Z11+'P10'!Z11=0," ",'P1'!Z11+'P2'!Z11+'P3'!Z11+'P4'!Z11+'P5'!Z11+'P6'!Z11+'P7'!Z11+'P8'!Z11+'p9'!Z11+'P10'!Z11)</f>
        <v> </v>
      </c>
      <c r="AA11" s="64" t="str">
        <f>IF('P1'!AA11+'P2'!AA11+'P3'!AA11+'P4'!AA11+'P5'!AA11+'P6'!AA11+'P7'!AA11+'P8'!AA11+'p9'!AA11+'P10'!AA11=0," ",'P1'!AA11+'P2'!AA11+'P3'!AA11+'P4'!AA11+'P5'!AA11+'P6'!AA11+'P7'!AA11+'P8'!AA11+'p9'!AA11+'P10'!AA11)</f>
        <v> </v>
      </c>
      <c r="AB11" s="64" t="str">
        <f>IF('P1'!AB11+'P2'!AB11+'P3'!AB11+'P4'!AB11+'P5'!AB11+'P6'!AB11+'P7'!AB11+'P8'!AB11+'p9'!AB11+'P10'!AB11=0," ",'P1'!AB11+'P2'!AB11+'P3'!AB11+'P4'!AB11+'P5'!AB11+'P6'!AB11+'P7'!AB11+'P8'!AB11+'p9'!AB11+'P10'!AB11)</f>
        <v> </v>
      </c>
      <c r="AC11" s="65" t="str">
        <f>IF('P1'!AC11+'P2'!AC11+'P3'!AC11+'P4'!AC11+'P5'!AC11+'P6'!AC11+'P7'!AC11+'P8'!AC11+'p9'!AC11+'P10'!AC11=0," ",'P1'!AC11+'P2'!AC11+'P3'!AC11+'P4'!AC11+'P5'!AC11+'P6'!AC11+'P7'!AC11+'P8'!AC11+'p9'!AC11+'P10'!AC11)</f>
        <v> </v>
      </c>
      <c r="AD11" s="173">
        <f t="shared" si="1"/>
        <v>0</v>
      </c>
    </row>
    <row r="12" ht="12.75" customHeight="1">
      <c r="A12" s="41">
        <f>Basplan!A12</f>
        <v>4</v>
      </c>
      <c r="B12" s="141" t="str">
        <f>'Modifierad plan '!B12:D12</f>
        <v>Aktivitet 0.1 - Teknisk dokumentation</v>
      </c>
      <c r="C12" s="57"/>
      <c r="D12" s="57"/>
      <c r="E12" s="57"/>
      <c r="F12" s="57"/>
      <c r="G12" s="79" t="str">
        <f>IF('P1'!G12+'P2'!G12+'P3'!G12+'P4'!G12+'P5'!G12+'P6'!G12+'P7'!G12+'P8'!G12+'p9'!G12+'P10'!G12=0," ",'P1'!G12+'P2'!G12+'P3'!G12+'P4'!G12+'P5'!G12+'P6'!G12+'P7'!G12+'P8'!G12+'p9'!G12+'P10'!G12)</f>
        <v> </v>
      </c>
      <c r="H12" s="64" t="str">
        <f>IF('P1'!H12+'P2'!H12+'P3'!H12+'P4'!H12+'P5'!H12+'P6'!H12+'P7'!H12+'P8'!H12+'p9'!H12+'P10'!H12=0," ",'P1'!H12+'P2'!H12+'P3'!H12+'P4'!H12+'P5'!H12+'P6'!H12+'P7'!H12+'P8'!H12+'p9'!H12+'P10'!H12)</f>
        <v> </v>
      </c>
      <c r="I12" s="64" t="str">
        <f>IF('P1'!I12+'P2'!I12+'P3'!I12+'P4'!I12+'P5'!I12+'P6'!I12+'P7'!I12+'P8'!I12+'p9'!I12+'P10'!I12=0," ",'P1'!I12+'P2'!I12+'P3'!I12+'P4'!I12+'P5'!I12+'P6'!I12+'P7'!I12+'P8'!I12+'p9'!I12+'P10'!I12)</f>
        <v> </v>
      </c>
      <c r="J12" s="64" t="str">
        <f>IF('P1'!J12+'P2'!J12+'P3'!J12+'P4'!J12+'P5'!J12+'P6'!J12+'P7'!J12+'P8'!J12+'p9'!J12+'P10'!J12=0," ",'P1'!J12+'P2'!J12+'P3'!J12+'P4'!J12+'P5'!J12+'P6'!J12+'P7'!J12+'P8'!J12+'p9'!J12+'P10'!J12)</f>
        <v> </v>
      </c>
      <c r="K12" s="64" t="str">
        <f>IF('P1'!K12+'P2'!K12+'P3'!K12+'P4'!K12+'P5'!K12+'P6'!K12+'P7'!K12+'P8'!K12+'p9'!K12+'P10'!K12=0," ",'P1'!K12+'P2'!K12+'P3'!K12+'P4'!K12+'P5'!K12+'P6'!K12+'P7'!K12+'P8'!K12+'p9'!K12+'P10'!K12)</f>
        <v> </v>
      </c>
      <c r="L12" s="50" t="s">
        <v>25</v>
      </c>
      <c r="M12" s="50" t="s">
        <v>30</v>
      </c>
      <c r="N12" s="64" t="str">
        <f>IF('P1'!N12+'P2'!N12+'P3'!N12+'P4'!N12+'P5'!N12+'P6'!N12+'P7'!N12+'P8'!N12+'p9'!N12+'P10'!N12=0," ",'P1'!N12+'P2'!N12+'P3'!N12+'P4'!N12+'P5'!N12+'P6'!N12+'P7'!N12+'P8'!N12+'p9'!N12+'P10'!N12)</f>
        <v> </v>
      </c>
      <c r="O12" s="64" t="str">
        <f>IF('P1'!O12+'P2'!O12+'P3'!O12+'P4'!O12+'P5'!O12+'P6'!O12+'P7'!O12+'P8'!O12+'p9'!O12+'P10'!O12=0," ",'P1'!O12+'P2'!O12+'P3'!O12+'P4'!O12+'P5'!O12+'P6'!O12+'P7'!O12+'P8'!O12+'p9'!O12+'P10'!O12)</f>
        <v> </v>
      </c>
      <c r="P12" s="64" t="str">
        <f>IF('P1'!P12+'P2'!P12+'P3'!P12+'P4'!P12+'P5'!P12+'P6'!P12+'P7'!P12+'P8'!P12+'p9'!P12+'P10'!P12=0," ",'P1'!P12+'P2'!P12+'P3'!P12+'P4'!P12+'P5'!P12+'P6'!P12+'P7'!P12+'P8'!P12+'p9'!P12+'P10'!P12)</f>
        <v> </v>
      </c>
      <c r="Q12" s="64" t="str">
        <f>IF('P1'!Q12+'P2'!Q12+'P3'!Q12+'P4'!Q12+'P5'!Q12+'P6'!Q12+'P7'!Q12+'P8'!Q12+'p9'!Q12+'P10'!Q12=0," ",'P1'!Q12+'P2'!Q12+'P3'!Q12+'P4'!Q12+'P5'!Q12+'P6'!Q12+'P7'!Q12+'P8'!Q12+'p9'!Q12+'P10'!Q12)</f>
        <v> </v>
      </c>
      <c r="R12" s="64" t="str">
        <f>IF('P1'!R12+'P2'!R12+'P3'!R12+'P4'!R12+'P5'!R12+'P6'!R12+'P7'!R12+'P8'!R12+'p9'!R12+'P10'!R12=0," ",'P1'!R12+'P2'!R12+'P3'!R12+'P4'!R12+'P5'!R12+'P6'!R12+'P7'!R12+'P8'!R12+'p9'!R12+'P10'!R12)</f>
        <v> </v>
      </c>
      <c r="S12" s="64" t="str">
        <f>IF('P1'!S12+'P2'!S12+'P3'!S12+'P4'!S12+'P5'!S12+'P6'!S12+'P7'!S12+'P8'!S12+'p9'!S12+'P10'!S12=0," ",'P1'!S12+'P2'!S12+'P3'!S12+'P4'!S12+'P5'!S12+'P6'!S12+'P7'!S12+'P8'!S12+'p9'!S12+'P10'!S12)</f>
        <v> </v>
      </c>
      <c r="T12" s="64" t="str">
        <f>IF('P1'!T12+'P2'!T12+'P3'!T12+'P4'!T12+'P5'!T12+'P6'!T12+'P7'!T12+'P8'!T12+'p9'!T12+'P10'!T12=0," ",'P1'!T12+'P2'!T12+'P3'!T12+'P4'!T12+'P5'!T12+'P6'!T12+'P7'!T12+'P8'!T12+'p9'!T12+'P10'!T12)</f>
        <v> </v>
      </c>
      <c r="U12" s="64" t="str">
        <f>IF('P1'!U12+'P2'!U12+'P3'!U12+'P4'!U12+'P5'!U12+'P6'!U12+'P7'!U12+'P8'!U12+'p9'!U12+'P10'!U12=0," ",'P1'!U12+'P2'!U12+'P3'!U12+'P4'!U12+'P5'!U12+'P6'!U12+'P7'!U12+'P8'!U12+'p9'!U12+'P10'!U12)</f>
        <v> </v>
      </c>
      <c r="V12" s="64" t="str">
        <f>IF('P1'!V12+'P2'!V12+'P3'!V12+'P4'!V12+'P5'!V12+'P6'!V12+'P7'!V12+'P8'!V12+'p9'!V12+'P10'!V12=0," ",'P1'!V12+'P2'!V12+'P3'!V12+'P4'!V12+'P5'!V12+'P6'!V12+'P7'!V12+'P8'!V12+'p9'!V12+'P10'!V12)</f>
        <v> </v>
      </c>
      <c r="W12" s="64" t="str">
        <f>IF('P1'!W12+'P2'!W12+'P3'!W12+'P4'!W12+'P5'!W12+'P6'!W12+'P7'!W12+'P8'!W12+'p9'!W12+'P10'!W12=0," ",'P1'!W12+'P2'!W12+'P3'!W12+'P4'!W12+'P5'!W12+'P6'!W12+'P7'!W12+'P8'!W12+'p9'!W12+'P10'!W12)</f>
        <v> </v>
      </c>
      <c r="X12" s="64" t="str">
        <f>IF('P1'!X12+'P2'!X12+'P3'!X12+'P4'!X12+'P5'!X12+'P6'!X12+'P7'!X12+'P8'!X12+'p9'!X12+'P10'!X12=0," ",'P1'!X12+'P2'!X12+'P3'!X12+'P4'!X12+'P5'!X12+'P6'!X12+'P7'!X12+'P8'!X12+'p9'!X12+'P10'!X12)</f>
        <v> </v>
      </c>
      <c r="Y12" s="64" t="str">
        <f>IF('P1'!Y12+'P2'!Y12+'P3'!Y12+'P4'!Y12+'P5'!Y12+'P6'!Y12+'P7'!Y12+'P8'!Y12+'p9'!Y12+'P10'!Y12=0," ",'P1'!Y12+'P2'!Y12+'P3'!Y12+'P4'!Y12+'P5'!Y12+'P6'!Y12+'P7'!Y12+'P8'!Y12+'p9'!Y12+'P10'!Y12)</f>
        <v> </v>
      </c>
      <c r="Z12" s="64" t="str">
        <f>IF('P1'!Z12+'P2'!Z12+'P3'!Z12+'P4'!Z12+'P5'!Z12+'P6'!Z12+'P7'!Z12+'P8'!Z12+'p9'!Z12+'P10'!Z12=0," ",'P1'!Z12+'P2'!Z12+'P3'!Z12+'P4'!Z12+'P5'!Z12+'P6'!Z12+'P7'!Z12+'P8'!Z12+'p9'!Z12+'P10'!Z12)</f>
        <v> </v>
      </c>
      <c r="AA12" s="64" t="str">
        <f>IF('P1'!AA12+'P2'!AA12+'P3'!AA12+'P4'!AA12+'P5'!AA12+'P6'!AA12+'P7'!AA12+'P8'!AA12+'p9'!AA12+'P10'!AA12=0," ",'P1'!AA12+'P2'!AA12+'P3'!AA12+'P4'!AA12+'P5'!AA12+'P6'!AA12+'P7'!AA12+'P8'!AA12+'p9'!AA12+'P10'!AA12)</f>
        <v> </v>
      </c>
      <c r="AB12" s="64" t="str">
        <f>IF('P1'!AB12+'P2'!AB12+'P3'!AB12+'P4'!AB12+'P5'!AB12+'P6'!AB12+'P7'!AB12+'P8'!AB12+'p9'!AB12+'P10'!AB12=0," ",'P1'!AB12+'P2'!AB12+'P3'!AB12+'P4'!AB12+'P5'!AB12+'P6'!AB12+'P7'!AB12+'P8'!AB12+'p9'!AB12+'P10'!AB12)</f>
        <v> </v>
      </c>
      <c r="AC12" s="65" t="str">
        <f>IF('P1'!AC12+'P2'!AC12+'P3'!AC12+'P4'!AC12+'P5'!AC12+'P6'!AC12+'P7'!AC12+'P8'!AC12+'p9'!AC12+'P10'!AC12=0," ",'P1'!AC12+'P2'!AC12+'P3'!AC12+'P4'!AC12+'P5'!AC12+'P6'!AC12+'P7'!AC12+'P8'!AC12+'p9'!AC12+'P10'!AC12)</f>
        <v> </v>
      </c>
      <c r="AD12" s="173">
        <f t="shared" si="1"/>
        <v>0</v>
      </c>
      <c r="AE12" s="68"/>
    </row>
    <row r="13" ht="12.75" customHeight="1">
      <c r="A13" s="41">
        <f>Basplan!A13</f>
        <v>5</v>
      </c>
      <c r="B13" s="141" t="str">
        <f>'Modifierad plan '!B13:D13</f>
        <v>Aktivitet 0.3 - Designspecifikation</v>
      </c>
      <c r="C13" s="57"/>
      <c r="D13" s="57"/>
      <c r="E13" s="57"/>
      <c r="F13" s="57"/>
      <c r="G13" s="79" t="str">
        <f>IF('P1'!G13+'P2'!G13+'P3'!G13+'P4'!G13+'P5'!G13+'P6'!G13+'P7'!G13+'P8'!G13+'p9'!G13+'P10'!G13=0," ",'P1'!G13+'P2'!G13+'P3'!G13+'P4'!G13+'P5'!G13+'P6'!G13+'P7'!G13+'P8'!G13+'p9'!G13+'P10'!G13)</f>
        <v> </v>
      </c>
      <c r="H13" s="64" t="str">
        <f>IF('P1'!H13+'P2'!H13+'P3'!H13+'P4'!H13+'P5'!H13+'P6'!H13+'P7'!H13+'P8'!H13+'p9'!H13+'P10'!H13=0," ",'P1'!H13+'P2'!H13+'P3'!H13+'P4'!H13+'P5'!H13+'P6'!H13+'P7'!H13+'P8'!H13+'p9'!H13+'P10'!H13)</f>
        <v> </v>
      </c>
      <c r="I13" s="64" t="str">
        <f>IF('P1'!I13+'P2'!I13+'P3'!I13+'P4'!I13+'P5'!I13+'P6'!I13+'P7'!I13+'P8'!I13+'p9'!I13+'P10'!I13=0," ",'P1'!I13+'P2'!I13+'P3'!I13+'P4'!I13+'P5'!I13+'P6'!I13+'P7'!I13+'P8'!I13+'p9'!I13+'P10'!I13)</f>
        <v> </v>
      </c>
      <c r="J13" s="64" t="str">
        <f>IF('P1'!J13+'P2'!J13+'P3'!J13+'P4'!J13+'P5'!J13+'P6'!J13+'P7'!J13+'P8'!J13+'p9'!J13+'P10'!J13=0," ",'P1'!J13+'P2'!J13+'P3'!J13+'P4'!J13+'P5'!J13+'P6'!J13+'P7'!J13+'P8'!J13+'p9'!J13+'P10'!J13)</f>
        <v> </v>
      </c>
      <c r="K13" s="64" t="str">
        <f>IF('P1'!K13+'P2'!K13+'P3'!K13+'P4'!K13+'P5'!K13+'P6'!K13+'P7'!K13+'P8'!K13+'p9'!K13+'P10'!K13=0," ",'P1'!K13+'P2'!K13+'P3'!K13+'P4'!K13+'P5'!K13+'P6'!K13+'P7'!K13+'P8'!K13+'p9'!K13+'P10'!K13)</f>
        <v> </v>
      </c>
      <c r="L13" s="50" t="s">
        <v>19</v>
      </c>
      <c r="M13" s="50" t="s">
        <v>28</v>
      </c>
      <c r="N13" s="64" t="str">
        <f>IF('P1'!N13+'P2'!N13+'P3'!N13+'P4'!N13+'P5'!N13+'P6'!N13+'P7'!N13+'P8'!N13+'p9'!N13+'P10'!N13=0," ",'P1'!N13+'P2'!N13+'P3'!N13+'P4'!N13+'P5'!N13+'P6'!N13+'P7'!N13+'P8'!N13+'p9'!N13+'P10'!N13)</f>
        <v> </v>
      </c>
      <c r="O13" s="64" t="str">
        <f>IF('P1'!O13+'P2'!O13+'P3'!O13+'P4'!O13+'P5'!O13+'P6'!O13+'P7'!O13+'P8'!O13+'p9'!O13+'P10'!O13=0," ",'P1'!O13+'P2'!O13+'P3'!O13+'P4'!O13+'P5'!O13+'P6'!O13+'P7'!O13+'P8'!O13+'p9'!O13+'P10'!O13)</f>
        <v> </v>
      </c>
      <c r="P13" s="64" t="str">
        <f>IF('P1'!P13+'P2'!P13+'P3'!P13+'P4'!P13+'P5'!P13+'P6'!P13+'P7'!P13+'P8'!P13+'p9'!P13+'P10'!P13=0," ",'P1'!P13+'P2'!P13+'P3'!P13+'P4'!P13+'P5'!P13+'P6'!P13+'P7'!P13+'P8'!P13+'p9'!P13+'P10'!P13)</f>
        <v> </v>
      </c>
      <c r="Q13" s="64" t="str">
        <f>IF('P1'!Q13+'P2'!Q13+'P3'!Q13+'P4'!Q13+'P5'!Q13+'P6'!Q13+'P7'!Q13+'P8'!Q13+'p9'!Q13+'P10'!Q13=0," ",'P1'!Q13+'P2'!Q13+'P3'!Q13+'P4'!Q13+'P5'!Q13+'P6'!Q13+'P7'!Q13+'P8'!Q13+'p9'!Q13+'P10'!Q13)</f>
        <v> </v>
      </c>
      <c r="R13" s="64" t="str">
        <f>IF('P1'!R13+'P2'!R13+'P3'!R13+'P4'!R13+'P5'!R13+'P6'!R13+'P7'!R13+'P8'!R13+'p9'!R13+'P10'!R13=0," ",'P1'!R13+'P2'!R13+'P3'!R13+'P4'!R13+'P5'!R13+'P6'!R13+'P7'!R13+'P8'!R13+'p9'!R13+'P10'!R13)</f>
        <v> </v>
      </c>
      <c r="S13" s="64" t="str">
        <f>IF('P1'!S13+'P2'!S13+'P3'!S13+'P4'!S13+'P5'!S13+'P6'!S13+'P7'!S13+'P8'!S13+'p9'!S13+'P10'!S13=0," ",'P1'!S13+'P2'!S13+'P3'!S13+'P4'!S13+'P5'!S13+'P6'!S13+'P7'!S13+'P8'!S13+'p9'!S13+'P10'!S13)</f>
        <v> </v>
      </c>
      <c r="T13" s="64" t="str">
        <f>IF('P1'!T13+'P2'!T13+'P3'!T13+'P4'!T13+'P5'!T13+'P6'!T13+'P7'!T13+'P8'!T13+'p9'!T13+'P10'!T13=0," ",'P1'!T13+'P2'!T13+'P3'!T13+'P4'!T13+'P5'!T13+'P6'!T13+'P7'!T13+'P8'!T13+'p9'!T13+'P10'!T13)</f>
        <v> </v>
      </c>
      <c r="U13" s="64" t="str">
        <f>IF('P1'!U13+'P2'!U13+'P3'!U13+'P4'!U13+'P5'!U13+'P6'!U13+'P7'!U13+'P8'!U13+'p9'!U13+'P10'!U13=0," ",'P1'!U13+'P2'!U13+'P3'!U13+'P4'!U13+'P5'!U13+'P6'!U13+'P7'!U13+'P8'!U13+'p9'!U13+'P10'!U13)</f>
        <v> </v>
      </c>
      <c r="V13" s="64" t="str">
        <f>IF('P1'!V13+'P2'!V13+'P3'!V13+'P4'!V13+'P5'!V13+'P6'!V13+'P7'!V13+'P8'!V13+'p9'!V13+'P10'!V13=0," ",'P1'!V13+'P2'!V13+'P3'!V13+'P4'!V13+'P5'!V13+'P6'!V13+'P7'!V13+'P8'!V13+'p9'!V13+'P10'!V13)</f>
        <v> </v>
      </c>
      <c r="W13" s="64" t="str">
        <f>IF('P1'!W13+'P2'!W13+'P3'!W13+'P4'!W13+'P5'!W13+'P6'!W13+'P7'!W13+'P8'!W13+'p9'!W13+'P10'!W13=0," ",'P1'!W13+'P2'!W13+'P3'!W13+'P4'!W13+'P5'!W13+'P6'!W13+'P7'!W13+'P8'!W13+'p9'!W13+'P10'!W13)</f>
        <v> </v>
      </c>
      <c r="X13" s="64" t="str">
        <f>IF('P1'!X13+'P2'!X13+'P3'!X13+'P4'!X13+'P5'!X13+'P6'!X13+'P7'!X13+'P8'!X13+'p9'!X13+'P10'!X13=0," ",'P1'!X13+'P2'!X13+'P3'!X13+'P4'!X13+'P5'!X13+'P6'!X13+'P7'!X13+'P8'!X13+'p9'!X13+'P10'!X13)</f>
        <v> </v>
      </c>
      <c r="Y13" s="64" t="str">
        <f>IF('P1'!Y13+'P2'!Y13+'P3'!Y13+'P4'!Y13+'P5'!Y13+'P6'!Y13+'P7'!Y13+'P8'!Y13+'p9'!Y13+'P10'!Y13=0," ",'P1'!Y13+'P2'!Y13+'P3'!Y13+'P4'!Y13+'P5'!Y13+'P6'!Y13+'P7'!Y13+'P8'!Y13+'p9'!Y13+'P10'!Y13)</f>
        <v> </v>
      </c>
      <c r="Z13" s="64" t="str">
        <f>IF('P1'!Z13+'P2'!Z13+'P3'!Z13+'P4'!Z13+'P5'!Z13+'P6'!Z13+'P7'!Z13+'P8'!Z13+'p9'!Z13+'P10'!Z13=0," ",'P1'!Z13+'P2'!Z13+'P3'!Z13+'P4'!Z13+'P5'!Z13+'P6'!Z13+'P7'!Z13+'P8'!Z13+'p9'!Z13+'P10'!Z13)</f>
        <v> </v>
      </c>
      <c r="AA13" s="64" t="str">
        <f>IF('P1'!AA13+'P2'!AA13+'P3'!AA13+'P4'!AA13+'P5'!AA13+'P6'!AA13+'P7'!AA13+'P8'!AA13+'p9'!AA13+'P10'!AA13=0," ",'P1'!AA13+'P2'!AA13+'P3'!AA13+'P4'!AA13+'P5'!AA13+'P6'!AA13+'P7'!AA13+'P8'!AA13+'p9'!AA13+'P10'!AA13)</f>
        <v> </v>
      </c>
      <c r="AB13" s="64" t="str">
        <f>IF('P1'!AB13+'P2'!AB13+'P3'!AB13+'P4'!AB13+'P5'!AB13+'P6'!AB13+'P7'!AB13+'P8'!AB13+'p9'!AB13+'P10'!AB13=0," ",'P1'!AB13+'P2'!AB13+'P3'!AB13+'P4'!AB13+'P5'!AB13+'P6'!AB13+'P7'!AB13+'P8'!AB13+'p9'!AB13+'P10'!AB13)</f>
        <v> </v>
      </c>
      <c r="AC13" s="65" t="str">
        <f>IF('P1'!AC13+'P2'!AC13+'P3'!AC13+'P4'!AC13+'P5'!AC13+'P6'!AC13+'P7'!AC13+'P8'!AC13+'p9'!AC13+'P10'!AC13=0," ",'P1'!AC13+'P2'!AC13+'P3'!AC13+'P4'!AC13+'P5'!AC13+'P6'!AC13+'P7'!AC13+'P8'!AC13+'p9'!AC13+'P10'!AC13)</f>
        <v> </v>
      </c>
      <c r="AD13" s="173">
        <f t="shared" si="1"/>
        <v>0</v>
      </c>
    </row>
    <row r="14" ht="12.75" customHeight="1">
      <c r="A14" s="41">
        <f>Basplan!A14</f>
        <v>6</v>
      </c>
      <c r="B14" s="141" t="str">
        <f>'Modifierad plan '!B14:D14</f>
        <v>Användarhandledning</v>
      </c>
      <c r="C14" s="57"/>
      <c r="D14" s="57"/>
      <c r="E14" s="57"/>
      <c r="F14" s="57"/>
      <c r="G14" s="79" t="str">
        <f>IF('P1'!G14+'P2'!G14+'P3'!G14+'P4'!G14+'P5'!G14+'P6'!G14+'P7'!G14+'P8'!G14+'p9'!G14+'P10'!G14=0," ",'P1'!G14+'P2'!G14+'P3'!G14+'P4'!G14+'P5'!G14+'P6'!G14+'P7'!G14+'P8'!G14+'p9'!G14+'P10'!G14)</f>
        <v> </v>
      </c>
      <c r="H14" s="64" t="str">
        <f>IF('P1'!H14+'P2'!H14+'P3'!H14+'P4'!H14+'P5'!H14+'P6'!H14+'P7'!H14+'P8'!H14+'p9'!H14+'P10'!H14=0," ",'P1'!H14+'P2'!H14+'P3'!H14+'P4'!H14+'P5'!H14+'P6'!H14+'P7'!H14+'P8'!H14+'p9'!H14+'P10'!H14)</f>
        <v> </v>
      </c>
      <c r="I14" s="64" t="str">
        <f>IF('P1'!I14+'P2'!I14+'P3'!I14+'P4'!I14+'P5'!I14+'P6'!I14+'P7'!I14+'P8'!I14+'p9'!I14+'P10'!I14=0," ",'P1'!I14+'P2'!I14+'P3'!I14+'P4'!I14+'P5'!I14+'P6'!I14+'P7'!I14+'P8'!I14+'p9'!I14+'P10'!I14)</f>
        <v> </v>
      </c>
      <c r="J14" s="64" t="str">
        <f>IF('P1'!J14+'P2'!J14+'P3'!J14+'P4'!J14+'P5'!J14+'P6'!J14+'P7'!J14+'P8'!J14+'p9'!J14+'P10'!J14=0," ",'P1'!J14+'P2'!J14+'P3'!J14+'P4'!J14+'P5'!J14+'P6'!J14+'P7'!J14+'P8'!J14+'p9'!J14+'P10'!J14)</f>
        <v> </v>
      </c>
      <c r="K14" s="64" t="str">
        <f>IF('P1'!K14+'P2'!K14+'P3'!K14+'P4'!K14+'P5'!K14+'P6'!K14+'P7'!K14+'P8'!K14+'p9'!K14+'P10'!K14=0," ",'P1'!K14+'P2'!K14+'P3'!K14+'P4'!K14+'P5'!K14+'P6'!K14+'P7'!K14+'P8'!K14+'p9'!K14+'P10'!K14)</f>
        <v> </v>
      </c>
      <c r="L14" s="50" t="s">
        <v>30</v>
      </c>
      <c r="M14" s="50" t="s">
        <v>32</v>
      </c>
      <c r="N14" s="64" t="str">
        <f>IF('P1'!N14+'P2'!N14+'P3'!N14+'P4'!N14+'P5'!N14+'P6'!N14+'P7'!N14+'P8'!N14+'p9'!N14+'P10'!N14=0," ",'P1'!N14+'P2'!N14+'P3'!N14+'P4'!N14+'P5'!N14+'P6'!N14+'P7'!N14+'P8'!N14+'p9'!N14+'P10'!N14)</f>
        <v> </v>
      </c>
      <c r="O14" s="64" t="str">
        <f>IF('P1'!O14+'P2'!O14+'P3'!O14+'P4'!O14+'P5'!O14+'P6'!O14+'P7'!O14+'P8'!O14+'p9'!O14+'P10'!O14=0," ",'P1'!O14+'P2'!O14+'P3'!O14+'P4'!O14+'P5'!O14+'P6'!O14+'P7'!O14+'P8'!O14+'p9'!O14+'P10'!O14)</f>
        <v> </v>
      </c>
      <c r="P14" s="64" t="str">
        <f>IF('P1'!P14+'P2'!P14+'P3'!P14+'P4'!P14+'P5'!P14+'P6'!P14+'P7'!P14+'P8'!P14+'p9'!P14+'P10'!P14=0," ",'P1'!P14+'P2'!P14+'P3'!P14+'P4'!P14+'P5'!P14+'P6'!P14+'P7'!P14+'P8'!P14+'p9'!P14+'P10'!P14)</f>
        <v> </v>
      </c>
      <c r="Q14" s="64" t="str">
        <f>IF('P1'!Q14+'P2'!Q14+'P3'!Q14+'P4'!Q14+'P5'!Q14+'P6'!Q14+'P7'!Q14+'P8'!Q14+'p9'!Q14+'P10'!Q14=0," ",'P1'!Q14+'P2'!Q14+'P3'!Q14+'P4'!Q14+'P5'!Q14+'P6'!Q14+'P7'!Q14+'P8'!Q14+'p9'!Q14+'P10'!Q14)</f>
        <v> </v>
      </c>
      <c r="R14" s="64" t="str">
        <f>IF('P1'!R14+'P2'!R14+'P3'!R14+'P4'!R14+'P5'!R14+'P6'!R14+'P7'!R14+'P8'!R14+'p9'!R14+'P10'!R14=0," ",'P1'!R14+'P2'!R14+'P3'!R14+'P4'!R14+'P5'!R14+'P6'!R14+'P7'!R14+'P8'!R14+'p9'!R14+'P10'!R14)</f>
        <v> </v>
      </c>
      <c r="S14" s="64" t="str">
        <f>IF('P1'!S14+'P2'!S14+'P3'!S14+'P4'!S14+'P5'!S14+'P6'!S14+'P7'!S14+'P8'!S14+'p9'!S14+'P10'!S14=0," ",'P1'!S14+'P2'!S14+'P3'!S14+'P4'!S14+'P5'!S14+'P6'!S14+'P7'!S14+'P8'!S14+'p9'!S14+'P10'!S14)</f>
        <v> </v>
      </c>
      <c r="T14" s="64" t="str">
        <f>IF('P1'!T14+'P2'!T14+'P3'!T14+'P4'!T14+'P5'!T14+'P6'!T14+'P7'!T14+'P8'!T14+'p9'!T14+'P10'!T14=0," ",'P1'!T14+'P2'!T14+'P3'!T14+'P4'!T14+'P5'!T14+'P6'!T14+'P7'!T14+'P8'!T14+'p9'!T14+'P10'!T14)</f>
        <v> </v>
      </c>
      <c r="U14" s="64" t="str">
        <f>IF('P1'!U14+'P2'!U14+'P3'!U14+'P4'!U14+'P5'!U14+'P6'!U14+'P7'!U14+'P8'!U14+'p9'!U14+'P10'!U14=0," ",'P1'!U14+'P2'!U14+'P3'!U14+'P4'!U14+'P5'!U14+'P6'!U14+'P7'!U14+'P8'!U14+'p9'!U14+'P10'!U14)</f>
        <v> </v>
      </c>
      <c r="V14" s="64" t="str">
        <f>IF('P1'!V14+'P2'!V14+'P3'!V14+'P4'!V14+'P5'!V14+'P6'!V14+'P7'!V14+'P8'!V14+'p9'!V14+'P10'!V14=0," ",'P1'!V14+'P2'!V14+'P3'!V14+'P4'!V14+'P5'!V14+'P6'!V14+'P7'!V14+'P8'!V14+'p9'!V14+'P10'!V14)</f>
        <v> </v>
      </c>
      <c r="W14" s="64" t="str">
        <f>IF('P1'!W14+'P2'!W14+'P3'!W14+'P4'!W14+'P5'!W14+'P6'!W14+'P7'!W14+'P8'!W14+'p9'!W14+'P10'!W14=0," ",'P1'!W14+'P2'!W14+'P3'!W14+'P4'!W14+'P5'!W14+'P6'!W14+'P7'!W14+'P8'!W14+'p9'!W14+'P10'!W14)</f>
        <v> </v>
      </c>
      <c r="X14" s="64" t="str">
        <f>IF('P1'!X14+'P2'!X14+'P3'!X14+'P4'!X14+'P5'!X14+'P6'!X14+'P7'!X14+'P8'!X14+'p9'!X14+'P10'!X14=0," ",'P1'!X14+'P2'!X14+'P3'!X14+'P4'!X14+'P5'!X14+'P6'!X14+'P7'!X14+'P8'!X14+'p9'!X14+'P10'!X14)</f>
        <v> </v>
      </c>
      <c r="Y14" s="64" t="str">
        <f>IF('P1'!Y14+'P2'!Y14+'P3'!Y14+'P4'!Y14+'P5'!Y14+'P6'!Y14+'P7'!Y14+'P8'!Y14+'p9'!Y14+'P10'!Y14=0," ",'P1'!Y14+'P2'!Y14+'P3'!Y14+'P4'!Y14+'P5'!Y14+'P6'!Y14+'P7'!Y14+'P8'!Y14+'p9'!Y14+'P10'!Y14)</f>
        <v> </v>
      </c>
      <c r="Z14" s="64" t="str">
        <f>IF('P1'!Z14+'P2'!Z14+'P3'!Z14+'P4'!Z14+'P5'!Z14+'P6'!Z14+'P7'!Z14+'P8'!Z14+'p9'!Z14+'P10'!Z14=0," ",'P1'!Z14+'P2'!Z14+'P3'!Z14+'P4'!Z14+'P5'!Z14+'P6'!Z14+'P7'!Z14+'P8'!Z14+'p9'!Z14+'P10'!Z14)</f>
        <v> </v>
      </c>
      <c r="AA14" s="64" t="str">
        <f>IF('P1'!AA14+'P2'!AA14+'P3'!AA14+'P4'!AA14+'P5'!AA14+'P6'!AA14+'P7'!AA14+'P8'!AA14+'p9'!AA14+'P10'!AA14=0," ",'P1'!AA14+'P2'!AA14+'P3'!AA14+'P4'!AA14+'P5'!AA14+'P6'!AA14+'P7'!AA14+'P8'!AA14+'p9'!AA14+'P10'!AA14)</f>
        <v> </v>
      </c>
      <c r="AB14" s="64" t="str">
        <f>IF('P1'!AB14+'P2'!AB14+'P3'!AB14+'P4'!AB14+'P5'!AB14+'P6'!AB14+'P7'!AB14+'P8'!AB14+'p9'!AB14+'P10'!AB14=0," ",'P1'!AB14+'P2'!AB14+'P3'!AB14+'P4'!AB14+'P5'!AB14+'P6'!AB14+'P7'!AB14+'P8'!AB14+'p9'!AB14+'P10'!AB14)</f>
        <v> </v>
      </c>
      <c r="AC14" s="65" t="str">
        <f>IF('P1'!AC14+'P2'!AC14+'P3'!AC14+'P4'!AC14+'P5'!AC14+'P6'!AC14+'P7'!AC14+'P8'!AC14+'p9'!AC14+'P10'!AC14=0," ",'P1'!AC14+'P2'!AC14+'P3'!AC14+'P4'!AC14+'P5'!AC14+'P6'!AC14+'P7'!AC14+'P8'!AC14+'p9'!AC14+'P10'!AC14)</f>
        <v> </v>
      </c>
      <c r="AD14" s="173">
        <f t="shared" si="1"/>
        <v>0</v>
      </c>
    </row>
    <row r="15" ht="12.75" customHeight="1">
      <c r="A15" s="41">
        <f>Basplan!A15</f>
        <v>7</v>
      </c>
      <c r="B15" s="141" t="str">
        <f>'Modifierad plan '!B15:D15</f>
        <v>Efterstudie</v>
      </c>
      <c r="C15" s="57"/>
      <c r="D15" s="57"/>
      <c r="E15" s="57"/>
      <c r="F15" s="57"/>
      <c r="G15" s="79" t="str">
        <f>IF('P1'!G15+'P2'!G15+'P3'!G15+'P4'!G15+'P5'!G15+'P6'!G15+'P7'!G15+'P8'!G15+'p9'!G15+'P10'!G15=0," ",'P1'!G15+'P2'!G15+'P3'!G15+'P4'!G15+'P5'!G15+'P6'!G15+'P7'!G15+'P8'!G15+'p9'!G15+'P10'!G15)</f>
        <v> </v>
      </c>
      <c r="H15" s="64" t="str">
        <f>IF('P1'!H15+'P2'!H15+'P3'!H15+'P4'!H15+'P5'!H15+'P6'!H15+'P7'!H15+'P8'!H15+'p9'!H15+'P10'!H15=0," ",'P1'!H15+'P2'!H15+'P3'!H15+'P4'!H15+'P5'!H15+'P6'!H15+'P7'!H15+'P8'!H15+'p9'!H15+'P10'!H15)</f>
        <v> </v>
      </c>
      <c r="I15" s="64" t="str">
        <f>IF('P1'!I15+'P2'!I15+'P3'!I15+'P4'!I15+'P5'!I15+'P6'!I15+'P7'!I15+'P8'!I15+'p9'!I15+'P10'!I15=0," ",'P1'!I15+'P2'!I15+'P3'!I15+'P4'!I15+'P5'!I15+'P6'!I15+'P7'!I15+'P8'!I15+'p9'!I15+'P10'!I15)</f>
        <v> </v>
      </c>
      <c r="J15" s="64" t="str">
        <f>IF('P1'!J15+'P2'!J15+'P3'!J15+'P4'!J15+'P5'!J15+'P6'!J15+'P7'!J15+'P8'!J15+'p9'!J15+'P10'!J15=0," ",'P1'!J15+'P2'!J15+'P3'!J15+'P4'!J15+'P5'!J15+'P6'!J15+'P7'!J15+'P8'!J15+'p9'!J15+'P10'!J15)</f>
        <v> </v>
      </c>
      <c r="K15" s="64" t="str">
        <f>IF('P1'!K15+'P2'!K15+'P3'!K15+'P4'!K15+'P5'!K15+'P6'!K15+'P7'!K15+'P8'!K15+'p9'!K15+'P10'!K15=0," ",'P1'!K15+'P2'!K15+'P3'!K15+'P4'!K15+'P5'!K15+'P6'!K15+'P7'!K15+'P8'!K15+'p9'!K15+'P10'!K15)</f>
        <v> </v>
      </c>
      <c r="L15" s="50" t="s">
        <v>28</v>
      </c>
      <c r="M15" s="69"/>
      <c r="N15" s="64" t="str">
        <f>IF('P1'!N15+'P2'!N15+'P3'!N15+'P4'!N15+'P5'!N15+'P6'!N15+'P7'!N15+'P8'!N15+'p9'!N15+'P10'!N15=0," ",'P1'!N15+'P2'!N15+'P3'!N15+'P4'!N15+'P5'!N15+'P6'!N15+'P7'!N15+'P8'!N15+'p9'!N15+'P10'!N15)</f>
        <v> </v>
      </c>
      <c r="O15" s="64" t="str">
        <f>IF('P1'!O15+'P2'!O15+'P3'!O15+'P4'!O15+'P5'!O15+'P6'!O15+'P7'!O15+'P8'!O15+'p9'!O15+'P10'!O15=0," ",'P1'!O15+'P2'!O15+'P3'!O15+'P4'!O15+'P5'!O15+'P6'!O15+'P7'!O15+'P8'!O15+'p9'!O15+'P10'!O15)</f>
        <v> </v>
      </c>
      <c r="P15" s="64" t="str">
        <f>IF('P1'!P15+'P2'!P15+'P3'!P15+'P4'!P15+'P5'!P15+'P6'!P15+'P7'!P15+'P8'!P15+'p9'!P15+'P10'!P15=0," ",'P1'!P15+'P2'!P15+'P3'!P15+'P4'!P15+'P5'!P15+'P6'!P15+'P7'!P15+'P8'!P15+'p9'!P15+'P10'!P15)</f>
        <v> </v>
      </c>
      <c r="Q15" s="64" t="str">
        <f>IF('P1'!Q15+'P2'!Q15+'P3'!Q15+'P4'!Q15+'P5'!Q15+'P6'!Q15+'P7'!Q15+'P8'!Q15+'p9'!Q15+'P10'!Q15=0," ",'P1'!Q15+'P2'!Q15+'P3'!Q15+'P4'!Q15+'P5'!Q15+'P6'!Q15+'P7'!Q15+'P8'!Q15+'p9'!Q15+'P10'!Q15)</f>
        <v> </v>
      </c>
      <c r="R15" s="64" t="str">
        <f>IF('P1'!R15+'P2'!R15+'P3'!R15+'P4'!R15+'P5'!R15+'P6'!R15+'P7'!R15+'P8'!R15+'p9'!R15+'P10'!R15=0," ",'P1'!R15+'P2'!R15+'P3'!R15+'P4'!R15+'P5'!R15+'P6'!R15+'P7'!R15+'P8'!R15+'p9'!R15+'P10'!R15)</f>
        <v> </v>
      </c>
      <c r="S15" s="64" t="str">
        <f>IF('P1'!S15+'P2'!S15+'P3'!S15+'P4'!S15+'P5'!S15+'P6'!S15+'P7'!S15+'P8'!S15+'p9'!S15+'P10'!S15=0," ",'P1'!S15+'P2'!S15+'P3'!S15+'P4'!S15+'P5'!S15+'P6'!S15+'P7'!S15+'P8'!S15+'p9'!S15+'P10'!S15)</f>
        <v> </v>
      </c>
      <c r="T15" s="64" t="str">
        <f>IF('P1'!T15+'P2'!T15+'P3'!T15+'P4'!T15+'P5'!T15+'P6'!T15+'P7'!T15+'P8'!T15+'p9'!T15+'P10'!T15=0," ",'P1'!T15+'P2'!T15+'P3'!T15+'P4'!T15+'P5'!T15+'P6'!T15+'P7'!T15+'P8'!T15+'p9'!T15+'P10'!T15)</f>
        <v> </v>
      </c>
      <c r="U15" s="64" t="str">
        <f>IF('P1'!U15+'P2'!U15+'P3'!U15+'P4'!U15+'P5'!U15+'P6'!U15+'P7'!U15+'P8'!U15+'p9'!U15+'P10'!U15=0," ",'P1'!U15+'P2'!U15+'P3'!U15+'P4'!U15+'P5'!U15+'P6'!U15+'P7'!U15+'P8'!U15+'p9'!U15+'P10'!U15)</f>
        <v> </v>
      </c>
      <c r="V15" s="64" t="str">
        <f>IF('P1'!V15+'P2'!V15+'P3'!V15+'P4'!V15+'P5'!V15+'P6'!V15+'P7'!V15+'P8'!V15+'p9'!V15+'P10'!V15=0," ",'P1'!V15+'P2'!V15+'P3'!V15+'P4'!V15+'P5'!V15+'P6'!V15+'P7'!V15+'P8'!V15+'p9'!V15+'P10'!V15)</f>
        <v> </v>
      </c>
      <c r="W15" s="64" t="str">
        <f>IF('P1'!W15+'P2'!W15+'P3'!W15+'P4'!W15+'P5'!W15+'P6'!W15+'P7'!W15+'P8'!W15+'p9'!W15+'P10'!W15=0," ",'P1'!W15+'P2'!W15+'P3'!W15+'P4'!W15+'P5'!W15+'P6'!W15+'P7'!W15+'P8'!W15+'p9'!W15+'P10'!W15)</f>
        <v> </v>
      </c>
      <c r="X15" s="64" t="str">
        <f>IF('P1'!X15+'P2'!X15+'P3'!X15+'P4'!X15+'P5'!X15+'P6'!X15+'P7'!X15+'P8'!X15+'p9'!X15+'P10'!X15=0," ",'P1'!X15+'P2'!X15+'P3'!X15+'P4'!X15+'P5'!X15+'P6'!X15+'P7'!X15+'P8'!X15+'p9'!X15+'P10'!X15)</f>
        <v> </v>
      </c>
      <c r="Y15" s="64" t="str">
        <f>IF('P1'!Y15+'P2'!Y15+'P3'!Y15+'P4'!Y15+'P5'!Y15+'P6'!Y15+'P7'!Y15+'P8'!Y15+'p9'!Y15+'P10'!Y15=0," ",'P1'!Y15+'P2'!Y15+'P3'!Y15+'P4'!Y15+'P5'!Y15+'P6'!Y15+'P7'!Y15+'P8'!Y15+'p9'!Y15+'P10'!Y15)</f>
        <v> </v>
      </c>
      <c r="Z15" s="64" t="str">
        <f>IF('P1'!Z15+'P2'!Z15+'P3'!Z15+'P4'!Z15+'P5'!Z15+'P6'!Z15+'P7'!Z15+'P8'!Z15+'p9'!Z15+'P10'!Z15=0," ",'P1'!Z15+'P2'!Z15+'P3'!Z15+'P4'!Z15+'P5'!Z15+'P6'!Z15+'P7'!Z15+'P8'!Z15+'p9'!Z15+'P10'!Z15)</f>
        <v> </v>
      </c>
      <c r="AA15" s="64" t="str">
        <f>IF('P1'!AA15+'P2'!AA15+'P3'!AA15+'P4'!AA15+'P5'!AA15+'P6'!AA15+'P7'!AA15+'P8'!AA15+'p9'!AA15+'P10'!AA15=0," ",'P1'!AA15+'P2'!AA15+'P3'!AA15+'P4'!AA15+'P5'!AA15+'P6'!AA15+'P7'!AA15+'P8'!AA15+'p9'!AA15+'P10'!AA15)</f>
        <v> </v>
      </c>
      <c r="AB15" s="64" t="str">
        <f>IF('P1'!AB15+'P2'!AB15+'P3'!AB15+'P4'!AB15+'P5'!AB15+'P6'!AB15+'P7'!AB15+'P8'!AB15+'p9'!AB15+'P10'!AB15=0," ",'P1'!AB15+'P2'!AB15+'P3'!AB15+'P4'!AB15+'P5'!AB15+'P6'!AB15+'P7'!AB15+'P8'!AB15+'p9'!AB15+'P10'!AB15)</f>
        <v> </v>
      </c>
      <c r="AC15" s="65" t="str">
        <f>IF('P1'!AC15+'P2'!AC15+'P3'!AC15+'P4'!AC15+'P5'!AC15+'P6'!AC15+'P7'!AC15+'P8'!AC15+'p9'!AC15+'P10'!AC15=0," ",'P1'!AC15+'P2'!AC15+'P3'!AC15+'P4'!AC15+'P5'!AC15+'P6'!AC15+'P7'!AC15+'P8'!AC15+'p9'!AC15+'P10'!AC15)</f>
        <v> </v>
      </c>
      <c r="AD15" s="173">
        <f t="shared" si="1"/>
        <v>0</v>
      </c>
    </row>
    <row r="16" ht="12.75" customHeight="1">
      <c r="A16" s="41" t="str">
        <f>Basplan!A16</f>
        <v/>
      </c>
      <c r="B16" s="142" t="str">
        <f>'Modifierad plan '!B16:D16</f>
        <v>Generell</v>
      </c>
      <c r="C16" s="57"/>
      <c r="D16" s="57"/>
      <c r="E16" s="57"/>
      <c r="F16" s="57"/>
      <c r="G16" s="75" t="str">
        <f>IF('P1'!G16+'P2'!G16+'P3'!G16+'P4'!G16+'P5'!G16+'P6'!G16+'P7'!G16+'P8'!G16+'p9'!G16+'P10'!G16=0," ",'P1'!G16+'P2'!G16+'P3'!G16+'P4'!G16+'P5'!G16+'P6'!G16+'P7'!G16+'P8'!G16+'p9'!G16+'P10'!G16)</f>
        <v> </v>
      </c>
      <c r="H16" s="76" t="str">
        <f>IF('P1'!H16+'P2'!H16+'P3'!H16+'P4'!H16+'P5'!H16+'P6'!H16+'P7'!H16+'P8'!H16+'p9'!H16+'P10'!H16=0," ",'P1'!H16+'P2'!H16+'P3'!H16+'P4'!H16+'P5'!H16+'P6'!H16+'P7'!H16+'P8'!H16+'p9'!H16+'P10'!H16)</f>
        <v> </v>
      </c>
      <c r="I16" s="76" t="str">
        <f>IF('P1'!I16+'P2'!I16+'P3'!I16+'P4'!I16+'P5'!I16+'P6'!I16+'P7'!I16+'P8'!I16+'p9'!I16+'P10'!I16=0," ",'P1'!I16+'P2'!I16+'P3'!I16+'P4'!I16+'P5'!I16+'P6'!I16+'P7'!I16+'P8'!I16+'p9'!I16+'P10'!I16)</f>
        <v> </v>
      </c>
      <c r="J16" s="76" t="str">
        <f>IF('P1'!J16+'P2'!J16+'P3'!J16+'P4'!J16+'P5'!J16+'P6'!J16+'P7'!J16+'P8'!J16+'p9'!J16+'P10'!J16=0," ",'P1'!J16+'P2'!J16+'P3'!J16+'P4'!J16+'P5'!J16+'P6'!J16+'P7'!J16+'P8'!J16+'p9'!J16+'P10'!J16)</f>
        <v> </v>
      </c>
      <c r="K16" s="76" t="str">
        <f>IF('P1'!K16+'P2'!K16+'P3'!K16+'P4'!K16+'P5'!K16+'P6'!K16+'P7'!K16+'P8'!K16+'p9'!K16+'P10'!K16=0," ",'P1'!K16+'P2'!K16+'P3'!K16+'P4'!K16+'P5'!K16+'P6'!K16+'P7'!K16+'P8'!K16+'p9'!K16+'P10'!K16)</f>
        <v> </v>
      </c>
      <c r="L16" s="50" t="s">
        <v>32</v>
      </c>
      <c r="M16" s="69"/>
      <c r="N16" s="76" t="str">
        <f>IF('P1'!N16+'P2'!N16+'P3'!N16+'P4'!N16+'P5'!N16+'P6'!N16+'P7'!N16+'P8'!N16+'p9'!N16+'P10'!N16=0," ",'P1'!N16+'P2'!N16+'P3'!N16+'P4'!N16+'P5'!N16+'P6'!N16+'P7'!N16+'P8'!N16+'p9'!N16+'P10'!N16)</f>
        <v> </v>
      </c>
      <c r="O16" s="76" t="str">
        <f>IF('P1'!O16+'P2'!O16+'P3'!O16+'P4'!O16+'P5'!O16+'P6'!O16+'P7'!O16+'P8'!O16+'p9'!O16+'P10'!O16=0," ",'P1'!O16+'P2'!O16+'P3'!O16+'P4'!O16+'P5'!O16+'P6'!O16+'P7'!O16+'P8'!O16+'p9'!O16+'P10'!O16)</f>
        <v> </v>
      </c>
      <c r="P16" s="76" t="str">
        <f>IF('P1'!P16+'P2'!P16+'P3'!P16+'P4'!P16+'P5'!P16+'P6'!P16+'P7'!P16+'P8'!P16+'p9'!P16+'P10'!P16=0," ",'P1'!P16+'P2'!P16+'P3'!P16+'P4'!P16+'P5'!P16+'P6'!P16+'P7'!P16+'P8'!P16+'p9'!P16+'P10'!P16)</f>
        <v> </v>
      </c>
      <c r="Q16" s="76" t="str">
        <f>IF('P1'!Q16+'P2'!Q16+'P3'!Q16+'P4'!Q16+'P5'!Q16+'P6'!Q16+'P7'!Q16+'P8'!Q16+'p9'!Q16+'P10'!Q16=0," ",'P1'!Q16+'P2'!Q16+'P3'!Q16+'P4'!Q16+'P5'!Q16+'P6'!Q16+'P7'!Q16+'P8'!Q16+'p9'!Q16+'P10'!Q16)</f>
        <v> </v>
      </c>
      <c r="R16" s="76" t="str">
        <f>IF('P1'!R16+'P2'!R16+'P3'!R16+'P4'!R16+'P5'!R16+'P6'!R16+'P7'!R16+'P8'!R16+'p9'!R16+'P10'!R16=0," ",'P1'!R16+'P2'!R16+'P3'!R16+'P4'!R16+'P5'!R16+'P6'!R16+'P7'!R16+'P8'!R16+'p9'!R16+'P10'!R16)</f>
        <v> </v>
      </c>
      <c r="S16" s="76" t="str">
        <f>IF('P1'!S16+'P2'!S16+'P3'!S16+'P4'!S16+'P5'!S16+'P6'!S16+'P7'!S16+'P8'!S16+'p9'!S16+'P10'!S16=0," ",'P1'!S16+'P2'!S16+'P3'!S16+'P4'!S16+'P5'!S16+'P6'!S16+'P7'!S16+'P8'!S16+'p9'!S16+'P10'!S16)</f>
        <v> </v>
      </c>
      <c r="T16" s="76" t="str">
        <f>IF('P1'!T16+'P2'!T16+'P3'!T16+'P4'!T16+'P5'!T16+'P6'!T16+'P7'!T16+'P8'!T16+'p9'!T16+'P10'!T16=0," ",'P1'!T16+'P2'!T16+'P3'!T16+'P4'!T16+'P5'!T16+'P6'!T16+'P7'!T16+'P8'!T16+'p9'!T16+'P10'!T16)</f>
        <v> </v>
      </c>
      <c r="U16" s="76" t="str">
        <f>IF('P1'!U16+'P2'!U16+'P3'!U16+'P4'!U16+'P5'!U16+'P6'!U16+'P7'!U16+'P8'!U16+'p9'!U16+'P10'!U16=0," ",'P1'!U16+'P2'!U16+'P3'!U16+'P4'!U16+'P5'!U16+'P6'!U16+'P7'!U16+'P8'!U16+'p9'!U16+'P10'!U16)</f>
        <v> </v>
      </c>
      <c r="V16" s="76" t="str">
        <f>IF('P1'!V16+'P2'!V16+'P3'!V16+'P4'!V16+'P5'!V16+'P6'!V16+'P7'!V16+'P8'!V16+'p9'!V16+'P10'!V16=0," ",'P1'!V16+'P2'!V16+'P3'!V16+'P4'!V16+'P5'!V16+'P6'!V16+'P7'!V16+'P8'!V16+'p9'!V16+'P10'!V16)</f>
        <v> </v>
      </c>
      <c r="W16" s="76" t="str">
        <f>IF('P1'!W16+'P2'!W16+'P3'!W16+'P4'!W16+'P5'!W16+'P6'!W16+'P7'!W16+'P8'!W16+'p9'!W16+'P10'!W16=0," ",'P1'!W16+'P2'!W16+'P3'!W16+'P4'!W16+'P5'!W16+'P6'!W16+'P7'!W16+'P8'!W16+'p9'!W16+'P10'!W16)</f>
        <v> </v>
      </c>
      <c r="X16" s="76" t="str">
        <f>IF('P1'!X16+'P2'!X16+'P3'!X16+'P4'!X16+'P5'!X16+'P6'!X16+'P7'!X16+'P8'!X16+'p9'!X16+'P10'!X16=0," ",'P1'!X16+'P2'!X16+'P3'!X16+'P4'!X16+'P5'!X16+'P6'!X16+'P7'!X16+'P8'!X16+'p9'!X16+'P10'!X16)</f>
        <v> </v>
      </c>
      <c r="Y16" s="76" t="str">
        <f>IF('P1'!Y16+'P2'!Y16+'P3'!Y16+'P4'!Y16+'P5'!Y16+'P6'!Y16+'P7'!Y16+'P8'!Y16+'p9'!Y16+'P10'!Y16=0," ",'P1'!Y16+'P2'!Y16+'P3'!Y16+'P4'!Y16+'P5'!Y16+'P6'!Y16+'P7'!Y16+'P8'!Y16+'p9'!Y16+'P10'!Y16)</f>
        <v> </v>
      </c>
      <c r="Z16" s="76" t="str">
        <f>IF('P1'!Z16+'P2'!Z16+'P3'!Z16+'P4'!Z16+'P5'!Z16+'P6'!Z16+'P7'!Z16+'P8'!Z16+'p9'!Z16+'P10'!Z16=0," ",'P1'!Z16+'P2'!Z16+'P3'!Z16+'P4'!Z16+'P5'!Z16+'P6'!Z16+'P7'!Z16+'P8'!Z16+'p9'!Z16+'P10'!Z16)</f>
        <v> </v>
      </c>
      <c r="AA16" s="76" t="str">
        <f>IF('P1'!AA16+'P2'!AA16+'P3'!AA16+'P4'!AA16+'P5'!AA16+'P6'!AA16+'P7'!AA16+'P8'!AA16+'p9'!AA16+'P10'!AA16=0," ",'P1'!AA16+'P2'!AA16+'P3'!AA16+'P4'!AA16+'P5'!AA16+'P6'!AA16+'P7'!AA16+'P8'!AA16+'p9'!AA16+'P10'!AA16)</f>
        <v> </v>
      </c>
      <c r="AB16" s="76" t="str">
        <f>IF('P1'!AB16+'P2'!AB16+'P3'!AB16+'P4'!AB16+'P5'!AB16+'P6'!AB16+'P7'!AB16+'P8'!AB16+'p9'!AB16+'P10'!AB16=0," ",'P1'!AB16+'P2'!AB16+'P3'!AB16+'P4'!AB16+'P5'!AB16+'P6'!AB16+'P7'!AB16+'P8'!AB16+'p9'!AB16+'P10'!AB16)</f>
        <v> </v>
      </c>
      <c r="AC16" s="77" t="str">
        <f>IF('P1'!AC16+'P2'!AC16+'P3'!AC16+'P4'!AC16+'P5'!AC16+'P6'!AC16+'P7'!AC16+'P8'!AC16+'p9'!AC16+'P10'!AC16=0," ",'P1'!AC16+'P2'!AC16+'P3'!AC16+'P4'!AC16+'P5'!AC16+'P6'!AC16+'P7'!AC16+'P8'!AC16+'p9'!AC16+'P10'!AC16)</f>
        <v> </v>
      </c>
      <c r="AD16" s="173">
        <f t="shared" si="1"/>
        <v>0</v>
      </c>
    </row>
    <row r="17" ht="12.75" customHeight="1">
      <c r="A17" s="41">
        <f>Basplan!A17</f>
        <v>8</v>
      </c>
      <c r="B17" s="141" t="str">
        <f>'Modifierad plan '!B17:D17</f>
        <v>Aktivitet 0.2 - Möten och tidsrapporter</v>
      </c>
      <c r="C17" s="57"/>
      <c r="D17" s="57"/>
      <c r="E17" s="57"/>
      <c r="F17" s="57"/>
      <c r="G17" s="79" t="str">
        <f>IF('P1'!G17+'P2'!G17+'P3'!G17+'P4'!G17+'P5'!G17+'P6'!G17+'P7'!G17+'P8'!G17+'p9'!G17+'P10'!G17=0," ",'P1'!G17+'P2'!G17+'P3'!G17+'P4'!G17+'P5'!G17+'P6'!G17+'P7'!G17+'P8'!G17+'p9'!G17+'P10'!G17)</f>
        <v> </v>
      </c>
      <c r="H17" s="64" t="str">
        <f>IF('P1'!H17+'P2'!H17+'P3'!H17+'P4'!H17+'P5'!H17+'P6'!H17+'P7'!H17+'P8'!H17+'p9'!H17+'P10'!H17=0," ",'P1'!H17+'P2'!H17+'P3'!H17+'P4'!H17+'P5'!H17+'P6'!H17+'P7'!H17+'P8'!H17+'p9'!H17+'P10'!H17)</f>
        <v> </v>
      </c>
      <c r="I17" s="64" t="str">
        <f>IF('P1'!I17+'P2'!I17+'P3'!I17+'P4'!I17+'P5'!I17+'P6'!I17+'P7'!I17+'P8'!I17+'p9'!I17+'P10'!I17=0," ",'P1'!I17+'P2'!I17+'P3'!I17+'P4'!I17+'P5'!I17+'P6'!I17+'P7'!I17+'P8'!I17+'p9'!I17+'P10'!I17)</f>
        <v> </v>
      </c>
      <c r="J17" s="64" t="str">
        <f>IF('P1'!J17+'P2'!J17+'P3'!J17+'P4'!J17+'P5'!J17+'P6'!J17+'P7'!J17+'P8'!J17+'p9'!J17+'P10'!J17=0," ",'P1'!J17+'P2'!J17+'P3'!J17+'P4'!J17+'P5'!J17+'P6'!J17+'P7'!J17+'P8'!J17+'p9'!J17+'P10'!J17)</f>
        <v> </v>
      </c>
      <c r="K17" s="64" t="str">
        <f>IF('P1'!K17+'P2'!K17+'P3'!K17+'P4'!K17+'P5'!K17+'P6'!K17+'P7'!K17+'P8'!K17+'p9'!K17+'P10'!K17=0," ",'P1'!K17+'P2'!K17+'P3'!K17+'P4'!K17+'P5'!K17+'P6'!K17+'P7'!K17+'P8'!K17+'p9'!K17+'P10'!K17)</f>
        <v> </v>
      </c>
      <c r="L17" s="69"/>
      <c r="M17" s="69"/>
      <c r="N17" s="64" t="str">
        <f>IF('P1'!N17+'P2'!N17+'P3'!N17+'P4'!N17+'P5'!N17+'P6'!N17+'P7'!N17+'P8'!N17+'p9'!N17+'P10'!N17=0," ",'P1'!N17+'P2'!N17+'P3'!N17+'P4'!N17+'P5'!N17+'P6'!N17+'P7'!N17+'P8'!N17+'p9'!N17+'P10'!N17)</f>
        <v> </v>
      </c>
      <c r="O17" s="64" t="str">
        <f>IF('P1'!O17+'P2'!O17+'P3'!O17+'P4'!O17+'P5'!O17+'P6'!O17+'P7'!O17+'P8'!O17+'p9'!O17+'P10'!O17=0," ",'P1'!O17+'P2'!O17+'P3'!O17+'P4'!O17+'P5'!O17+'P6'!O17+'P7'!O17+'P8'!O17+'p9'!O17+'P10'!O17)</f>
        <v> </v>
      </c>
      <c r="P17" s="64" t="str">
        <f>IF('P1'!P17+'P2'!P17+'P3'!P17+'P4'!P17+'P5'!P17+'P6'!P17+'P7'!P17+'P8'!P17+'p9'!P17+'P10'!P17=0," ",'P1'!P17+'P2'!P17+'P3'!P17+'P4'!P17+'P5'!P17+'P6'!P17+'P7'!P17+'P8'!P17+'p9'!P17+'P10'!P17)</f>
        <v> </v>
      </c>
      <c r="Q17" s="64" t="str">
        <f>IF('P1'!Q17+'P2'!Q17+'P3'!Q17+'P4'!Q17+'P5'!Q17+'P6'!Q17+'P7'!Q17+'P8'!Q17+'p9'!Q17+'P10'!Q17=0," ",'P1'!Q17+'P2'!Q17+'P3'!Q17+'P4'!Q17+'P5'!Q17+'P6'!Q17+'P7'!Q17+'P8'!Q17+'p9'!Q17+'P10'!Q17)</f>
        <v> </v>
      </c>
      <c r="R17" s="64" t="str">
        <f>IF('P1'!R17+'P2'!R17+'P3'!R17+'P4'!R17+'P5'!R17+'P6'!R17+'P7'!R17+'P8'!R17+'p9'!R17+'P10'!R17=0," ",'P1'!R17+'P2'!R17+'P3'!R17+'P4'!R17+'P5'!R17+'P6'!R17+'P7'!R17+'P8'!R17+'p9'!R17+'P10'!R17)</f>
        <v> </v>
      </c>
      <c r="S17" s="64" t="str">
        <f>IF('P1'!S17+'P2'!S17+'P3'!S17+'P4'!S17+'P5'!S17+'P6'!S17+'P7'!S17+'P8'!S17+'p9'!S17+'P10'!S17=0," ",'P1'!S17+'P2'!S17+'P3'!S17+'P4'!S17+'P5'!S17+'P6'!S17+'P7'!S17+'P8'!S17+'p9'!S17+'P10'!S17)</f>
        <v> </v>
      </c>
      <c r="T17" s="64" t="str">
        <f>IF('P1'!T17+'P2'!T17+'P3'!T17+'P4'!T17+'P5'!T17+'P6'!T17+'P7'!T17+'P8'!T17+'p9'!T17+'P10'!T17=0," ",'P1'!T17+'P2'!T17+'P3'!T17+'P4'!T17+'P5'!T17+'P6'!T17+'P7'!T17+'P8'!T17+'p9'!T17+'P10'!T17)</f>
        <v> </v>
      </c>
      <c r="U17" s="64" t="str">
        <f>IF('P1'!U17+'P2'!U17+'P3'!U17+'P4'!U17+'P5'!U17+'P6'!U17+'P7'!U17+'P8'!U17+'p9'!U17+'P10'!U17=0," ",'P1'!U17+'P2'!U17+'P3'!U17+'P4'!U17+'P5'!U17+'P6'!U17+'P7'!U17+'P8'!U17+'p9'!U17+'P10'!U17)</f>
        <v> </v>
      </c>
      <c r="V17" s="64" t="str">
        <f>IF('P1'!V17+'P2'!V17+'P3'!V17+'P4'!V17+'P5'!V17+'P6'!V17+'P7'!V17+'P8'!V17+'p9'!V17+'P10'!V17=0," ",'P1'!V17+'P2'!V17+'P3'!V17+'P4'!V17+'P5'!V17+'P6'!V17+'P7'!V17+'P8'!V17+'p9'!V17+'P10'!V17)</f>
        <v> </v>
      </c>
      <c r="W17" s="64" t="str">
        <f>IF('P1'!W17+'P2'!W17+'P3'!W17+'P4'!W17+'P5'!W17+'P6'!W17+'P7'!W17+'P8'!W17+'p9'!W17+'P10'!W17=0," ",'P1'!W17+'P2'!W17+'P3'!W17+'P4'!W17+'P5'!W17+'P6'!W17+'P7'!W17+'P8'!W17+'p9'!W17+'P10'!W17)</f>
        <v> </v>
      </c>
      <c r="X17" s="64" t="str">
        <f>IF('P1'!X17+'P2'!X17+'P3'!X17+'P4'!X17+'P5'!X17+'P6'!X17+'P7'!X17+'P8'!X17+'p9'!X17+'P10'!X17=0," ",'P1'!X17+'P2'!X17+'P3'!X17+'P4'!X17+'P5'!X17+'P6'!X17+'P7'!X17+'P8'!X17+'p9'!X17+'P10'!X17)</f>
        <v> </v>
      </c>
      <c r="Y17" s="64" t="str">
        <f>IF('P1'!Y17+'P2'!Y17+'P3'!Y17+'P4'!Y17+'P5'!Y17+'P6'!Y17+'P7'!Y17+'P8'!Y17+'p9'!Y17+'P10'!Y17=0," ",'P1'!Y17+'P2'!Y17+'P3'!Y17+'P4'!Y17+'P5'!Y17+'P6'!Y17+'P7'!Y17+'P8'!Y17+'p9'!Y17+'P10'!Y17)</f>
        <v> </v>
      </c>
      <c r="Z17" s="64" t="str">
        <f>IF('P1'!Z17+'P2'!Z17+'P3'!Z17+'P4'!Z17+'P5'!Z17+'P6'!Z17+'P7'!Z17+'P8'!Z17+'p9'!Z17+'P10'!Z17=0," ",'P1'!Z17+'P2'!Z17+'P3'!Z17+'P4'!Z17+'P5'!Z17+'P6'!Z17+'P7'!Z17+'P8'!Z17+'p9'!Z17+'P10'!Z17)</f>
        <v> </v>
      </c>
      <c r="AA17" s="64" t="str">
        <f>IF('P1'!AA17+'P2'!AA17+'P3'!AA17+'P4'!AA17+'P5'!AA17+'P6'!AA17+'P7'!AA17+'P8'!AA17+'p9'!AA17+'P10'!AA17=0," ",'P1'!AA17+'P2'!AA17+'P3'!AA17+'P4'!AA17+'P5'!AA17+'P6'!AA17+'P7'!AA17+'P8'!AA17+'p9'!AA17+'P10'!AA17)</f>
        <v> </v>
      </c>
      <c r="AB17" s="64" t="str">
        <f>IF('P1'!AB17+'P2'!AB17+'P3'!AB17+'P4'!AB17+'P5'!AB17+'P6'!AB17+'P7'!AB17+'P8'!AB17+'p9'!AB17+'P10'!AB17=0," ",'P1'!AB17+'P2'!AB17+'P3'!AB17+'P4'!AB17+'P5'!AB17+'P6'!AB17+'P7'!AB17+'P8'!AB17+'p9'!AB17+'P10'!AB17)</f>
        <v> </v>
      </c>
      <c r="AC17" s="65" t="str">
        <f>IF('P1'!AC17+'P2'!AC17+'P3'!AC17+'P4'!AC17+'P5'!AC17+'P6'!AC17+'P7'!AC17+'P8'!AC17+'p9'!AC17+'P10'!AC17=0," ",'P1'!AC17+'P2'!AC17+'P3'!AC17+'P4'!AC17+'P5'!AC17+'P6'!AC17+'P7'!AC17+'P8'!AC17+'p9'!AC17+'P10'!AC17)</f>
        <v> </v>
      </c>
      <c r="AD17" s="173">
        <f t="shared" si="1"/>
        <v>0</v>
      </c>
    </row>
    <row r="18" ht="12.75" customHeight="1">
      <c r="A18" s="41">
        <f>Basplan!A18</f>
        <v>9</v>
      </c>
      <c r="B18" s="141" t="str">
        <f>'Modifierad plan '!B18:D18</f>
        <v>Aktivitet 1.1 - Koppla ihop virkort för varje enskild modul</v>
      </c>
      <c r="C18" s="57"/>
      <c r="D18" s="57"/>
      <c r="E18" s="57"/>
      <c r="F18" s="57"/>
      <c r="G18" s="79" t="str">
        <f>IF('P1'!G18+'P2'!G18+'P3'!G18+'P4'!G18+'P5'!G18+'P6'!G18+'P7'!G18+'P8'!G18+'p9'!G18+'P10'!G18=0," ",'P1'!G18+'P2'!G18+'P3'!G18+'P4'!G18+'P5'!G18+'P6'!G18+'P7'!G18+'P8'!G18+'p9'!G18+'P10'!G18)</f>
        <v> </v>
      </c>
      <c r="H18" s="64" t="str">
        <f>IF('P1'!H18+'P2'!H18+'P3'!H18+'P4'!H18+'P5'!H18+'P6'!H18+'P7'!H18+'P8'!H18+'p9'!H18+'P10'!H18=0," ",'P1'!H18+'P2'!H18+'P3'!H18+'P4'!H18+'P5'!H18+'P6'!H18+'P7'!H18+'P8'!H18+'p9'!H18+'P10'!H18)</f>
        <v> </v>
      </c>
      <c r="I18" s="64" t="str">
        <f>IF('P1'!I18+'P2'!I18+'P3'!I18+'P4'!I18+'P5'!I18+'P6'!I18+'P7'!I18+'P8'!I18+'p9'!I18+'P10'!I18=0," ",'P1'!I18+'P2'!I18+'P3'!I18+'P4'!I18+'P5'!I18+'P6'!I18+'P7'!I18+'P8'!I18+'p9'!I18+'P10'!I18)</f>
        <v> </v>
      </c>
      <c r="J18" s="64" t="str">
        <f>IF('P1'!J18+'P2'!J18+'P3'!J18+'P4'!J18+'P5'!J18+'P6'!J18+'P7'!J18+'P8'!J18+'p9'!J18+'P10'!J18=0," ",'P1'!J18+'P2'!J18+'P3'!J18+'P4'!J18+'P5'!J18+'P6'!J18+'P7'!J18+'P8'!J18+'p9'!J18+'P10'!J18)</f>
        <v> </v>
      </c>
      <c r="K18" s="64" t="str">
        <f>IF('P1'!K18+'P2'!K18+'P3'!K18+'P4'!K18+'P5'!K18+'P6'!K18+'P7'!K18+'P8'!K18+'p9'!K18+'P10'!K18=0," ",'P1'!K18+'P2'!K18+'P3'!K18+'P4'!K18+'P5'!K18+'P6'!K18+'P7'!K18+'P8'!K18+'p9'!K18+'P10'!K18)</f>
        <v> </v>
      </c>
      <c r="L18" s="69"/>
      <c r="M18" s="69"/>
      <c r="N18" s="64" t="str">
        <f>IF('P1'!N18+'P2'!N18+'P3'!N18+'P4'!N18+'P5'!N18+'P6'!N18+'P7'!N18+'P8'!N18+'p9'!N18+'P10'!N18=0," ",'P1'!N18+'P2'!N18+'P3'!N18+'P4'!N18+'P5'!N18+'P6'!N18+'P7'!N18+'P8'!N18+'p9'!N18+'P10'!N18)</f>
        <v> </v>
      </c>
      <c r="O18" s="64" t="str">
        <f>IF('P1'!O18+'P2'!O18+'P3'!O18+'P4'!O18+'P5'!O18+'P6'!O18+'P7'!O18+'P8'!O18+'p9'!O18+'P10'!O18=0," ",'P1'!O18+'P2'!O18+'P3'!O18+'P4'!O18+'P5'!O18+'P6'!O18+'P7'!O18+'P8'!O18+'p9'!O18+'P10'!O18)</f>
        <v> </v>
      </c>
      <c r="P18" s="64" t="str">
        <f>IF('P1'!P18+'P2'!P18+'P3'!P18+'P4'!P18+'P5'!P18+'P6'!P18+'P7'!P18+'P8'!P18+'p9'!P18+'P10'!P18=0," ",'P1'!P18+'P2'!P18+'P3'!P18+'P4'!P18+'P5'!P18+'P6'!P18+'P7'!P18+'P8'!P18+'p9'!P18+'P10'!P18)</f>
        <v> </v>
      </c>
      <c r="Q18" s="64" t="str">
        <f>IF('P1'!Q18+'P2'!Q18+'P3'!Q18+'P4'!Q18+'P5'!Q18+'P6'!Q18+'P7'!Q18+'P8'!Q18+'p9'!Q18+'P10'!Q18=0," ",'P1'!Q18+'P2'!Q18+'P3'!Q18+'P4'!Q18+'P5'!Q18+'P6'!Q18+'P7'!Q18+'P8'!Q18+'p9'!Q18+'P10'!Q18)</f>
        <v> </v>
      </c>
      <c r="R18" s="64" t="str">
        <f>IF('P1'!R18+'P2'!R18+'P3'!R18+'P4'!R18+'P5'!R18+'P6'!R18+'P7'!R18+'P8'!R18+'p9'!R18+'P10'!R18=0," ",'P1'!R18+'P2'!R18+'P3'!R18+'P4'!R18+'P5'!R18+'P6'!R18+'P7'!R18+'P8'!R18+'p9'!R18+'P10'!R18)</f>
        <v> </v>
      </c>
      <c r="S18" s="64" t="str">
        <f>IF('P1'!S18+'P2'!S18+'P3'!S18+'P4'!S18+'P5'!S18+'P6'!S18+'P7'!S18+'P8'!S18+'p9'!S18+'P10'!S18=0," ",'P1'!S18+'P2'!S18+'P3'!S18+'P4'!S18+'P5'!S18+'P6'!S18+'P7'!S18+'P8'!S18+'p9'!S18+'P10'!S18)</f>
        <v> </v>
      </c>
      <c r="T18" s="64" t="str">
        <f>IF('P1'!T18+'P2'!T18+'P3'!T18+'P4'!T18+'P5'!T18+'P6'!T18+'P7'!T18+'P8'!T18+'p9'!T18+'P10'!T18=0," ",'P1'!T18+'P2'!T18+'P3'!T18+'P4'!T18+'P5'!T18+'P6'!T18+'P7'!T18+'P8'!T18+'p9'!T18+'P10'!T18)</f>
        <v> </v>
      </c>
      <c r="U18" s="64" t="str">
        <f>IF('P1'!U18+'P2'!U18+'P3'!U18+'P4'!U18+'P5'!U18+'P6'!U18+'P7'!U18+'P8'!U18+'p9'!U18+'P10'!U18=0," ",'P1'!U18+'P2'!U18+'P3'!U18+'P4'!U18+'P5'!U18+'P6'!U18+'P7'!U18+'P8'!U18+'p9'!U18+'P10'!U18)</f>
        <v> </v>
      </c>
      <c r="V18" s="64" t="str">
        <f>IF('P1'!V18+'P2'!V18+'P3'!V18+'P4'!V18+'P5'!V18+'P6'!V18+'P7'!V18+'P8'!V18+'p9'!V18+'P10'!V18=0," ",'P1'!V18+'P2'!V18+'P3'!V18+'P4'!V18+'P5'!V18+'P6'!V18+'P7'!V18+'P8'!V18+'p9'!V18+'P10'!V18)</f>
        <v> </v>
      </c>
      <c r="W18" s="64" t="str">
        <f>IF('P1'!W18+'P2'!W18+'P3'!W18+'P4'!W18+'P5'!W18+'P6'!W18+'P7'!W18+'P8'!W18+'p9'!W18+'P10'!W18=0," ",'P1'!W18+'P2'!W18+'P3'!W18+'P4'!W18+'P5'!W18+'P6'!W18+'P7'!W18+'P8'!W18+'p9'!W18+'P10'!W18)</f>
        <v> </v>
      </c>
      <c r="X18" s="64" t="str">
        <f>IF('P1'!X18+'P2'!X18+'P3'!X18+'P4'!X18+'P5'!X18+'P6'!X18+'P7'!X18+'P8'!X18+'p9'!X18+'P10'!X18=0," ",'P1'!X18+'P2'!X18+'P3'!X18+'P4'!X18+'P5'!X18+'P6'!X18+'P7'!X18+'P8'!X18+'p9'!X18+'P10'!X18)</f>
        <v> </v>
      </c>
      <c r="Y18" s="64" t="str">
        <f>IF('P1'!Y18+'P2'!Y18+'P3'!Y18+'P4'!Y18+'P5'!Y18+'P6'!Y18+'P7'!Y18+'P8'!Y18+'p9'!Y18+'P10'!Y18=0," ",'P1'!Y18+'P2'!Y18+'P3'!Y18+'P4'!Y18+'P5'!Y18+'P6'!Y18+'P7'!Y18+'P8'!Y18+'p9'!Y18+'P10'!Y18)</f>
        <v> </v>
      </c>
      <c r="Z18" s="64" t="str">
        <f>IF('P1'!Z18+'P2'!Z18+'P3'!Z18+'P4'!Z18+'P5'!Z18+'P6'!Z18+'P7'!Z18+'P8'!Z18+'p9'!Z18+'P10'!Z18=0," ",'P1'!Z18+'P2'!Z18+'P3'!Z18+'P4'!Z18+'P5'!Z18+'P6'!Z18+'P7'!Z18+'P8'!Z18+'p9'!Z18+'P10'!Z18)</f>
        <v> </v>
      </c>
      <c r="AA18" s="64" t="str">
        <f>IF('P1'!AA18+'P2'!AA18+'P3'!AA18+'P4'!AA18+'P5'!AA18+'P6'!AA18+'P7'!AA18+'P8'!AA18+'p9'!AA18+'P10'!AA18=0," ",'P1'!AA18+'P2'!AA18+'P3'!AA18+'P4'!AA18+'P5'!AA18+'P6'!AA18+'P7'!AA18+'P8'!AA18+'p9'!AA18+'P10'!AA18)</f>
        <v> </v>
      </c>
      <c r="AB18" s="64" t="str">
        <f>IF('P1'!AB18+'P2'!AB18+'P3'!AB18+'P4'!AB18+'P5'!AB18+'P6'!AB18+'P7'!AB18+'P8'!AB18+'p9'!AB18+'P10'!AB18=0," ",'P1'!AB18+'P2'!AB18+'P3'!AB18+'P4'!AB18+'P5'!AB18+'P6'!AB18+'P7'!AB18+'P8'!AB18+'p9'!AB18+'P10'!AB18)</f>
        <v> </v>
      </c>
      <c r="AC18" s="65" t="str">
        <f>IF('P1'!AC18+'P2'!AC18+'P3'!AC18+'P4'!AC18+'P5'!AC18+'P6'!AC18+'P7'!AC18+'P8'!AC18+'p9'!AC18+'P10'!AC18=0," ",'P1'!AC18+'P2'!AC18+'P3'!AC18+'P4'!AC18+'P5'!AC18+'P6'!AC18+'P7'!AC18+'P8'!AC18+'p9'!AC18+'P10'!AC18)</f>
        <v> </v>
      </c>
      <c r="AD18" s="173">
        <f t="shared" si="1"/>
        <v>0</v>
      </c>
    </row>
    <row r="19" ht="12.75" customHeight="1">
      <c r="A19" s="41">
        <f>Basplan!A19</f>
        <v>10</v>
      </c>
      <c r="B19" s="141" t="str">
        <f>'Modifierad plan '!B19:D19</f>
        <v>Aktivitet 1.2 - Koppla ihop Sensor, Styr och Kommunikationsmodul</v>
      </c>
      <c r="C19" s="57"/>
      <c r="D19" s="57"/>
      <c r="E19" s="57"/>
      <c r="F19" s="57"/>
      <c r="G19" s="79" t="str">
        <f>IF('P1'!G19+'P2'!G19+'P3'!G19+'P4'!G19+'P5'!G19+'P6'!G19+'P7'!G19+'P8'!G19+'p9'!G19+'P10'!G19=0," ",'P1'!G19+'P2'!G19+'P3'!G19+'P4'!G19+'P5'!G19+'P6'!G19+'P7'!G19+'P8'!G19+'p9'!G19+'P10'!G19)</f>
        <v> </v>
      </c>
      <c r="H19" s="64" t="str">
        <f>IF('P1'!H19+'P2'!H19+'P3'!H19+'P4'!H19+'P5'!H19+'P6'!H19+'P7'!H19+'P8'!H19+'p9'!H19+'P10'!H19=0," ",'P1'!H19+'P2'!H19+'P3'!H19+'P4'!H19+'P5'!H19+'P6'!H19+'P7'!H19+'P8'!H19+'p9'!H19+'P10'!H19)</f>
        <v> </v>
      </c>
      <c r="I19" s="64" t="str">
        <f>IF('P1'!I19+'P2'!I19+'P3'!I19+'P4'!I19+'P5'!I19+'P6'!I19+'P7'!I19+'P8'!I19+'p9'!I19+'P10'!I19=0," ",'P1'!I19+'P2'!I19+'P3'!I19+'P4'!I19+'P5'!I19+'P6'!I19+'P7'!I19+'P8'!I19+'p9'!I19+'P10'!I19)</f>
        <v> </v>
      </c>
      <c r="J19" s="64" t="str">
        <f>IF('P1'!J19+'P2'!J19+'P3'!J19+'P4'!J19+'P5'!J19+'P6'!J19+'P7'!J19+'P8'!J19+'p9'!J19+'P10'!J19=0," ",'P1'!J19+'P2'!J19+'P3'!J19+'P4'!J19+'P5'!J19+'P6'!J19+'P7'!J19+'P8'!J19+'p9'!J19+'P10'!J19)</f>
        <v> </v>
      </c>
      <c r="K19" s="64" t="str">
        <f>IF('P1'!K19+'P2'!K19+'P3'!K19+'P4'!K19+'P5'!K19+'P6'!K19+'P7'!K19+'P8'!K19+'p9'!K19+'P10'!K19=0," ",'P1'!K19+'P2'!K19+'P3'!K19+'P4'!K19+'P5'!K19+'P6'!K19+'P7'!K19+'P8'!K19+'p9'!K19+'P10'!K19)</f>
        <v> </v>
      </c>
      <c r="L19" s="69"/>
      <c r="M19" s="69"/>
      <c r="N19" s="64" t="str">
        <f>IF('P1'!N19+'P2'!N19+'P3'!N19+'P4'!N19+'P5'!N19+'P6'!N19+'P7'!N19+'P8'!N19+'p9'!N19+'P10'!N19=0," ",'P1'!N19+'P2'!N19+'P3'!N19+'P4'!N19+'P5'!N19+'P6'!N19+'P7'!N19+'P8'!N19+'p9'!N19+'P10'!N19)</f>
        <v> </v>
      </c>
      <c r="O19" s="64" t="str">
        <f>IF('P1'!O19+'P2'!O19+'P3'!O19+'P4'!O19+'P5'!O19+'P6'!O19+'P7'!O19+'P8'!O19+'p9'!O19+'P10'!O19=0," ",'P1'!O19+'P2'!O19+'P3'!O19+'P4'!O19+'P5'!O19+'P6'!O19+'P7'!O19+'P8'!O19+'p9'!O19+'P10'!O19)</f>
        <v> </v>
      </c>
      <c r="P19" s="64" t="str">
        <f>IF('P1'!P19+'P2'!P19+'P3'!P19+'P4'!P19+'P5'!P19+'P6'!P19+'P7'!P19+'P8'!P19+'p9'!P19+'P10'!P19=0," ",'P1'!P19+'P2'!P19+'P3'!P19+'P4'!P19+'P5'!P19+'P6'!P19+'P7'!P19+'P8'!P19+'p9'!P19+'P10'!P19)</f>
        <v> </v>
      </c>
      <c r="Q19" s="64" t="str">
        <f>IF('P1'!Q19+'P2'!Q19+'P3'!Q19+'P4'!Q19+'P5'!Q19+'P6'!Q19+'P7'!Q19+'P8'!Q19+'p9'!Q19+'P10'!Q19=0," ",'P1'!Q19+'P2'!Q19+'P3'!Q19+'P4'!Q19+'P5'!Q19+'P6'!Q19+'P7'!Q19+'P8'!Q19+'p9'!Q19+'P10'!Q19)</f>
        <v> </v>
      </c>
      <c r="R19" s="64" t="str">
        <f>IF('P1'!R19+'P2'!R19+'P3'!R19+'P4'!R19+'P5'!R19+'P6'!R19+'P7'!R19+'P8'!R19+'p9'!R19+'P10'!R19=0," ",'P1'!R19+'P2'!R19+'P3'!R19+'P4'!R19+'P5'!R19+'P6'!R19+'P7'!R19+'P8'!R19+'p9'!R19+'P10'!R19)</f>
        <v> </v>
      </c>
      <c r="S19" s="64" t="str">
        <f>IF('P1'!S19+'P2'!S19+'P3'!S19+'P4'!S19+'P5'!S19+'P6'!S19+'P7'!S19+'P8'!S19+'p9'!S19+'P10'!S19=0," ",'P1'!S19+'P2'!S19+'P3'!S19+'P4'!S19+'P5'!S19+'P6'!S19+'P7'!S19+'P8'!S19+'p9'!S19+'P10'!S19)</f>
        <v> </v>
      </c>
      <c r="T19" s="64" t="str">
        <f>IF('P1'!T19+'P2'!T19+'P3'!T19+'P4'!T19+'P5'!T19+'P6'!T19+'P7'!T19+'P8'!T19+'p9'!T19+'P10'!T19=0," ",'P1'!T19+'P2'!T19+'P3'!T19+'P4'!T19+'P5'!T19+'P6'!T19+'P7'!T19+'P8'!T19+'p9'!T19+'P10'!T19)</f>
        <v> </v>
      </c>
      <c r="U19" s="64" t="str">
        <f>IF('P1'!U19+'P2'!U19+'P3'!U19+'P4'!U19+'P5'!U19+'P6'!U19+'P7'!U19+'P8'!U19+'p9'!U19+'P10'!U19=0," ",'P1'!U19+'P2'!U19+'P3'!U19+'P4'!U19+'P5'!U19+'P6'!U19+'P7'!U19+'P8'!U19+'p9'!U19+'P10'!U19)</f>
        <v> </v>
      </c>
      <c r="V19" s="64" t="str">
        <f>IF('P1'!V19+'P2'!V19+'P3'!V19+'P4'!V19+'P5'!V19+'P6'!V19+'P7'!V19+'P8'!V19+'p9'!V19+'P10'!V19=0," ",'P1'!V19+'P2'!V19+'P3'!V19+'P4'!V19+'P5'!V19+'P6'!V19+'P7'!V19+'P8'!V19+'p9'!V19+'P10'!V19)</f>
        <v> </v>
      </c>
      <c r="W19" s="64" t="str">
        <f>IF('P1'!W19+'P2'!W19+'P3'!W19+'P4'!W19+'P5'!W19+'P6'!W19+'P7'!W19+'P8'!W19+'p9'!W19+'P10'!W19=0," ",'P1'!W19+'P2'!W19+'P3'!W19+'P4'!W19+'P5'!W19+'P6'!W19+'P7'!W19+'P8'!W19+'p9'!W19+'P10'!W19)</f>
        <v> </v>
      </c>
      <c r="X19" s="64" t="str">
        <f>IF('P1'!X19+'P2'!X19+'P3'!X19+'P4'!X19+'P5'!X19+'P6'!X19+'P7'!X19+'P8'!X19+'p9'!X19+'P10'!X19=0," ",'P1'!X19+'P2'!X19+'P3'!X19+'P4'!X19+'P5'!X19+'P6'!X19+'P7'!X19+'P8'!X19+'p9'!X19+'P10'!X19)</f>
        <v> </v>
      </c>
      <c r="Y19" s="64" t="str">
        <f>IF('P1'!Y19+'P2'!Y19+'P3'!Y19+'P4'!Y19+'P5'!Y19+'P6'!Y19+'P7'!Y19+'P8'!Y19+'p9'!Y19+'P10'!Y19=0," ",'P1'!Y19+'P2'!Y19+'P3'!Y19+'P4'!Y19+'P5'!Y19+'P6'!Y19+'P7'!Y19+'P8'!Y19+'p9'!Y19+'P10'!Y19)</f>
        <v> </v>
      </c>
      <c r="Z19" s="64" t="str">
        <f>IF('P1'!Z19+'P2'!Z19+'P3'!Z19+'P4'!Z19+'P5'!Z19+'P6'!Z19+'P7'!Z19+'P8'!Z19+'p9'!Z19+'P10'!Z19=0," ",'P1'!Z19+'P2'!Z19+'P3'!Z19+'P4'!Z19+'P5'!Z19+'P6'!Z19+'P7'!Z19+'P8'!Z19+'p9'!Z19+'P10'!Z19)</f>
        <v> </v>
      </c>
      <c r="AA19" s="64" t="str">
        <f>IF('P1'!AA19+'P2'!AA19+'P3'!AA19+'P4'!AA19+'P5'!AA19+'P6'!AA19+'P7'!AA19+'P8'!AA19+'p9'!AA19+'P10'!AA19=0," ",'P1'!AA19+'P2'!AA19+'P3'!AA19+'P4'!AA19+'P5'!AA19+'P6'!AA19+'P7'!AA19+'P8'!AA19+'p9'!AA19+'P10'!AA19)</f>
        <v> </v>
      </c>
      <c r="AB19" s="64" t="str">
        <f>IF('P1'!AB19+'P2'!AB19+'P3'!AB19+'P4'!AB19+'P5'!AB19+'P6'!AB19+'P7'!AB19+'P8'!AB19+'p9'!AB19+'P10'!AB19=0," ",'P1'!AB19+'P2'!AB19+'P3'!AB19+'P4'!AB19+'P5'!AB19+'P6'!AB19+'P7'!AB19+'P8'!AB19+'p9'!AB19+'P10'!AB19)</f>
        <v> </v>
      </c>
      <c r="AC19" s="65" t="str">
        <f>IF('P1'!AC19+'P2'!AC19+'P3'!AC19+'P4'!AC19+'P5'!AC19+'P6'!AC19+'P7'!AC19+'P8'!AC19+'p9'!AC19+'P10'!AC19=0," ",'P1'!AC19+'P2'!AC19+'P3'!AC19+'P4'!AC19+'P5'!AC19+'P6'!AC19+'P7'!AC19+'P8'!AC19+'p9'!AC19+'P10'!AC19)</f>
        <v> </v>
      </c>
      <c r="AD19" s="173">
        <f t="shared" si="1"/>
        <v>0</v>
      </c>
    </row>
    <row r="20" ht="12.75" customHeight="1">
      <c r="A20" s="41" t="str">
        <f>Basplan!A20</f>
        <v/>
      </c>
      <c r="B20" s="141" t="str">
        <f>'Modifierad plan '!B20:D20</f>
        <v>Styrmodul</v>
      </c>
      <c r="C20" s="57"/>
      <c r="D20" s="57"/>
      <c r="E20" s="57"/>
      <c r="F20" s="57"/>
      <c r="G20" s="79" t="str">
        <f>IF('P1'!G20+'P2'!G20+'P3'!G20+'P4'!G20+'P5'!G20+'P6'!G20+'P7'!G20+'P8'!G20+'p9'!G20+'P10'!G20=0," ",'P1'!G20+'P2'!G20+'P3'!G20+'P4'!G20+'P5'!G20+'P6'!G20+'P7'!G20+'P8'!G20+'p9'!G20+'P10'!G20)</f>
        <v> </v>
      </c>
      <c r="H20" s="64" t="str">
        <f>IF('P1'!H20+'P2'!H20+'P3'!H20+'P4'!H20+'P5'!H20+'P6'!H20+'P7'!H20+'P8'!H20+'p9'!H20+'P10'!H20=0," ",'P1'!H20+'P2'!H20+'P3'!H20+'P4'!H20+'P5'!H20+'P6'!H20+'P7'!H20+'P8'!H20+'p9'!H20+'P10'!H20)</f>
        <v> </v>
      </c>
      <c r="I20" s="64" t="str">
        <f>IF('P1'!I20+'P2'!I20+'P3'!I20+'P4'!I20+'P5'!I20+'P6'!I20+'P7'!I20+'P8'!I20+'p9'!I20+'P10'!I20=0," ",'P1'!I20+'P2'!I20+'P3'!I20+'P4'!I20+'P5'!I20+'P6'!I20+'P7'!I20+'P8'!I20+'p9'!I20+'P10'!I20)</f>
        <v> </v>
      </c>
      <c r="J20" s="64" t="str">
        <f>IF('P1'!J20+'P2'!J20+'P3'!J20+'P4'!J20+'P5'!J20+'P6'!J20+'P7'!J20+'P8'!J20+'p9'!J20+'P10'!J20=0," ",'P1'!J20+'P2'!J20+'P3'!J20+'P4'!J20+'P5'!J20+'P6'!J20+'P7'!J20+'P8'!J20+'p9'!J20+'P10'!J20)</f>
        <v> </v>
      </c>
      <c r="K20" s="64" t="str">
        <f>IF('P1'!K20+'P2'!K20+'P3'!K20+'P4'!K20+'P5'!K20+'P6'!K20+'P7'!K20+'P8'!K20+'p9'!K20+'P10'!K20=0," ",'P1'!K20+'P2'!K20+'P3'!K20+'P4'!K20+'P5'!K20+'P6'!K20+'P7'!K20+'P8'!K20+'p9'!K20+'P10'!K20)</f>
        <v> </v>
      </c>
      <c r="L20" s="69"/>
      <c r="M20" s="69"/>
      <c r="N20" s="64" t="str">
        <f>IF('P1'!N20+'P2'!N20+'P3'!N20+'P4'!N20+'P5'!N20+'P6'!N20+'P7'!N20+'P8'!N20+'p9'!N20+'P10'!N20=0," ",'P1'!N20+'P2'!N20+'P3'!N20+'P4'!N20+'P5'!N20+'P6'!N20+'P7'!N20+'P8'!N20+'p9'!N20+'P10'!N20)</f>
        <v> </v>
      </c>
      <c r="O20" s="64" t="str">
        <f>IF('P1'!O20+'P2'!O20+'P3'!O20+'P4'!O20+'P5'!O20+'P6'!O20+'P7'!O20+'P8'!O20+'p9'!O20+'P10'!O20=0," ",'P1'!O20+'P2'!O20+'P3'!O20+'P4'!O20+'P5'!O20+'P6'!O20+'P7'!O20+'P8'!O20+'p9'!O20+'P10'!O20)</f>
        <v> </v>
      </c>
      <c r="P20" s="64" t="str">
        <f>IF('P1'!P20+'P2'!P20+'P3'!P20+'P4'!P20+'P5'!P20+'P6'!P20+'P7'!P20+'P8'!P20+'p9'!P20+'P10'!P20=0," ",'P1'!P20+'P2'!P20+'P3'!P20+'P4'!P20+'P5'!P20+'P6'!P20+'P7'!P20+'P8'!P20+'p9'!P20+'P10'!P20)</f>
        <v> </v>
      </c>
      <c r="Q20" s="64" t="str">
        <f>IF('P1'!Q20+'P2'!Q20+'P3'!Q20+'P4'!Q20+'P5'!Q20+'P6'!Q20+'P7'!Q20+'P8'!Q20+'p9'!Q20+'P10'!Q20=0," ",'P1'!Q20+'P2'!Q20+'P3'!Q20+'P4'!Q20+'P5'!Q20+'P6'!Q20+'P7'!Q20+'P8'!Q20+'p9'!Q20+'P10'!Q20)</f>
        <v> </v>
      </c>
      <c r="R20" s="64" t="str">
        <f>IF('P1'!R20+'P2'!R20+'P3'!R20+'P4'!R20+'P5'!R20+'P6'!R20+'P7'!R20+'P8'!R20+'p9'!R20+'P10'!R20=0," ",'P1'!R20+'P2'!R20+'P3'!R20+'P4'!R20+'P5'!R20+'P6'!R20+'P7'!R20+'P8'!R20+'p9'!R20+'P10'!R20)</f>
        <v> </v>
      </c>
      <c r="S20" s="64" t="str">
        <f>IF('P1'!S20+'P2'!S20+'P3'!S20+'P4'!S20+'P5'!S20+'P6'!S20+'P7'!S20+'P8'!S20+'p9'!S20+'P10'!S20=0," ",'P1'!S20+'P2'!S20+'P3'!S20+'P4'!S20+'P5'!S20+'P6'!S20+'P7'!S20+'P8'!S20+'p9'!S20+'P10'!S20)</f>
        <v> </v>
      </c>
      <c r="T20" s="64" t="str">
        <f>IF('P1'!T20+'P2'!T20+'P3'!T20+'P4'!T20+'P5'!T20+'P6'!T20+'P7'!T20+'P8'!T20+'p9'!T20+'P10'!T20=0," ",'P1'!T20+'P2'!T20+'P3'!T20+'P4'!T20+'P5'!T20+'P6'!T20+'P7'!T20+'P8'!T20+'p9'!T20+'P10'!T20)</f>
        <v> </v>
      </c>
      <c r="U20" s="64" t="str">
        <f>IF('P1'!U20+'P2'!U20+'P3'!U20+'P4'!U20+'P5'!U20+'P6'!U20+'P7'!U20+'P8'!U20+'p9'!U20+'P10'!U20=0," ",'P1'!U20+'P2'!U20+'P3'!U20+'P4'!U20+'P5'!U20+'P6'!U20+'P7'!U20+'P8'!U20+'p9'!U20+'P10'!U20)</f>
        <v> </v>
      </c>
      <c r="V20" s="64" t="str">
        <f>IF('P1'!V20+'P2'!V20+'P3'!V20+'P4'!V20+'P5'!V20+'P6'!V20+'P7'!V20+'P8'!V20+'p9'!V20+'P10'!V20=0," ",'P1'!V20+'P2'!V20+'P3'!V20+'P4'!V20+'P5'!V20+'P6'!V20+'P7'!V20+'P8'!V20+'p9'!V20+'P10'!V20)</f>
        <v> </v>
      </c>
      <c r="W20" s="64" t="str">
        <f>IF('P1'!W20+'P2'!W20+'P3'!W20+'P4'!W20+'P5'!W20+'P6'!W20+'P7'!W20+'P8'!W20+'p9'!W20+'P10'!W20=0," ",'P1'!W20+'P2'!W20+'P3'!W20+'P4'!W20+'P5'!W20+'P6'!W20+'P7'!W20+'P8'!W20+'p9'!W20+'P10'!W20)</f>
        <v> </v>
      </c>
      <c r="X20" s="64" t="str">
        <f>IF('P1'!X20+'P2'!X20+'P3'!X20+'P4'!X20+'P5'!X20+'P6'!X20+'P7'!X20+'P8'!X20+'p9'!X20+'P10'!X20=0," ",'P1'!X20+'P2'!X20+'P3'!X20+'P4'!X20+'P5'!X20+'P6'!X20+'P7'!X20+'P8'!X20+'p9'!X20+'P10'!X20)</f>
        <v> </v>
      </c>
      <c r="Y20" s="64" t="str">
        <f>IF('P1'!Y20+'P2'!Y20+'P3'!Y20+'P4'!Y20+'P5'!Y20+'P6'!Y20+'P7'!Y20+'P8'!Y20+'p9'!Y20+'P10'!Y20=0," ",'P1'!Y20+'P2'!Y20+'P3'!Y20+'P4'!Y20+'P5'!Y20+'P6'!Y20+'P7'!Y20+'P8'!Y20+'p9'!Y20+'P10'!Y20)</f>
        <v> </v>
      </c>
      <c r="Z20" s="64" t="str">
        <f>IF('P1'!Z20+'P2'!Z20+'P3'!Z20+'P4'!Z20+'P5'!Z20+'P6'!Z20+'P7'!Z20+'P8'!Z20+'p9'!Z20+'P10'!Z20=0," ",'P1'!Z20+'P2'!Z20+'P3'!Z20+'P4'!Z20+'P5'!Z20+'P6'!Z20+'P7'!Z20+'P8'!Z20+'p9'!Z20+'P10'!Z20)</f>
        <v> </v>
      </c>
      <c r="AA20" s="64" t="str">
        <f>IF('P1'!AA20+'P2'!AA20+'P3'!AA20+'P4'!AA20+'P5'!AA20+'P6'!AA20+'P7'!AA20+'P8'!AA20+'p9'!AA20+'P10'!AA20=0," ",'P1'!AA20+'P2'!AA20+'P3'!AA20+'P4'!AA20+'P5'!AA20+'P6'!AA20+'P7'!AA20+'P8'!AA20+'p9'!AA20+'P10'!AA20)</f>
        <v> </v>
      </c>
      <c r="AB20" s="64" t="str">
        <f>IF('P1'!AB20+'P2'!AB20+'P3'!AB20+'P4'!AB20+'P5'!AB20+'P6'!AB20+'P7'!AB20+'P8'!AB20+'p9'!AB20+'P10'!AB20=0," ",'P1'!AB20+'P2'!AB20+'P3'!AB20+'P4'!AB20+'P5'!AB20+'P6'!AB20+'P7'!AB20+'P8'!AB20+'p9'!AB20+'P10'!AB20)</f>
        <v> </v>
      </c>
      <c r="AC20" s="65" t="str">
        <f>IF('P1'!AC20+'P2'!AC20+'P3'!AC20+'P4'!AC20+'P5'!AC20+'P6'!AC20+'P7'!AC20+'P8'!AC20+'p9'!AC20+'P10'!AC20=0," ",'P1'!AC20+'P2'!AC20+'P3'!AC20+'P4'!AC20+'P5'!AC20+'P6'!AC20+'P7'!AC20+'P8'!AC20+'p9'!AC20+'P10'!AC20)</f>
        <v> </v>
      </c>
      <c r="AD20" s="173">
        <f t="shared" si="1"/>
        <v>0</v>
      </c>
    </row>
    <row r="21" ht="12.75" customHeight="1">
      <c r="A21" s="41">
        <f>Basplan!A21</f>
        <v>11</v>
      </c>
      <c r="B21" s="141" t="str">
        <f>'Modifierad plan '!B21:D21</f>
        <v>Aktivitet 2.1 - Programmera rutin för att skicka pulser till fartreglage</v>
      </c>
      <c r="C21" s="57"/>
      <c r="D21" s="57"/>
      <c r="E21" s="57"/>
      <c r="F21" s="57"/>
      <c r="G21" s="79" t="str">
        <f>IF('P1'!G21+'P2'!G21+'P3'!G21+'P4'!G21+'P5'!G21+'P6'!G21+'P7'!G21+'P8'!G21+'p9'!G21+'P10'!G21=0," ",'P1'!G21+'P2'!G21+'P3'!G21+'P4'!G21+'P5'!G21+'P6'!G21+'P7'!G21+'P8'!G21+'p9'!G21+'P10'!G21)</f>
        <v> </v>
      </c>
      <c r="H21" s="64" t="str">
        <f>IF('P1'!H21+'P2'!H21+'P3'!H21+'P4'!H21+'P5'!H21+'P6'!H21+'P7'!H21+'P8'!H21+'p9'!H21+'P10'!H21=0," ",'P1'!H21+'P2'!H21+'P3'!H21+'P4'!H21+'P5'!H21+'P6'!H21+'P7'!H21+'P8'!H21+'p9'!H21+'P10'!H21)</f>
        <v> </v>
      </c>
      <c r="I21" s="64" t="str">
        <f>IF('P1'!I21+'P2'!I21+'P3'!I21+'P4'!I21+'P5'!I21+'P6'!I21+'P7'!I21+'P8'!I21+'p9'!I21+'P10'!I21=0," ",'P1'!I21+'P2'!I21+'P3'!I21+'P4'!I21+'P5'!I21+'P6'!I21+'P7'!I21+'P8'!I21+'p9'!I21+'P10'!I21)</f>
        <v> </v>
      </c>
      <c r="J21" s="64" t="str">
        <f>IF('P1'!J21+'P2'!J21+'P3'!J21+'P4'!J21+'P5'!J21+'P6'!J21+'P7'!J21+'P8'!J21+'p9'!J21+'P10'!J21=0," ",'P1'!J21+'P2'!J21+'P3'!J21+'P4'!J21+'P5'!J21+'P6'!J21+'P7'!J21+'P8'!J21+'p9'!J21+'P10'!J21)</f>
        <v> </v>
      </c>
      <c r="K21" s="64" t="str">
        <f>IF('P1'!K21+'P2'!K21+'P3'!K21+'P4'!K21+'P5'!K21+'P6'!K21+'P7'!K21+'P8'!K21+'p9'!K21+'P10'!K21=0," ",'P1'!K21+'P2'!K21+'P3'!K21+'P4'!K21+'P5'!K21+'P6'!K21+'P7'!K21+'P8'!K21+'p9'!K21+'P10'!K21)</f>
        <v> </v>
      </c>
      <c r="L21" s="69"/>
      <c r="M21" s="69"/>
      <c r="N21" s="64" t="str">
        <f>IF('P1'!N21+'P2'!N21+'P3'!N21+'P4'!N21+'P5'!N21+'P6'!N21+'P7'!N21+'P8'!N21+'p9'!N21+'P10'!N21=0," ",'P1'!N21+'P2'!N21+'P3'!N21+'P4'!N21+'P5'!N21+'P6'!N21+'P7'!N21+'P8'!N21+'p9'!N21+'P10'!N21)</f>
        <v> </v>
      </c>
      <c r="O21" s="64" t="str">
        <f>IF('P1'!O21+'P2'!O21+'P3'!O21+'P4'!O21+'P5'!O21+'P6'!O21+'P7'!O21+'P8'!O21+'p9'!O21+'P10'!O21=0," ",'P1'!O21+'P2'!O21+'P3'!O21+'P4'!O21+'P5'!O21+'P6'!O21+'P7'!O21+'P8'!O21+'p9'!O21+'P10'!O21)</f>
        <v> </v>
      </c>
      <c r="P21" s="64" t="str">
        <f>IF('P1'!P21+'P2'!P21+'P3'!P21+'P4'!P21+'P5'!P21+'P6'!P21+'P7'!P21+'P8'!P21+'p9'!P21+'P10'!P21=0," ",'P1'!P21+'P2'!P21+'P3'!P21+'P4'!P21+'P5'!P21+'P6'!P21+'P7'!P21+'P8'!P21+'p9'!P21+'P10'!P21)</f>
        <v> </v>
      </c>
      <c r="Q21" s="64" t="str">
        <f>IF('P1'!Q21+'P2'!Q21+'P3'!Q21+'P4'!Q21+'P5'!Q21+'P6'!Q21+'P7'!Q21+'P8'!Q21+'p9'!Q21+'P10'!Q21=0," ",'P1'!Q21+'P2'!Q21+'P3'!Q21+'P4'!Q21+'P5'!Q21+'P6'!Q21+'P7'!Q21+'P8'!Q21+'p9'!Q21+'P10'!Q21)</f>
        <v> </v>
      </c>
      <c r="R21" s="64" t="str">
        <f>IF('P1'!R21+'P2'!R21+'P3'!R21+'P4'!R21+'P5'!R21+'P6'!R21+'P7'!R21+'P8'!R21+'p9'!R21+'P10'!R21=0," ",'P1'!R21+'P2'!R21+'P3'!R21+'P4'!R21+'P5'!R21+'P6'!R21+'P7'!R21+'P8'!R21+'p9'!R21+'P10'!R21)</f>
        <v> </v>
      </c>
      <c r="S21" s="64" t="str">
        <f>IF('P1'!S21+'P2'!S21+'P3'!S21+'P4'!S21+'P5'!S21+'P6'!S21+'P7'!S21+'P8'!S21+'p9'!S21+'P10'!S21=0," ",'P1'!S21+'P2'!S21+'P3'!S21+'P4'!S21+'P5'!S21+'P6'!S21+'P7'!S21+'P8'!S21+'p9'!S21+'P10'!S21)</f>
        <v> </v>
      </c>
      <c r="T21" s="64" t="str">
        <f>IF('P1'!T21+'P2'!T21+'P3'!T21+'P4'!T21+'P5'!T21+'P6'!T21+'P7'!T21+'P8'!T21+'p9'!T21+'P10'!T21=0," ",'P1'!T21+'P2'!T21+'P3'!T21+'P4'!T21+'P5'!T21+'P6'!T21+'P7'!T21+'P8'!T21+'p9'!T21+'P10'!T21)</f>
        <v> </v>
      </c>
      <c r="U21" s="64" t="str">
        <f>IF('P1'!U21+'P2'!U21+'P3'!U21+'P4'!U21+'P5'!U21+'P6'!U21+'P7'!U21+'P8'!U21+'p9'!U21+'P10'!U21=0," ",'P1'!U21+'P2'!U21+'P3'!U21+'P4'!U21+'P5'!U21+'P6'!U21+'P7'!U21+'P8'!U21+'p9'!U21+'P10'!U21)</f>
        <v> </v>
      </c>
      <c r="V21" s="64" t="str">
        <f>IF('P1'!V21+'P2'!V21+'P3'!V21+'P4'!V21+'P5'!V21+'P6'!V21+'P7'!V21+'P8'!V21+'p9'!V21+'P10'!V21=0," ",'P1'!V21+'P2'!V21+'P3'!V21+'P4'!V21+'P5'!V21+'P6'!V21+'P7'!V21+'P8'!V21+'p9'!V21+'P10'!V21)</f>
        <v> </v>
      </c>
      <c r="W21" s="64" t="str">
        <f>IF('P1'!W21+'P2'!W21+'P3'!W21+'P4'!W21+'P5'!W21+'P6'!W21+'P7'!W21+'P8'!W21+'p9'!W21+'P10'!W21=0," ",'P1'!W21+'P2'!W21+'P3'!W21+'P4'!W21+'P5'!W21+'P6'!W21+'P7'!W21+'P8'!W21+'p9'!W21+'P10'!W21)</f>
        <v> </v>
      </c>
      <c r="X21" s="64" t="str">
        <f>IF('P1'!X21+'P2'!X21+'P3'!X21+'P4'!X21+'P5'!X21+'P6'!X21+'P7'!X21+'P8'!X21+'p9'!X21+'P10'!X21=0," ",'P1'!X21+'P2'!X21+'P3'!X21+'P4'!X21+'P5'!X21+'P6'!X21+'P7'!X21+'P8'!X21+'p9'!X21+'P10'!X21)</f>
        <v> </v>
      </c>
      <c r="Y21" s="64" t="str">
        <f>IF('P1'!Y21+'P2'!Y21+'P3'!Y21+'P4'!Y21+'P5'!Y21+'P6'!Y21+'P7'!Y21+'P8'!Y21+'p9'!Y21+'P10'!Y21=0," ",'P1'!Y21+'P2'!Y21+'P3'!Y21+'P4'!Y21+'P5'!Y21+'P6'!Y21+'P7'!Y21+'P8'!Y21+'p9'!Y21+'P10'!Y21)</f>
        <v> </v>
      </c>
      <c r="Z21" s="64" t="str">
        <f>IF('P1'!Z21+'P2'!Z21+'P3'!Z21+'P4'!Z21+'P5'!Z21+'P6'!Z21+'P7'!Z21+'P8'!Z21+'p9'!Z21+'P10'!Z21=0," ",'P1'!Z21+'P2'!Z21+'P3'!Z21+'P4'!Z21+'P5'!Z21+'P6'!Z21+'P7'!Z21+'P8'!Z21+'p9'!Z21+'P10'!Z21)</f>
        <v> </v>
      </c>
      <c r="AA21" s="64" t="str">
        <f>IF('P1'!AA21+'P2'!AA21+'P3'!AA21+'P4'!AA21+'P5'!AA21+'P6'!AA21+'P7'!AA21+'P8'!AA21+'p9'!AA21+'P10'!AA21=0," ",'P1'!AA21+'P2'!AA21+'P3'!AA21+'P4'!AA21+'P5'!AA21+'P6'!AA21+'P7'!AA21+'P8'!AA21+'p9'!AA21+'P10'!AA21)</f>
        <v> </v>
      </c>
      <c r="AB21" s="64" t="str">
        <f>IF('P1'!AB21+'P2'!AB21+'P3'!AB21+'P4'!AB21+'P5'!AB21+'P6'!AB21+'P7'!AB21+'P8'!AB21+'p9'!AB21+'P10'!AB21=0," ",'P1'!AB21+'P2'!AB21+'P3'!AB21+'P4'!AB21+'P5'!AB21+'P6'!AB21+'P7'!AB21+'P8'!AB21+'p9'!AB21+'P10'!AB21)</f>
        <v> </v>
      </c>
      <c r="AC21" s="65" t="str">
        <f>IF('P1'!AC21+'P2'!AC21+'P3'!AC21+'P4'!AC21+'P5'!AC21+'P6'!AC21+'P7'!AC21+'P8'!AC21+'p9'!AC21+'P10'!AC21=0," ",'P1'!AC21+'P2'!AC21+'P3'!AC21+'P4'!AC21+'P5'!AC21+'P6'!AC21+'P7'!AC21+'P8'!AC21+'p9'!AC21+'P10'!AC21)</f>
        <v> </v>
      </c>
      <c r="AD21" s="173">
        <f t="shared" si="1"/>
        <v>0</v>
      </c>
    </row>
    <row r="22" ht="12.75" customHeight="1">
      <c r="A22" s="41">
        <f>Basplan!A22</f>
        <v>12</v>
      </c>
      <c r="B22" s="141" t="str">
        <f>'Modifierad plan '!B22:D22</f>
        <v>Aktivitet 2.2 - Programmera rutin för att skicka pulser till styrservo</v>
      </c>
      <c r="C22" s="57"/>
      <c r="D22" s="57"/>
      <c r="E22" s="57"/>
      <c r="F22" s="57"/>
      <c r="G22" s="79" t="str">
        <f>IF('P1'!G22+'P2'!G22+'P3'!G22+'P4'!G22+'P5'!G22+'P6'!G22+'P7'!G22+'P8'!G22+'p9'!G22+'P10'!G22=0," ",'P1'!G22+'P2'!G22+'P3'!G22+'P4'!G22+'P5'!G22+'P6'!G22+'P7'!G22+'P8'!G22+'p9'!G22+'P10'!G22)</f>
        <v> </v>
      </c>
      <c r="H22" s="64" t="str">
        <f>IF('P1'!H22+'P2'!H22+'P3'!H22+'P4'!H22+'P5'!H22+'P6'!H22+'P7'!H22+'P8'!H22+'p9'!H22+'P10'!H22=0," ",'P1'!H22+'P2'!H22+'P3'!H22+'P4'!H22+'P5'!H22+'P6'!H22+'P7'!H22+'P8'!H22+'p9'!H22+'P10'!H22)</f>
        <v> </v>
      </c>
      <c r="I22" s="64" t="str">
        <f>IF('P1'!I22+'P2'!I22+'P3'!I22+'P4'!I22+'P5'!I22+'P6'!I22+'P7'!I22+'P8'!I22+'p9'!I22+'P10'!I22=0," ",'P1'!I22+'P2'!I22+'P3'!I22+'P4'!I22+'P5'!I22+'P6'!I22+'P7'!I22+'P8'!I22+'p9'!I22+'P10'!I22)</f>
        <v> </v>
      </c>
      <c r="J22" s="64" t="str">
        <f>IF('P1'!J22+'P2'!J22+'P3'!J22+'P4'!J22+'P5'!J22+'P6'!J22+'P7'!J22+'P8'!J22+'p9'!J22+'P10'!J22=0," ",'P1'!J22+'P2'!J22+'P3'!J22+'P4'!J22+'P5'!J22+'P6'!J22+'P7'!J22+'P8'!J22+'p9'!J22+'P10'!J22)</f>
        <v> </v>
      </c>
      <c r="K22" s="64" t="str">
        <f>IF('P1'!K22+'P2'!K22+'P3'!K22+'P4'!K22+'P5'!K22+'P6'!K22+'P7'!K22+'P8'!K22+'p9'!K22+'P10'!K22=0," ",'P1'!K22+'P2'!K22+'P3'!K22+'P4'!K22+'P5'!K22+'P6'!K22+'P7'!K22+'P8'!K22+'p9'!K22+'P10'!K22)</f>
        <v> </v>
      </c>
      <c r="L22" s="69"/>
      <c r="M22" s="69"/>
      <c r="N22" s="64" t="str">
        <f>IF('P1'!N22+'P2'!N22+'P3'!N22+'P4'!N22+'P5'!N22+'P6'!N22+'P7'!N22+'P8'!N22+'p9'!N22+'P10'!N22=0," ",'P1'!N22+'P2'!N22+'P3'!N22+'P4'!N22+'P5'!N22+'P6'!N22+'P7'!N22+'P8'!N22+'p9'!N22+'P10'!N22)</f>
        <v> </v>
      </c>
      <c r="O22" s="64" t="str">
        <f>IF('P1'!O22+'P2'!O22+'P3'!O22+'P4'!O22+'P5'!O22+'P6'!O22+'P7'!O22+'P8'!O22+'p9'!O22+'P10'!O22=0," ",'P1'!O22+'P2'!O22+'P3'!O22+'P4'!O22+'P5'!O22+'P6'!O22+'P7'!O22+'P8'!O22+'p9'!O22+'P10'!O22)</f>
        <v> </v>
      </c>
      <c r="P22" s="64" t="str">
        <f>IF('P1'!P22+'P2'!P22+'P3'!P22+'P4'!P22+'P5'!P22+'P6'!P22+'P7'!P22+'P8'!P22+'p9'!P22+'P10'!P22=0," ",'P1'!P22+'P2'!P22+'P3'!P22+'P4'!P22+'P5'!P22+'P6'!P22+'P7'!P22+'P8'!P22+'p9'!P22+'P10'!P22)</f>
        <v> </v>
      </c>
      <c r="Q22" s="64" t="str">
        <f>IF('P1'!Q22+'P2'!Q22+'P3'!Q22+'P4'!Q22+'P5'!Q22+'P6'!Q22+'P7'!Q22+'P8'!Q22+'p9'!Q22+'P10'!Q22=0," ",'P1'!Q22+'P2'!Q22+'P3'!Q22+'P4'!Q22+'P5'!Q22+'P6'!Q22+'P7'!Q22+'P8'!Q22+'p9'!Q22+'P10'!Q22)</f>
        <v> </v>
      </c>
      <c r="R22" s="64" t="str">
        <f>IF('P1'!R22+'P2'!R22+'P3'!R22+'P4'!R22+'P5'!R22+'P6'!R22+'P7'!R22+'P8'!R22+'p9'!R22+'P10'!R22=0," ",'P1'!R22+'P2'!R22+'P3'!R22+'P4'!R22+'P5'!R22+'P6'!R22+'P7'!R22+'P8'!R22+'p9'!R22+'P10'!R22)</f>
        <v> </v>
      </c>
      <c r="S22" s="64" t="str">
        <f>IF('P1'!S22+'P2'!S22+'P3'!S22+'P4'!S22+'P5'!S22+'P6'!S22+'P7'!S22+'P8'!S22+'p9'!S22+'P10'!S22=0," ",'P1'!S22+'P2'!S22+'P3'!S22+'P4'!S22+'P5'!S22+'P6'!S22+'P7'!S22+'P8'!S22+'p9'!S22+'P10'!S22)</f>
        <v> </v>
      </c>
      <c r="T22" s="64" t="str">
        <f>IF('P1'!T22+'P2'!T22+'P3'!T22+'P4'!T22+'P5'!T22+'P6'!T22+'P7'!T22+'P8'!T22+'p9'!T22+'P10'!T22=0," ",'P1'!T22+'P2'!T22+'P3'!T22+'P4'!T22+'P5'!T22+'P6'!T22+'P7'!T22+'P8'!T22+'p9'!T22+'P10'!T22)</f>
        <v> </v>
      </c>
      <c r="U22" s="64" t="str">
        <f>IF('P1'!U22+'P2'!U22+'P3'!U22+'P4'!U22+'P5'!U22+'P6'!U22+'P7'!U22+'P8'!U22+'p9'!U22+'P10'!U22=0," ",'P1'!U22+'P2'!U22+'P3'!U22+'P4'!U22+'P5'!U22+'P6'!U22+'P7'!U22+'P8'!U22+'p9'!U22+'P10'!U22)</f>
        <v> </v>
      </c>
      <c r="V22" s="64" t="str">
        <f>IF('P1'!V22+'P2'!V22+'P3'!V22+'P4'!V22+'P5'!V22+'P6'!V22+'P7'!V22+'P8'!V22+'p9'!V22+'P10'!V22=0," ",'P1'!V22+'P2'!V22+'P3'!V22+'P4'!V22+'P5'!V22+'P6'!V22+'P7'!V22+'P8'!V22+'p9'!V22+'P10'!V22)</f>
        <v> </v>
      </c>
      <c r="W22" s="64" t="str">
        <f>IF('P1'!W22+'P2'!W22+'P3'!W22+'P4'!W22+'P5'!W22+'P6'!W22+'P7'!W22+'P8'!W22+'p9'!W22+'P10'!W22=0," ",'P1'!W22+'P2'!W22+'P3'!W22+'P4'!W22+'P5'!W22+'P6'!W22+'P7'!W22+'P8'!W22+'p9'!W22+'P10'!W22)</f>
        <v> </v>
      </c>
      <c r="X22" s="64" t="str">
        <f>IF('P1'!X22+'P2'!X22+'P3'!X22+'P4'!X22+'P5'!X22+'P6'!X22+'P7'!X22+'P8'!X22+'p9'!X22+'P10'!X22=0," ",'P1'!X22+'P2'!X22+'P3'!X22+'P4'!X22+'P5'!X22+'P6'!X22+'P7'!X22+'P8'!X22+'p9'!X22+'P10'!X22)</f>
        <v> </v>
      </c>
      <c r="Y22" s="64" t="str">
        <f>IF('P1'!Y22+'P2'!Y22+'P3'!Y22+'P4'!Y22+'P5'!Y22+'P6'!Y22+'P7'!Y22+'P8'!Y22+'p9'!Y22+'P10'!Y22=0," ",'P1'!Y22+'P2'!Y22+'P3'!Y22+'P4'!Y22+'P5'!Y22+'P6'!Y22+'P7'!Y22+'P8'!Y22+'p9'!Y22+'P10'!Y22)</f>
        <v> </v>
      </c>
      <c r="Z22" s="64" t="str">
        <f>IF('P1'!Z22+'P2'!Z22+'P3'!Z22+'P4'!Z22+'P5'!Z22+'P6'!Z22+'P7'!Z22+'P8'!Z22+'p9'!Z22+'P10'!Z22=0," ",'P1'!Z22+'P2'!Z22+'P3'!Z22+'P4'!Z22+'P5'!Z22+'P6'!Z22+'P7'!Z22+'P8'!Z22+'p9'!Z22+'P10'!Z22)</f>
        <v> </v>
      </c>
      <c r="AA22" s="64" t="str">
        <f>IF('P1'!AA22+'P2'!AA22+'P3'!AA22+'P4'!AA22+'P5'!AA22+'P6'!AA22+'P7'!AA22+'P8'!AA22+'p9'!AA22+'P10'!AA22=0," ",'P1'!AA22+'P2'!AA22+'P3'!AA22+'P4'!AA22+'P5'!AA22+'P6'!AA22+'P7'!AA22+'P8'!AA22+'p9'!AA22+'P10'!AA22)</f>
        <v> </v>
      </c>
      <c r="AB22" s="64" t="str">
        <f>IF('P1'!AB22+'P2'!AB22+'P3'!AB22+'P4'!AB22+'P5'!AB22+'P6'!AB22+'P7'!AB22+'P8'!AB22+'p9'!AB22+'P10'!AB22=0," ",'P1'!AB22+'P2'!AB22+'P3'!AB22+'P4'!AB22+'P5'!AB22+'P6'!AB22+'P7'!AB22+'P8'!AB22+'p9'!AB22+'P10'!AB22)</f>
        <v> </v>
      </c>
      <c r="AC22" s="65" t="str">
        <f>IF('P1'!AC22+'P2'!AC22+'P3'!AC22+'P4'!AC22+'P5'!AC22+'P6'!AC22+'P7'!AC22+'P8'!AC22+'p9'!AC22+'P10'!AC22=0," ",'P1'!AC22+'P2'!AC22+'P3'!AC22+'P4'!AC22+'P5'!AC22+'P6'!AC22+'P7'!AC22+'P8'!AC22+'p9'!AC22+'P10'!AC22)</f>
        <v> </v>
      </c>
      <c r="AD22" s="173">
        <f t="shared" si="1"/>
        <v>0</v>
      </c>
    </row>
    <row r="23" ht="12.75" customHeight="1">
      <c r="A23" s="41">
        <f>Basplan!A23</f>
        <v>13</v>
      </c>
      <c r="B23" s="141" t="str">
        <f>'Modifierad plan '!B23:D23</f>
        <v>Aktivitet 2.3 - Skapa manuella styrkommandon för motor och servo</v>
      </c>
      <c r="C23" s="57"/>
      <c r="D23" s="57"/>
      <c r="E23" s="57"/>
      <c r="F23" s="57"/>
      <c r="G23" s="79" t="str">
        <f>IF('P1'!G23+'P2'!G23+'P3'!G23+'P4'!G23+'P5'!G23+'P6'!G23+'P7'!G23+'P8'!G23+'p9'!G23+'P10'!G23=0," ",'P1'!G23+'P2'!G23+'P3'!G23+'P4'!G23+'P5'!G23+'P6'!G23+'P7'!G23+'P8'!G23+'p9'!G23+'P10'!G23)</f>
        <v> </v>
      </c>
      <c r="H23" s="64" t="str">
        <f>IF('P1'!H23+'P2'!H23+'P3'!H23+'P4'!H23+'P5'!H23+'P6'!H23+'P7'!H23+'P8'!H23+'p9'!H23+'P10'!H23=0," ",'P1'!H23+'P2'!H23+'P3'!H23+'P4'!H23+'P5'!H23+'P6'!H23+'P7'!H23+'P8'!H23+'p9'!H23+'P10'!H23)</f>
        <v> </v>
      </c>
      <c r="I23" s="64" t="str">
        <f>IF('P1'!I23+'P2'!I23+'P3'!I23+'P4'!I23+'P5'!I23+'P6'!I23+'P7'!I23+'P8'!I23+'p9'!I23+'P10'!I23=0," ",'P1'!I23+'P2'!I23+'P3'!I23+'P4'!I23+'P5'!I23+'P6'!I23+'P7'!I23+'P8'!I23+'p9'!I23+'P10'!I23)</f>
        <v> </v>
      </c>
      <c r="J23" s="64" t="str">
        <f>IF('P1'!J23+'P2'!J23+'P3'!J23+'P4'!J23+'P5'!J23+'P6'!J23+'P7'!J23+'P8'!J23+'p9'!J23+'P10'!J23=0," ",'P1'!J23+'P2'!J23+'P3'!J23+'P4'!J23+'P5'!J23+'P6'!J23+'P7'!J23+'P8'!J23+'p9'!J23+'P10'!J23)</f>
        <v> </v>
      </c>
      <c r="K23" s="64" t="str">
        <f>IF('P1'!K23+'P2'!K23+'P3'!K23+'P4'!K23+'P5'!K23+'P6'!K23+'P7'!K23+'P8'!K23+'p9'!K23+'P10'!K23=0," ",'P1'!K23+'P2'!K23+'P3'!K23+'P4'!K23+'P5'!K23+'P6'!K23+'P7'!K23+'P8'!K23+'p9'!K23+'P10'!K23)</f>
        <v> </v>
      </c>
      <c r="L23" s="69"/>
      <c r="M23" s="69"/>
      <c r="N23" s="64" t="str">
        <f>IF('P1'!N23+'P2'!N23+'P3'!N23+'P4'!N23+'P5'!N23+'P6'!N23+'P7'!N23+'P8'!N23+'p9'!N23+'P10'!N23=0," ",'P1'!N23+'P2'!N23+'P3'!N23+'P4'!N23+'P5'!N23+'P6'!N23+'P7'!N23+'P8'!N23+'p9'!N23+'P10'!N23)</f>
        <v> </v>
      </c>
      <c r="O23" s="64" t="str">
        <f>IF('P1'!O23+'P2'!O23+'P3'!O23+'P4'!O23+'P5'!O23+'P6'!O23+'P7'!O23+'P8'!O23+'p9'!O23+'P10'!O23=0," ",'P1'!O23+'P2'!O23+'P3'!O23+'P4'!O23+'P5'!O23+'P6'!O23+'P7'!O23+'P8'!O23+'p9'!O23+'P10'!O23)</f>
        <v> </v>
      </c>
      <c r="P23" s="64" t="str">
        <f>IF('P1'!P23+'P2'!P23+'P3'!P23+'P4'!P23+'P5'!P23+'P6'!P23+'P7'!P23+'P8'!P23+'p9'!P23+'P10'!P23=0," ",'P1'!P23+'P2'!P23+'P3'!P23+'P4'!P23+'P5'!P23+'P6'!P23+'P7'!P23+'P8'!P23+'p9'!P23+'P10'!P23)</f>
        <v> </v>
      </c>
      <c r="Q23" s="64" t="str">
        <f>IF('P1'!Q23+'P2'!Q23+'P3'!Q23+'P4'!Q23+'P5'!Q23+'P6'!Q23+'P7'!Q23+'P8'!Q23+'p9'!Q23+'P10'!Q23=0," ",'P1'!Q23+'P2'!Q23+'P3'!Q23+'P4'!Q23+'P5'!Q23+'P6'!Q23+'P7'!Q23+'P8'!Q23+'p9'!Q23+'P10'!Q23)</f>
        <v> </v>
      </c>
      <c r="R23" s="64" t="str">
        <f>IF('P1'!R23+'P2'!R23+'P3'!R23+'P4'!R23+'P5'!R23+'P6'!R23+'P7'!R23+'P8'!R23+'p9'!R23+'P10'!R23=0," ",'P1'!R23+'P2'!R23+'P3'!R23+'P4'!R23+'P5'!R23+'P6'!R23+'P7'!R23+'P8'!R23+'p9'!R23+'P10'!R23)</f>
        <v> </v>
      </c>
      <c r="S23" s="64" t="str">
        <f>IF('P1'!S23+'P2'!S23+'P3'!S23+'P4'!S23+'P5'!S23+'P6'!S23+'P7'!S23+'P8'!S23+'p9'!S23+'P10'!S23=0," ",'P1'!S23+'P2'!S23+'P3'!S23+'P4'!S23+'P5'!S23+'P6'!S23+'P7'!S23+'P8'!S23+'p9'!S23+'P10'!S23)</f>
        <v> </v>
      </c>
      <c r="T23" s="64" t="str">
        <f>IF('P1'!T23+'P2'!T23+'P3'!T23+'P4'!T23+'P5'!T23+'P6'!T23+'P7'!T23+'P8'!T23+'p9'!T23+'P10'!T23=0," ",'P1'!T23+'P2'!T23+'P3'!T23+'P4'!T23+'P5'!T23+'P6'!T23+'P7'!T23+'P8'!T23+'p9'!T23+'P10'!T23)</f>
        <v> </v>
      </c>
      <c r="U23" s="64" t="str">
        <f>IF('P1'!U23+'P2'!U23+'P3'!U23+'P4'!U23+'P5'!U23+'P6'!U23+'P7'!U23+'P8'!U23+'p9'!U23+'P10'!U23=0," ",'P1'!U23+'P2'!U23+'P3'!U23+'P4'!U23+'P5'!U23+'P6'!U23+'P7'!U23+'P8'!U23+'p9'!U23+'P10'!U23)</f>
        <v> </v>
      </c>
      <c r="V23" s="64" t="str">
        <f>IF('P1'!V23+'P2'!V23+'P3'!V23+'P4'!V23+'P5'!V23+'P6'!V23+'P7'!V23+'P8'!V23+'p9'!V23+'P10'!V23=0," ",'P1'!V23+'P2'!V23+'P3'!V23+'P4'!V23+'P5'!V23+'P6'!V23+'P7'!V23+'P8'!V23+'p9'!V23+'P10'!V23)</f>
        <v> </v>
      </c>
      <c r="W23" s="64" t="str">
        <f>IF('P1'!W23+'P2'!W23+'P3'!W23+'P4'!W23+'P5'!W23+'P6'!W23+'P7'!W23+'P8'!W23+'p9'!W23+'P10'!W23=0," ",'P1'!W23+'P2'!W23+'P3'!W23+'P4'!W23+'P5'!W23+'P6'!W23+'P7'!W23+'P8'!W23+'p9'!W23+'P10'!W23)</f>
        <v> </v>
      </c>
      <c r="X23" s="64" t="str">
        <f>IF('P1'!X23+'P2'!X23+'P3'!X23+'P4'!X23+'P5'!X23+'P6'!X23+'P7'!X23+'P8'!X23+'p9'!X23+'P10'!X23=0," ",'P1'!X23+'P2'!X23+'P3'!X23+'P4'!X23+'P5'!X23+'P6'!X23+'P7'!X23+'P8'!X23+'p9'!X23+'P10'!X23)</f>
        <v> </v>
      </c>
      <c r="Y23" s="64" t="str">
        <f>IF('P1'!Y23+'P2'!Y23+'P3'!Y23+'P4'!Y23+'P5'!Y23+'P6'!Y23+'P7'!Y23+'P8'!Y23+'p9'!Y23+'P10'!Y23=0," ",'P1'!Y23+'P2'!Y23+'P3'!Y23+'P4'!Y23+'P5'!Y23+'P6'!Y23+'P7'!Y23+'P8'!Y23+'p9'!Y23+'P10'!Y23)</f>
        <v> </v>
      </c>
      <c r="Z23" s="64" t="str">
        <f>IF('P1'!Z23+'P2'!Z23+'P3'!Z23+'P4'!Z23+'P5'!Z23+'P6'!Z23+'P7'!Z23+'P8'!Z23+'p9'!Z23+'P10'!Z23=0," ",'P1'!Z23+'P2'!Z23+'P3'!Z23+'P4'!Z23+'P5'!Z23+'P6'!Z23+'P7'!Z23+'P8'!Z23+'p9'!Z23+'P10'!Z23)</f>
        <v> </v>
      </c>
      <c r="AA23" s="64" t="str">
        <f>IF('P1'!AA23+'P2'!AA23+'P3'!AA23+'P4'!AA23+'P5'!AA23+'P6'!AA23+'P7'!AA23+'P8'!AA23+'p9'!AA23+'P10'!AA23=0," ",'P1'!AA23+'P2'!AA23+'P3'!AA23+'P4'!AA23+'P5'!AA23+'P6'!AA23+'P7'!AA23+'P8'!AA23+'p9'!AA23+'P10'!AA23)</f>
        <v> </v>
      </c>
      <c r="AB23" s="64" t="str">
        <f>IF('P1'!AB23+'P2'!AB23+'P3'!AB23+'P4'!AB23+'P5'!AB23+'P6'!AB23+'P7'!AB23+'P8'!AB23+'p9'!AB23+'P10'!AB23=0," ",'P1'!AB23+'P2'!AB23+'P3'!AB23+'P4'!AB23+'P5'!AB23+'P6'!AB23+'P7'!AB23+'P8'!AB23+'p9'!AB23+'P10'!AB23)</f>
        <v> </v>
      </c>
      <c r="AC23" s="65" t="str">
        <f>IF('P1'!AC23+'P2'!AC23+'P3'!AC23+'P4'!AC23+'P5'!AC23+'P6'!AC23+'P7'!AC23+'P8'!AC23+'p9'!AC23+'P10'!AC23=0," ",'P1'!AC23+'P2'!AC23+'P3'!AC23+'P4'!AC23+'P5'!AC23+'P6'!AC23+'P7'!AC23+'P8'!AC23+'p9'!AC23+'P10'!AC23)</f>
        <v> </v>
      </c>
      <c r="AD23" s="173">
        <f t="shared" si="1"/>
        <v>0</v>
      </c>
    </row>
    <row r="24" ht="12.75" customHeight="1">
      <c r="A24" s="41">
        <f>Basplan!A24</f>
        <v>14</v>
      </c>
      <c r="B24" s="142" t="str">
        <f>'Modifierad plan '!B24:D24</f>
        <v>Aktivitet 2.4 - Skapa PD-reglerings loop och tolka indata från kommunikationsmodul</v>
      </c>
      <c r="C24" s="57"/>
      <c r="D24" s="57"/>
      <c r="E24" s="57"/>
      <c r="F24" s="57"/>
      <c r="G24" s="75" t="str">
        <f>IF('P1'!G24+'P2'!G24+'P3'!G24+'P4'!G24+'P5'!G24+'P6'!G24+'P7'!G24+'P8'!G24+'p9'!G24+'P10'!G24=0," ",'P1'!G24+'P2'!G24+'P3'!G24+'P4'!G24+'P5'!G24+'P6'!G24+'P7'!G24+'P8'!G24+'p9'!G24+'P10'!G24)</f>
        <v> </v>
      </c>
      <c r="H24" s="76" t="str">
        <f>IF('P1'!H24+'P2'!H24+'P3'!H24+'P4'!H24+'P5'!H24+'P6'!H24+'P7'!H24+'P8'!H24+'p9'!H24+'P10'!H24=0," ",'P1'!H24+'P2'!H24+'P3'!H24+'P4'!H24+'P5'!H24+'P6'!H24+'P7'!H24+'P8'!H24+'p9'!H24+'P10'!H24)</f>
        <v> </v>
      </c>
      <c r="I24" s="76" t="str">
        <f>IF('P1'!I24+'P2'!I24+'P3'!I24+'P4'!I24+'P5'!I24+'P6'!I24+'P7'!I24+'P8'!I24+'p9'!I24+'P10'!I24=0," ",'P1'!I24+'P2'!I24+'P3'!I24+'P4'!I24+'P5'!I24+'P6'!I24+'P7'!I24+'P8'!I24+'p9'!I24+'P10'!I24)</f>
        <v> </v>
      </c>
      <c r="J24" s="76" t="str">
        <f>IF('P1'!J24+'P2'!J24+'P3'!J24+'P4'!J24+'P5'!J24+'P6'!J24+'P7'!J24+'P8'!J24+'p9'!J24+'P10'!J24=0," ",'P1'!J24+'P2'!J24+'P3'!J24+'P4'!J24+'P5'!J24+'P6'!J24+'P7'!J24+'P8'!J24+'p9'!J24+'P10'!J24)</f>
        <v> </v>
      </c>
      <c r="K24" s="76" t="str">
        <f>IF('P1'!K24+'P2'!K24+'P3'!K24+'P4'!K24+'P5'!K24+'P6'!K24+'P7'!K24+'P8'!K24+'p9'!K24+'P10'!K24=0," ",'P1'!K24+'P2'!K24+'P3'!K24+'P4'!K24+'P5'!K24+'P6'!K24+'P7'!K24+'P8'!K24+'p9'!K24+'P10'!K24)</f>
        <v> </v>
      </c>
      <c r="L24" s="69"/>
      <c r="M24" s="69"/>
      <c r="N24" s="76" t="str">
        <f>IF('P1'!N24+'P2'!N24+'P3'!N24+'P4'!N24+'P5'!N24+'P6'!N24+'P7'!N24+'P8'!N24+'p9'!N24+'P10'!N24=0," ",'P1'!N24+'P2'!N24+'P3'!N24+'P4'!N24+'P5'!N24+'P6'!N24+'P7'!N24+'P8'!N24+'p9'!N24+'P10'!N24)</f>
        <v> </v>
      </c>
      <c r="O24" s="76" t="str">
        <f>IF('P1'!O24+'P2'!O24+'P3'!O24+'P4'!O24+'P5'!O24+'P6'!O24+'P7'!O24+'P8'!O24+'p9'!O24+'P10'!O24=0," ",'P1'!O24+'P2'!O24+'P3'!O24+'P4'!O24+'P5'!O24+'P6'!O24+'P7'!O24+'P8'!O24+'p9'!O24+'P10'!O24)</f>
        <v> </v>
      </c>
      <c r="P24" s="76" t="str">
        <f>IF('P1'!P24+'P2'!P24+'P3'!P24+'P4'!P24+'P5'!P24+'P6'!P24+'P7'!P24+'P8'!P24+'p9'!P24+'P10'!P24=0," ",'P1'!P24+'P2'!P24+'P3'!P24+'P4'!P24+'P5'!P24+'P6'!P24+'P7'!P24+'P8'!P24+'p9'!P24+'P10'!P24)</f>
        <v> </v>
      </c>
      <c r="Q24" s="76" t="str">
        <f>IF('P1'!Q24+'P2'!Q24+'P3'!Q24+'P4'!Q24+'P5'!Q24+'P6'!Q24+'P7'!Q24+'P8'!Q24+'p9'!Q24+'P10'!Q24=0," ",'P1'!Q24+'P2'!Q24+'P3'!Q24+'P4'!Q24+'P5'!Q24+'P6'!Q24+'P7'!Q24+'P8'!Q24+'p9'!Q24+'P10'!Q24)</f>
        <v> </v>
      </c>
      <c r="R24" s="76" t="str">
        <f>IF('P1'!R24+'P2'!R24+'P3'!R24+'P4'!R24+'P5'!R24+'P6'!R24+'P7'!R24+'P8'!R24+'p9'!R24+'P10'!R24=0," ",'P1'!R24+'P2'!R24+'P3'!R24+'P4'!R24+'P5'!R24+'P6'!R24+'P7'!R24+'P8'!R24+'p9'!R24+'P10'!R24)</f>
        <v> </v>
      </c>
      <c r="S24" s="76" t="str">
        <f>IF('P1'!S24+'P2'!S24+'P3'!S24+'P4'!S24+'P5'!S24+'P6'!S24+'P7'!S24+'P8'!S24+'p9'!S24+'P10'!S24=0," ",'P1'!S24+'P2'!S24+'P3'!S24+'P4'!S24+'P5'!S24+'P6'!S24+'P7'!S24+'P8'!S24+'p9'!S24+'P10'!S24)</f>
        <v> </v>
      </c>
      <c r="T24" s="76" t="str">
        <f>IF('P1'!T24+'P2'!T24+'P3'!T24+'P4'!T24+'P5'!T24+'P6'!T24+'P7'!T24+'P8'!T24+'p9'!T24+'P10'!T24=0," ",'P1'!T24+'P2'!T24+'P3'!T24+'P4'!T24+'P5'!T24+'P6'!T24+'P7'!T24+'P8'!T24+'p9'!T24+'P10'!T24)</f>
        <v> </v>
      </c>
      <c r="U24" s="76" t="str">
        <f>IF('P1'!U24+'P2'!U24+'P3'!U24+'P4'!U24+'P5'!U24+'P6'!U24+'P7'!U24+'P8'!U24+'p9'!U24+'P10'!U24=0," ",'P1'!U24+'P2'!U24+'P3'!U24+'P4'!U24+'P5'!U24+'P6'!U24+'P7'!U24+'P8'!U24+'p9'!U24+'P10'!U24)</f>
        <v> </v>
      </c>
      <c r="V24" s="76" t="str">
        <f>IF('P1'!V24+'P2'!V24+'P3'!V24+'P4'!V24+'P5'!V24+'P6'!V24+'P7'!V24+'P8'!V24+'p9'!V24+'P10'!V24=0," ",'P1'!V24+'P2'!V24+'P3'!V24+'P4'!V24+'P5'!V24+'P6'!V24+'P7'!V24+'P8'!V24+'p9'!V24+'P10'!V24)</f>
        <v> </v>
      </c>
      <c r="W24" s="76" t="str">
        <f>IF('P1'!W24+'P2'!W24+'P3'!W24+'P4'!W24+'P5'!W24+'P6'!W24+'P7'!W24+'P8'!W24+'p9'!W24+'P10'!W24=0," ",'P1'!W24+'P2'!W24+'P3'!W24+'P4'!W24+'P5'!W24+'P6'!W24+'P7'!W24+'P8'!W24+'p9'!W24+'P10'!W24)</f>
        <v> </v>
      </c>
      <c r="X24" s="76" t="str">
        <f>IF('P1'!X24+'P2'!X24+'P3'!X24+'P4'!X24+'P5'!X24+'P6'!X24+'P7'!X24+'P8'!X24+'p9'!X24+'P10'!X24=0," ",'P1'!X24+'P2'!X24+'P3'!X24+'P4'!X24+'P5'!X24+'P6'!X24+'P7'!X24+'P8'!X24+'p9'!X24+'P10'!X24)</f>
        <v> </v>
      </c>
      <c r="Y24" s="76" t="str">
        <f>IF('P1'!Y24+'P2'!Y24+'P3'!Y24+'P4'!Y24+'P5'!Y24+'P6'!Y24+'P7'!Y24+'P8'!Y24+'p9'!Y24+'P10'!Y24=0," ",'P1'!Y24+'P2'!Y24+'P3'!Y24+'P4'!Y24+'P5'!Y24+'P6'!Y24+'P7'!Y24+'P8'!Y24+'p9'!Y24+'P10'!Y24)</f>
        <v> </v>
      </c>
      <c r="Z24" s="76" t="str">
        <f>IF('P1'!Z24+'P2'!Z24+'P3'!Z24+'P4'!Z24+'P5'!Z24+'P6'!Z24+'P7'!Z24+'P8'!Z24+'p9'!Z24+'P10'!Z24=0," ",'P1'!Z24+'P2'!Z24+'P3'!Z24+'P4'!Z24+'P5'!Z24+'P6'!Z24+'P7'!Z24+'P8'!Z24+'p9'!Z24+'P10'!Z24)</f>
        <v> </v>
      </c>
      <c r="AA24" s="76" t="str">
        <f>IF('P1'!AA24+'P2'!AA24+'P3'!AA24+'P4'!AA24+'P5'!AA24+'P6'!AA24+'P7'!AA24+'P8'!AA24+'p9'!AA24+'P10'!AA24=0," ",'P1'!AA24+'P2'!AA24+'P3'!AA24+'P4'!AA24+'P5'!AA24+'P6'!AA24+'P7'!AA24+'P8'!AA24+'p9'!AA24+'P10'!AA24)</f>
        <v> </v>
      </c>
      <c r="AB24" s="76" t="str">
        <f>IF('P1'!AB24+'P2'!AB24+'P3'!AB24+'P4'!AB24+'P5'!AB24+'P6'!AB24+'P7'!AB24+'P8'!AB24+'p9'!AB24+'P10'!AB24=0," ",'P1'!AB24+'P2'!AB24+'P3'!AB24+'P4'!AB24+'P5'!AB24+'P6'!AB24+'P7'!AB24+'P8'!AB24+'p9'!AB24+'P10'!AB24)</f>
        <v> </v>
      </c>
      <c r="AC24" s="77" t="str">
        <f>IF('P1'!AC24+'P2'!AC24+'P3'!AC24+'P4'!AC24+'P5'!AC24+'P6'!AC24+'P7'!AC24+'P8'!AC24+'p9'!AC24+'P10'!AC24=0," ",'P1'!AC24+'P2'!AC24+'P3'!AC24+'P4'!AC24+'P5'!AC24+'P6'!AC24+'P7'!AC24+'P8'!AC24+'p9'!AC24+'P10'!AC24)</f>
        <v> </v>
      </c>
      <c r="AD24" s="173">
        <f t="shared" si="1"/>
        <v>0</v>
      </c>
      <c r="AE24" s="68"/>
    </row>
    <row r="25" ht="12.75" customHeight="1">
      <c r="A25" s="41">
        <f>Basplan!A25</f>
        <v>15</v>
      </c>
      <c r="B25" s="141" t="str">
        <f>'Modifierad plan '!B25:D25</f>
        <v/>
      </c>
      <c r="C25" s="57"/>
      <c r="D25" s="57"/>
      <c r="E25" s="57"/>
      <c r="F25" s="57"/>
      <c r="G25" s="79" t="str">
        <f>IF('P1'!G25+'P2'!G25+'P3'!G25+'P4'!G25+'P5'!G25+'P6'!G25+'P7'!G25+'P8'!G25+'p9'!G25+'P10'!G25=0," ",'P1'!G25+'P2'!G25+'P3'!G25+'P4'!G25+'P5'!G25+'P6'!G25+'P7'!G25+'P8'!G25+'p9'!G25+'P10'!G25)</f>
        <v> </v>
      </c>
      <c r="H25" s="64" t="str">
        <f>IF('P1'!H25+'P2'!H25+'P3'!H25+'P4'!H25+'P5'!H25+'P6'!H25+'P7'!H25+'P8'!H25+'p9'!H25+'P10'!H25=0," ",'P1'!H25+'P2'!H25+'P3'!H25+'P4'!H25+'P5'!H25+'P6'!H25+'P7'!H25+'P8'!H25+'p9'!H25+'P10'!H25)</f>
        <v> </v>
      </c>
      <c r="I25" s="64" t="str">
        <f>IF('P1'!I25+'P2'!I25+'P3'!I25+'P4'!I25+'P5'!I25+'P6'!I25+'P7'!I25+'P8'!I25+'p9'!I25+'P10'!I25=0," ",'P1'!I25+'P2'!I25+'P3'!I25+'P4'!I25+'P5'!I25+'P6'!I25+'P7'!I25+'P8'!I25+'p9'!I25+'P10'!I25)</f>
        <v> </v>
      </c>
      <c r="J25" s="64" t="str">
        <f>IF('P1'!J25+'P2'!J25+'P3'!J25+'P4'!J25+'P5'!J25+'P6'!J25+'P7'!J25+'P8'!J25+'p9'!J25+'P10'!J25=0," ",'P1'!J25+'P2'!J25+'P3'!J25+'P4'!J25+'P5'!J25+'P6'!J25+'P7'!J25+'P8'!J25+'p9'!J25+'P10'!J25)</f>
        <v> </v>
      </c>
      <c r="K25" s="64" t="str">
        <f>IF('P1'!K25+'P2'!K25+'P3'!K25+'P4'!K25+'P5'!K25+'P6'!K25+'P7'!K25+'P8'!K25+'p9'!K25+'P10'!K25=0," ",'P1'!K25+'P2'!K25+'P3'!K25+'P4'!K25+'P5'!K25+'P6'!K25+'P7'!K25+'P8'!K25+'p9'!K25+'P10'!K25)</f>
        <v> </v>
      </c>
      <c r="L25" s="69"/>
      <c r="M25" s="69"/>
      <c r="N25" s="64" t="str">
        <f>IF('P1'!N25+'P2'!N25+'P3'!N25+'P4'!N25+'P5'!N25+'P6'!N25+'P7'!N25+'P8'!N25+'p9'!N25+'P10'!N25=0," ",'P1'!N25+'P2'!N25+'P3'!N25+'P4'!N25+'P5'!N25+'P6'!N25+'P7'!N25+'P8'!N25+'p9'!N25+'P10'!N25)</f>
        <v> </v>
      </c>
      <c r="O25" s="64" t="str">
        <f>IF('P1'!O25+'P2'!O25+'P3'!O25+'P4'!O25+'P5'!O25+'P6'!O25+'P7'!O25+'P8'!O25+'p9'!O25+'P10'!O25=0," ",'P1'!O25+'P2'!O25+'P3'!O25+'P4'!O25+'P5'!O25+'P6'!O25+'P7'!O25+'P8'!O25+'p9'!O25+'P10'!O25)</f>
        <v> </v>
      </c>
      <c r="P25" s="64" t="str">
        <f>IF('P1'!P25+'P2'!P25+'P3'!P25+'P4'!P25+'P5'!P25+'P6'!P25+'P7'!P25+'P8'!P25+'p9'!P25+'P10'!P25=0," ",'P1'!P25+'P2'!P25+'P3'!P25+'P4'!P25+'P5'!P25+'P6'!P25+'P7'!P25+'P8'!P25+'p9'!P25+'P10'!P25)</f>
        <v> </v>
      </c>
      <c r="Q25" s="64" t="str">
        <f>IF('P1'!Q25+'P2'!Q25+'P3'!Q25+'P4'!Q25+'P5'!Q25+'P6'!Q25+'P7'!Q25+'P8'!Q25+'p9'!Q25+'P10'!Q25=0," ",'P1'!Q25+'P2'!Q25+'P3'!Q25+'P4'!Q25+'P5'!Q25+'P6'!Q25+'P7'!Q25+'P8'!Q25+'p9'!Q25+'P10'!Q25)</f>
        <v> </v>
      </c>
      <c r="R25" s="64" t="str">
        <f>IF('P1'!R25+'P2'!R25+'P3'!R25+'P4'!R25+'P5'!R25+'P6'!R25+'P7'!R25+'P8'!R25+'p9'!R25+'P10'!R25=0," ",'P1'!R25+'P2'!R25+'P3'!R25+'P4'!R25+'P5'!R25+'P6'!R25+'P7'!R25+'P8'!R25+'p9'!R25+'P10'!R25)</f>
        <v> </v>
      </c>
      <c r="S25" s="64" t="str">
        <f>IF('P1'!S25+'P2'!S25+'P3'!S25+'P4'!S25+'P5'!S25+'P6'!S25+'P7'!S25+'P8'!S25+'p9'!S25+'P10'!S25=0," ",'P1'!S25+'P2'!S25+'P3'!S25+'P4'!S25+'P5'!S25+'P6'!S25+'P7'!S25+'P8'!S25+'p9'!S25+'P10'!S25)</f>
        <v> </v>
      </c>
      <c r="T25" s="64" t="str">
        <f>IF('P1'!T25+'P2'!T25+'P3'!T25+'P4'!T25+'P5'!T25+'P6'!T25+'P7'!T25+'P8'!T25+'p9'!T25+'P10'!T25=0," ",'P1'!T25+'P2'!T25+'P3'!T25+'P4'!T25+'P5'!T25+'P6'!T25+'P7'!T25+'P8'!T25+'p9'!T25+'P10'!T25)</f>
        <v> </v>
      </c>
      <c r="U25" s="64" t="str">
        <f>IF('P1'!U25+'P2'!U25+'P3'!U25+'P4'!U25+'P5'!U25+'P6'!U25+'P7'!U25+'P8'!U25+'p9'!U25+'P10'!U25=0," ",'P1'!U25+'P2'!U25+'P3'!U25+'P4'!U25+'P5'!U25+'P6'!U25+'P7'!U25+'P8'!U25+'p9'!U25+'P10'!U25)</f>
        <v> </v>
      </c>
      <c r="V25" s="64" t="str">
        <f>IF('P1'!V25+'P2'!V25+'P3'!V25+'P4'!V25+'P5'!V25+'P6'!V25+'P7'!V25+'P8'!V25+'p9'!V25+'P10'!V25=0," ",'P1'!V25+'P2'!V25+'P3'!V25+'P4'!V25+'P5'!V25+'P6'!V25+'P7'!V25+'P8'!V25+'p9'!V25+'P10'!V25)</f>
        <v> </v>
      </c>
      <c r="W25" s="64" t="str">
        <f>IF('P1'!W25+'P2'!W25+'P3'!W25+'P4'!W25+'P5'!W25+'P6'!W25+'P7'!W25+'P8'!W25+'p9'!W25+'P10'!W25=0," ",'P1'!W25+'P2'!W25+'P3'!W25+'P4'!W25+'P5'!W25+'P6'!W25+'P7'!W25+'P8'!W25+'p9'!W25+'P10'!W25)</f>
        <v> </v>
      </c>
      <c r="X25" s="64" t="str">
        <f>IF('P1'!X25+'P2'!X25+'P3'!X25+'P4'!X25+'P5'!X25+'P6'!X25+'P7'!X25+'P8'!X25+'p9'!X25+'P10'!X25=0," ",'P1'!X25+'P2'!X25+'P3'!X25+'P4'!X25+'P5'!X25+'P6'!X25+'P7'!X25+'P8'!X25+'p9'!X25+'P10'!X25)</f>
        <v> </v>
      </c>
      <c r="Y25" s="64" t="str">
        <f>IF('P1'!Y25+'P2'!Y25+'P3'!Y25+'P4'!Y25+'P5'!Y25+'P6'!Y25+'P7'!Y25+'P8'!Y25+'p9'!Y25+'P10'!Y25=0," ",'P1'!Y25+'P2'!Y25+'P3'!Y25+'P4'!Y25+'P5'!Y25+'P6'!Y25+'P7'!Y25+'P8'!Y25+'p9'!Y25+'P10'!Y25)</f>
        <v> </v>
      </c>
      <c r="Z25" s="64" t="str">
        <f>IF('P1'!Z25+'P2'!Z25+'P3'!Z25+'P4'!Z25+'P5'!Z25+'P6'!Z25+'P7'!Z25+'P8'!Z25+'p9'!Z25+'P10'!Z25=0," ",'P1'!Z25+'P2'!Z25+'P3'!Z25+'P4'!Z25+'P5'!Z25+'P6'!Z25+'P7'!Z25+'P8'!Z25+'p9'!Z25+'P10'!Z25)</f>
        <v> </v>
      </c>
      <c r="AA25" s="64" t="str">
        <f>IF('P1'!AA25+'P2'!AA25+'P3'!AA25+'P4'!AA25+'P5'!AA25+'P6'!AA25+'P7'!AA25+'P8'!AA25+'p9'!AA25+'P10'!AA25=0," ",'P1'!AA25+'P2'!AA25+'P3'!AA25+'P4'!AA25+'P5'!AA25+'P6'!AA25+'P7'!AA25+'P8'!AA25+'p9'!AA25+'P10'!AA25)</f>
        <v> </v>
      </c>
      <c r="AB25" s="64" t="str">
        <f>IF('P1'!AB25+'P2'!AB25+'P3'!AB25+'P4'!AB25+'P5'!AB25+'P6'!AB25+'P7'!AB25+'P8'!AB25+'p9'!AB25+'P10'!AB25=0," ",'P1'!AB25+'P2'!AB25+'P3'!AB25+'P4'!AB25+'P5'!AB25+'P6'!AB25+'P7'!AB25+'P8'!AB25+'p9'!AB25+'P10'!AB25)</f>
        <v> </v>
      </c>
      <c r="AC25" s="65" t="str">
        <f>IF('P1'!AC25+'P2'!AC25+'P3'!AC25+'P4'!AC25+'P5'!AC25+'P6'!AC25+'P7'!AC25+'P8'!AC25+'p9'!AC25+'P10'!AC25=0," ",'P1'!AC25+'P2'!AC25+'P3'!AC25+'P4'!AC25+'P5'!AC25+'P6'!AC25+'P7'!AC25+'P8'!AC25+'p9'!AC25+'P10'!AC25)</f>
        <v> </v>
      </c>
      <c r="AD25" s="173">
        <f t="shared" si="1"/>
        <v>0</v>
      </c>
    </row>
    <row r="26" ht="12.75" customHeight="1">
      <c r="A26" s="41">
        <f>Basplan!A26</f>
        <v>16</v>
      </c>
      <c r="B26" s="141" t="str">
        <f>'Modifierad plan '!B26:D26</f>
        <v/>
      </c>
      <c r="C26" s="57"/>
      <c r="D26" s="57"/>
      <c r="E26" s="57"/>
      <c r="F26" s="57"/>
      <c r="G26" s="79" t="str">
        <f>IF('P1'!G26+'P2'!G26+'P3'!G26+'P4'!G26+'P5'!G26+'P6'!G26+'P7'!G26+'P8'!G26+'p9'!G26+'P10'!G26=0," ",'P1'!G26+'P2'!G26+'P3'!G26+'P4'!G26+'P5'!G26+'P6'!G26+'P7'!G26+'P8'!G26+'p9'!G26+'P10'!G26)</f>
        <v> </v>
      </c>
      <c r="H26" s="64" t="str">
        <f>IF('P1'!H26+'P2'!H26+'P3'!H26+'P4'!H26+'P5'!H26+'P6'!H26+'P7'!H26+'P8'!H26+'p9'!H26+'P10'!H26=0," ",'P1'!H26+'P2'!H26+'P3'!H26+'P4'!H26+'P5'!H26+'P6'!H26+'P7'!H26+'P8'!H26+'p9'!H26+'P10'!H26)</f>
        <v> </v>
      </c>
      <c r="I26" s="64" t="str">
        <f>IF('P1'!I26+'P2'!I26+'P3'!I26+'P4'!I26+'P5'!I26+'P6'!I26+'P7'!I26+'P8'!I26+'p9'!I26+'P10'!I26=0," ",'P1'!I26+'P2'!I26+'P3'!I26+'P4'!I26+'P5'!I26+'P6'!I26+'P7'!I26+'P8'!I26+'p9'!I26+'P10'!I26)</f>
        <v> </v>
      </c>
      <c r="J26" s="64" t="str">
        <f>IF('P1'!J26+'P2'!J26+'P3'!J26+'P4'!J26+'P5'!J26+'P6'!J26+'P7'!J26+'P8'!J26+'p9'!J26+'P10'!J26=0," ",'P1'!J26+'P2'!J26+'P3'!J26+'P4'!J26+'P5'!J26+'P6'!J26+'P7'!J26+'P8'!J26+'p9'!J26+'P10'!J26)</f>
        <v> </v>
      </c>
      <c r="K26" s="64" t="str">
        <f>IF('P1'!K26+'P2'!K26+'P3'!K26+'P4'!K26+'P5'!K26+'P6'!K26+'P7'!K26+'P8'!K26+'p9'!K26+'P10'!K26=0," ",'P1'!K26+'P2'!K26+'P3'!K26+'P4'!K26+'P5'!K26+'P6'!K26+'P7'!K26+'P8'!K26+'p9'!K26+'P10'!K26)</f>
        <v> </v>
      </c>
      <c r="L26" s="69"/>
      <c r="M26" s="69"/>
      <c r="N26" s="64" t="str">
        <f>IF('P1'!N26+'P2'!N26+'P3'!N26+'P4'!N26+'P5'!N26+'P6'!N26+'P7'!N26+'P8'!N26+'p9'!N26+'P10'!N26=0," ",'P1'!N26+'P2'!N26+'P3'!N26+'P4'!N26+'P5'!N26+'P6'!N26+'P7'!N26+'P8'!N26+'p9'!N26+'P10'!N26)</f>
        <v> </v>
      </c>
      <c r="O26" s="64" t="str">
        <f>IF('P1'!O26+'P2'!O26+'P3'!O26+'P4'!O26+'P5'!O26+'P6'!O26+'P7'!O26+'P8'!O26+'p9'!O26+'P10'!O26=0," ",'P1'!O26+'P2'!O26+'P3'!O26+'P4'!O26+'P5'!O26+'P6'!O26+'P7'!O26+'P8'!O26+'p9'!O26+'P10'!O26)</f>
        <v> </v>
      </c>
      <c r="P26" s="64" t="str">
        <f>IF('P1'!P26+'P2'!P26+'P3'!P26+'P4'!P26+'P5'!P26+'P6'!P26+'P7'!P26+'P8'!P26+'p9'!P26+'P10'!P26=0," ",'P1'!P26+'P2'!P26+'P3'!P26+'P4'!P26+'P5'!P26+'P6'!P26+'P7'!P26+'P8'!P26+'p9'!P26+'P10'!P26)</f>
        <v> </v>
      </c>
      <c r="Q26" s="64" t="str">
        <f>IF('P1'!Q26+'P2'!Q26+'P3'!Q26+'P4'!Q26+'P5'!Q26+'P6'!Q26+'P7'!Q26+'P8'!Q26+'p9'!Q26+'P10'!Q26=0," ",'P1'!Q26+'P2'!Q26+'P3'!Q26+'P4'!Q26+'P5'!Q26+'P6'!Q26+'P7'!Q26+'P8'!Q26+'p9'!Q26+'P10'!Q26)</f>
        <v> </v>
      </c>
      <c r="R26" s="64" t="str">
        <f>IF('P1'!R26+'P2'!R26+'P3'!R26+'P4'!R26+'P5'!R26+'P6'!R26+'P7'!R26+'P8'!R26+'p9'!R26+'P10'!R26=0," ",'P1'!R26+'P2'!R26+'P3'!R26+'P4'!R26+'P5'!R26+'P6'!R26+'P7'!R26+'P8'!R26+'p9'!R26+'P10'!R26)</f>
        <v> </v>
      </c>
      <c r="S26" s="64" t="str">
        <f>IF('P1'!S26+'P2'!S26+'P3'!S26+'P4'!S26+'P5'!S26+'P6'!S26+'P7'!S26+'P8'!S26+'p9'!S26+'P10'!S26=0," ",'P1'!S26+'P2'!S26+'P3'!S26+'P4'!S26+'P5'!S26+'P6'!S26+'P7'!S26+'P8'!S26+'p9'!S26+'P10'!S26)</f>
        <v> </v>
      </c>
      <c r="T26" s="64" t="str">
        <f>IF('P1'!T26+'P2'!T26+'P3'!T26+'P4'!T26+'P5'!T26+'P6'!T26+'P7'!T26+'P8'!T26+'p9'!T26+'P10'!T26=0," ",'P1'!T26+'P2'!T26+'P3'!T26+'P4'!T26+'P5'!T26+'P6'!T26+'P7'!T26+'P8'!T26+'p9'!T26+'P10'!T26)</f>
        <v> </v>
      </c>
      <c r="U26" s="64" t="str">
        <f>IF('P1'!U26+'P2'!U26+'P3'!U26+'P4'!U26+'P5'!U26+'P6'!U26+'P7'!U26+'P8'!U26+'p9'!U26+'P10'!U26=0," ",'P1'!U26+'P2'!U26+'P3'!U26+'P4'!U26+'P5'!U26+'P6'!U26+'P7'!U26+'P8'!U26+'p9'!U26+'P10'!U26)</f>
        <v> </v>
      </c>
      <c r="V26" s="64" t="str">
        <f>IF('P1'!V26+'P2'!V26+'P3'!V26+'P4'!V26+'P5'!V26+'P6'!V26+'P7'!V26+'P8'!V26+'p9'!V26+'P10'!V26=0," ",'P1'!V26+'P2'!V26+'P3'!V26+'P4'!V26+'P5'!V26+'P6'!V26+'P7'!V26+'P8'!V26+'p9'!V26+'P10'!V26)</f>
        <v> </v>
      </c>
      <c r="W26" s="64" t="str">
        <f>IF('P1'!W26+'P2'!W26+'P3'!W26+'P4'!W26+'P5'!W26+'P6'!W26+'P7'!W26+'P8'!W26+'p9'!W26+'P10'!W26=0," ",'P1'!W26+'P2'!W26+'P3'!W26+'P4'!W26+'P5'!W26+'P6'!W26+'P7'!W26+'P8'!W26+'p9'!W26+'P10'!W26)</f>
        <v> </v>
      </c>
      <c r="X26" s="64" t="str">
        <f>IF('P1'!X26+'P2'!X26+'P3'!X26+'P4'!X26+'P5'!X26+'P6'!X26+'P7'!X26+'P8'!X26+'p9'!X26+'P10'!X26=0," ",'P1'!X26+'P2'!X26+'P3'!X26+'P4'!X26+'P5'!X26+'P6'!X26+'P7'!X26+'P8'!X26+'p9'!X26+'P10'!X26)</f>
        <v> </v>
      </c>
      <c r="Y26" s="64" t="str">
        <f>IF('P1'!Y26+'P2'!Y26+'P3'!Y26+'P4'!Y26+'P5'!Y26+'P6'!Y26+'P7'!Y26+'P8'!Y26+'p9'!Y26+'P10'!Y26=0," ",'P1'!Y26+'P2'!Y26+'P3'!Y26+'P4'!Y26+'P5'!Y26+'P6'!Y26+'P7'!Y26+'P8'!Y26+'p9'!Y26+'P10'!Y26)</f>
        <v> </v>
      </c>
      <c r="Z26" s="64" t="str">
        <f>IF('P1'!Z26+'P2'!Z26+'P3'!Z26+'P4'!Z26+'P5'!Z26+'P6'!Z26+'P7'!Z26+'P8'!Z26+'p9'!Z26+'P10'!Z26=0," ",'P1'!Z26+'P2'!Z26+'P3'!Z26+'P4'!Z26+'P5'!Z26+'P6'!Z26+'P7'!Z26+'P8'!Z26+'p9'!Z26+'P10'!Z26)</f>
        <v> </v>
      </c>
      <c r="AA26" s="64" t="str">
        <f>IF('P1'!AA26+'P2'!AA26+'P3'!AA26+'P4'!AA26+'P5'!AA26+'P6'!AA26+'P7'!AA26+'P8'!AA26+'p9'!AA26+'P10'!AA26=0," ",'P1'!AA26+'P2'!AA26+'P3'!AA26+'P4'!AA26+'P5'!AA26+'P6'!AA26+'P7'!AA26+'P8'!AA26+'p9'!AA26+'P10'!AA26)</f>
        <v> </v>
      </c>
      <c r="AB26" s="64" t="str">
        <f>IF('P1'!AB26+'P2'!AB26+'P3'!AB26+'P4'!AB26+'P5'!AB26+'P6'!AB26+'P7'!AB26+'P8'!AB26+'p9'!AB26+'P10'!AB26=0," ",'P1'!AB26+'P2'!AB26+'P3'!AB26+'P4'!AB26+'P5'!AB26+'P6'!AB26+'P7'!AB26+'P8'!AB26+'p9'!AB26+'P10'!AB26)</f>
        <v> </v>
      </c>
      <c r="AC26" s="65" t="str">
        <f>IF('P1'!AC26+'P2'!AC26+'P3'!AC26+'P4'!AC26+'P5'!AC26+'P6'!AC26+'P7'!AC26+'P8'!AC26+'p9'!AC26+'P10'!AC26=0," ",'P1'!AC26+'P2'!AC26+'P3'!AC26+'P4'!AC26+'P5'!AC26+'P6'!AC26+'P7'!AC26+'P8'!AC26+'p9'!AC26+'P10'!AC26)</f>
        <v> </v>
      </c>
      <c r="AD26" s="173">
        <f t="shared" si="1"/>
        <v>0</v>
      </c>
    </row>
    <row r="27" ht="12.75" customHeight="1">
      <c r="A27" s="41">
        <f>Basplan!A27</f>
        <v>17</v>
      </c>
      <c r="B27" s="141" t="str">
        <f>'Modifierad plan '!B27:D27</f>
        <v/>
      </c>
      <c r="C27" s="57"/>
      <c r="D27" s="57"/>
      <c r="E27" s="57"/>
      <c r="F27" s="57"/>
      <c r="G27" s="79" t="str">
        <f>IF('P1'!G27+'P2'!G27+'P3'!G27+'P4'!G27+'P5'!G27+'P6'!G27+'P7'!G27+'P8'!G27+'p9'!G27+'P10'!G27=0," ",'P1'!G27+'P2'!G27+'P3'!G27+'P4'!G27+'P5'!G27+'P6'!G27+'P7'!G27+'P8'!G27+'p9'!G27+'P10'!G27)</f>
        <v> </v>
      </c>
      <c r="H27" s="64" t="str">
        <f>IF('P1'!H27+'P2'!H27+'P3'!H27+'P4'!H27+'P5'!H27+'P6'!H27+'P7'!H27+'P8'!H27+'p9'!H27+'P10'!H27=0," ",'P1'!H27+'P2'!H27+'P3'!H27+'P4'!H27+'P5'!H27+'P6'!H27+'P7'!H27+'P8'!H27+'p9'!H27+'P10'!H27)</f>
        <v> </v>
      </c>
      <c r="I27" s="64" t="str">
        <f>IF('P1'!I27+'P2'!I27+'P3'!I27+'P4'!I27+'P5'!I27+'P6'!I27+'P7'!I27+'P8'!I27+'p9'!I27+'P10'!I27=0," ",'P1'!I27+'P2'!I27+'P3'!I27+'P4'!I27+'P5'!I27+'P6'!I27+'P7'!I27+'P8'!I27+'p9'!I27+'P10'!I27)</f>
        <v> </v>
      </c>
      <c r="J27" s="64" t="str">
        <f>IF('P1'!J27+'P2'!J27+'P3'!J27+'P4'!J27+'P5'!J27+'P6'!J27+'P7'!J27+'P8'!J27+'p9'!J27+'P10'!J27=0," ",'P1'!J27+'P2'!J27+'P3'!J27+'P4'!J27+'P5'!J27+'P6'!J27+'P7'!J27+'P8'!J27+'p9'!J27+'P10'!J27)</f>
        <v> </v>
      </c>
      <c r="K27" s="64" t="str">
        <f>IF('P1'!K27+'P2'!K27+'P3'!K27+'P4'!K27+'P5'!K27+'P6'!K27+'P7'!K27+'P8'!K27+'p9'!K27+'P10'!K27=0," ",'P1'!K27+'P2'!K27+'P3'!K27+'P4'!K27+'P5'!K27+'P6'!K27+'P7'!K27+'P8'!K27+'p9'!K27+'P10'!K27)</f>
        <v> </v>
      </c>
      <c r="L27" s="69"/>
      <c r="M27" s="69"/>
      <c r="N27" s="64" t="str">
        <f>IF('P1'!N27+'P2'!N27+'P3'!N27+'P4'!N27+'P5'!N27+'P6'!N27+'P7'!N27+'P8'!N27+'p9'!N27+'P10'!N27=0," ",'P1'!N27+'P2'!N27+'P3'!N27+'P4'!N27+'P5'!N27+'P6'!N27+'P7'!N27+'P8'!N27+'p9'!N27+'P10'!N27)</f>
        <v> </v>
      </c>
      <c r="O27" s="64" t="str">
        <f>IF('P1'!O27+'P2'!O27+'P3'!O27+'P4'!O27+'P5'!O27+'P6'!O27+'P7'!O27+'P8'!O27+'p9'!O27+'P10'!O27=0," ",'P1'!O27+'P2'!O27+'P3'!O27+'P4'!O27+'P5'!O27+'P6'!O27+'P7'!O27+'P8'!O27+'p9'!O27+'P10'!O27)</f>
        <v> </v>
      </c>
      <c r="P27" s="64" t="str">
        <f>IF('P1'!P27+'P2'!P27+'P3'!P27+'P4'!P27+'P5'!P27+'P6'!P27+'P7'!P27+'P8'!P27+'p9'!P27+'P10'!P27=0," ",'P1'!P27+'P2'!P27+'P3'!P27+'P4'!P27+'P5'!P27+'P6'!P27+'P7'!P27+'P8'!P27+'p9'!P27+'P10'!P27)</f>
        <v> </v>
      </c>
      <c r="Q27" s="64" t="str">
        <f>IF('P1'!Q27+'P2'!Q27+'P3'!Q27+'P4'!Q27+'P5'!Q27+'P6'!Q27+'P7'!Q27+'P8'!Q27+'p9'!Q27+'P10'!Q27=0," ",'P1'!Q27+'P2'!Q27+'P3'!Q27+'P4'!Q27+'P5'!Q27+'P6'!Q27+'P7'!Q27+'P8'!Q27+'p9'!Q27+'P10'!Q27)</f>
        <v> </v>
      </c>
      <c r="R27" s="64" t="str">
        <f>IF('P1'!R27+'P2'!R27+'P3'!R27+'P4'!R27+'P5'!R27+'P6'!R27+'P7'!R27+'P8'!R27+'p9'!R27+'P10'!R27=0," ",'P1'!R27+'P2'!R27+'P3'!R27+'P4'!R27+'P5'!R27+'P6'!R27+'P7'!R27+'P8'!R27+'p9'!R27+'P10'!R27)</f>
        <v> </v>
      </c>
      <c r="S27" s="64" t="str">
        <f>IF('P1'!S27+'P2'!S27+'P3'!S27+'P4'!S27+'P5'!S27+'P6'!S27+'P7'!S27+'P8'!S27+'p9'!S27+'P10'!S27=0," ",'P1'!S27+'P2'!S27+'P3'!S27+'P4'!S27+'P5'!S27+'P6'!S27+'P7'!S27+'P8'!S27+'p9'!S27+'P10'!S27)</f>
        <v> </v>
      </c>
      <c r="T27" s="64" t="str">
        <f>IF('P1'!T27+'P2'!T27+'P3'!T27+'P4'!T27+'P5'!T27+'P6'!T27+'P7'!T27+'P8'!T27+'p9'!T27+'P10'!T27=0," ",'P1'!T27+'P2'!T27+'P3'!T27+'P4'!T27+'P5'!T27+'P6'!T27+'P7'!T27+'P8'!T27+'p9'!T27+'P10'!T27)</f>
        <v> </v>
      </c>
      <c r="U27" s="64" t="str">
        <f>IF('P1'!U27+'P2'!U27+'P3'!U27+'P4'!U27+'P5'!U27+'P6'!U27+'P7'!U27+'P8'!U27+'p9'!U27+'P10'!U27=0," ",'P1'!U27+'P2'!U27+'P3'!U27+'P4'!U27+'P5'!U27+'P6'!U27+'P7'!U27+'P8'!U27+'p9'!U27+'P10'!U27)</f>
        <v> </v>
      </c>
      <c r="V27" s="64" t="str">
        <f>IF('P1'!V27+'P2'!V27+'P3'!V27+'P4'!V27+'P5'!V27+'P6'!V27+'P7'!V27+'P8'!V27+'p9'!V27+'P10'!V27=0," ",'P1'!V27+'P2'!V27+'P3'!V27+'P4'!V27+'P5'!V27+'P6'!V27+'P7'!V27+'P8'!V27+'p9'!V27+'P10'!V27)</f>
        <v> </v>
      </c>
      <c r="W27" s="64" t="str">
        <f>IF('P1'!W27+'P2'!W27+'P3'!W27+'P4'!W27+'P5'!W27+'P6'!W27+'P7'!W27+'P8'!W27+'p9'!W27+'P10'!W27=0," ",'P1'!W27+'P2'!W27+'P3'!W27+'P4'!W27+'P5'!W27+'P6'!W27+'P7'!W27+'P8'!W27+'p9'!W27+'P10'!W27)</f>
        <v> </v>
      </c>
      <c r="X27" s="64" t="str">
        <f>IF('P1'!X27+'P2'!X27+'P3'!X27+'P4'!X27+'P5'!X27+'P6'!X27+'P7'!X27+'P8'!X27+'p9'!X27+'P10'!X27=0," ",'P1'!X27+'P2'!X27+'P3'!X27+'P4'!X27+'P5'!X27+'P6'!X27+'P7'!X27+'P8'!X27+'p9'!X27+'P10'!X27)</f>
        <v> </v>
      </c>
      <c r="Y27" s="64" t="str">
        <f>IF('P1'!Y27+'P2'!Y27+'P3'!Y27+'P4'!Y27+'P5'!Y27+'P6'!Y27+'P7'!Y27+'P8'!Y27+'p9'!Y27+'P10'!Y27=0," ",'P1'!Y27+'P2'!Y27+'P3'!Y27+'P4'!Y27+'P5'!Y27+'P6'!Y27+'P7'!Y27+'P8'!Y27+'p9'!Y27+'P10'!Y27)</f>
        <v> </v>
      </c>
      <c r="Z27" s="64" t="str">
        <f>IF('P1'!Z27+'P2'!Z27+'P3'!Z27+'P4'!Z27+'P5'!Z27+'P6'!Z27+'P7'!Z27+'P8'!Z27+'p9'!Z27+'P10'!Z27=0," ",'P1'!Z27+'P2'!Z27+'P3'!Z27+'P4'!Z27+'P5'!Z27+'P6'!Z27+'P7'!Z27+'P8'!Z27+'p9'!Z27+'P10'!Z27)</f>
        <v> </v>
      </c>
      <c r="AA27" s="64" t="str">
        <f>IF('P1'!AA27+'P2'!AA27+'P3'!AA27+'P4'!AA27+'P5'!AA27+'P6'!AA27+'P7'!AA27+'P8'!AA27+'p9'!AA27+'P10'!AA27=0," ",'P1'!AA27+'P2'!AA27+'P3'!AA27+'P4'!AA27+'P5'!AA27+'P6'!AA27+'P7'!AA27+'P8'!AA27+'p9'!AA27+'P10'!AA27)</f>
        <v> </v>
      </c>
      <c r="AB27" s="64" t="str">
        <f>IF('P1'!AB27+'P2'!AB27+'P3'!AB27+'P4'!AB27+'P5'!AB27+'P6'!AB27+'P7'!AB27+'P8'!AB27+'p9'!AB27+'P10'!AB27=0," ",'P1'!AB27+'P2'!AB27+'P3'!AB27+'P4'!AB27+'P5'!AB27+'P6'!AB27+'P7'!AB27+'P8'!AB27+'p9'!AB27+'P10'!AB27)</f>
        <v> </v>
      </c>
      <c r="AC27" s="65" t="str">
        <f>IF('P1'!AC27+'P2'!AC27+'P3'!AC27+'P4'!AC27+'P5'!AC27+'P6'!AC27+'P7'!AC27+'P8'!AC27+'p9'!AC27+'P10'!AC27=0," ",'P1'!AC27+'P2'!AC27+'P3'!AC27+'P4'!AC27+'P5'!AC27+'P6'!AC27+'P7'!AC27+'P8'!AC27+'p9'!AC27+'P10'!AC27)</f>
        <v> </v>
      </c>
      <c r="AD27" s="173">
        <f t="shared" si="1"/>
        <v>0</v>
      </c>
    </row>
    <row r="28" ht="12.75" customHeight="1">
      <c r="A28" s="41">
        <f>Basplan!A28</f>
        <v>18</v>
      </c>
      <c r="B28" s="141" t="str">
        <f>'Modifierad plan '!B28:D28</f>
        <v/>
      </c>
      <c r="C28" s="57"/>
      <c r="D28" s="57"/>
      <c r="E28" s="57"/>
      <c r="F28" s="57"/>
      <c r="G28" s="79" t="str">
        <f>IF('P1'!G28+'P2'!G28+'P3'!G28+'P4'!G28+'P5'!G28+'P6'!G28+'P7'!G28+'P8'!G28+'p9'!G28+'P10'!G28=0," ",'P1'!G28+'P2'!G28+'P3'!G28+'P4'!G28+'P5'!G28+'P6'!G28+'P7'!G28+'P8'!G28+'p9'!G28+'P10'!G28)</f>
        <v> </v>
      </c>
      <c r="H28" s="64" t="str">
        <f>IF('P1'!H28+'P2'!H28+'P3'!H28+'P4'!H28+'P5'!H28+'P6'!H28+'P7'!H28+'P8'!H28+'p9'!H28+'P10'!H28=0," ",'P1'!H28+'P2'!H28+'P3'!H28+'P4'!H28+'P5'!H28+'P6'!H28+'P7'!H28+'P8'!H28+'p9'!H28+'P10'!H28)</f>
        <v> </v>
      </c>
      <c r="I28" s="64" t="str">
        <f>IF('P1'!I28+'P2'!I28+'P3'!I28+'P4'!I28+'P5'!I28+'P6'!I28+'P7'!I28+'P8'!I28+'p9'!I28+'P10'!I28=0," ",'P1'!I28+'P2'!I28+'P3'!I28+'P4'!I28+'P5'!I28+'P6'!I28+'P7'!I28+'P8'!I28+'p9'!I28+'P10'!I28)</f>
        <v> </v>
      </c>
      <c r="J28" s="64" t="str">
        <f>IF('P1'!J28+'P2'!J28+'P3'!J28+'P4'!J28+'P5'!J28+'P6'!J28+'P7'!J28+'P8'!J28+'p9'!J28+'P10'!J28=0," ",'P1'!J28+'P2'!J28+'P3'!J28+'P4'!J28+'P5'!J28+'P6'!J28+'P7'!J28+'P8'!J28+'p9'!J28+'P10'!J28)</f>
        <v> </v>
      </c>
      <c r="K28" s="64" t="str">
        <f>IF('P1'!K28+'P2'!K28+'P3'!K28+'P4'!K28+'P5'!K28+'P6'!K28+'P7'!K28+'P8'!K28+'p9'!K28+'P10'!K28=0," ",'P1'!K28+'P2'!K28+'P3'!K28+'P4'!K28+'P5'!K28+'P6'!K28+'P7'!K28+'P8'!K28+'p9'!K28+'P10'!K28)</f>
        <v> </v>
      </c>
      <c r="L28" s="69"/>
      <c r="M28" s="69"/>
      <c r="N28" s="64" t="str">
        <f>IF('P1'!N28+'P2'!N28+'P3'!N28+'P4'!N28+'P5'!N28+'P6'!N28+'P7'!N28+'P8'!N28+'p9'!N28+'P10'!N28=0," ",'P1'!N28+'P2'!N28+'P3'!N28+'P4'!N28+'P5'!N28+'P6'!N28+'P7'!N28+'P8'!N28+'p9'!N28+'P10'!N28)</f>
        <v> </v>
      </c>
      <c r="O28" s="64" t="str">
        <f>IF('P1'!O28+'P2'!O28+'P3'!O28+'P4'!O28+'P5'!O28+'P6'!O28+'P7'!O28+'P8'!O28+'p9'!O28+'P10'!O28=0," ",'P1'!O28+'P2'!O28+'P3'!O28+'P4'!O28+'P5'!O28+'P6'!O28+'P7'!O28+'P8'!O28+'p9'!O28+'P10'!O28)</f>
        <v> </v>
      </c>
      <c r="P28" s="64" t="str">
        <f>IF('P1'!P28+'P2'!P28+'P3'!P28+'P4'!P28+'P5'!P28+'P6'!P28+'P7'!P28+'P8'!P28+'p9'!P28+'P10'!P28=0," ",'P1'!P28+'P2'!P28+'P3'!P28+'P4'!P28+'P5'!P28+'P6'!P28+'P7'!P28+'P8'!P28+'p9'!P28+'P10'!P28)</f>
        <v> </v>
      </c>
      <c r="Q28" s="64" t="str">
        <f>IF('P1'!Q28+'P2'!Q28+'P3'!Q28+'P4'!Q28+'P5'!Q28+'P6'!Q28+'P7'!Q28+'P8'!Q28+'p9'!Q28+'P10'!Q28=0," ",'P1'!Q28+'P2'!Q28+'P3'!Q28+'P4'!Q28+'P5'!Q28+'P6'!Q28+'P7'!Q28+'P8'!Q28+'p9'!Q28+'P10'!Q28)</f>
        <v> </v>
      </c>
      <c r="R28" s="64" t="str">
        <f>IF('P1'!R28+'P2'!R28+'P3'!R28+'P4'!R28+'P5'!R28+'P6'!R28+'P7'!R28+'P8'!R28+'p9'!R28+'P10'!R28=0," ",'P1'!R28+'P2'!R28+'P3'!R28+'P4'!R28+'P5'!R28+'P6'!R28+'P7'!R28+'P8'!R28+'p9'!R28+'P10'!R28)</f>
        <v> </v>
      </c>
      <c r="S28" s="64" t="str">
        <f>IF('P1'!S28+'P2'!S28+'P3'!S28+'P4'!S28+'P5'!S28+'P6'!S28+'P7'!S28+'P8'!S28+'p9'!S28+'P10'!S28=0," ",'P1'!S28+'P2'!S28+'P3'!S28+'P4'!S28+'P5'!S28+'P6'!S28+'P7'!S28+'P8'!S28+'p9'!S28+'P10'!S28)</f>
        <v> </v>
      </c>
      <c r="T28" s="64" t="str">
        <f>IF('P1'!T28+'P2'!T28+'P3'!T28+'P4'!T28+'P5'!T28+'P6'!T28+'P7'!T28+'P8'!T28+'p9'!T28+'P10'!T28=0," ",'P1'!T28+'P2'!T28+'P3'!T28+'P4'!T28+'P5'!T28+'P6'!T28+'P7'!T28+'P8'!T28+'p9'!T28+'P10'!T28)</f>
        <v> </v>
      </c>
      <c r="U28" s="64" t="str">
        <f>IF('P1'!U28+'P2'!U28+'P3'!U28+'P4'!U28+'P5'!U28+'P6'!U28+'P7'!U28+'P8'!U28+'p9'!U28+'P10'!U28=0," ",'P1'!U28+'P2'!U28+'P3'!U28+'P4'!U28+'P5'!U28+'P6'!U28+'P7'!U28+'P8'!U28+'p9'!U28+'P10'!U28)</f>
        <v> </v>
      </c>
      <c r="V28" s="64" t="str">
        <f>IF('P1'!V28+'P2'!V28+'P3'!V28+'P4'!V28+'P5'!V28+'P6'!V28+'P7'!V28+'P8'!V28+'p9'!V28+'P10'!V28=0," ",'P1'!V28+'P2'!V28+'P3'!V28+'P4'!V28+'P5'!V28+'P6'!V28+'P7'!V28+'P8'!V28+'p9'!V28+'P10'!V28)</f>
        <v> </v>
      </c>
      <c r="W28" s="64" t="str">
        <f>IF('P1'!W28+'P2'!W28+'P3'!W28+'P4'!W28+'P5'!W28+'P6'!W28+'P7'!W28+'P8'!W28+'p9'!W28+'P10'!W28=0," ",'P1'!W28+'P2'!W28+'P3'!W28+'P4'!W28+'P5'!W28+'P6'!W28+'P7'!W28+'P8'!W28+'p9'!W28+'P10'!W28)</f>
        <v> </v>
      </c>
      <c r="X28" s="64" t="str">
        <f>IF('P1'!X28+'P2'!X28+'P3'!X28+'P4'!X28+'P5'!X28+'P6'!X28+'P7'!X28+'P8'!X28+'p9'!X28+'P10'!X28=0," ",'P1'!X28+'P2'!X28+'P3'!X28+'P4'!X28+'P5'!X28+'P6'!X28+'P7'!X28+'P8'!X28+'p9'!X28+'P10'!X28)</f>
        <v> </v>
      </c>
      <c r="Y28" s="64" t="str">
        <f>IF('P1'!Y28+'P2'!Y28+'P3'!Y28+'P4'!Y28+'P5'!Y28+'P6'!Y28+'P7'!Y28+'P8'!Y28+'p9'!Y28+'P10'!Y28=0," ",'P1'!Y28+'P2'!Y28+'P3'!Y28+'P4'!Y28+'P5'!Y28+'P6'!Y28+'P7'!Y28+'P8'!Y28+'p9'!Y28+'P10'!Y28)</f>
        <v> </v>
      </c>
      <c r="Z28" s="64" t="str">
        <f>IF('P1'!Z28+'P2'!Z28+'P3'!Z28+'P4'!Z28+'P5'!Z28+'P6'!Z28+'P7'!Z28+'P8'!Z28+'p9'!Z28+'P10'!Z28=0," ",'P1'!Z28+'P2'!Z28+'P3'!Z28+'P4'!Z28+'P5'!Z28+'P6'!Z28+'P7'!Z28+'P8'!Z28+'p9'!Z28+'P10'!Z28)</f>
        <v> </v>
      </c>
      <c r="AA28" s="64" t="str">
        <f>IF('P1'!AA28+'P2'!AA28+'P3'!AA28+'P4'!AA28+'P5'!AA28+'P6'!AA28+'P7'!AA28+'P8'!AA28+'p9'!AA28+'P10'!AA28=0," ",'P1'!AA28+'P2'!AA28+'P3'!AA28+'P4'!AA28+'P5'!AA28+'P6'!AA28+'P7'!AA28+'P8'!AA28+'p9'!AA28+'P10'!AA28)</f>
        <v> </v>
      </c>
      <c r="AB28" s="64" t="str">
        <f>IF('P1'!AB28+'P2'!AB28+'P3'!AB28+'P4'!AB28+'P5'!AB28+'P6'!AB28+'P7'!AB28+'P8'!AB28+'p9'!AB28+'P10'!AB28=0," ",'P1'!AB28+'P2'!AB28+'P3'!AB28+'P4'!AB28+'P5'!AB28+'P6'!AB28+'P7'!AB28+'P8'!AB28+'p9'!AB28+'P10'!AB28)</f>
        <v> </v>
      </c>
      <c r="AC28" s="65" t="str">
        <f>IF('P1'!AC28+'P2'!AC28+'P3'!AC28+'P4'!AC28+'P5'!AC28+'P6'!AC28+'P7'!AC28+'P8'!AC28+'p9'!AC28+'P10'!AC28=0," ",'P1'!AC28+'P2'!AC28+'P3'!AC28+'P4'!AC28+'P5'!AC28+'P6'!AC28+'P7'!AC28+'P8'!AC28+'p9'!AC28+'P10'!AC28)</f>
        <v> </v>
      </c>
      <c r="AD28" s="173">
        <f t="shared" si="1"/>
        <v>0</v>
      </c>
    </row>
    <row r="29" ht="12.75" customHeight="1">
      <c r="A29" s="41" t="str">
        <f>Basplan!A29</f>
        <v/>
      </c>
      <c r="B29" s="141" t="str">
        <f>'Modifierad plan '!B29:D29</f>
        <v>Sensormodul</v>
      </c>
      <c r="C29" s="57"/>
      <c r="D29" s="57"/>
      <c r="E29" s="57"/>
      <c r="F29" s="57"/>
      <c r="G29" s="79" t="str">
        <f>IF('P1'!G29+'P2'!G29+'P3'!G29+'P4'!G29+'P5'!G29+'P6'!G29+'P7'!G29+'P8'!G29+'p9'!G29+'P10'!G29=0," ",'P1'!G29+'P2'!G29+'P3'!G29+'P4'!G29+'P5'!G29+'P6'!G29+'P7'!G29+'P8'!G29+'p9'!G29+'P10'!G29)</f>
        <v> </v>
      </c>
      <c r="H29" s="64" t="str">
        <f>IF('P1'!H29+'P2'!H29+'P3'!H29+'P4'!H29+'P5'!H29+'P6'!H29+'P7'!H29+'P8'!H29+'p9'!H29+'P10'!H29=0," ",'P1'!H29+'P2'!H29+'P3'!H29+'P4'!H29+'P5'!H29+'P6'!H29+'P7'!H29+'P8'!H29+'p9'!H29+'P10'!H29)</f>
        <v> </v>
      </c>
      <c r="I29" s="64" t="str">
        <f>IF('P1'!I29+'P2'!I29+'P3'!I29+'P4'!I29+'P5'!I29+'P6'!I29+'P7'!I29+'P8'!I29+'p9'!I29+'P10'!I29=0," ",'P1'!I29+'P2'!I29+'P3'!I29+'P4'!I29+'P5'!I29+'P6'!I29+'P7'!I29+'P8'!I29+'p9'!I29+'P10'!I29)</f>
        <v> </v>
      </c>
      <c r="J29" s="64" t="str">
        <f>IF('P1'!J29+'P2'!J29+'P3'!J29+'P4'!J29+'P5'!J29+'P6'!J29+'P7'!J29+'P8'!J29+'p9'!J29+'P10'!J29=0," ",'P1'!J29+'P2'!J29+'P3'!J29+'P4'!J29+'P5'!J29+'P6'!J29+'P7'!J29+'P8'!J29+'p9'!J29+'P10'!J29)</f>
        <v> </v>
      </c>
      <c r="K29" s="64" t="str">
        <f>IF('P1'!K29+'P2'!K29+'P3'!K29+'P4'!K29+'P5'!K29+'P6'!K29+'P7'!K29+'P8'!K29+'p9'!K29+'P10'!K29=0," ",'P1'!K29+'P2'!K29+'P3'!K29+'P4'!K29+'P5'!K29+'P6'!K29+'P7'!K29+'P8'!K29+'p9'!K29+'P10'!K29)</f>
        <v> </v>
      </c>
      <c r="L29" s="69"/>
      <c r="M29" s="69"/>
      <c r="N29" s="64" t="str">
        <f>IF('P1'!N29+'P2'!N29+'P3'!N29+'P4'!N29+'P5'!N29+'P6'!N29+'P7'!N29+'P8'!N29+'p9'!N29+'P10'!N29=0," ",'P1'!N29+'P2'!N29+'P3'!N29+'P4'!N29+'P5'!N29+'P6'!N29+'P7'!N29+'P8'!N29+'p9'!N29+'P10'!N29)</f>
        <v> </v>
      </c>
      <c r="O29" s="64" t="str">
        <f>IF('P1'!O29+'P2'!O29+'P3'!O29+'P4'!O29+'P5'!O29+'P6'!O29+'P7'!O29+'P8'!O29+'p9'!O29+'P10'!O29=0," ",'P1'!O29+'P2'!O29+'P3'!O29+'P4'!O29+'P5'!O29+'P6'!O29+'P7'!O29+'P8'!O29+'p9'!O29+'P10'!O29)</f>
        <v> </v>
      </c>
      <c r="P29" s="64" t="str">
        <f>IF('P1'!P29+'P2'!P29+'P3'!P29+'P4'!P29+'P5'!P29+'P6'!P29+'P7'!P29+'P8'!P29+'p9'!P29+'P10'!P29=0," ",'P1'!P29+'P2'!P29+'P3'!P29+'P4'!P29+'P5'!P29+'P6'!P29+'P7'!P29+'P8'!P29+'p9'!P29+'P10'!P29)</f>
        <v> </v>
      </c>
      <c r="Q29" s="64" t="str">
        <f>IF('P1'!Q29+'P2'!Q29+'P3'!Q29+'P4'!Q29+'P5'!Q29+'P6'!Q29+'P7'!Q29+'P8'!Q29+'p9'!Q29+'P10'!Q29=0," ",'P1'!Q29+'P2'!Q29+'P3'!Q29+'P4'!Q29+'P5'!Q29+'P6'!Q29+'P7'!Q29+'P8'!Q29+'p9'!Q29+'P10'!Q29)</f>
        <v> </v>
      </c>
      <c r="R29" s="64" t="str">
        <f>IF('P1'!R29+'P2'!R29+'P3'!R29+'P4'!R29+'P5'!R29+'P6'!R29+'P7'!R29+'P8'!R29+'p9'!R29+'P10'!R29=0," ",'P1'!R29+'P2'!R29+'P3'!R29+'P4'!R29+'P5'!R29+'P6'!R29+'P7'!R29+'P8'!R29+'p9'!R29+'P10'!R29)</f>
        <v> </v>
      </c>
      <c r="S29" s="64" t="str">
        <f>IF('P1'!S29+'P2'!S29+'P3'!S29+'P4'!S29+'P5'!S29+'P6'!S29+'P7'!S29+'P8'!S29+'p9'!S29+'P10'!S29=0," ",'P1'!S29+'P2'!S29+'P3'!S29+'P4'!S29+'P5'!S29+'P6'!S29+'P7'!S29+'P8'!S29+'p9'!S29+'P10'!S29)</f>
        <v> </v>
      </c>
      <c r="T29" s="64" t="str">
        <f>IF('P1'!T29+'P2'!T29+'P3'!T29+'P4'!T29+'P5'!T29+'P6'!T29+'P7'!T29+'P8'!T29+'p9'!T29+'P10'!T29=0," ",'P1'!T29+'P2'!T29+'P3'!T29+'P4'!T29+'P5'!T29+'P6'!T29+'P7'!T29+'P8'!T29+'p9'!T29+'P10'!T29)</f>
        <v> </v>
      </c>
      <c r="U29" s="64" t="str">
        <f>IF('P1'!U29+'P2'!U29+'P3'!U29+'P4'!U29+'P5'!U29+'P6'!U29+'P7'!U29+'P8'!U29+'p9'!U29+'P10'!U29=0," ",'P1'!U29+'P2'!U29+'P3'!U29+'P4'!U29+'P5'!U29+'P6'!U29+'P7'!U29+'P8'!U29+'p9'!U29+'P10'!U29)</f>
        <v> </v>
      </c>
      <c r="V29" s="64" t="str">
        <f>IF('P1'!V29+'P2'!V29+'P3'!V29+'P4'!V29+'P5'!V29+'P6'!V29+'P7'!V29+'P8'!V29+'p9'!V29+'P10'!V29=0," ",'P1'!V29+'P2'!V29+'P3'!V29+'P4'!V29+'P5'!V29+'P6'!V29+'P7'!V29+'P8'!V29+'p9'!V29+'P10'!V29)</f>
        <v> </v>
      </c>
      <c r="W29" s="64" t="str">
        <f>IF('P1'!W29+'P2'!W29+'P3'!W29+'P4'!W29+'P5'!W29+'P6'!W29+'P7'!W29+'P8'!W29+'p9'!W29+'P10'!W29=0," ",'P1'!W29+'P2'!W29+'P3'!W29+'P4'!W29+'P5'!W29+'P6'!W29+'P7'!W29+'P8'!W29+'p9'!W29+'P10'!W29)</f>
        <v> </v>
      </c>
      <c r="X29" s="64" t="str">
        <f>IF('P1'!X29+'P2'!X29+'P3'!X29+'P4'!X29+'P5'!X29+'P6'!X29+'P7'!X29+'P8'!X29+'p9'!X29+'P10'!X29=0," ",'P1'!X29+'P2'!X29+'P3'!X29+'P4'!X29+'P5'!X29+'P6'!X29+'P7'!X29+'P8'!X29+'p9'!X29+'P10'!X29)</f>
        <v> </v>
      </c>
      <c r="Y29" s="64" t="str">
        <f>IF('P1'!Y29+'P2'!Y29+'P3'!Y29+'P4'!Y29+'P5'!Y29+'P6'!Y29+'P7'!Y29+'P8'!Y29+'p9'!Y29+'P10'!Y29=0," ",'P1'!Y29+'P2'!Y29+'P3'!Y29+'P4'!Y29+'P5'!Y29+'P6'!Y29+'P7'!Y29+'P8'!Y29+'p9'!Y29+'P10'!Y29)</f>
        <v> </v>
      </c>
      <c r="Z29" s="64" t="str">
        <f>IF('P1'!Z29+'P2'!Z29+'P3'!Z29+'P4'!Z29+'P5'!Z29+'P6'!Z29+'P7'!Z29+'P8'!Z29+'p9'!Z29+'P10'!Z29=0," ",'P1'!Z29+'P2'!Z29+'P3'!Z29+'P4'!Z29+'P5'!Z29+'P6'!Z29+'P7'!Z29+'P8'!Z29+'p9'!Z29+'P10'!Z29)</f>
        <v> </v>
      </c>
      <c r="AA29" s="64" t="str">
        <f>IF('P1'!AA29+'P2'!AA29+'P3'!AA29+'P4'!AA29+'P5'!AA29+'P6'!AA29+'P7'!AA29+'P8'!AA29+'p9'!AA29+'P10'!AA29=0," ",'P1'!AA29+'P2'!AA29+'P3'!AA29+'P4'!AA29+'P5'!AA29+'P6'!AA29+'P7'!AA29+'P8'!AA29+'p9'!AA29+'P10'!AA29)</f>
        <v> </v>
      </c>
      <c r="AB29" s="64" t="str">
        <f>IF('P1'!AB29+'P2'!AB29+'P3'!AB29+'P4'!AB29+'P5'!AB29+'P6'!AB29+'P7'!AB29+'P8'!AB29+'p9'!AB29+'P10'!AB29=0," ",'P1'!AB29+'P2'!AB29+'P3'!AB29+'P4'!AB29+'P5'!AB29+'P6'!AB29+'P7'!AB29+'P8'!AB29+'p9'!AB29+'P10'!AB29)</f>
        <v> </v>
      </c>
      <c r="AC29" s="65" t="str">
        <f>IF('P1'!AC29+'P2'!AC29+'P3'!AC29+'P4'!AC29+'P5'!AC29+'P6'!AC29+'P7'!AC29+'P8'!AC29+'p9'!AC29+'P10'!AC29=0," ",'P1'!AC29+'P2'!AC29+'P3'!AC29+'P4'!AC29+'P5'!AC29+'P6'!AC29+'P7'!AC29+'P8'!AC29+'p9'!AC29+'P10'!AC29)</f>
        <v> </v>
      </c>
      <c r="AD29" s="173">
        <f t="shared" si="1"/>
        <v>0</v>
      </c>
    </row>
    <row r="30" ht="12.75" customHeight="1">
      <c r="A30" s="41">
        <f>Basplan!A30</f>
        <v>19</v>
      </c>
      <c r="B30" s="141" t="str">
        <f>'Modifierad plan '!B30:D30</f>
        <v>Aktivitet 3.1 - Programmera ultraljudssensorn så att
vi kan avgöra avstånd till eventuella hinder.</v>
      </c>
      <c r="C30" s="57"/>
      <c r="D30" s="57"/>
      <c r="E30" s="57"/>
      <c r="F30" s="57"/>
      <c r="G30" s="79" t="str">
        <f>IF('P1'!G30+'P2'!G30+'P3'!G30+'P4'!G30+'P5'!G30+'P6'!G30+'P7'!G30+'P8'!G30+'p9'!G30+'P10'!G30=0," ",'P1'!G30+'P2'!G30+'P3'!G30+'P4'!G30+'P5'!G30+'P6'!G30+'P7'!G30+'P8'!G30+'p9'!G30+'P10'!G30)</f>
        <v> </v>
      </c>
      <c r="H30" s="64" t="str">
        <f>IF('P1'!H30+'P2'!H30+'P3'!H30+'P4'!H30+'P5'!H30+'P6'!H30+'P7'!H30+'P8'!H30+'p9'!H30+'P10'!H30=0," ",'P1'!H30+'P2'!H30+'P3'!H30+'P4'!H30+'P5'!H30+'P6'!H30+'P7'!H30+'P8'!H30+'p9'!H30+'P10'!H30)</f>
        <v> </v>
      </c>
      <c r="I30" s="64" t="str">
        <f>IF('P1'!I30+'P2'!I30+'P3'!I30+'P4'!I30+'P5'!I30+'P6'!I30+'P7'!I30+'P8'!I30+'p9'!I30+'P10'!I30=0," ",'P1'!I30+'P2'!I30+'P3'!I30+'P4'!I30+'P5'!I30+'P6'!I30+'P7'!I30+'P8'!I30+'p9'!I30+'P10'!I30)</f>
        <v> </v>
      </c>
      <c r="J30" s="64" t="str">
        <f>IF('P1'!J30+'P2'!J30+'P3'!J30+'P4'!J30+'P5'!J30+'P6'!J30+'P7'!J30+'P8'!J30+'p9'!J30+'P10'!J30=0," ",'P1'!J30+'P2'!J30+'P3'!J30+'P4'!J30+'P5'!J30+'P6'!J30+'P7'!J30+'P8'!J30+'p9'!J30+'P10'!J30)</f>
        <v> </v>
      </c>
      <c r="K30" s="64" t="str">
        <f>IF('P1'!K30+'P2'!K30+'P3'!K30+'P4'!K30+'P5'!K30+'P6'!K30+'P7'!K30+'P8'!K30+'p9'!K30+'P10'!K30=0," ",'P1'!K30+'P2'!K30+'P3'!K30+'P4'!K30+'P5'!K30+'P6'!K30+'P7'!K30+'P8'!K30+'p9'!K30+'P10'!K30)</f>
        <v> </v>
      </c>
      <c r="L30" s="69"/>
      <c r="M30" s="69"/>
      <c r="N30" s="64" t="str">
        <f>IF('P1'!N30+'P2'!N30+'P3'!N30+'P4'!N30+'P5'!N30+'P6'!N30+'P7'!N30+'P8'!N30+'p9'!N30+'P10'!N30=0," ",'P1'!N30+'P2'!N30+'P3'!N30+'P4'!N30+'P5'!N30+'P6'!N30+'P7'!N30+'P8'!N30+'p9'!N30+'P10'!N30)</f>
        <v> </v>
      </c>
      <c r="O30" s="64" t="str">
        <f>IF('P1'!O30+'P2'!O30+'P3'!O30+'P4'!O30+'P5'!O30+'P6'!O30+'P7'!O30+'P8'!O30+'p9'!O30+'P10'!O30=0," ",'P1'!O30+'P2'!O30+'P3'!O30+'P4'!O30+'P5'!O30+'P6'!O30+'P7'!O30+'P8'!O30+'p9'!O30+'P10'!O30)</f>
        <v> </v>
      </c>
      <c r="P30" s="64" t="str">
        <f>IF('P1'!P30+'P2'!P30+'P3'!P30+'P4'!P30+'P5'!P30+'P6'!P30+'P7'!P30+'P8'!P30+'p9'!P30+'P10'!P30=0," ",'P1'!P30+'P2'!P30+'P3'!P30+'P4'!P30+'P5'!P30+'P6'!P30+'P7'!P30+'P8'!P30+'p9'!P30+'P10'!P30)</f>
        <v> </v>
      </c>
      <c r="Q30" s="64" t="str">
        <f>IF('P1'!Q30+'P2'!Q30+'P3'!Q30+'P4'!Q30+'P5'!Q30+'P6'!Q30+'P7'!Q30+'P8'!Q30+'p9'!Q30+'P10'!Q30=0," ",'P1'!Q30+'P2'!Q30+'P3'!Q30+'P4'!Q30+'P5'!Q30+'P6'!Q30+'P7'!Q30+'P8'!Q30+'p9'!Q30+'P10'!Q30)</f>
        <v> </v>
      </c>
      <c r="R30" s="64" t="str">
        <f>IF('P1'!R30+'P2'!R30+'P3'!R30+'P4'!R30+'P5'!R30+'P6'!R30+'P7'!R30+'P8'!R30+'p9'!R30+'P10'!R30=0," ",'P1'!R30+'P2'!R30+'P3'!R30+'P4'!R30+'P5'!R30+'P6'!R30+'P7'!R30+'P8'!R30+'p9'!R30+'P10'!R30)</f>
        <v> </v>
      </c>
      <c r="S30" s="64" t="str">
        <f>IF('P1'!S30+'P2'!S30+'P3'!S30+'P4'!S30+'P5'!S30+'P6'!S30+'P7'!S30+'P8'!S30+'p9'!S30+'P10'!S30=0," ",'P1'!S30+'P2'!S30+'P3'!S30+'P4'!S30+'P5'!S30+'P6'!S30+'P7'!S30+'P8'!S30+'p9'!S30+'P10'!S30)</f>
        <v> </v>
      </c>
      <c r="T30" s="64" t="str">
        <f>IF('P1'!T30+'P2'!T30+'P3'!T30+'P4'!T30+'P5'!T30+'P6'!T30+'P7'!T30+'P8'!T30+'p9'!T30+'P10'!T30=0," ",'P1'!T30+'P2'!T30+'P3'!T30+'P4'!T30+'P5'!T30+'P6'!T30+'P7'!T30+'P8'!T30+'p9'!T30+'P10'!T30)</f>
        <v> </v>
      </c>
      <c r="U30" s="64" t="str">
        <f>IF('P1'!U30+'P2'!U30+'P3'!U30+'P4'!U30+'P5'!U30+'P6'!U30+'P7'!U30+'P8'!U30+'p9'!U30+'P10'!U30=0," ",'P1'!U30+'P2'!U30+'P3'!U30+'P4'!U30+'P5'!U30+'P6'!U30+'P7'!U30+'P8'!U30+'p9'!U30+'P10'!U30)</f>
        <v> </v>
      </c>
      <c r="V30" s="64" t="str">
        <f>IF('P1'!V30+'P2'!V30+'P3'!V30+'P4'!V30+'P5'!V30+'P6'!V30+'P7'!V30+'P8'!V30+'p9'!V30+'P10'!V30=0," ",'P1'!V30+'P2'!V30+'P3'!V30+'P4'!V30+'P5'!V30+'P6'!V30+'P7'!V30+'P8'!V30+'p9'!V30+'P10'!V30)</f>
        <v> </v>
      </c>
      <c r="W30" s="64" t="str">
        <f>IF('P1'!W30+'P2'!W30+'P3'!W30+'P4'!W30+'P5'!W30+'P6'!W30+'P7'!W30+'P8'!W30+'p9'!W30+'P10'!W30=0," ",'P1'!W30+'P2'!W30+'P3'!W30+'P4'!W30+'P5'!W30+'P6'!W30+'P7'!W30+'P8'!W30+'p9'!W30+'P10'!W30)</f>
        <v> </v>
      </c>
      <c r="X30" s="64" t="str">
        <f>IF('P1'!X30+'P2'!X30+'P3'!X30+'P4'!X30+'P5'!X30+'P6'!X30+'P7'!X30+'P8'!X30+'p9'!X30+'P10'!X30=0," ",'P1'!X30+'P2'!X30+'P3'!X30+'P4'!X30+'P5'!X30+'P6'!X30+'P7'!X30+'P8'!X30+'p9'!X30+'P10'!X30)</f>
        <v> </v>
      </c>
      <c r="Y30" s="64" t="str">
        <f>IF('P1'!Y30+'P2'!Y30+'P3'!Y30+'P4'!Y30+'P5'!Y30+'P6'!Y30+'P7'!Y30+'P8'!Y30+'p9'!Y30+'P10'!Y30=0," ",'P1'!Y30+'P2'!Y30+'P3'!Y30+'P4'!Y30+'P5'!Y30+'P6'!Y30+'P7'!Y30+'P8'!Y30+'p9'!Y30+'P10'!Y30)</f>
        <v> </v>
      </c>
      <c r="Z30" s="64" t="str">
        <f>IF('P1'!Z30+'P2'!Z30+'P3'!Z30+'P4'!Z30+'P5'!Z30+'P6'!Z30+'P7'!Z30+'P8'!Z30+'p9'!Z30+'P10'!Z30=0," ",'P1'!Z30+'P2'!Z30+'P3'!Z30+'P4'!Z30+'P5'!Z30+'P6'!Z30+'P7'!Z30+'P8'!Z30+'p9'!Z30+'P10'!Z30)</f>
        <v> </v>
      </c>
      <c r="AA30" s="64" t="str">
        <f>IF('P1'!AA30+'P2'!AA30+'P3'!AA30+'P4'!AA30+'P5'!AA30+'P6'!AA30+'P7'!AA30+'P8'!AA30+'p9'!AA30+'P10'!AA30=0," ",'P1'!AA30+'P2'!AA30+'P3'!AA30+'P4'!AA30+'P5'!AA30+'P6'!AA30+'P7'!AA30+'P8'!AA30+'p9'!AA30+'P10'!AA30)</f>
        <v> </v>
      </c>
      <c r="AB30" s="64" t="str">
        <f>IF('P1'!AB30+'P2'!AB30+'P3'!AB30+'P4'!AB30+'P5'!AB30+'P6'!AB30+'P7'!AB30+'P8'!AB30+'p9'!AB30+'P10'!AB30=0," ",'P1'!AB30+'P2'!AB30+'P3'!AB30+'P4'!AB30+'P5'!AB30+'P6'!AB30+'P7'!AB30+'P8'!AB30+'p9'!AB30+'P10'!AB30)</f>
        <v> </v>
      </c>
      <c r="AC30" s="65" t="str">
        <f>IF('P1'!AC30+'P2'!AC30+'P3'!AC30+'P4'!AC30+'P5'!AC30+'P6'!AC30+'P7'!AC30+'P8'!AC30+'p9'!AC30+'P10'!AC30=0," ",'P1'!AC30+'P2'!AC30+'P3'!AC30+'P4'!AC30+'P5'!AC30+'P6'!AC30+'P7'!AC30+'P8'!AC30+'p9'!AC30+'P10'!AC30)</f>
        <v> </v>
      </c>
      <c r="AD30" s="173">
        <f t="shared" si="1"/>
        <v>0</v>
      </c>
    </row>
    <row r="31" ht="12.75" customHeight="1">
      <c r="A31" s="41">
        <f>Basplan!A31</f>
        <v>20</v>
      </c>
      <c r="B31" s="141" t="str">
        <f>'Modifierad plan '!B31:D31</f>
        <v>Aktivitet 3.2 - Programmera så att vi kan ta emot data
från hallsensorerna</v>
      </c>
      <c r="C31" s="57"/>
      <c r="D31" s="57"/>
      <c r="E31" s="57"/>
      <c r="F31" s="57"/>
      <c r="G31" s="79" t="str">
        <f>IF('P1'!G31+'P2'!G31+'P3'!G31+'P4'!G31+'P5'!G31+'P6'!G31+'P7'!G31+'P8'!G31+'p9'!G31+'P10'!G31=0," ",'P1'!G31+'P2'!G31+'P3'!G31+'P4'!G31+'P5'!G31+'P6'!G31+'P7'!G31+'P8'!G31+'p9'!G31+'P10'!G31)</f>
        <v> </v>
      </c>
      <c r="H31" s="64" t="str">
        <f>IF('P1'!H31+'P2'!H31+'P3'!H31+'P4'!H31+'P5'!H31+'P6'!H31+'P7'!H31+'P8'!H31+'p9'!H31+'P10'!H31=0," ",'P1'!H31+'P2'!H31+'P3'!H31+'P4'!H31+'P5'!H31+'P6'!H31+'P7'!H31+'P8'!H31+'p9'!H31+'P10'!H31)</f>
        <v> </v>
      </c>
      <c r="I31" s="64" t="str">
        <f>IF('P1'!I31+'P2'!I31+'P3'!I31+'P4'!I31+'P5'!I31+'P6'!I31+'P7'!I31+'P8'!I31+'p9'!I31+'P10'!I31=0," ",'P1'!I31+'P2'!I31+'P3'!I31+'P4'!I31+'P5'!I31+'P6'!I31+'P7'!I31+'P8'!I31+'p9'!I31+'P10'!I31)</f>
        <v> </v>
      </c>
      <c r="J31" s="64" t="str">
        <f>IF('P1'!J31+'P2'!J31+'P3'!J31+'P4'!J31+'P5'!J31+'P6'!J31+'P7'!J31+'P8'!J31+'p9'!J31+'P10'!J31=0," ",'P1'!J31+'P2'!J31+'P3'!J31+'P4'!J31+'P5'!J31+'P6'!J31+'P7'!J31+'P8'!J31+'p9'!J31+'P10'!J31)</f>
        <v> </v>
      </c>
      <c r="K31" s="64" t="str">
        <f>IF('P1'!K31+'P2'!K31+'P3'!K31+'P4'!K31+'P5'!K31+'P6'!K31+'P7'!K31+'P8'!K31+'p9'!K31+'P10'!K31=0," ",'P1'!K31+'P2'!K31+'P3'!K31+'P4'!K31+'P5'!K31+'P6'!K31+'P7'!K31+'P8'!K31+'p9'!K31+'P10'!K31)</f>
        <v> </v>
      </c>
      <c r="L31" s="69"/>
      <c r="M31" s="69"/>
      <c r="N31" s="64" t="str">
        <f>IF('P1'!N31+'P2'!N31+'P3'!N31+'P4'!N31+'P5'!N31+'P6'!N31+'P7'!N31+'P8'!N31+'p9'!N31+'P10'!N31=0," ",'P1'!N31+'P2'!N31+'P3'!N31+'P4'!N31+'P5'!N31+'P6'!N31+'P7'!N31+'P8'!N31+'p9'!N31+'P10'!N31)</f>
        <v> </v>
      </c>
      <c r="O31" s="64" t="str">
        <f>IF('P1'!O31+'P2'!O31+'P3'!O31+'P4'!O31+'P5'!O31+'P6'!O31+'P7'!O31+'P8'!O31+'p9'!O31+'P10'!O31=0," ",'P1'!O31+'P2'!O31+'P3'!O31+'P4'!O31+'P5'!O31+'P6'!O31+'P7'!O31+'P8'!O31+'p9'!O31+'P10'!O31)</f>
        <v> </v>
      </c>
      <c r="P31" s="64" t="str">
        <f>IF('P1'!P31+'P2'!P31+'P3'!P31+'P4'!P31+'P5'!P31+'P6'!P31+'P7'!P31+'P8'!P31+'p9'!P31+'P10'!P31=0," ",'P1'!P31+'P2'!P31+'P3'!P31+'P4'!P31+'P5'!P31+'P6'!P31+'P7'!P31+'P8'!P31+'p9'!P31+'P10'!P31)</f>
        <v> </v>
      </c>
      <c r="Q31" s="64" t="str">
        <f>IF('P1'!Q31+'P2'!Q31+'P3'!Q31+'P4'!Q31+'P5'!Q31+'P6'!Q31+'P7'!Q31+'P8'!Q31+'p9'!Q31+'P10'!Q31=0," ",'P1'!Q31+'P2'!Q31+'P3'!Q31+'P4'!Q31+'P5'!Q31+'P6'!Q31+'P7'!Q31+'P8'!Q31+'p9'!Q31+'P10'!Q31)</f>
        <v> </v>
      </c>
      <c r="R31" s="64" t="str">
        <f>IF('P1'!R31+'P2'!R31+'P3'!R31+'P4'!R31+'P5'!R31+'P6'!R31+'P7'!R31+'P8'!R31+'p9'!R31+'P10'!R31=0," ",'P1'!R31+'P2'!R31+'P3'!R31+'P4'!R31+'P5'!R31+'P6'!R31+'P7'!R31+'P8'!R31+'p9'!R31+'P10'!R31)</f>
        <v> </v>
      </c>
      <c r="S31" s="64" t="str">
        <f>IF('P1'!S31+'P2'!S31+'P3'!S31+'P4'!S31+'P5'!S31+'P6'!S31+'P7'!S31+'P8'!S31+'p9'!S31+'P10'!S31=0," ",'P1'!S31+'P2'!S31+'P3'!S31+'P4'!S31+'P5'!S31+'P6'!S31+'P7'!S31+'P8'!S31+'p9'!S31+'P10'!S31)</f>
        <v> </v>
      </c>
      <c r="T31" s="64" t="str">
        <f>IF('P1'!T31+'P2'!T31+'P3'!T31+'P4'!T31+'P5'!T31+'P6'!T31+'P7'!T31+'P8'!T31+'p9'!T31+'P10'!T31=0," ",'P1'!T31+'P2'!T31+'P3'!T31+'P4'!T31+'P5'!T31+'P6'!T31+'P7'!T31+'P8'!T31+'p9'!T31+'P10'!T31)</f>
        <v> </v>
      </c>
      <c r="U31" s="64" t="str">
        <f>IF('P1'!U31+'P2'!U31+'P3'!U31+'P4'!U31+'P5'!U31+'P6'!U31+'P7'!U31+'P8'!U31+'p9'!U31+'P10'!U31=0," ",'P1'!U31+'P2'!U31+'P3'!U31+'P4'!U31+'P5'!U31+'P6'!U31+'P7'!U31+'P8'!U31+'p9'!U31+'P10'!U31)</f>
        <v> </v>
      </c>
      <c r="V31" s="64" t="str">
        <f>IF('P1'!V31+'P2'!V31+'P3'!V31+'P4'!V31+'P5'!V31+'P6'!V31+'P7'!V31+'P8'!V31+'p9'!V31+'P10'!V31=0," ",'P1'!V31+'P2'!V31+'P3'!V31+'P4'!V31+'P5'!V31+'P6'!V31+'P7'!V31+'P8'!V31+'p9'!V31+'P10'!V31)</f>
        <v> </v>
      </c>
      <c r="W31" s="64" t="str">
        <f>IF('P1'!W31+'P2'!W31+'P3'!W31+'P4'!W31+'P5'!W31+'P6'!W31+'P7'!W31+'P8'!W31+'p9'!W31+'P10'!W31=0," ",'P1'!W31+'P2'!W31+'P3'!W31+'P4'!W31+'P5'!W31+'P6'!W31+'P7'!W31+'P8'!W31+'p9'!W31+'P10'!W31)</f>
        <v> </v>
      </c>
      <c r="X31" s="64" t="str">
        <f>IF('P1'!X31+'P2'!X31+'P3'!X31+'P4'!X31+'P5'!X31+'P6'!X31+'P7'!X31+'P8'!X31+'p9'!X31+'P10'!X31=0," ",'P1'!X31+'P2'!X31+'P3'!X31+'P4'!X31+'P5'!X31+'P6'!X31+'P7'!X31+'P8'!X31+'p9'!X31+'P10'!X31)</f>
        <v> </v>
      </c>
      <c r="Y31" s="64" t="str">
        <f>IF('P1'!Y31+'P2'!Y31+'P3'!Y31+'P4'!Y31+'P5'!Y31+'P6'!Y31+'P7'!Y31+'P8'!Y31+'p9'!Y31+'P10'!Y31=0," ",'P1'!Y31+'P2'!Y31+'P3'!Y31+'P4'!Y31+'P5'!Y31+'P6'!Y31+'P7'!Y31+'P8'!Y31+'p9'!Y31+'P10'!Y31)</f>
        <v> </v>
      </c>
      <c r="Z31" s="64" t="str">
        <f>IF('P1'!Z31+'P2'!Z31+'P3'!Z31+'P4'!Z31+'P5'!Z31+'P6'!Z31+'P7'!Z31+'P8'!Z31+'p9'!Z31+'P10'!Z31=0," ",'P1'!Z31+'P2'!Z31+'P3'!Z31+'P4'!Z31+'P5'!Z31+'P6'!Z31+'P7'!Z31+'P8'!Z31+'p9'!Z31+'P10'!Z31)</f>
        <v> </v>
      </c>
      <c r="AA31" s="64" t="str">
        <f>IF('P1'!AA31+'P2'!AA31+'P3'!AA31+'P4'!AA31+'P5'!AA31+'P6'!AA31+'P7'!AA31+'P8'!AA31+'p9'!AA31+'P10'!AA31=0," ",'P1'!AA31+'P2'!AA31+'P3'!AA31+'P4'!AA31+'P5'!AA31+'P6'!AA31+'P7'!AA31+'P8'!AA31+'p9'!AA31+'P10'!AA31)</f>
        <v> </v>
      </c>
      <c r="AB31" s="64" t="str">
        <f>IF('P1'!AB31+'P2'!AB31+'P3'!AB31+'P4'!AB31+'P5'!AB31+'P6'!AB31+'P7'!AB31+'P8'!AB31+'p9'!AB31+'P10'!AB31=0," ",'P1'!AB31+'P2'!AB31+'P3'!AB31+'P4'!AB31+'P5'!AB31+'P6'!AB31+'P7'!AB31+'P8'!AB31+'p9'!AB31+'P10'!AB31)</f>
        <v> </v>
      </c>
      <c r="AC31" s="65" t="str">
        <f>IF('P1'!AC31+'P2'!AC31+'P3'!AC31+'P4'!AC31+'P5'!AC31+'P6'!AC31+'P7'!AC31+'P8'!AC31+'p9'!AC31+'P10'!AC31=0," ",'P1'!AC31+'P2'!AC31+'P3'!AC31+'P4'!AC31+'P5'!AC31+'P6'!AC31+'P7'!AC31+'P8'!AC31+'p9'!AC31+'P10'!AC31)</f>
        <v> </v>
      </c>
      <c r="AD31" s="173">
        <f t="shared" si="1"/>
        <v>0</v>
      </c>
    </row>
    <row r="32" ht="12.75" customHeight="1">
      <c r="A32" s="41" t="str">
        <f>Basplan!A32</f>
        <v/>
      </c>
      <c r="B32" s="141" t="str">
        <f>'Modifierad plan '!B32:D32</f>
        <v>Kommunikationsmodul</v>
      </c>
      <c r="C32" s="57"/>
      <c r="D32" s="57"/>
      <c r="E32" s="57"/>
      <c r="F32" s="57"/>
      <c r="G32" s="79" t="str">
        <f>IF('P1'!G32+'P2'!G32+'P3'!G32+'P4'!G32+'P5'!G32+'P6'!G32+'P7'!G32+'P8'!G32+'p9'!G32+'P10'!G32=0," ",'P1'!G32+'P2'!G32+'P3'!G32+'P4'!G32+'P5'!G32+'P6'!G32+'P7'!G32+'P8'!G32+'p9'!G32+'P10'!G32)</f>
        <v> </v>
      </c>
      <c r="H32" s="64" t="str">
        <f>IF('P1'!H32+'P2'!H32+'P3'!H32+'P4'!H32+'P5'!H32+'P6'!H32+'P7'!H32+'P8'!H32+'p9'!H32+'P10'!H32=0," ",'P1'!H32+'P2'!H32+'P3'!H32+'P4'!H32+'P5'!H32+'P6'!H32+'P7'!H32+'P8'!H32+'p9'!H32+'P10'!H32)</f>
        <v> </v>
      </c>
      <c r="I32" s="64" t="str">
        <f>IF('P1'!I32+'P2'!I32+'P3'!I32+'P4'!I32+'P5'!I32+'P6'!I32+'P7'!I32+'P8'!I32+'p9'!I32+'P10'!I32=0," ",'P1'!I32+'P2'!I32+'P3'!I32+'P4'!I32+'P5'!I32+'P6'!I32+'P7'!I32+'P8'!I32+'p9'!I32+'P10'!I32)</f>
        <v> </v>
      </c>
      <c r="J32" s="64" t="str">
        <f>IF('P1'!J32+'P2'!J32+'P3'!J32+'P4'!J32+'P5'!J32+'P6'!J32+'P7'!J32+'P8'!J32+'p9'!J32+'P10'!J32=0," ",'P1'!J32+'P2'!J32+'P3'!J32+'P4'!J32+'P5'!J32+'P6'!J32+'P7'!J32+'P8'!J32+'p9'!J32+'P10'!J32)</f>
        <v> </v>
      </c>
      <c r="K32" s="64" t="str">
        <f>IF('P1'!K32+'P2'!K32+'P3'!K32+'P4'!K32+'P5'!K32+'P6'!K32+'P7'!K32+'P8'!K32+'p9'!K32+'P10'!K32=0," ",'P1'!K32+'P2'!K32+'P3'!K32+'P4'!K32+'P5'!K32+'P6'!K32+'P7'!K32+'P8'!K32+'p9'!K32+'P10'!K32)</f>
        <v> </v>
      </c>
      <c r="L32" s="69"/>
      <c r="M32" s="69"/>
      <c r="N32" s="64" t="str">
        <f>IF('P1'!N32+'P2'!N32+'P3'!N32+'P4'!N32+'P5'!N32+'P6'!N32+'P7'!N32+'P8'!N32+'p9'!N32+'P10'!N32=0," ",'P1'!N32+'P2'!N32+'P3'!N32+'P4'!N32+'P5'!N32+'P6'!N32+'P7'!N32+'P8'!N32+'p9'!N32+'P10'!N32)</f>
        <v> </v>
      </c>
      <c r="O32" s="64" t="str">
        <f>IF('P1'!O32+'P2'!O32+'P3'!O32+'P4'!O32+'P5'!O32+'P6'!O32+'P7'!O32+'P8'!O32+'p9'!O32+'P10'!O32=0," ",'P1'!O32+'P2'!O32+'P3'!O32+'P4'!O32+'P5'!O32+'P6'!O32+'P7'!O32+'P8'!O32+'p9'!O32+'P10'!O32)</f>
        <v> </v>
      </c>
      <c r="P32" s="64" t="str">
        <f>IF('P1'!P32+'P2'!P32+'P3'!P32+'P4'!P32+'P5'!P32+'P6'!P32+'P7'!P32+'P8'!P32+'p9'!P32+'P10'!P32=0," ",'P1'!P32+'P2'!P32+'P3'!P32+'P4'!P32+'P5'!P32+'P6'!P32+'P7'!P32+'P8'!P32+'p9'!P32+'P10'!P32)</f>
        <v> </v>
      </c>
      <c r="Q32" s="64" t="str">
        <f>IF('P1'!Q32+'P2'!Q32+'P3'!Q32+'P4'!Q32+'P5'!Q32+'P6'!Q32+'P7'!Q32+'P8'!Q32+'p9'!Q32+'P10'!Q32=0," ",'P1'!Q32+'P2'!Q32+'P3'!Q32+'P4'!Q32+'P5'!Q32+'P6'!Q32+'P7'!Q32+'P8'!Q32+'p9'!Q32+'P10'!Q32)</f>
        <v> </v>
      </c>
      <c r="R32" s="64" t="str">
        <f>IF('P1'!R32+'P2'!R32+'P3'!R32+'P4'!R32+'P5'!R32+'P6'!R32+'P7'!R32+'P8'!R32+'p9'!R32+'P10'!R32=0," ",'P1'!R32+'P2'!R32+'P3'!R32+'P4'!R32+'P5'!R32+'P6'!R32+'P7'!R32+'P8'!R32+'p9'!R32+'P10'!R32)</f>
        <v> </v>
      </c>
      <c r="S32" s="64" t="str">
        <f>IF('P1'!S32+'P2'!S32+'P3'!S32+'P4'!S32+'P5'!S32+'P6'!S32+'P7'!S32+'P8'!S32+'p9'!S32+'P10'!S32=0," ",'P1'!S32+'P2'!S32+'P3'!S32+'P4'!S32+'P5'!S32+'P6'!S32+'P7'!S32+'P8'!S32+'p9'!S32+'P10'!S32)</f>
        <v> </v>
      </c>
      <c r="T32" s="64" t="str">
        <f>IF('P1'!T32+'P2'!T32+'P3'!T32+'P4'!T32+'P5'!T32+'P6'!T32+'P7'!T32+'P8'!T32+'p9'!T32+'P10'!T32=0," ",'P1'!T32+'P2'!T32+'P3'!T32+'P4'!T32+'P5'!T32+'P6'!T32+'P7'!T32+'P8'!T32+'p9'!T32+'P10'!T32)</f>
        <v> </v>
      </c>
      <c r="U32" s="64" t="str">
        <f>IF('P1'!U32+'P2'!U32+'P3'!U32+'P4'!U32+'P5'!U32+'P6'!U32+'P7'!U32+'P8'!U32+'p9'!U32+'P10'!U32=0," ",'P1'!U32+'P2'!U32+'P3'!U32+'P4'!U32+'P5'!U32+'P6'!U32+'P7'!U32+'P8'!U32+'p9'!U32+'P10'!U32)</f>
        <v> </v>
      </c>
      <c r="V32" s="64" t="str">
        <f>IF('P1'!V32+'P2'!V32+'P3'!V32+'P4'!V32+'P5'!V32+'P6'!V32+'P7'!V32+'P8'!V32+'p9'!V32+'P10'!V32=0," ",'P1'!V32+'P2'!V32+'P3'!V32+'P4'!V32+'P5'!V32+'P6'!V32+'P7'!V32+'P8'!V32+'p9'!V32+'P10'!V32)</f>
        <v> </v>
      </c>
      <c r="W32" s="64" t="str">
        <f>IF('P1'!W32+'P2'!W32+'P3'!W32+'P4'!W32+'P5'!W32+'P6'!W32+'P7'!W32+'P8'!W32+'p9'!W32+'P10'!W32=0," ",'P1'!W32+'P2'!W32+'P3'!W32+'P4'!W32+'P5'!W32+'P6'!W32+'P7'!W32+'P8'!W32+'p9'!W32+'P10'!W32)</f>
        <v> </v>
      </c>
      <c r="X32" s="64" t="str">
        <f>IF('P1'!X32+'P2'!X32+'P3'!X32+'P4'!X32+'P5'!X32+'P6'!X32+'P7'!X32+'P8'!X32+'p9'!X32+'P10'!X32=0," ",'P1'!X32+'P2'!X32+'P3'!X32+'P4'!X32+'P5'!X32+'P6'!X32+'P7'!X32+'P8'!X32+'p9'!X32+'P10'!X32)</f>
        <v> </v>
      </c>
      <c r="Y32" s="64" t="str">
        <f>IF('P1'!Y32+'P2'!Y32+'P3'!Y32+'P4'!Y32+'P5'!Y32+'P6'!Y32+'P7'!Y32+'P8'!Y32+'p9'!Y32+'P10'!Y32=0," ",'P1'!Y32+'P2'!Y32+'P3'!Y32+'P4'!Y32+'P5'!Y32+'P6'!Y32+'P7'!Y32+'P8'!Y32+'p9'!Y32+'P10'!Y32)</f>
        <v> </v>
      </c>
      <c r="Z32" s="64" t="str">
        <f>IF('P1'!Z32+'P2'!Z32+'P3'!Z32+'P4'!Z32+'P5'!Z32+'P6'!Z32+'P7'!Z32+'P8'!Z32+'p9'!Z32+'P10'!Z32=0," ",'P1'!Z32+'P2'!Z32+'P3'!Z32+'P4'!Z32+'P5'!Z32+'P6'!Z32+'P7'!Z32+'P8'!Z32+'p9'!Z32+'P10'!Z32)</f>
        <v> </v>
      </c>
      <c r="AA32" s="64" t="str">
        <f>IF('P1'!AA32+'P2'!AA32+'P3'!AA32+'P4'!AA32+'P5'!AA32+'P6'!AA32+'P7'!AA32+'P8'!AA32+'p9'!AA32+'P10'!AA32=0," ",'P1'!AA32+'P2'!AA32+'P3'!AA32+'P4'!AA32+'P5'!AA32+'P6'!AA32+'P7'!AA32+'P8'!AA32+'p9'!AA32+'P10'!AA32)</f>
        <v> </v>
      </c>
      <c r="AB32" s="64" t="str">
        <f>IF('P1'!AB32+'P2'!AB32+'P3'!AB32+'P4'!AB32+'P5'!AB32+'P6'!AB32+'P7'!AB32+'P8'!AB32+'p9'!AB32+'P10'!AB32=0," ",'P1'!AB32+'P2'!AB32+'P3'!AB32+'P4'!AB32+'P5'!AB32+'P6'!AB32+'P7'!AB32+'P8'!AB32+'p9'!AB32+'P10'!AB32)</f>
        <v> </v>
      </c>
      <c r="AC32" s="65" t="str">
        <f>IF('P1'!AC32+'P2'!AC32+'P3'!AC32+'P4'!AC32+'P5'!AC32+'P6'!AC32+'P7'!AC32+'P8'!AC32+'p9'!AC32+'P10'!AC32=0," ",'P1'!AC32+'P2'!AC32+'P3'!AC32+'P4'!AC32+'P5'!AC32+'P6'!AC32+'P7'!AC32+'P8'!AC32+'p9'!AC32+'P10'!AC32)</f>
        <v> </v>
      </c>
      <c r="AD32" s="173">
        <f t="shared" si="1"/>
        <v>0</v>
      </c>
    </row>
    <row r="33" ht="12.75" customHeight="1">
      <c r="A33" s="41">
        <f>Basplan!A33</f>
        <v>21</v>
      </c>
      <c r="B33" s="142" t="str">
        <f>'Modifierad plan '!B33:D33</f>
        <v>Aktivitet 4.1 - Samla data från kameran</v>
      </c>
      <c r="C33" s="57"/>
      <c r="D33" s="57"/>
      <c r="E33" s="57"/>
      <c r="F33" s="57"/>
      <c r="G33" s="75" t="str">
        <f>IF('P1'!G33+'P2'!G33+'P3'!G33+'P4'!G33+'P5'!G33+'P6'!G33+'P7'!G33+'P8'!G33+'p9'!G33+'P10'!G33=0," ",'P1'!G33+'P2'!G33+'P3'!G33+'P4'!G33+'P5'!G33+'P6'!G33+'P7'!G33+'P8'!G33+'p9'!G33+'P10'!G33)</f>
        <v> </v>
      </c>
      <c r="H33" s="76" t="str">
        <f>IF('P1'!H33+'P2'!H33+'P3'!H33+'P4'!H33+'P5'!H33+'P6'!H33+'P7'!H33+'P8'!H33+'p9'!H33+'P10'!H33=0," ",'P1'!H33+'P2'!H33+'P3'!H33+'P4'!H33+'P5'!H33+'P6'!H33+'P7'!H33+'P8'!H33+'p9'!H33+'P10'!H33)</f>
        <v> </v>
      </c>
      <c r="I33" s="76" t="str">
        <f>IF('P1'!I33+'P2'!I33+'P3'!I33+'P4'!I33+'P5'!I33+'P6'!I33+'P7'!I33+'P8'!I33+'p9'!I33+'P10'!I33=0," ",'P1'!I33+'P2'!I33+'P3'!I33+'P4'!I33+'P5'!I33+'P6'!I33+'P7'!I33+'P8'!I33+'p9'!I33+'P10'!I33)</f>
        <v> </v>
      </c>
      <c r="J33" s="76" t="str">
        <f>IF('P1'!J33+'P2'!J33+'P3'!J33+'P4'!J33+'P5'!J33+'P6'!J33+'P7'!J33+'P8'!J33+'p9'!J33+'P10'!J33=0," ",'P1'!J33+'P2'!J33+'P3'!J33+'P4'!J33+'P5'!J33+'P6'!J33+'P7'!J33+'P8'!J33+'p9'!J33+'P10'!J33)</f>
        <v> </v>
      </c>
      <c r="K33" s="76" t="str">
        <f>IF('P1'!K33+'P2'!K33+'P3'!K33+'P4'!K33+'P5'!K33+'P6'!K33+'P7'!K33+'P8'!K33+'p9'!K33+'P10'!K33=0," ",'P1'!K33+'P2'!K33+'P3'!K33+'P4'!K33+'P5'!K33+'P6'!K33+'P7'!K33+'P8'!K33+'p9'!K33+'P10'!K33)</f>
        <v> </v>
      </c>
      <c r="L33" s="69"/>
      <c r="M33" s="69"/>
      <c r="N33" s="76" t="str">
        <f>IF('P1'!N33+'P2'!N33+'P3'!N33+'P4'!N33+'P5'!N33+'P6'!N33+'P7'!N33+'P8'!N33+'p9'!N33+'P10'!N33=0," ",'P1'!N33+'P2'!N33+'P3'!N33+'P4'!N33+'P5'!N33+'P6'!N33+'P7'!N33+'P8'!N33+'p9'!N33+'P10'!N33)</f>
        <v> </v>
      </c>
      <c r="O33" s="76" t="str">
        <f>IF('P1'!O33+'P2'!O33+'P3'!O33+'P4'!O33+'P5'!O33+'P6'!O33+'P7'!O33+'P8'!O33+'p9'!O33+'P10'!O33=0," ",'P1'!O33+'P2'!O33+'P3'!O33+'P4'!O33+'P5'!O33+'P6'!O33+'P7'!O33+'P8'!O33+'p9'!O33+'P10'!O33)</f>
        <v> </v>
      </c>
      <c r="P33" s="76" t="str">
        <f>IF('P1'!P33+'P2'!P33+'P3'!P33+'P4'!P33+'P5'!P33+'P6'!P33+'P7'!P33+'P8'!P33+'p9'!P33+'P10'!P33=0," ",'P1'!P33+'P2'!P33+'P3'!P33+'P4'!P33+'P5'!P33+'P6'!P33+'P7'!P33+'P8'!P33+'p9'!P33+'P10'!P33)</f>
        <v> </v>
      </c>
      <c r="Q33" s="76" t="str">
        <f>IF('P1'!Q33+'P2'!Q33+'P3'!Q33+'P4'!Q33+'P5'!Q33+'P6'!Q33+'P7'!Q33+'P8'!Q33+'p9'!Q33+'P10'!Q33=0," ",'P1'!Q33+'P2'!Q33+'P3'!Q33+'P4'!Q33+'P5'!Q33+'P6'!Q33+'P7'!Q33+'P8'!Q33+'p9'!Q33+'P10'!Q33)</f>
        <v> </v>
      </c>
      <c r="R33" s="76" t="str">
        <f>IF('P1'!R33+'P2'!R33+'P3'!R33+'P4'!R33+'P5'!R33+'P6'!R33+'P7'!R33+'P8'!R33+'p9'!R33+'P10'!R33=0," ",'P1'!R33+'P2'!R33+'P3'!R33+'P4'!R33+'P5'!R33+'P6'!R33+'P7'!R33+'P8'!R33+'p9'!R33+'P10'!R33)</f>
        <v> </v>
      </c>
      <c r="S33" s="76" t="str">
        <f>IF('P1'!S33+'P2'!S33+'P3'!S33+'P4'!S33+'P5'!S33+'P6'!S33+'P7'!S33+'P8'!S33+'p9'!S33+'P10'!S33=0," ",'P1'!S33+'P2'!S33+'P3'!S33+'P4'!S33+'P5'!S33+'P6'!S33+'P7'!S33+'P8'!S33+'p9'!S33+'P10'!S33)</f>
        <v> </v>
      </c>
      <c r="T33" s="76" t="str">
        <f>IF('P1'!T33+'P2'!T33+'P3'!T33+'P4'!T33+'P5'!T33+'P6'!T33+'P7'!T33+'P8'!T33+'p9'!T33+'P10'!T33=0," ",'P1'!T33+'P2'!T33+'P3'!T33+'P4'!T33+'P5'!T33+'P6'!T33+'P7'!T33+'P8'!T33+'p9'!T33+'P10'!T33)</f>
        <v> </v>
      </c>
      <c r="U33" s="76" t="str">
        <f>IF('P1'!U33+'P2'!U33+'P3'!U33+'P4'!U33+'P5'!U33+'P6'!U33+'P7'!U33+'P8'!U33+'p9'!U33+'P10'!U33=0," ",'P1'!U33+'P2'!U33+'P3'!U33+'P4'!U33+'P5'!U33+'P6'!U33+'P7'!U33+'P8'!U33+'p9'!U33+'P10'!U33)</f>
        <v> </v>
      </c>
      <c r="V33" s="76" t="str">
        <f>IF('P1'!V33+'P2'!V33+'P3'!V33+'P4'!V33+'P5'!V33+'P6'!V33+'P7'!V33+'P8'!V33+'p9'!V33+'P10'!V33=0," ",'P1'!V33+'P2'!V33+'P3'!V33+'P4'!V33+'P5'!V33+'P6'!V33+'P7'!V33+'P8'!V33+'p9'!V33+'P10'!V33)</f>
        <v> </v>
      </c>
      <c r="W33" s="76" t="str">
        <f>IF('P1'!W33+'P2'!W33+'P3'!W33+'P4'!W33+'P5'!W33+'P6'!W33+'P7'!W33+'P8'!W33+'p9'!W33+'P10'!W33=0," ",'P1'!W33+'P2'!W33+'P3'!W33+'P4'!W33+'P5'!W33+'P6'!W33+'P7'!W33+'P8'!W33+'p9'!W33+'P10'!W33)</f>
        <v> </v>
      </c>
      <c r="X33" s="76" t="str">
        <f>IF('P1'!X33+'P2'!X33+'P3'!X33+'P4'!X33+'P5'!X33+'P6'!X33+'P7'!X33+'P8'!X33+'p9'!X33+'P10'!X33=0," ",'P1'!X33+'P2'!X33+'P3'!X33+'P4'!X33+'P5'!X33+'P6'!X33+'P7'!X33+'P8'!X33+'p9'!X33+'P10'!X33)</f>
        <v> </v>
      </c>
      <c r="Y33" s="76" t="str">
        <f>IF('P1'!Y33+'P2'!Y33+'P3'!Y33+'P4'!Y33+'P5'!Y33+'P6'!Y33+'P7'!Y33+'P8'!Y33+'p9'!Y33+'P10'!Y33=0," ",'P1'!Y33+'P2'!Y33+'P3'!Y33+'P4'!Y33+'P5'!Y33+'P6'!Y33+'P7'!Y33+'P8'!Y33+'p9'!Y33+'P10'!Y33)</f>
        <v> </v>
      </c>
      <c r="Z33" s="76" t="str">
        <f>IF('P1'!Z33+'P2'!Z33+'P3'!Z33+'P4'!Z33+'P5'!Z33+'P6'!Z33+'P7'!Z33+'P8'!Z33+'p9'!Z33+'P10'!Z33=0," ",'P1'!Z33+'P2'!Z33+'P3'!Z33+'P4'!Z33+'P5'!Z33+'P6'!Z33+'P7'!Z33+'P8'!Z33+'p9'!Z33+'P10'!Z33)</f>
        <v> </v>
      </c>
      <c r="AA33" s="76" t="str">
        <f>IF('P1'!AA33+'P2'!AA33+'P3'!AA33+'P4'!AA33+'P5'!AA33+'P6'!AA33+'P7'!AA33+'P8'!AA33+'p9'!AA33+'P10'!AA33=0," ",'P1'!AA33+'P2'!AA33+'P3'!AA33+'P4'!AA33+'P5'!AA33+'P6'!AA33+'P7'!AA33+'P8'!AA33+'p9'!AA33+'P10'!AA33)</f>
        <v> </v>
      </c>
      <c r="AB33" s="76" t="str">
        <f>IF('P1'!AB33+'P2'!AB33+'P3'!AB33+'P4'!AB33+'P5'!AB33+'P6'!AB33+'P7'!AB33+'P8'!AB33+'p9'!AB33+'P10'!AB33=0," ",'P1'!AB33+'P2'!AB33+'P3'!AB33+'P4'!AB33+'P5'!AB33+'P6'!AB33+'P7'!AB33+'P8'!AB33+'p9'!AB33+'P10'!AB33)</f>
        <v> </v>
      </c>
      <c r="AC33" s="77" t="str">
        <f>IF('P1'!AC33+'P2'!AC33+'P3'!AC33+'P4'!AC33+'P5'!AC33+'P6'!AC33+'P7'!AC33+'P8'!AC33+'p9'!AC33+'P10'!AC33=0," ",'P1'!AC33+'P2'!AC33+'P3'!AC33+'P4'!AC33+'P5'!AC33+'P6'!AC33+'P7'!AC33+'P8'!AC33+'p9'!AC33+'P10'!AC33)</f>
        <v> </v>
      </c>
      <c r="AD33" s="173">
        <f t="shared" si="1"/>
        <v>0</v>
      </c>
    </row>
    <row r="34" ht="12.75" customHeight="1">
      <c r="A34" s="41">
        <f>Basplan!A34</f>
        <v>22</v>
      </c>
      <c r="B34" s="141" t="str">
        <f>'Modifierad plan '!B34:D34</f>
        <v>Aktivitet 4.2 - Ta emot data och skicka vidare den</v>
      </c>
      <c r="C34" s="57"/>
      <c r="D34" s="57"/>
      <c r="E34" s="57"/>
      <c r="F34" s="57"/>
      <c r="G34" s="79" t="str">
        <f>IF('P1'!G34+'P2'!G34+'P3'!G34+'P4'!G34+'P5'!G34+'P6'!G34+'P7'!G34+'P8'!G34+'p9'!G34+'P10'!G34=0," ",'P1'!G34+'P2'!G34+'P3'!G34+'P4'!G34+'P5'!G34+'P6'!G34+'P7'!G34+'P8'!G34+'p9'!G34+'P10'!G34)</f>
        <v> </v>
      </c>
      <c r="H34" s="64" t="str">
        <f>IF('P1'!H34+'P2'!H34+'P3'!H34+'P4'!H34+'P5'!H34+'P6'!H34+'P7'!H34+'P8'!H34+'p9'!H34+'P10'!H34=0," ",'P1'!H34+'P2'!H34+'P3'!H34+'P4'!H34+'P5'!H34+'P6'!H34+'P7'!H34+'P8'!H34+'p9'!H34+'P10'!H34)</f>
        <v> </v>
      </c>
      <c r="I34" s="64" t="str">
        <f>IF('P1'!I34+'P2'!I34+'P3'!I34+'P4'!I34+'P5'!I34+'P6'!I34+'P7'!I34+'P8'!I34+'p9'!I34+'P10'!I34=0," ",'P1'!I34+'P2'!I34+'P3'!I34+'P4'!I34+'P5'!I34+'P6'!I34+'P7'!I34+'P8'!I34+'p9'!I34+'P10'!I34)</f>
        <v> </v>
      </c>
      <c r="J34" s="64" t="str">
        <f>IF('P1'!J34+'P2'!J34+'P3'!J34+'P4'!J34+'P5'!J34+'P6'!J34+'P7'!J34+'P8'!J34+'p9'!J34+'P10'!J34=0," ",'P1'!J34+'P2'!J34+'P3'!J34+'P4'!J34+'P5'!J34+'P6'!J34+'P7'!J34+'P8'!J34+'p9'!J34+'P10'!J34)</f>
        <v> </v>
      </c>
      <c r="K34" s="64" t="str">
        <f>IF('P1'!K34+'P2'!K34+'P3'!K34+'P4'!K34+'P5'!K34+'P6'!K34+'P7'!K34+'P8'!K34+'p9'!K34+'P10'!K34=0," ",'P1'!K34+'P2'!K34+'P3'!K34+'P4'!K34+'P5'!K34+'P6'!K34+'P7'!K34+'P8'!K34+'p9'!K34+'P10'!K34)</f>
        <v> </v>
      </c>
      <c r="L34" s="69"/>
      <c r="M34" s="69"/>
      <c r="N34" s="64" t="str">
        <f>IF('P1'!N34+'P2'!N34+'P3'!N34+'P4'!N34+'P5'!N34+'P6'!N34+'P7'!N34+'P8'!N34+'p9'!N34+'P10'!N34=0," ",'P1'!N34+'P2'!N34+'P3'!N34+'P4'!N34+'P5'!N34+'P6'!N34+'P7'!N34+'P8'!N34+'p9'!N34+'P10'!N34)</f>
        <v> </v>
      </c>
      <c r="O34" s="64" t="str">
        <f>IF('P1'!O34+'P2'!O34+'P3'!O34+'P4'!O34+'P5'!O34+'P6'!O34+'P7'!O34+'P8'!O34+'p9'!O34+'P10'!O34=0," ",'P1'!O34+'P2'!O34+'P3'!O34+'P4'!O34+'P5'!O34+'P6'!O34+'P7'!O34+'P8'!O34+'p9'!O34+'P10'!O34)</f>
        <v> </v>
      </c>
      <c r="P34" s="64" t="str">
        <f>IF('P1'!P34+'P2'!P34+'P3'!P34+'P4'!P34+'P5'!P34+'P6'!P34+'P7'!P34+'P8'!P34+'p9'!P34+'P10'!P34=0," ",'P1'!P34+'P2'!P34+'P3'!P34+'P4'!P34+'P5'!P34+'P6'!P34+'P7'!P34+'P8'!P34+'p9'!P34+'P10'!P34)</f>
        <v> </v>
      </c>
      <c r="Q34" s="64" t="str">
        <f>IF('P1'!Q34+'P2'!Q34+'P3'!Q34+'P4'!Q34+'P5'!Q34+'P6'!Q34+'P7'!Q34+'P8'!Q34+'p9'!Q34+'P10'!Q34=0," ",'P1'!Q34+'P2'!Q34+'P3'!Q34+'P4'!Q34+'P5'!Q34+'P6'!Q34+'P7'!Q34+'P8'!Q34+'p9'!Q34+'P10'!Q34)</f>
        <v> </v>
      </c>
      <c r="R34" s="64" t="str">
        <f>IF('P1'!R34+'P2'!R34+'P3'!R34+'P4'!R34+'P5'!R34+'P6'!R34+'P7'!R34+'P8'!R34+'p9'!R34+'P10'!R34=0," ",'P1'!R34+'P2'!R34+'P3'!R34+'P4'!R34+'P5'!R34+'P6'!R34+'P7'!R34+'P8'!R34+'p9'!R34+'P10'!R34)</f>
        <v> </v>
      </c>
      <c r="S34" s="64" t="str">
        <f>IF('P1'!S34+'P2'!S34+'P3'!S34+'P4'!S34+'P5'!S34+'P6'!S34+'P7'!S34+'P8'!S34+'p9'!S34+'P10'!S34=0," ",'P1'!S34+'P2'!S34+'P3'!S34+'P4'!S34+'P5'!S34+'P6'!S34+'P7'!S34+'P8'!S34+'p9'!S34+'P10'!S34)</f>
        <v> </v>
      </c>
      <c r="T34" s="64" t="str">
        <f>IF('P1'!T34+'P2'!T34+'P3'!T34+'P4'!T34+'P5'!T34+'P6'!T34+'P7'!T34+'P8'!T34+'p9'!T34+'P10'!T34=0," ",'P1'!T34+'P2'!T34+'P3'!T34+'P4'!T34+'P5'!T34+'P6'!T34+'P7'!T34+'P8'!T34+'p9'!T34+'P10'!T34)</f>
        <v> </v>
      </c>
      <c r="U34" s="64" t="str">
        <f>IF('P1'!U34+'P2'!U34+'P3'!U34+'P4'!U34+'P5'!U34+'P6'!U34+'P7'!U34+'P8'!U34+'p9'!U34+'P10'!U34=0," ",'P1'!U34+'P2'!U34+'P3'!U34+'P4'!U34+'P5'!U34+'P6'!U34+'P7'!U34+'P8'!U34+'p9'!U34+'P10'!U34)</f>
        <v> </v>
      </c>
      <c r="V34" s="64" t="str">
        <f>IF('P1'!V34+'P2'!V34+'P3'!V34+'P4'!V34+'P5'!V34+'P6'!V34+'P7'!V34+'P8'!V34+'p9'!V34+'P10'!V34=0," ",'P1'!V34+'P2'!V34+'P3'!V34+'P4'!V34+'P5'!V34+'P6'!V34+'P7'!V34+'P8'!V34+'p9'!V34+'P10'!V34)</f>
        <v> </v>
      </c>
      <c r="W34" s="64" t="str">
        <f>IF('P1'!W34+'P2'!W34+'P3'!W34+'P4'!W34+'P5'!W34+'P6'!W34+'P7'!W34+'P8'!W34+'p9'!W34+'P10'!W34=0," ",'P1'!W34+'P2'!W34+'P3'!W34+'P4'!W34+'P5'!W34+'P6'!W34+'P7'!W34+'P8'!W34+'p9'!W34+'P10'!W34)</f>
        <v> </v>
      </c>
      <c r="X34" s="64" t="str">
        <f>IF('P1'!X34+'P2'!X34+'P3'!X34+'P4'!X34+'P5'!X34+'P6'!X34+'P7'!X34+'P8'!X34+'p9'!X34+'P10'!X34=0," ",'P1'!X34+'P2'!X34+'P3'!X34+'P4'!X34+'P5'!X34+'P6'!X34+'P7'!X34+'P8'!X34+'p9'!X34+'P10'!X34)</f>
        <v> </v>
      </c>
      <c r="Y34" s="64" t="str">
        <f>IF('P1'!Y34+'P2'!Y34+'P3'!Y34+'P4'!Y34+'P5'!Y34+'P6'!Y34+'P7'!Y34+'P8'!Y34+'p9'!Y34+'P10'!Y34=0," ",'P1'!Y34+'P2'!Y34+'P3'!Y34+'P4'!Y34+'P5'!Y34+'P6'!Y34+'P7'!Y34+'P8'!Y34+'p9'!Y34+'P10'!Y34)</f>
        <v> </v>
      </c>
      <c r="Z34" s="64" t="str">
        <f>IF('P1'!Z34+'P2'!Z34+'P3'!Z34+'P4'!Z34+'P5'!Z34+'P6'!Z34+'P7'!Z34+'P8'!Z34+'p9'!Z34+'P10'!Z34=0," ",'P1'!Z34+'P2'!Z34+'P3'!Z34+'P4'!Z34+'P5'!Z34+'P6'!Z34+'P7'!Z34+'P8'!Z34+'p9'!Z34+'P10'!Z34)</f>
        <v> </v>
      </c>
      <c r="AA34" s="64" t="str">
        <f>IF('P1'!AA34+'P2'!AA34+'P3'!AA34+'P4'!AA34+'P5'!AA34+'P6'!AA34+'P7'!AA34+'P8'!AA34+'p9'!AA34+'P10'!AA34=0," ",'P1'!AA34+'P2'!AA34+'P3'!AA34+'P4'!AA34+'P5'!AA34+'P6'!AA34+'P7'!AA34+'P8'!AA34+'p9'!AA34+'P10'!AA34)</f>
        <v> </v>
      </c>
      <c r="AB34" s="64" t="str">
        <f>IF('P1'!AB34+'P2'!AB34+'P3'!AB34+'P4'!AB34+'P5'!AB34+'P6'!AB34+'P7'!AB34+'P8'!AB34+'p9'!AB34+'P10'!AB34=0," ",'P1'!AB34+'P2'!AB34+'P3'!AB34+'P4'!AB34+'P5'!AB34+'P6'!AB34+'P7'!AB34+'P8'!AB34+'p9'!AB34+'P10'!AB34)</f>
        <v> </v>
      </c>
      <c r="AC34" s="65" t="str">
        <f>IF('P1'!AC34+'P2'!AC34+'P3'!AC34+'P4'!AC34+'P5'!AC34+'P6'!AC34+'P7'!AC34+'P8'!AC34+'p9'!AC34+'P10'!AC34=0," ",'P1'!AC34+'P2'!AC34+'P3'!AC34+'P4'!AC34+'P5'!AC34+'P6'!AC34+'P7'!AC34+'P8'!AC34+'p9'!AC34+'P10'!AC34)</f>
        <v> </v>
      </c>
      <c r="AD34" s="173">
        <f t="shared" si="1"/>
        <v>0</v>
      </c>
    </row>
    <row r="35" ht="12.75" customHeight="1">
      <c r="A35" s="41">
        <f>Basplan!A35</f>
        <v>23</v>
      </c>
      <c r="B35" s="141" t="str">
        <f>'Modifierad plan '!B35:D35</f>
        <v>Aktivitet 4.3 - Skicka data till extern dator över wifi</v>
      </c>
      <c r="C35" s="57"/>
      <c r="D35" s="57"/>
      <c r="E35" s="57"/>
      <c r="F35" s="57"/>
      <c r="G35" s="79" t="str">
        <f>IF('P1'!G35+'P2'!G35+'P3'!G35+'P4'!G35+'P5'!G35+'P6'!G35+'P7'!G35+'P8'!G35+'p9'!G35+'P10'!G35=0," ",'P1'!G35+'P2'!G35+'P3'!G35+'P4'!G35+'P5'!G35+'P6'!G35+'P7'!G35+'P8'!G35+'p9'!G35+'P10'!G35)</f>
        <v> </v>
      </c>
      <c r="H35" s="64" t="str">
        <f>IF('P1'!H35+'P2'!H35+'P3'!H35+'P4'!H35+'P5'!H35+'P6'!H35+'P7'!H35+'P8'!H35+'p9'!H35+'P10'!H35=0," ",'P1'!H35+'P2'!H35+'P3'!H35+'P4'!H35+'P5'!H35+'P6'!H35+'P7'!H35+'P8'!H35+'p9'!H35+'P10'!H35)</f>
        <v> </v>
      </c>
      <c r="I35" s="64" t="str">
        <f>IF('P1'!I35+'P2'!I35+'P3'!I35+'P4'!I35+'P5'!I35+'P6'!I35+'P7'!I35+'P8'!I35+'p9'!I35+'P10'!I35=0," ",'P1'!I35+'P2'!I35+'P3'!I35+'P4'!I35+'P5'!I35+'P6'!I35+'P7'!I35+'P8'!I35+'p9'!I35+'P10'!I35)</f>
        <v> </v>
      </c>
      <c r="J35" s="64" t="str">
        <f>IF('P1'!J35+'P2'!J35+'P3'!J35+'P4'!J35+'P5'!J35+'P6'!J35+'P7'!J35+'P8'!J35+'p9'!J35+'P10'!J35=0," ",'P1'!J35+'P2'!J35+'P3'!J35+'P4'!J35+'P5'!J35+'P6'!J35+'P7'!J35+'P8'!J35+'p9'!J35+'P10'!J35)</f>
        <v> </v>
      </c>
      <c r="K35" s="64" t="str">
        <f>IF('P1'!K35+'P2'!K35+'P3'!K35+'P4'!K35+'P5'!K35+'P6'!K35+'P7'!K35+'P8'!K35+'p9'!K35+'P10'!K35=0," ",'P1'!K35+'P2'!K35+'P3'!K35+'P4'!K35+'P5'!K35+'P6'!K35+'P7'!K35+'P8'!K35+'p9'!K35+'P10'!K35)</f>
        <v> </v>
      </c>
      <c r="L35" s="69"/>
      <c r="M35" s="69"/>
      <c r="N35" s="64" t="str">
        <f>IF('P1'!N35+'P2'!N35+'P3'!N35+'P4'!N35+'P5'!N35+'P6'!N35+'P7'!N35+'P8'!N35+'p9'!N35+'P10'!N35=0," ",'P1'!N35+'P2'!N35+'P3'!N35+'P4'!N35+'P5'!N35+'P6'!N35+'P7'!N35+'P8'!N35+'p9'!N35+'P10'!N35)</f>
        <v> </v>
      </c>
      <c r="O35" s="64" t="str">
        <f>IF('P1'!O35+'P2'!O35+'P3'!O35+'P4'!O35+'P5'!O35+'P6'!O35+'P7'!O35+'P8'!O35+'p9'!O35+'P10'!O35=0," ",'P1'!O35+'P2'!O35+'P3'!O35+'P4'!O35+'P5'!O35+'P6'!O35+'P7'!O35+'P8'!O35+'p9'!O35+'P10'!O35)</f>
        <v> </v>
      </c>
      <c r="P35" s="64" t="str">
        <f>IF('P1'!P35+'P2'!P35+'P3'!P35+'P4'!P35+'P5'!P35+'P6'!P35+'P7'!P35+'P8'!P35+'p9'!P35+'P10'!P35=0," ",'P1'!P35+'P2'!P35+'P3'!P35+'P4'!P35+'P5'!P35+'P6'!P35+'P7'!P35+'P8'!P35+'p9'!P35+'P10'!P35)</f>
        <v> </v>
      </c>
      <c r="Q35" s="64" t="str">
        <f>IF('P1'!Q35+'P2'!Q35+'P3'!Q35+'P4'!Q35+'P5'!Q35+'P6'!Q35+'P7'!Q35+'P8'!Q35+'p9'!Q35+'P10'!Q35=0," ",'P1'!Q35+'P2'!Q35+'P3'!Q35+'P4'!Q35+'P5'!Q35+'P6'!Q35+'P7'!Q35+'P8'!Q35+'p9'!Q35+'P10'!Q35)</f>
        <v> </v>
      </c>
      <c r="R35" s="64" t="str">
        <f>IF('P1'!R35+'P2'!R35+'P3'!R35+'P4'!R35+'P5'!R35+'P6'!R35+'P7'!R35+'P8'!R35+'p9'!R35+'P10'!R35=0," ",'P1'!R35+'P2'!R35+'P3'!R35+'P4'!R35+'P5'!R35+'P6'!R35+'P7'!R35+'P8'!R35+'p9'!R35+'P10'!R35)</f>
        <v> </v>
      </c>
      <c r="S35" s="64" t="str">
        <f>IF('P1'!S35+'P2'!S35+'P3'!S35+'P4'!S35+'P5'!S35+'P6'!S35+'P7'!S35+'P8'!S35+'p9'!S35+'P10'!S35=0," ",'P1'!S35+'P2'!S35+'P3'!S35+'P4'!S35+'P5'!S35+'P6'!S35+'P7'!S35+'P8'!S35+'p9'!S35+'P10'!S35)</f>
        <v> </v>
      </c>
      <c r="T35" s="64" t="str">
        <f>IF('P1'!T35+'P2'!T35+'P3'!T35+'P4'!T35+'P5'!T35+'P6'!T35+'P7'!T35+'P8'!T35+'p9'!T35+'P10'!T35=0," ",'P1'!T35+'P2'!T35+'P3'!T35+'P4'!T35+'P5'!T35+'P6'!T35+'P7'!T35+'P8'!T35+'p9'!T35+'P10'!T35)</f>
        <v> </v>
      </c>
      <c r="U35" s="64" t="str">
        <f>IF('P1'!U35+'P2'!U35+'P3'!U35+'P4'!U35+'P5'!U35+'P6'!U35+'P7'!U35+'P8'!U35+'p9'!U35+'P10'!U35=0," ",'P1'!U35+'P2'!U35+'P3'!U35+'P4'!U35+'P5'!U35+'P6'!U35+'P7'!U35+'P8'!U35+'p9'!U35+'P10'!U35)</f>
        <v> </v>
      </c>
      <c r="V35" s="64" t="str">
        <f>IF('P1'!V35+'P2'!V35+'P3'!V35+'P4'!V35+'P5'!V35+'P6'!V35+'P7'!V35+'P8'!V35+'p9'!V35+'P10'!V35=0," ",'P1'!V35+'P2'!V35+'P3'!V35+'P4'!V35+'P5'!V35+'P6'!V35+'P7'!V35+'P8'!V35+'p9'!V35+'P10'!V35)</f>
        <v> </v>
      </c>
      <c r="W35" s="64" t="str">
        <f>IF('P1'!W35+'P2'!W35+'P3'!W35+'P4'!W35+'P5'!W35+'P6'!W35+'P7'!W35+'P8'!W35+'p9'!W35+'P10'!W35=0," ",'P1'!W35+'P2'!W35+'P3'!W35+'P4'!W35+'P5'!W35+'P6'!W35+'P7'!W35+'P8'!W35+'p9'!W35+'P10'!W35)</f>
        <v> </v>
      </c>
      <c r="X35" s="64" t="str">
        <f>IF('P1'!X35+'P2'!X35+'P3'!X35+'P4'!X35+'P5'!X35+'P6'!X35+'P7'!X35+'P8'!X35+'p9'!X35+'P10'!X35=0," ",'P1'!X35+'P2'!X35+'P3'!X35+'P4'!X35+'P5'!X35+'P6'!X35+'P7'!X35+'P8'!X35+'p9'!X35+'P10'!X35)</f>
        <v> </v>
      </c>
      <c r="Y35" s="64" t="str">
        <f>IF('P1'!Y35+'P2'!Y35+'P3'!Y35+'P4'!Y35+'P5'!Y35+'P6'!Y35+'P7'!Y35+'P8'!Y35+'p9'!Y35+'P10'!Y35=0," ",'P1'!Y35+'P2'!Y35+'P3'!Y35+'P4'!Y35+'P5'!Y35+'P6'!Y35+'P7'!Y35+'P8'!Y35+'p9'!Y35+'P10'!Y35)</f>
        <v> </v>
      </c>
      <c r="Z35" s="64" t="str">
        <f>IF('P1'!Z35+'P2'!Z35+'P3'!Z35+'P4'!Z35+'P5'!Z35+'P6'!Z35+'P7'!Z35+'P8'!Z35+'p9'!Z35+'P10'!Z35=0," ",'P1'!Z35+'P2'!Z35+'P3'!Z35+'P4'!Z35+'P5'!Z35+'P6'!Z35+'P7'!Z35+'P8'!Z35+'p9'!Z35+'P10'!Z35)</f>
        <v> </v>
      </c>
      <c r="AA35" s="64" t="str">
        <f>IF('P1'!AA35+'P2'!AA35+'P3'!AA35+'P4'!AA35+'P5'!AA35+'P6'!AA35+'P7'!AA35+'P8'!AA35+'p9'!AA35+'P10'!AA35=0," ",'P1'!AA35+'P2'!AA35+'P3'!AA35+'P4'!AA35+'P5'!AA35+'P6'!AA35+'P7'!AA35+'P8'!AA35+'p9'!AA35+'P10'!AA35)</f>
        <v> </v>
      </c>
      <c r="AB35" s="64" t="str">
        <f>IF('P1'!AB35+'P2'!AB35+'P3'!AB35+'P4'!AB35+'P5'!AB35+'P6'!AB35+'P7'!AB35+'P8'!AB35+'p9'!AB35+'P10'!AB35=0," ",'P1'!AB35+'P2'!AB35+'P3'!AB35+'P4'!AB35+'P5'!AB35+'P6'!AB35+'P7'!AB35+'P8'!AB35+'p9'!AB35+'P10'!AB35)</f>
        <v> </v>
      </c>
      <c r="AC35" s="65" t="str">
        <f>IF('P1'!AC35+'P2'!AC35+'P3'!AC35+'P4'!AC35+'P5'!AC35+'P6'!AC35+'P7'!AC35+'P8'!AC35+'p9'!AC35+'P10'!AC35=0," ",'P1'!AC35+'P2'!AC35+'P3'!AC35+'P4'!AC35+'P5'!AC35+'P6'!AC35+'P7'!AC35+'P8'!AC35+'p9'!AC35+'P10'!AC35)</f>
        <v> </v>
      </c>
      <c r="AD35" s="173">
        <f t="shared" si="1"/>
        <v>0</v>
      </c>
    </row>
    <row r="36" ht="12.75" customHeight="1">
      <c r="A36" s="41">
        <f>Basplan!A36</f>
        <v>24</v>
      </c>
      <c r="B36" s="141" t="str">
        <f>'Modifierad plan '!B36:D36</f>
        <v>Aktivitet 4.4 - Bildhantering av datan från kameran och skicka den till styrmodul</v>
      </c>
      <c r="C36" s="57"/>
      <c r="D36" s="57"/>
      <c r="E36" s="57"/>
      <c r="F36" s="57"/>
      <c r="G36" s="79" t="str">
        <f>IF('P1'!G36+'P2'!G36+'P3'!G36+'P4'!G36+'P5'!G36+'P6'!G36+'P7'!G36+'P8'!G36+'p9'!G36+'P10'!G36=0," ",'P1'!G36+'P2'!G36+'P3'!G36+'P4'!G36+'P5'!G36+'P6'!G36+'P7'!G36+'P8'!G36+'p9'!G36+'P10'!G36)</f>
        <v> </v>
      </c>
      <c r="H36" s="64" t="str">
        <f>IF('P1'!H36+'P2'!H36+'P3'!H36+'P4'!H36+'P5'!H36+'P6'!H36+'P7'!H36+'P8'!H36+'p9'!H36+'P10'!H36=0," ",'P1'!H36+'P2'!H36+'P3'!H36+'P4'!H36+'P5'!H36+'P6'!H36+'P7'!H36+'P8'!H36+'p9'!H36+'P10'!H36)</f>
        <v> </v>
      </c>
      <c r="I36" s="64" t="str">
        <f>IF('P1'!I36+'P2'!I36+'P3'!I36+'P4'!I36+'P5'!I36+'P6'!I36+'P7'!I36+'P8'!I36+'p9'!I36+'P10'!I36=0," ",'P1'!I36+'P2'!I36+'P3'!I36+'P4'!I36+'P5'!I36+'P6'!I36+'P7'!I36+'P8'!I36+'p9'!I36+'P10'!I36)</f>
        <v> </v>
      </c>
      <c r="J36" s="64" t="str">
        <f>IF('P1'!J36+'P2'!J36+'P3'!J36+'P4'!J36+'P5'!J36+'P6'!J36+'P7'!J36+'P8'!J36+'p9'!J36+'P10'!J36=0," ",'P1'!J36+'P2'!J36+'P3'!J36+'P4'!J36+'P5'!J36+'P6'!J36+'P7'!J36+'P8'!J36+'p9'!J36+'P10'!J36)</f>
        <v> </v>
      </c>
      <c r="K36" s="64" t="str">
        <f>IF('P1'!K36+'P2'!K36+'P3'!K36+'P4'!K36+'P5'!K36+'P6'!K36+'P7'!K36+'P8'!K36+'p9'!K36+'P10'!K36=0," ",'P1'!K36+'P2'!K36+'P3'!K36+'P4'!K36+'P5'!K36+'P6'!K36+'P7'!K36+'P8'!K36+'p9'!K36+'P10'!K36)</f>
        <v> </v>
      </c>
      <c r="L36" s="69"/>
      <c r="M36" s="69"/>
      <c r="N36" s="64" t="str">
        <f>IF('P1'!N36+'P2'!N36+'P3'!N36+'P4'!N36+'P5'!N36+'P6'!N36+'P7'!N36+'P8'!N36+'p9'!N36+'P10'!N36=0," ",'P1'!N36+'P2'!N36+'P3'!N36+'P4'!N36+'P5'!N36+'P6'!N36+'P7'!N36+'P8'!N36+'p9'!N36+'P10'!N36)</f>
        <v> </v>
      </c>
      <c r="O36" s="64" t="str">
        <f>IF('P1'!O36+'P2'!O36+'P3'!O36+'P4'!O36+'P5'!O36+'P6'!O36+'P7'!O36+'P8'!O36+'p9'!O36+'P10'!O36=0," ",'P1'!O36+'P2'!O36+'P3'!O36+'P4'!O36+'P5'!O36+'P6'!O36+'P7'!O36+'P8'!O36+'p9'!O36+'P10'!O36)</f>
        <v> </v>
      </c>
      <c r="P36" s="64" t="str">
        <f>IF('P1'!P36+'P2'!P36+'P3'!P36+'P4'!P36+'P5'!P36+'P6'!P36+'P7'!P36+'P8'!P36+'p9'!P36+'P10'!P36=0," ",'P1'!P36+'P2'!P36+'P3'!P36+'P4'!P36+'P5'!P36+'P6'!P36+'P7'!P36+'P8'!P36+'p9'!P36+'P10'!P36)</f>
        <v> </v>
      </c>
      <c r="Q36" s="64" t="str">
        <f>IF('P1'!Q36+'P2'!Q36+'P3'!Q36+'P4'!Q36+'P5'!Q36+'P6'!Q36+'P7'!Q36+'P8'!Q36+'p9'!Q36+'P10'!Q36=0," ",'P1'!Q36+'P2'!Q36+'P3'!Q36+'P4'!Q36+'P5'!Q36+'P6'!Q36+'P7'!Q36+'P8'!Q36+'p9'!Q36+'P10'!Q36)</f>
        <v> </v>
      </c>
      <c r="R36" s="64" t="str">
        <f>IF('P1'!R36+'P2'!R36+'P3'!R36+'P4'!R36+'P5'!R36+'P6'!R36+'P7'!R36+'P8'!R36+'p9'!R36+'P10'!R36=0," ",'P1'!R36+'P2'!R36+'P3'!R36+'P4'!R36+'P5'!R36+'P6'!R36+'P7'!R36+'P8'!R36+'p9'!R36+'P10'!R36)</f>
        <v> </v>
      </c>
      <c r="S36" s="64" t="str">
        <f>IF('P1'!S36+'P2'!S36+'P3'!S36+'P4'!S36+'P5'!S36+'P6'!S36+'P7'!S36+'P8'!S36+'p9'!S36+'P10'!S36=0," ",'P1'!S36+'P2'!S36+'P3'!S36+'P4'!S36+'P5'!S36+'P6'!S36+'P7'!S36+'P8'!S36+'p9'!S36+'P10'!S36)</f>
        <v> </v>
      </c>
      <c r="T36" s="64" t="str">
        <f>IF('P1'!T36+'P2'!T36+'P3'!T36+'P4'!T36+'P5'!T36+'P6'!T36+'P7'!T36+'P8'!T36+'p9'!T36+'P10'!T36=0," ",'P1'!T36+'P2'!T36+'P3'!T36+'P4'!T36+'P5'!T36+'P6'!T36+'P7'!T36+'P8'!T36+'p9'!T36+'P10'!T36)</f>
        <v> </v>
      </c>
      <c r="U36" s="64" t="str">
        <f>IF('P1'!U36+'P2'!U36+'P3'!U36+'P4'!U36+'P5'!U36+'P6'!U36+'P7'!U36+'P8'!U36+'p9'!U36+'P10'!U36=0," ",'P1'!U36+'P2'!U36+'P3'!U36+'P4'!U36+'P5'!U36+'P6'!U36+'P7'!U36+'P8'!U36+'p9'!U36+'P10'!U36)</f>
        <v> </v>
      </c>
      <c r="V36" s="64" t="str">
        <f>IF('P1'!V36+'P2'!V36+'P3'!V36+'P4'!V36+'P5'!V36+'P6'!V36+'P7'!V36+'P8'!V36+'p9'!V36+'P10'!V36=0," ",'P1'!V36+'P2'!V36+'P3'!V36+'P4'!V36+'P5'!V36+'P6'!V36+'P7'!V36+'P8'!V36+'p9'!V36+'P10'!V36)</f>
        <v> </v>
      </c>
      <c r="W36" s="64" t="str">
        <f>IF('P1'!W36+'P2'!W36+'P3'!W36+'P4'!W36+'P5'!W36+'P6'!W36+'P7'!W36+'P8'!W36+'p9'!W36+'P10'!W36=0," ",'P1'!W36+'P2'!W36+'P3'!W36+'P4'!W36+'P5'!W36+'P6'!W36+'P7'!W36+'P8'!W36+'p9'!W36+'P10'!W36)</f>
        <v> </v>
      </c>
      <c r="X36" s="64" t="str">
        <f>IF('P1'!X36+'P2'!X36+'P3'!X36+'P4'!X36+'P5'!X36+'P6'!X36+'P7'!X36+'P8'!X36+'p9'!X36+'P10'!X36=0," ",'P1'!X36+'P2'!X36+'P3'!X36+'P4'!X36+'P5'!X36+'P6'!X36+'P7'!X36+'P8'!X36+'p9'!X36+'P10'!X36)</f>
        <v> </v>
      </c>
      <c r="Y36" s="64" t="str">
        <f>IF('P1'!Y36+'P2'!Y36+'P3'!Y36+'P4'!Y36+'P5'!Y36+'P6'!Y36+'P7'!Y36+'P8'!Y36+'p9'!Y36+'P10'!Y36=0," ",'P1'!Y36+'P2'!Y36+'P3'!Y36+'P4'!Y36+'P5'!Y36+'P6'!Y36+'P7'!Y36+'P8'!Y36+'p9'!Y36+'P10'!Y36)</f>
        <v> </v>
      </c>
      <c r="Z36" s="64" t="str">
        <f>IF('P1'!Z36+'P2'!Z36+'P3'!Z36+'P4'!Z36+'P5'!Z36+'P6'!Z36+'P7'!Z36+'P8'!Z36+'p9'!Z36+'P10'!Z36=0," ",'P1'!Z36+'P2'!Z36+'P3'!Z36+'P4'!Z36+'P5'!Z36+'P6'!Z36+'P7'!Z36+'P8'!Z36+'p9'!Z36+'P10'!Z36)</f>
        <v> </v>
      </c>
      <c r="AA36" s="64" t="str">
        <f>IF('P1'!AA36+'P2'!AA36+'P3'!AA36+'P4'!AA36+'P5'!AA36+'P6'!AA36+'P7'!AA36+'P8'!AA36+'p9'!AA36+'P10'!AA36=0," ",'P1'!AA36+'P2'!AA36+'P3'!AA36+'P4'!AA36+'P5'!AA36+'P6'!AA36+'P7'!AA36+'P8'!AA36+'p9'!AA36+'P10'!AA36)</f>
        <v> </v>
      </c>
      <c r="AB36" s="64" t="str">
        <f>IF('P1'!AB36+'P2'!AB36+'P3'!AB36+'P4'!AB36+'P5'!AB36+'P6'!AB36+'P7'!AB36+'P8'!AB36+'p9'!AB36+'P10'!AB36=0," ",'P1'!AB36+'P2'!AB36+'P3'!AB36+'P4'!AB36+'P5'!AB36+'P6'!AB36+'P7'!AB36+'P8'!AB36+'p9'!AB36+'P10'!AB36)</f>
        <v> </v>
      </c>
      <c r="AC36" s="65" t="str">
        <f>IF('P1'!AC36+'P2'!AC36+'P3'!AC36+'P4'!AC36+'P5'!AC36+'P6'!AC36+'P7'!AC36+'P8'!AC36+'p9'!AC36+'P10'!AC36=0," ",'P1'!AC36+'P2'!AC36+'P3'!AC36+'P4'!AC36+'P5'!AC36+'P6'!AC36+'P7'!AC36+'P8'!AC36+'p9'!AC36+'P10'!AC36)</f>
        <v> </v>
      </c>
      <c r="AD36" s="173">
        <f t="shared" si="1"/>
        <v>0</v>
      </c>
      <c r="AE36" s="68"/>
    </row>
    <row r="37" ht="12.75" customHeight="1">
      <c r="A37" s="41">
        <f>Basplan!A37</f>
        <v>25</v>
      </c>
      <c r="B37" s="141" t="str">
        <f>'Modifierad plan '!B37:D37</f>
        <v>Aktivitet 4.5 - Ta emot styrdata från extern dator över wifi och skicka till styrmodulen.</v>
      </c>
      <c r="C37" s="57"/>
      <c r="D37" s="57"/>
      <c r="E37" s="57"/>
      <c r="F37" s="57"/>
      <c r="G37" s="79" t="str">
        <f>IF('P1'!G37+'P2'!G37+'P3'!G37+'P4'!G37+'P5'!G37+'P6'!G37+'P7'!G37+'P8'!G37+'p9'!G37+'P10'!G37=0," ",'P1'!G37+'P2'!G37+'P3'!G37+'P4'!G37+'P5'!G37+'P6'!G37+'P7'!G37+'P8'!G37+'p9'!G37+'P10'!G37)</f>
        <v> </v>
      </c>
      <c r="H37" s="64" t="str">
        <f>IF('P1'!H37+'P2'!H37+'P3'!H37+'P4'!H37+'P5'!H37+'P6'!H37+'P7'!H37+'P8'!H37+'p9'!H37+'P10'!H37=0," ",'P1'!H37+'P2'!H37+'P3'!H37+'P4'!H37+'P5'!H37+'P6'!H37+'P7'!H37+'P8'!H37+'p9'!H37+'P10'!H37)</f>
        <v> </v>
      </c>
      <c r="I37" s="64" t="str">
        <f>IF('P1'!I37+'P2'!I37+'P3'!I37+'P4'!I37+'P5'!I37+'P6'!I37+'P7'!I37+'P8'!I37+'p9'!I37+'P10'!I37=0," ",'P1'!I37+'P2'!I37+'P3'!I37+'P4'!I37+'P5'!I37+'P6'!I37+'P7'!I37+'P8'!I37+'p9'!I37+'P10'!I37)</f>
        <v> </v>
      </c>
      <c r="J37" s="64" t="str">
        <f>IF('P1'!J37+'P2'!J37+'P3'!J37+'P4'!J37+'P5'!J37+'P6'!J37+'P7'!J37+'P8'!J37+'p9'!J37+'P10'!J37=0," ",'P1'!J37+'P2'!J37+'P3'!J37+'P4'!J37+'P5'!J37+'P6'!J37+'P7'!J37+'P8'!J37+'p9'!J37+'P10'!J37)</f>
        <v> </v>
      </c>
      <c r="K37" s="64" t="str">
        <f>IF('P1'!K37+'P2'!K37+'P3'!K37+'P4'!K37+'P5'!K37+'P6'!K37+'P7'!K37+'P8'!K37+'p9'!K37+'P10'!K37=0," ",'P1'!K37+'P2'!K37+'P3'!K37+'P4'!K37+'P5'!K37+'P6'!K37+'P7'!K37+'P8'!K37+'p9'!K37+'P10'!K37)</f>
        <v> </v>
      </c>
      <c r="L37" s="69"/>
      <c r="M37" s="69"/>
      <c r="N37" s="64" t="str">
        <f>IF('P1'!N37+'P2'!N37+'P3'!N37+'P4'!N37+'P5'!N37+'P6'!N37+'P7'!N37+'P8'!N37+'p9'!N37+'P10'!N37=0," ",'P1'!N37+'P2'!N37+'P3'!N37+'P4'!N37+'P5'!N37+'P6'!N37+'P7'!N37+'P8'!N37+'p9'!N37+'P10'!N37)</f>
        <v> </v>
      </c>
      <c r="O37" s="64" t="str">
        <f>IF('P1'!O37+'P2'!O37+'P3'!O37+'P4'!O37+'P5'!O37+'P6'!O37+'P7'!O37+'P8'!O37+'p9'!O37+'P10'!O37=0," ",'P1'!O37+'P2'!O37+'P3'!O37+'P4'!O37+'P5'!O37+'P6'!O37+'P7'!O37+'P8'!O37+'p9'!O37+'P10'!O37)</f>
        <v> </v>
      </c>
      <c r="P37" s="64" t="str">
        <f>IF('P1'!P37+'P2'!P37+'P3'!P37+'P4'!P37+'P5'!P37+'P6'!P37+'P7'!P37+'P8'!P37+'p9'!P37+'P10'!P37=0," ",'P1'!P37+'P2'!P37+'P3'!P37+'P4'!P37+'P5'!P37+'P6'!P37+'P7'!P37+'P8'!P37+'p9'!P37+'P10'!P37)</f>
        <v> </v>
      </c>
      <c r="Q37" s="64" t="str">
        <f>IF('P1'!Q37+'P2'!Q37+'P3'!Q37+'P4'!Q37+'P5'!Q37+'P6'!Q37+'P7'!Q37+'P8'!Q37+'p9'!Q37+'P10'!Q37=0," ",'P1'!Q37+'P2'!Q37+'P3'!Q37+'P4'!Q37+'P5'!Q37+'P6'!Q37+'P7'!Q37+'P8'!Q37+'p9'!Q37+'P10'!Q37)</f>
        <v> </v>
      </c>
      <c r="R37" s="64" t="str">
        <f>IF('P1'!R37+'P2'!R37+'P3'!R37+'P4'!R37+'P5'!R37+'P6'!R37+'P7'!R37+'P8'!R37+'p9'!R37+'P10'!R37=0," ",'P1'!R37+'P2'!R37+'P3'!R37+'P4'!R37+'P5'!R37+'P6'!R37+'P7'!R37+'P8'!R37+'p9'!R37+'P10'!R37)</f>
        <v> </v>
      </c>
      <c r="S37" s="64" t="str">
        <f>IF('P1'!S37+'P2'!S37+'P3'!S37+'P4'!S37+'P5'!S37+'P6'!S37+'P7'!S37+'P8'!S37+'p9'!S37+'P10'!S37=0," ",'P1'!S37+'P2'!S37+'P3'!S37+'P4'!S37+'P5'!S37+'P6'!S37+'P7'!S37+'P8'!S37+'p9'!S37+'P10'!S37)</f>
        <v> </v>
      </c>
      <c r="T37" s="64" t="str">
        <f>IF('P1'!T37+'P2'!T37+'P3'!T37+'P4'!T37+'P5'!T37+'P6'!T37+'P7'!T37+'P8'!T37+'p9'!T37+'P10'!T37=0," ",'P1'!T37+'P2'!T37+'P3'!T37+'P4'!T37+'P5'!T37+'P6'!T37+'P7'!T37+'P8'!T37+'p9'!T37+'P10'!T37)</f>
        <v> </v>
      </c>
      <c r="U37" s="64" t="str">
        <f>IF('P1'!U37+'P2'!U37+'P3'!U37+'P4'!U37+'P5'!U37+'P6'!U37+'P7'!U37+'P8'!U37+'p9'!U37+'P10'!U37=0," ",'P1'!U37+'P2'!U37+'P3'!U37+'P4'!U37+'P5'!U37+'P6'!U37+'P7'!U37+'P8'!U37+'p9'!U37+'P10'!U37)</f>
        <v> </v>
      </c>
      <c r="V37" s="64" t="str">
        <f>IF('P1'!V37+'P2'!V37+'P3'!V37+'P4'!V37+'P5'!V37+'P6'!V37+'P7'!V37+'P8'!V37+'p9'!V37+'P10'!V37=0," ",'P1'!V37+'P2'!V37+'P3'!V37+'P4'!V37+'P5'!V37+'P6'!V37+'P7'!V37+'P8'!V37+'p9'!V37+'P10'!V37)</f>
        <v> </v>
      </c>
      <c r="W37" s="64" t="str">
        <f>IF('P1'!W37+'P2'!W37+'P3'!W37+'P4'!W37+'P5'!W37+'P6'!W37+'P7'!W37+'P8'!W37+'p9'!W37+'P10'!W37=0," ",'P1'!W37+'P2'!W37+'P3'!W37+'P4'!W37+'P5'!W37+'P6'!W37+'P7'!W37+'P8'!W37+'p9'!W37+'P10'!W37)</f>
        <v> </v>
      </c>
      <c r="X37" s="64" t="str">
        <f>IF('P1'!X37+'P2'!X37+'P3'!X37+'P4'!X37+'P5'!X37+'P6'!X37+'P7'!X37+'P8'!X37+'p9'!X37+'P10'!X37=0," ",'P1'!X37+'P2'!X37+'P3'!X37+'P4'!X37+'P5'!X37+'P6'!X37+'P7'!X37+'P8'!X37+'p9'!X37+'P10'!X37)</f>
        <v> </v>
      </c>
      <c r="Y37" s="64" t="str">
        <f>IF('P1'!Y37+'P2'!Y37+'P3'!Y37+'P4'!Y37+'P5'!Y37+'P6'!Y37+'P7'!Y37+'P8'!Y37+'p9'!Y37+'P10'!Y37=0," ",'P1'!Y37+'P2'!Y37+'P3'!Y37+'P4'!Y37+'P5'!Y37+'P6'!Y37+'P7'!Y37+'P8'!Y37+'p9'!Y37+'P10'!Y37)</f>
        <v> </v>
      </c>
      <c r="Z37" s="64" t="str">
        <f>IF('P1'!Z37+'P2'!Z37+'P3'!Z37+'P4'!Z37+'P5'!Z37+'P6'!Z37+'P7'!Z37+'P8'!Z37+'p9'!Z37+'P10'!Z37=0," ",'P1'!Z37+'P2'!Z37+'P3'!Z37+'P4'!Z37+'P5'!Z37+'P6'!Z37+'P7'!Z37+'P8'!Z37+'p9'!Z37+'P10'!Z37)</f>
        <v> </v>
      </c>
      <c r="AA37" s="64" t="str">
        <f>IF('P1'!AA37+'P2'!AA37+'P3'!AA37+'P4'!AA37+'P5'!AA37+'P6'!AA37+'P7'!AA37+'P8'!AA37+'p9'!AA37+'P10'!AA37=0," ",'P1'!AA37+'P2'!AA37+'P3'!AA37+'P4'!AA37+'P5'!AA37+'P6'!AA37+'P7'!AA37+'P8'!AA37+'p9'!AA37+'P10'!AA37)</f>
        <v> </v>
      </c>
      <c r="AB37" s="64" t="str">
        <f>IF('P1'!AB37+'P2'!AB37+'P3'!AB37+'P4'!AB37+'P5'!AB37+'P6'!AB37+'P7'!AB37+'P8'!AB37+'p9'!AB37+'P10'!AB37=0," ",'P1'!AB37+'P2'!AB37+'P3'!AB37+'P4'!AB37+'P5'!AB37+'P6'!AB37+'P7'!AB37+'P8'!AB37+'p9'!AB37+'P10'!AB37)</f>
        <v> </v>
      </c>
      <c r="AC37" s="65" t="str">
        <f>IF('P1'!AC37+'P2'!AC37+'P3'!AC37+'P4'!AC37+'P5'!AC37+'P6'!AC37+'P7'!AC37+'P8'!AC37+'p9'!AC37+'P10'!AC37=0," ",'P1'!AC37+'P2'!AC37+'P3'!AC37+'P4'!AC37+'P5'!AC37+'P6'!AC37+'P7'!AC37+'P8'!AC37+'p9'!AC37+'P10'!AC37)</f>
        <v> </v>
      </c>
      <c r="AD37" s="173">
        <f t="shared" si="1"/>
        <v>0</v>
      </c>
    </row>
    <row r="38" ht="12.75" customHeight="1">
      <c r="A38" s="41" t="str">
        <f>Basplan!A38</f>
        <v/>
      </c>
      <c r="B38" s="141" t="str">
        <f>'Modifierad plan '!B38:D38</f>
        <v>Extern applikation</v>
      </c>
      <c r="C38" s="57"/>
      <c r="D38" s="57"/>
      <c r="E38" s="57"/>
      <c r="F38" s="57"/>
      <c r="G38" s="79" t="str">
        <f>IF('P1'!G38+'P2'!G38+'P3'!G38+'P4'!G38+'P5'!G38+'P6'!G38+'P7'!G38+'P8'!G38+'p9'!G38+'P10'!G38=0," ",'P1'!G38+'P2'!G38+'P3'!G38+'P4'!G38+'P5'!G38+'P6'!G38+'P7'!G38+'P8'!G38+'p9'!G38+'P10'!G38)</f>
        <v> </v>
      </c>
      <c r="H38" s="64" t="str">
        <f>IF('P1'!H38+'P2'!H38+'P3'!H38+'P4'!H38+'P5'!H38+'P6'!H38+'P7'!H38+'P8'!H38+'p9'!H38+'P10'!H38=0," ",'P1'!H38+'P2'!H38+'P3'!H38+'P4'!H38+'P5'!H38+'P6'!H38+'P7'!H38+'P8'!H38+'p9'!H38+'P10'!H38)</f>
        <v> </v>
      </c>
      <c r="I38" s="64" t="str">
        <f>IF('P1'!I38+'P2'!I38+'P3'!I38+'P4'!I38+'P5'!I38+'P6'!I38+'P7'!I38+'P8'!I38+'p9'!I38+'P10'!I38=0," ",'P1'!I38+'P2'!I38+'P3'!I38+'P4'!I38+'P5'!I38+'P6'!I38+'P7'!I38+'P8'!I38+'p9'!I38+'P10'!I38)</f>
        <v> </v>
      </c>
      <c r="J38" s="64" t="str">
        <f>IF('P1'!J38+'P2'!J38+'P3'!J38+'P4'!J38+'P5'!J38+'P6'!J38+'P7'!J38+'P8'!J38+'p9'!J38+'P10'!J38=0," ",'P1'!J38+'P2'!J38+'P3'!J38+'P4'!J38+'P5'!J38+'P6'!J38+'P7'!J38+'P8'!J38+'p9'!J38+'P10'!J38)</f>
        <v> </v>
      </c>
      <c r="K38" s="64" t="str">
        <f>IF('P1'!K38+'P2'!K38+'P3'!K38+'P4'!K38+'P5'!K38+'P6'!K38+'P7'!K38+'P8'!K38+'p9'!K38+'P10'!K38=0," ",'P1'!K38+'P2'!K38+'P3'!K38+'P4'!K38+'P5'!K38+'P6'!K38+'P7'!K38+'P8'!K38+'p9'!K38+'P10'!K38)</f>
        <v> </v>
      </c>
      <c r="L38" s="69"/>
      <c r="M38" s="69"/>
      <c r="N38" s="64" t="str">
        <f>IF('P1'!N38+'P2'!N38+'P3'!N38+'P4'!N38+'P5'!N38+'P6'!N38+'P7'!N38+'P8'!N38+'p9'!N38+'P10'!N38=0," ",'P1'!N38+'P2'!N38+'P3'!N38+'P4'!N38+'P5'!N38+'P6'!N38+'P7'!N38+'P8'!N38+'p9'!N38+'P10'!N38)</f>
        <v> </v>
      </c>
      <c r="O38" s="64" t="str">
        <f>IF('P1'!O38+'P2'!O38+'P3'!O38+'P4'!O38+'P5'!O38+'P6'!O38+'P7'!O38+'P8'!O38+'p9'!O38+'P10'!O38=0," ",'P1'!O38+'P2'!O38+'P3'!O38+'P4'!O38+'P5'!O38+'P6'!O38+'P7'!O38+'P8'!O38+'p9'!O38+'P10'!O38)</f>
        <v> </v>
      </c>
      <c r="P38" s="64" t="str">
        <f>IF('P1'!P38+'P2'!P38+'P3'!P38+'P4'!P38+'P5'!P38+'P6'!P38+'P7'!P38+'P8'!P38+'p9'!P38+'P10'!P38=0," ",'P1'!P38+'P2'!P38+'P3'!P38+'P4'!P38+'P5'!P38+'P6'!P38+'P7'!P38+'P8'!P38+'p9'!P38+'P10'!P38)</f>
        <v> </v>
      </c>
      <c r="Q38" s="64" t="str">
        <f>IF('P1'!Q38+'P2'!Q38+'P3'!Q38+'P4'!Q38+'P5'!Q38+'P6'!Q38+'P7'!Q38+'P8'!Q38+'p9'!Q38+'P10'!Q38=0," ",'P1'!Q38+'P2'!Q38+'P3'!Q38+'P4'!Q38+'P5'!Q38+'P6'!Q38+'P7'!Q38+'P8'!Q38+'p9'!Q38+'P10'!Q38)</f>
        <v> </v>
      </c>
      <c r="R38" s="64" t="str">
        <f>IF('P1'!R38+'P2'!R38+'P3'!R38+'P4'!R38+'P5'!R38+'P6'!R38+'P7'!R38+'P8'!R38+'p9'!R38+'P10'!R38=0," ",'P1'!R38+'P2'!R38+'P3'!R38+'P4'!R38+'P5'!R38+'P6'!R38+'P7'!R38+'P8'!R38+'p9'!R38+'P10'!R38)</f>
        <v> </v>
      </c>
      <c r="S38" s="64" t="str">
        <f>IF('P1'!S38+'P2'!S38+'P3'!S38+'P4'!S38+'P5'!S38+'P6'!S38+'P7'!S38+'P8'!S38+'p9'!S38+'P10'!S38=0," ",'P1'!S38+'P2'!S38+'P3'!S38+'P4'!S38+'P5'!S38+'P6'!S38+'P7'!S38+'P8'!S38+'p9'!S38+'P10'!S38)</f>
        <v> </v>
      </c>
      <c r="T38" s="64" t="str">
        <f>IF('P1'!T38+'P2'!T38+'P3'!T38+'P4'!T38+'P5'!T38+'P6'!T38+'P7'!T38+'P8'!T38+'p9'!T38+'P10'!T38=0," ",'P1'!T38+'P2'!T38+'P3'!T38+'P4'!T38+'P5'!T38+'P6'!T38+'P7'!T38+'P8'!T38+'p9'!T38+'P10'!T38)</f>
        <v> </v>
      </c>
      <c r="U38" s="64" t="str">
        <f>IF('P1'!U38+'P2'!U38+'P3'!U38+'P4'!U38+'P5'!U38+'P6'!U38+'P7'!U38+'P8'!U38+'p9'!U38+'P10'!U38=0," ",'P1'!U38+'P2'!U38+'P3'!U38+'P4'!U38+'P5'!U38+'P6'!U38+'P7'!U38+'P8'!U38+'p9'!U38+'P10'!U38)</f>
        <v> </v>
      </c>
      <c r="V38" s="64" t="str">
        <f>IF('P1'!V38+'P2'!V38+'P3'!V38+'P4'!V38+'P5'!V38+'P6'!V38+'P7'!V38+'P8'!V38+'p9'!V38+'P10'!V38=0," ",'P1'!V38+'P2'!V38+'P3'!V38+'P4'!V38+'P5'!V38+'P6'!V38+'P7'!V38+'P8'!V38+'p9'!V38+'P10'!V38)</f>
        <v> </v>
      </c>
      <c r="W38" s="64" t="str">
        <f>IF('P1'!W38+'P2'!W38+'P3'!W38+'P4'!W38+'P5'!W38+'P6'!W38+'P7'!W38+'P8'!W38+'p9'!W38+'P10'!W38=0," ",'P1'!W38+'P2'!W38+'P3'!W38+'P4'!W38+'P5'!W38+'P6'!W38+'P7'!W38+'P8'!W38+'p9'!W38+'P10'!W38)</f>
        <v> </v>
      </c>
      <c r="X38" s="64" t="str">
        <f>IF('P1'!X38+'P2'!X38+'P3'!X38+'P4'!X38+'P5'!X38+'P6'!X38+'P7'!X38+'P8'!X38+'p9'!X38+'P10'!X38=0," ",'P1'!X38+'P2'!X38+'P3'!X38+'P4'!X38+'P5'!X38+'P6'!X38+'P7'!X38+'P8'!X38+'p9'!X38+'P10'!X38)</f>
        <v> </v>
      </c>
      <c r="Y38" s="64" t="str">
        <f>IF('P1'!Y38+'P2'!Y38+'P3'!Y38+'P4'!Y38+'P5'!Y38+'P6'!Y38+'P7'!Y38+'P8'!Y38+'p9'!Y38+'P10'!Y38=0," ",'P1'!Y38+'P2'!Y38+'P3'!Y38+'P4'!Y38+'P5'!Y38+'P6'!Y38+'P7'!Y38+'P8'!Y38+'p9'!Y38+'P10'!Y38)</f>
        <v> </v>
      </c>
      <c r="Z38" s="64" t="str">
        <f>IF('P1'!Z38+'P2'!Z38+'P3'!Z38+'P4'!Z38+'P5'!Z38+'P6'!Z38+'P7'!Z38+'P8'!Z38+'p9'!Z38+'P10'!Z38=0," ",'P1'!Z38+'P2'!Z38+'P3'!Z38+'P4'!Z38+'P5'!Z38+'P6'!Z38+'P7'!Z38+'P8'!Z38+'p9'!Z38+'P10'!Z38)</f>
        <v> </v>
      </c>
      <c r="AA38" s="64" t="str">
        <f>IF('P1'!AA38+'P2'!AA38+'P3'!AA38+'P4'!AA38+'P5'!AA38+'P6'!AA38+'P7'!AA38+'P8'!AA38+'p9'!AA38+'P10'!AA38=0," ",'P1'!AA38+'P2'!AA38+'P3'!AA38+'P4'!AA38+'P5'!AA38+'P6'!AA38+'P7'!AA38+'P8'!AA38+'p9'!AA38+'P10'!AA38)</f>
        <v> </v>
      </c>
      <c r="AB38" s="64" t="str">
        <f>IF('P1'!AB38+'P2'!AB38+'P3'!AB38+'P4'!AB38+'P5'!AB38+'P6'!AB38+'P7'!AB38+'P8'!AB38+'p9'!AB38+'P10'!AB38=0," ",'P1'!AB38+'P2'!AB38+'P3'!AB38+'P4'!AB38+'P5'!AB38+'P6'!AB38+'P7'!AB38+'P8'!AB38+'p9'!AB38+'P10'!AB38)</f>
        <v> </v>
      </c>
      <c r="AC38" s="65" t="str">
        <f>IF('P1'!AC38+'P2'!AC38+'P3'!AC38+'P4'!AC38+'P5'!AC38+'P6'!AC38+'P7'!AC38+'P8'!AC38+'p9'!AC38+'P10'!AC38=0," ",'P1'!AC38+'P2'!AC38+'P3'!AC38+'P4'!AC38+'P5'!AC38+'P6'!AC38+'P7'!AC38+'P8'!AC38+'p9'!AC38+'P10'!AC38)</f>
        <v> </v>
      </c>
      <c r="AD38" s="173">
        <f t="shared" si="1"/>
        <v>0</v>
      </c>
    </row>
    <row r="39" ht="12.75" customHeight="1">
      <c r="A39" s="41">
        <f>Basplan!A39</f>
        <v>26</v>
      </c>
      <c r="B39" s="141" t="str">
        <f>'Modifierad plan '!B39:D39</f>
        <v>Aktivitet 5.1 - Designa Layout </v>
      </c>
      <c r="C39" s="57"/>
      <c r="D39" s="57"/>
      <c r="E39" s="57"/>
      <c r="F39" s="57"/>
      <c r="G39" s="79" t="str">
        <f>IF('P1'!G39+'P2'!G39+'P3'!G39+'P4'!G39+'P5'!G39+'P6'!G39+'P7'!G39+'P8'!G39+'p9'!G39+'P10'!G39=0," ",'P1'!G39+'P2'!G39+'P3'!G39+'P4'!G39+'P5'!G39+'P6'!G39+'P7'!G39+'P8'!G39+'p9'!G39+'P10'!G39)</f>
        <v> </v>
      </c>
      <c r="H39" s="64" t="str">
        <f>IF('P1'!H39+'P2'!H39+'P3'!H39+'P4'!H39+'P5'!H39+'P6'!H39+'P7'!H39+'P8'!H39+'p9'!H39+'P10'!H39=0," ",'P1'!H39+'P2'!H39+'P3'!H39+'P4'!H39+'P5'!H39+'P6'!H39+'P7'!H39+'P8'!H39+'p9'!H39+'P10'!H39)</f>
        <v> </v>
      </c>
      <c r="I39" s="64" t="str">
        <f>IF('P1'!I39+'P2'!I39+'P3'!I39+'P4'!I39+'P5'!I39+'P6'!I39+'P7'!I39+'P8'!I39+'p9'!I39+'P10'!I39=0," ",'P1'!I39+'P2'!I39+'P3'!I39+'P4'!I39+'P5'!I39+'P6'!I39+'P7'!I39+'P8'!I39+'p9'!I39+'P10'!I39)</f>
        <v> </v>
      </c>
      <c r="J39" s="64" t="str">
        <f>IF('P1'!J39+'P2'!J39+'P3'!J39+'P4'!J39+'P5'!J39+'P6'!J39+'P7'!J39+'P8'!J39+'p9'!J39+'P10'!J39=0," ",'P1'!J39+'P2'!J39+'P3'!J39+'P4'!J39+'P5'!J39+'P6'!J39+'P7'!J39+'P8'!J39+'p9'!J39+'P10'!J39)</f>
        <v> </v>
      </c>
      <c r="K39" s="64" t="str">
        <f>IF('P1'!K39+'P2'!K39+'P3'!K39+'P4'!K39+'P5'!K39+'P6'!K39+'P7'!K39+'P8'!K39+'p9'!K39+'P10'!K39=0," ",'P1'!K39+'P2'!K39+'P3'!K39+'P4'!K39+'P5'!K39+'P6'!K39+'P7'!K39+'P8'!K39+'p9'!K39+'P10'!K39)</f>
        <v> </v>
      </c>
      <c r="L39" s="69"/>
      <c r="M39" s="69"/>
      <c r="N39" s="64" t="str">
        <f>IF('P1'!N39+'P2'!N39+'P3'!N39+'P4'!N39+'P5'!N39+'P6'!N39+'P7'!N39+'P8'!N39+'p9'!N39+'P10'!N39=0," ",'P1'!N39+'P2'!N39+'P3'!N39+'P4'!N39+'P5'!N39+'P6'!N39+'P7'!N39+'P8'!N39+'p9'!N39+'P10'!N39)</f>
        <v> </v>
      </c>
      <c r="O39" s="64" t="str">
        <f>IF('P1'!O39+'P2'!O39+'P3'!O39+'P4'!O39+'P5'!O39+'P6'!O39+'P7'!O39+'P8'!O39+'p9'!O39+'P10'!O39=0," ",'P1'!O39+'P2'!O39+'P3'!O39+'P4'!O39+'P5'!O39+'P6'!O39+'P7'!O39+'P8'!O39+'p9'!O39+'P10'!O39)</f>
        <v> </v>
      </c>
      <c r="P39" s="64" t="str">
        <f>IF('P1'!P39+'P2'!P39+'P3'!P39+'P4'!P39+'P5'!P39+'P6'!P39+'P7'!P39+'P8'!P39+'p9'!P39+'P10'!P39=0," ",'P1'!P39+'P2'!P39+'P3'!P39+'P4'!P39+'P5'!P39+'P6'!P39+'P7'!P39+'P8'!P39+'p9'!P39+'P10'!P39)</f>
        <v> </v>
      </c>
      <c r="Q39" s="64" t="str">
        <f>IF('P1'!Q39+'P2'!Q39+'P3'!Q39+'P4'!Q39+'P5'!Q39+'P6'!Q39+'P7'!Q39+'P8'!Q39+'p9'!Q39+'P10'!Q39=0," ",'P1'!Q39+'P2'!Q39+'P3'!Q39+'P4'!Q39+'P5'!Q39+'P6'!Q39+'P7'!Q39+'P8'!Q39+'p9'!Q39+'P10'!Q39)</f>
        <v> </v>
      </c>
      <c r="R39" s="64" t="str">
        <f>IF('P1'!R39+'P2'!R39+'P3'!R39+'P4'!R39+'P5'!R39+'P6'!R39+'P7'!R39+'P8'!R39+'p9'!R39+'P10'!R39=0," ",'P1'!R39+'P2'!R39+'P3'!R39+'P4'!R39+'P5'!R39+'P6'!R39+'P7'!R39+'P8'!R39+'p9'!R39+'P10'!R39)</f>
        <v> </v>
      </c>
      <c r="S39" s="64" t="str">
        <f>IF('P1'!S39+'P2'!S39+'P3'!S39+'P4'!S39+'P5'!S39+'P6'!S39+'P7'!S39+'P8'!S39+'p9'!S39+'P10'!S39=0," ",'P1'!S39+'P2'!S39+'P3'!S39+'P4'!S39+'P5'!S39+'P6'!S39+'P7'!S39+'P8'!S39+'p9'!S39+'P10'!S39)</f>
        <v> </v>
      </c>
      <c r="T39" s="64" t="str">
        <f>IF('P1'!T39+'P2'!T39+'P3'!T39+'P4'!T39+'P5'!T39+'P6'!T39+'P7'!T39+'P8'!T39+'p9'!T39+'P10'!T39=0," ",'P1'!T39+'P2'!T39+'P3'!T39+'P4'!T39+'P5'!T39+'P6'!T39+'P7'!T39+'P8'!T39+'p9'!T39+'P10'!T39)</f>
        <v> </v>
      </c>
      <c r="U39" s="64" t="str">
        <f>IF('P1'!U39+'P2'!U39+'P3'!U39+'P4'!U39+'P5'!U39+'P6'!U39+'P7'!U39+'P8'!U39+'p9'!U39+'P10'!U39=0," ",'P1'!U39+'P2'!U39+'P3'!U39+'P4'!U39+'P5'!U39+'P6'!U39+'P7'!U39+'P8'!U39+'p9'!U39+'P10'!U39)</f>
        <v> </v>
      </c>
      <c r="V39" s="64" t="str">
        <f>IF('P1'!V39+'P2'!V39+'P3'!V39+'P4'!V39+'P5'!V39+'P6'!V39+'P7'!V39+'P8'!V39+'p9'!V39+'P10'!V39=0," ",'P1'!V39+'P2'!V39+'P3'!V39+'P4'!V39+'P5'!V39+'P6'!V39+'P7'!V39+'P8'!V39+'p9'!V39+'P10'!V39)</f>
        <v> </v>
      </c>
      <c r="W39" s="64" t="str">
        <f>IF('P1'!W39+'P2'!W39+'P3'!W39+'P4'!W39+'P5'!W39+'P6'!W39+'P7'!W39+'P8'!W39+'p9'!W39+'P10'!W39=0," ",'P1'!W39+'P2'!W39+'P3'!W39+'P4'!W39+'P5'!W39+'P6'!W39+'P7'!W39+'P8'!W39+'p9'!W39+'P10'!W39)</f>
        <v> </v>
      </c>
      <c r="X39" s="64" t="str">
        <f>IF('P1'!X39+'P2'!X39+'P3'!X39+'P4'!X39+'P5'!X39+'P6'!X39+'P7'!X39+'P8'!X39+'p9'!X39+'P10'!X39=0," ",'P1'!X39+'P2'!X39+'P3'!X39+'P4'!X39+'P5'!X39+'P6'!X39+'P7'!X39+'P8'!X39+'p9'!X39+'P10'!X39)</f>
        <v> </v>
      </c>
      <c r="Y39" s="64" t="str">
        <f>IF('P1'!Y39+'P2'!Y39+'P3'!Y39+'P4'!Y39+'P5'!Y39+'P6'!Y39+'P7'!Y39+'P8'!Y39+'p9'!Y39+'P10'!Y39=0," ",'P1'!Y39+'P2'!Y39+'P3'!Y39+'P4'!Y39+'P5'!Y39+'P6'!Y39+'P7'!Y39+'P8'!Y39+'p9'!Y39+'P10'!Y39)</f>
        <v> </v>
      </c>
      <c r="Z39" s="64" t="str">
        <f>IF('P1'!Z39+'P2'!Z39+'P3'!Z39+'P4'!Z39+'P5'!Z39+'P6'!Z39+'P7'!Z39+'P8'!Z39+'p9'!Z39+'P10'!Z39=0," ",'P1'!Z39+'P2'!Z39+'P3'!Z39+'P4'!Z39+'P5'!Z39+'P6'!Z39+'P7'!Z39+'P8'!Z39+'p9'!Z39+'P10'!Z39)</f>
        <v> </v>
      </c>
      <c r="AA39" s="64" t="str">
        <f>IF('P1'!AA39+'P2'!AA39+'P3'!AA39+'P4'!AA39+'P5'!AA39+'P6'!AA39+'P7'!AA39+'P8'!AA39+'p9'!AA39+'P10'!AA39=0," ",'P1'!AA39+'P2'!AA39+'P3'!AA39+'P4'!AA39+'P5'!AA39+'P6'!AA39+'P7'!AA39+'P8'!AA39+'p9'!AA39+'P10'!AA39)</f>
        <v> </v>
      </c>
      <c r="AB39" s="64" t="str">
        <f>IF('P1'!AB39+'P2'!AB39+'P3'!AB39+'P4'!AB39+'P5'!AB39+'P6'!AB39+'P7'!AB39+'P8'!AB39+'p9'!AB39+'P10'!AB39=0," ",'P1'!AB39+'P2'!AB39+'P3'!AB39+'P4'!AB39+'P5'!AB39+'P6'!AB39+'P7'!AB39+'P8'!AB39+'p9'!AB39+'P10'!AB39)</f>
        <v> </v>
      </c>
      <c r="AC39" s="65" t="str">
        <f>IF('P1'!AC39+'P2'!AC39+'P3'!AC39+'P4'!AC39+'P5'!AC39+'P6'!AC39+'P7'!AC39+'P8'!AC39+'p9'!AC39+'P10'!AC39=0," ",'P1'!AC39+'P2'!AC39+'P3'!AC39+'P4'!AC39+'P5'!AC39+'P6'!AC39+'P7'!AC39+'P8'!AC39+'p9'!AC39+'P10'!AC39)</f>
        <v> </v>
      </c>
      <c r="AD39" s="173">
        <f t="shared" si="1"/>
        <v>0</v>
      </c>
    </row>
    <row r="40" ht="12.75" customHeight="1">
      <c r="A40" s="41">
        <f>Basplan!A40</f>
        <v>27</v>
      </c>
      <c r="B40" s="141" t="str">
        <f>'Modifierad plan '!B40:D40</f>
        <v>Aktivitet 5.2 - Programmera Layout</v>
      </c>
      <c r="C40" s="57"/>
      <c r="D40" s="57"/>
      <c r="E40" s="57"/>
      <c r="F40" s="57"/>
      <c r="G40" s="79" t="str">
        <f>IF('P1'!G40+'P2'!G40+'P3'!G40+'P4'!G40+'P5'!G40+'P6'!G40+'P7'!G40+'P8'!G40+'p9'!G40+'P10'!G40=0," ",'P1'!G40+'P2'!G40+'P3'!G40+'P4'!G40+'P5'!G40+'P6'!G40+'P7'!G40+'P8'!G40+'p9'!G40+'P10'!G40)</f>
        <v> </v>
      </c>
      <c r="H40" s="64" t="str">
        <f>IF('P1'!H40+'P2'!H40+'P3'!H40+'P4'!H40+'P5'!H40+'P6'!H40+'P7'!H40+'P8'!H40+'p9'!H40+'P10'!H40=0," ",'P1'!H40+'P2'!H40+'P3'!H40+'P4'!H40+'P5'!H40+'P6'!H40+'P7'!H40+'P8'!H40+'p9'!H40+'P10'!H40)</f>
        <v> </v>
      </c>
      <c r="I40" s="64" t="str">
        <f>IF('P1'!I40+'P2'!I40+'P3'!I40+'P4'!I40+'P5'!I40+'P6'!I40+'P7'!I40+'P8'!I40+'p9'!I40+'P10'!I40=0," ",'P1'!I40+'P2'!I40+'P3'!I40+'P4'!I40+'P5'!I40+'P6'!I40+'P7'!I40+'P8'!I40+'p9'!I40+'P10'!I40)</f>
        <v> </v>
      </c>
      <c r="J40" s="64" t="str">
        <f>IF('P1'!J40+'P2'!J40+'P3'!J40+'P4'!J40+'P5'!J40+'P6'!J40+'P7'!J40+'P8'!J40+'p9'!J40+'P10'!J40=0," ",'P1'!J40+'P2'!J40+'P3'!J40+'P4'!J40+'P5'!J40+'P6'!J40+'P7'!J40+'P8'!J40+'p9'!J40+'P10'!J40)</f>
        <v> </v>
      </c>
      <c r="K40" s="64" t="str">
        <f>IF('P1'!K40+'P2'!K40+'P3'!K40+'P4'!K40+'P5'!K40+'P6'!K40+'P7'!K40+'P8'!K40+'p9'!K40+'P10'!K40=0," ",'P1'!K40+'P2'!K40+'P3'!K40+'P4'!K40+'P5'!K40+'P6'!K40+'P7'!K40+'P8'!K40+'p9'!K40+'P10'!K40)</f>
        <v> </v>
      </c>
      <c r="L40" s="147"/>
      <c r="M40" s="147"/>
      <c r="N40" s="64" t="str">
        <f>IF('P1'!N40+'P2'!N40+'P3'!N40+'P4'!N40+'P5'!N40+'P6'!N40+'P7'!N40+'P8'!N40+'p9'!N40+'P10'!N40=0," ",'P1'!N40+'P2'!N40+'P3'!N40+'P4'!N40+'P5'!N40+'P6'!N40+'P7'!N40+'P8'!N40+'p9'!N40+'P10'!N40)</f>
        <v> </v>
      </c>
      <c r="O40" s="64" t="str">
        <f>IF('P1'!O40+'P2'!O40+'P3'!O40+'P4'!O40+'P5'!O40+'P6'!O40+'P7'!O40+'P8'!O40+'p9'!O40+'P10'!O40=0," ",'P1'!O40+'P2'!O40+'P3'!O40+'P4'!O40+'P5'!O40+'P6'!O40+'P7'!O40+'P8'!O40+'p9'!O40+'P10'!O40)</f>
        <v> </v>
      </c>
      <c r="P40" s="64" t="str">
        <f>IF('P1'!P40+'P2'!P40+'P3'!P40+'P4'!P40+'P5'!P40+'P6'!P40+'P7'!P40+'P8'!P40+'p9'!P40+'P10'!P40=0," ",'P1'!P40+'P2'!P40+'P3'!P40+'P4'!P40+'P5'!P40+'P6'!P40+'P7'!P40+'P8'!P40+'p9'!P40+'P10'!P40)</f>
        <v> </v>
      </c>
      <c r="Q40" s="64" t="str">
        <f>IF('P1'!Q40+'P2'!Q40+'P3'!Q40+'P4'!Q40+'P5'!Q40+'P6'!Q40+'P7'!Q40+'P8'!Q40+'p9'!Q40+'P10'!Q40=0," ",'P1'!Q40+'P2'!Q40+'P3'!Q40+'P4'!Q40+'P5'!Q40+'P6'!Q40+'P7'!Q40+'P8'!Q40+'p9'!Q40+'P10'!Q40)</f>
        <v> </v>
      </c>
      <c r="R40" s="64" t="str">
        <f>IF('P1'!R40+'P2'!R40+'P3'!R40+'P4'!R40+'P5'!R40+'P6'!R40+'P7'!R40+'P8'!R40+'p9'!R40+'P10'!R40=0," ",'P1'!R40+'P2'!R40+'P3'!R40+'P4'!R40+'P5'!R40+'P6'!R40+'P7'!R40+'P8'!R40+'p9'!R40+'P10'!R40)</f>
        <v> </v>
      </c>
      <c r="S40" s="64" t="str">
        <f>IF('P1'!S40+'P2'!S40+'P3'!S40+'P4'!S40+'P5'!S40+'P6'!S40+'P7'!S40+'P8'!S40+'p9'!S40+'P10'!S40=0," ",'P1'!S40+'P2'!S40+'P3'!S40+'P4'!S40+'P5'!S40+'P6'!S40+'P7'!S40+'P8'!S40+'p9'!S40+'P10'!S40)</f>
        <v> </v>
      </c>
      <c r="T40" s="64" t="str">
        <f>IF('P1'!T40+'P2'!T40+'P3'!T40+'P4'!T40+'P5'!T40+'P6'!T40+'P7'!T40+'P8'!T40+'p9'!T40+'P10'!T40=0," ",'P1'!T40+'P2'!T40+'P3'!T40+'P4'!T40+'P5'!T40+'P6'!T40+'P7'!T40+'P8'!T40+'p9'!T40+'P10'!T40)</f>
        <v> </v>
      </c>
      <c r="U40" s="64" t="str">
        <f>IF('P1'!U40+'P2'!U40+'P3'!U40+'P4'!U40+'P5'!U40+'P6'!U40+'P7'!U40+'P8'!U40+'p9'!U40+'P10'!U40=0," ",'P1'!U40+'P2'!U40+'P3'!U40+'P4'!U40+'P5'!U40+'P6'!U40+'P7'!U40+'P8'!U40+'p9'!U40+'P10'!U40)</f>
        <v> </v>
      </c>
      <c r="V40" s="64" t="str">
        <f>IF('P1'!V40+'P2'!V40+'P3'!V40+'P4'!V40+'P5'!V40+'P6'!V40+'P7'!V40+'P8'!V40+'p9'!V40+'P10'!V40=0," ",'P1'!V40+'P2'!V40+'P3'!V40+'P4'!V40+'P5'!V40+'P6'!V40+'P7'!V40+'P8'!V40+'p9'!V40+'P10'!V40)</f>
        <v> </v>
      </c>
      <c r="W40" s="64" t="str">
        <f>IF('P1'!W40+'P2'!W40+'P3'!W40+'P4'!W40+'P5'!W40+'P6'!W40+'P7'!W40+'P8'!W40+'p9'!W40+'P10'!W40=0," ",'P1'!W40+'P2'!W40+'P3'!W40+'P4'!W40+'P5'!W40+'P6'!W40+'P7'!W40+'P8'!W40+'p9'!W40+'P10'!W40)</f>
        <v> </v>
      </c>
      <c r="X40" s="64" t="str">
        <f>IF('P1'!X40+'P2'!X40+'P3'!X40+'P4'!X40+'P5'!X40+'P6'!X40+'P7'!X40+'P8'!X40+'p9'!X40+'P10'!X40=0," ",'P1'!X40+'P2'!X40+'P3'!X40+'P4'!X40+'P5'!X40+'P6'!X40+'P7'!X40+'P8'!X40+'p9'!X40+'P10'!X40)</f>
        <v> </v>
      </c>
      <c r="Y40" s="64" t="str">
        <f>IF('P1'!Y40+'P2'!Y40+'P3'!Y40+'P4'!Y40+'P5'!Y40+'P6'!Y40+'P7'!Y40+'P8'!Y40+'p9'!Y40+'P10'!Y40=0," ",'P1'!Y40+'P2'!Y40+'P3'!Y40+'P4'!Y40+'P5'!Y40+'P6'!Y40+'P7'!Y40+'P8'!Y40+'p9'!Y40+'P10'!Y40)</f>
        <v> </v>
      </c>
      <c r="Z40" s="64" t="str">
        <f>IF('P1'!Z40+'P2'!Z40+'P3'!Z40+'P4'!Z40+'P5'!Z40+'P6'!Z40+'P7'!Z40+'P8'!Z40+'p9'!Z40+'P10'!Z40=0," ",'P1'!Z40+'P2'!Z40+'P3'!Z40+'P4'!Z40+'P5'!Z40+'P6'!Z40+'P7'!Z40+'P8'!Z40+'p9'!Z40+'P10'!Z40)</f>
        <v> </v>
      </c>
      <c r="AA40" s="64" t="str">
        <f>IF('P1'!AA40+'P2'!AA40+'P3'!AA40+'P4'!AA40+'P5'!AA40+'P6'!AA40+'P7'!AA40+'P8'!AA40+'p9'!AA40+'P10'!AA40=0," ",'P1'!AA40+'P2'!AA40+'P3'!AA40+'P4'!AA40+'P5'!AA40+'P6'!AA40+'P7'!AA40+'P8'!AA40+'p9'!AA40+'P10'!AA40)</f>
        <v> </v>
      </c>
      <c r="AB40" s="64" t="str">
        <f>IF('P1'!AB40+'P2'!AB40+'P3'!AB40+'P4'!AB40+'P5'!AB40+'P6'!AB40+'P7'!AB40+'P8'!AB40+'p9'!AB40+'P10'!AB40=0," ",'P1'!AB40+'P2'!AB40+'P3'!AB40+'P4'!AB40+'P5'!AB40+'P6'!AB40+'P7'!AB40+'P8'!AB40+'p9'!AB40+'P10'!AB40)</f>
        <v> </v>
      </c>
      <c r="AC40" s="65" t="str">
        <f>IF('P1'!AC40+'P2'!AC40+'P3'!AC40+'P4'!AC40+'P5'!AC40+'P6'!AC40+'P7'!AC40+'P8'!AC40+'p9'!AC40+'P10'!AC40=0," ",'P1'!AC40+'P2'!AC40+'P3'!AC40+'P4'!AC40+'P5'!AC40+'P6'!AC40+'P7'!AC40+'P8'!AC40+'p9'!AC40+'P10'!AC40)</f>
        <v> </v>
      </c>
      <c r="AD40" s="173">
        <f t="shared" si="1"/>
        <v>0</v>
      </c>
    </row>
    <row r="41" ht="12.75" customHeight="1">
      <c r="A41" s="41">
        <f>Basplan!A41</f>
        <v>28</v>
      </c>
      <c r="B41" s="141" t="str">
        <f>'Modifierad plan '!B41:D41</f>
        <v>Aktivitet 5.3 - Kommunicera med Kommunikationsmodulen över wifi</v>
      </c>
      <c r="C41" s="57"/>
      <c r="D41" s="57"/>
      <c r="E41" s="57"/>
      <c r="F41" s="57"/>
      <c r="G41" s="79" t="str">
        <f>IF('P1'!G41+'P2'!G41+'P3'!G41+'P4'!G41+'P5'!G41+'P6'!G41+'P7'!G41+'P8'!G41+'p9'!G41+'P10'!G41=0," ",'P1'!G41+'P2'!G41+'P3'!G41+'P4'!G41+'P5'!G41+'P6'!G41+'P7'!G41+'P8'!G41+'p9'!G41+'P10'!G41)</f>
        <v> </v>
      </c>
      <c r="H41" s="64" t="str">
        <f>IF('P1'!H41+'P2'!H41+'P3'!H41+'P4'!H41+'P5'!H41+'P6'!H41+'P7'!H41+'P8'!H41+'p9'!H41+'P10'!H41=0," ",'P1'!H41+'P2'!H41+'P3'!H41+'P4'!H41+'P5'!H41+'P6'!H41+'P7'!H41+'P8'!H41+'p9'!H41+'P10'!H41)</f>
        <v> </v>
      </c>
      <c r="I41" s="64" t="str">
        <f>IF('P1'!I41+'P2'!I41+'P3'!I41+'P4'!I41+'P5'!I41+'P6'!I41+'P7'!I41+'P8'!I41+'p9'!I41+'P10'!I41=0," ",'P1'!I41+'P2'!I41+'P3'!I41+'P4'!I41+'P5'!I41+'P6'!I41+'P7'!I41+'P8'!I41+'p9'!I41+'P10'!I41)</f>
        <v> </v>
      </c>
      <c r="J41" s="64" t="str">
        <f>IF('P1'!J41+'P2'!J41+'P3'!J41+'P4'!J41+'P5'!J41+'P6'!J41+'P7'!J41+'P8'!J41+'p9'!J41+'P10'!J41=0," ",'P1'!J41+'P2'!J41+'P3'!J41+'P4'!J41+'P5'!J41+'P6'!J41+'P7'!J41+'P8'!J41+'p9'!J41+'P10'!J41)</f>
        <v> </v>
      </c>
      <c r="K41" s="64" t="str">
        <f>IF('P1'!K41+'P2'!K41+'P3'!K41+'P4'!K41+'P5'!K41+'P6'!K41+'P7'!K41+'P8'!K41+'p9'!K41+'P10'!K41=0," ",'P1'!K41+'P2'!K41+'P3'!K41+'P4'!K41+'P5'!K41+'P6'!K41+'P7'!K41+'P8'!K41+'p9'!K41+'P10'!K41)</f>
        <v> </v>
      </c>
      <c r="L41" s="69"/>
      <c r="M41" s="69"/>
      <c r="N41" s="64" t="str">
        <f>IF('P1'!N41+'P2'!N41+'P3'!N41+'P4'!N41+'P5'!N41+'P6'!N41+'P7'!N41+'P8'!N41+'p9'!N41+'P10'!N41=0," ",'P1'!N41+'P2'!N41+'P3'!N41+'P4'!N41+'P5'!N41+'P6'!N41+'P7'!N41+'P8'!N41+'p9'!N41+'P10'!N41)</f>
        <v> </v>
      </c>
      <c r="O41" s="64" t="str">
        <f>IF('P1'!O41+'P2'!O41+'P3'!O41+'P4'!O41+'P5'!O41+'P6'!O41+'P7'!O41+'P8'!O41+'p9'!O41+'P10'!O41=0," ",'P1'!O41+'P2'!O41+'P3'!O41+'P4'!O41+'P5'!O41+'P6'!O41+'P7'!O41+'P8'!O41+'p9'!O41+'P10'!O41)</f>
        <v> </v>
      </c>
      <c r="P41" s="64" t="str">
        <f>IF('P1'!P41+'P2'!P41+'P3'!P41+'P4'!P41+'P5'!P41+'P6'!P41+'P7'!P41+'P8'!P41+'p9'!P41+'P10'!P41=0," ",'P1'!P41+'P2'!P41+'P3'!P41+'P4'!P41+'P5'!P41+'P6'!P41+'P7'!P41+'P8'!P41+'p9'!P41+'P10'!P41)</f>
        <v> </v>
      </c>
      <c r="Q41" s="64" t="str">
        <f>IF('P1'!Q41+'P2'!Q41+'P3'!Q41+'P4'!Q41+'P5'!Q41+'P6'!Q41+'P7'!Q41+'P8'!Q41+'p9'!Q41+'P10'!Q41=0," ",'P1'!Q41+'P2'!Q41+'P3'!Q41+'P4'!Q41+'P5'!Q41+'P6'!Q41+'P7'!Q41+'P8'!Q41+'p9'!Q41+'P10'!Q41)</f>
        <v> </v>
      </c>
      <c r="R41" s="64" t="str">
        <f>IF('P1'!R41+'P2'!R41+'P3'!R41+'P4'!R41+'P5'!R41+'P6'!R41+'P7'!R41+'P8'!R41+'p9'!R41+'P10'!R41=0," ",'P1'!R41+'P2'!R41+'P3'!R41+'P4'!R41+'P5'!R41+'P6'!R41+'P7'!R41+'P8'!R41+'p9'!R41+'P10'!R41)</f>
        <v> </v>
      </c>
      <c r="S41" s="64" t="str">
        <f>IF('P1'!S41+'P2'!S41+'P3'!S41+'P4'!S41+'P5'!S41+'P6'!S41+'P7'!S41+'P8'!S41+'p9'!S41+'P10'!S41=0," ",'P1'!S41+'P2'!S41+'P3'!S41+'P4'!S41+'P5'!S41+'P6'!S41+'P7'!S41+'P8'!S41+'p9'!S41+'P10'!S41)</f>
        <v> </v>
      </c>
      <c r="T41" s="64" t="str">
        <f>IF('P1'!T41+'P2'!T41+'P3'!T41+'P4'!T41+'P5'!T41+'P6'!T41+'P7'!T41+'P8'!T41+'p9'!T41+'P10'!T41=0," ",'P1'!T41+'P2'!T41+'P3'!T41+'P4'!T41+'P5'!T41+'P6'!T41+'P7'!T41+'P8'!T41+'p9'!T41+'P10'!T41)</f>
        <v> </v>
      </c>
      <c r="U41" s="64" t="str">
        <f>IF('P1'!U41+'P2'!U41+'P3'!U41+'P4'!U41+'P5'!U41+'P6'!U41+'P7'!U41+'P8'!U41+'p9'!U41+'P10'!U41=0," ",'P1'!U41+'P2'!U41+'P3'!U41+'P4'!U41+'P5'!U41+'P6'!U41+'P7'!U41+'P8'!U41+'p9'!U41+'P10'!U41)</f>
        <v> </v>
      </c>
      <c r="V41" s="64" t="str">
        <f>IF('P1'!V41+'P2'!V41+'P3'!V41+'P4'!V41+'P5'!V41+'P6'!V41+'P7'!V41+'P8'!V41+'p9'!V41+'P10'!V41=0," ",'P1'!V41+'P2'!V41+'P3'!V41+'P4'!V41+'P5'!V41+'P6'!V41+'P7'!V41+'P8'!V41+'p9'!V41+'P10'!V41)</f>
        <v> </v>
      </c>
      <c r="W41" s="64" t="str">
        <f>IF('P1'!W41+'P2'!W41+'P3'!W41+'P4'!W41+'P5'!W41+'P6'!W41+'P7'!W41+'P8'!W41+'p9'!W41+'P10'!W41=0," ",'P1'!W41+'P2'!W41+'P3'!W41+'P4'!W41+'P5'!W41+'P6'!W41+'P7'!W41+'P8'!W41+'p9'!W41+'P10'!W41)</f>
        <v> </v>
      </c>
      <c r="X41" s="64" t="str">
        <f>IF('P1'!X41+'P2'!X41+'P3'!X41+'P4'!X41+'P5'!X41+'P6'!X41+'P7'!X41+'P8'!X41+'p9'!X41+'P10'!X41=0," ",'P1'!X41+'P2'!X41+'P3'!X41+'P4'!X41+'P5'!X41+'P6'!X41+'P7'!X41+'P8'!X41+'p9'!X41+'P10'!X41)</f>
        <v> </v>
      </c>
      <c r="Y41" s="64" t="str">
        <f>IF('P1'!Y41+'P2'!Y41+'P3'!Y41+'P4'!Y41+'P5'!Y41+'P6'!Y41+'P7'!Y41+'P8'!Y41+'p9'!Y41+'P10'!Y41=0," ",'P1'!Y41+'P2'!Y41+'P3'!Y41+'P4'!Y41+'P5'!Y41+'P6'!Y41+'P7'!Y41+'P8'!Y41+'p9'!Y41+'P10'!Y41)</f>
        <v> </v>
      </c>
      <c r="Z41" s="64" t="str">
        <f>IF('P1'!Z41+'P2'!Z41+'P3'!Z41+'P4'!Z41+'P5'!Z41+'P6'!Z41+'P7'!Z41+'P8'!Z41+'p9'!Z41+'P10'!Z41=0," ",'P1'!Z41+'P2'!Z41+'P3'!Z41+'P4'!Z41+'P5'!Z41+'P6'!Z41+'P7'!Z41+'P8'!Z41+'p9'!Z41+'P10'!Z41)</f>
        <v> </v>
      </c>
      <c r="AA41" s="64" t="str">
        <f>IF('P1'!AA41+'P2'!AA41+'P3'!AA41+'P4'!AA41+'P5'!AA41+'P6'!AA41+'P7'!AA41+'P8'!AA41+'p9'!AA41+'P10'!AA41=0," ",'P1'!AA41+'P2'!AA41+'P3'!AA41+'P4'!AA41+'P5'!AA41+'P6'!AA41+'P7'!AA41+'P8'!AA41+'p9'!AA41+'P10'!AA41)</f>
        <v> </v>
      </c>
      <c r="AB41" s="64" t="str">
        <f>IF('P1'!AB41+'P2'!AB41+'P3'!AB41+'P4'!AB41+'P5'!AB41+'P6'!AB41+'P7'!AB41+'P8'!AB41+'p9'!AB41+'P10'!AB41=0," ",'P1'!AB41+'P2'!AB41+'P3'!AB41+'P4'!AB41+'P5'!AB41+'P6'!AB41+'P7'!AB41+'P8'!AB41+'p9'!AB41+'P10'!AB41)</f>
        <v> </v>
      </c>
      <c r="AC41" s="65" t="str">
        <f>IF('P1'!AC41+'P2'!AC41+'P3'!AC41+'P4'!AC41+'P5'!AC41+'P6'!AC41+'P7'!AC41+'P8'!AC41+'p9'!AC41+'P10'!AC41=0," ",'P1'!AC41+'P2'!AC41+'P3'!AC41+'P4'!AC41+'P5'!AC41+'P6'!AC41+'P7'!AC41+'P8'!AC41+'p9'!AC41+'P10'!AC41)</f>
        <v> </v>
      </c>
      <c r="AD41" s="173">
        <f t="shared" si="1"/>
        <v>0</v>
      </c>
    </row>
    <row r="42" ht="12.75" customHeight="1">
      <c r="A42" s="41">
        <f>Basplan!A42</f>
        <v>29</v>
      </c>
      <c r="B42" s="142" t="str">
        <f>'Modifierad plan '!B42:D42</f>
        <v>Aktivitet 5.4 - Input PID values och skicka till kommunikationsmodulen</v>
      </c>
      <c r="C42" s="57"/>
      <c r="D42" s="57"/>
      <c r="E42" s="57"/>
      <c r="F42" s="57"/>
      <c r="G42" s="75" t="str">
        <f>IF('P1'!G42+'P2'!G42+'P3'!G42+'P4'!G42+'P5'!G42+'P6'!G42+'P7'!G42+'P8'!G42+'p9'!G42+'P10'!G42=0," ",'P1'!G42+'P2'!G42+'P3'!G42+'P4'!G42+'P5'!G42+'P6'!G42+'P7'!G42+'P8'!G42+'p9'!G42+'P10'!G42)</f>
        <v> </v>
      </c>
      <c r="H42" s="76" t="str">
        <f>IF('P1'!H42+'P2'!H42+'P3'!H42+'P4'!H42+'P5'!H42+'P6'!H42+'P7'!H42+'P8'!H42+'p9'!H42+'P10'!H42=0," ",'P1'!H42+'P2'!H42+'P3'!H42+'P4'!H42+'P5'!H42+'P6'!H42+'P7'!H42+'P8'!H42+'p9'!H42+'P10'!H42)</f>
        <v> </v>
      </c>
      <c r="I42" s="76" t="str">
        <f>IF('P1'!I42+'P2'!I42+'P3'!I42+'P4'!I42+'P5'!I42+'P6'!I42+'P7'!I42+'P8'!I42+'p9'!I42+'P10'!I42=0," ",'P1'!I42+'P2'!I42+'P3'!I42+'P4'!I42+'P5'!I42+'P6'!I42+'P7'!I42+'P8'!I42+'p9'!I42+'P10'!I42)</f>
        <v> </v>
      </c>
      <c r="J42" s="76" t="str">
        <f>IF('P1'!J42+'P2'!J42+'P3'!J42+'P4'!J42+'P5'!J42+'P6'!J42+'P7'!J42+'P8'!J42+'p9'!J42+'P10'!J42=0," ",'P1'!J42+'P2'!J42+'P3'!J42+'P4'!J42+'P5'!J42+'P6'!J42+'P7'!J42+'P8'!J42+'p9'!J42+'P10'!J42)</f>
        <v> </v>
      </c>
      <c r="K42" s="76" t="str">
        <f>IF('P1'!K42+'P2'!K42+'P3'!K42+'P4'!K42+'P5'!K42+'P6'!K42+'P7'!K42+'P8'!K42+'p9'!K42+'P10'!K42=0," ",'P1'!K42+'P2'!K42+'P3'!K42+'P4'!K42+'P5'!K42+'P6'!K42+'P7'!K42+'P8'!K42+'p9'!K42+'P10'!K42)</f>
        <v> </v>
      </c>
      <c r="L42" s="145"/>
      <c r="M42" s="145"/>
      <c r="N42" s="76" t="str">
        <f>IF('P1'!N42+'P2'!N42+'P3'!N42+'P4'!N42+'P5'!N42+'P6'!N42+'P7'!N42+'P8'!N42+'p9'!N42+'P10'!N42=0," ",'P1'!N42+'P2'!N42+'P3'!N42+'P4'!N42+'P5'!N42+'P6'!N42+'P7'!N42+'P8'!N42+'p9'!N42+'P10'!N42)</f>
        <v> </v>
      </c>
      <c r="O42" s="76" t="str">
        <f>IF('P1'!O42+'P2'!O42+'P3'!O42+'P4'!O42+'P5'!O42+'P6'!O42+'P7'!O42+'P8'!O42+'p9'!O42+'P10'!O42=0," ",'P1'!O42+'P2'!O42+'P3'!O42+'P4'!O42+'P5'!O42+'P6'!O42+'P7'!O42+'P8'!O42+'p9'!O42+'P10'!O42)</f>
        <v> </v>
      </c>
      <c r="P42" s="76" t="str">
        <f>IF('P1'!P42+'P2'!P42+'P3'!P42+'P4'!P42+'P5'!P42+'P6'!P42+'P7'!P42+'P8'!P42+'p9'!P42+'P10'!P42=0," ",'P1'!P42+'P2'!P42+'P3'!P42+'P4'!P42+'P5'!P42+'P6'!P42+'P7'!P42+'P8'!P42+'p9'!P42+'P10'!P42)</f>
        <v> </v>
      </c>
      <c r="Q42" s="76" t="str">
        <f>IF('P1'!Q42+'P2'!Q42+'P3'!Q42+'P4'!Q42+'P5'!Q42+'P6'!Q42+'P7'!Q42+'P8'!Q42+'p9'!Q42+'P10'!Q42=0," ",'P1'!Q42+'P2'!Q42+'P3'!Q42+'P4'!Q42+'P5'!Q42+'P6'!Q42+'P7'!Q42+'P8'!Q42+'p9'!Q42+'P10'!Q42)</f>
        <v> </v>
      </c>
      <c r="R42" s="76" t="str">
        <f>IF('P1'!R42+'P2'!R42+'P3'!R42+'P4'!R42+'P5'!R42+'P6'!R42+'P7'!R42+'P8'!R42+'p9'!R42+'P10'!R42=0," ",'P1'!R42+'P2'!R42+'P3'!R42+'P4'!R42+'P5'!R42+'P6'!R42+'P7'!R42+'P8'!R42+'p9'!R42+'P10'!R42)</f>
        <v> </v>
      </c>
      <c r="S42" s="76" t="str">
        <f>IF('P1'!S42+'P2'!S42+'P3'!S42+'P4'!S42+'P5'!S42+'P6'!S42+'P7'!S42+'P8'!S42+'p9'!S42+'P10'!S42=0," ",'P1'!S42+'P2'!S42+'P3'!S42+'P4'!S42+'P5'!S42+'P6'!S42+'P7'!S42+'P8'!S42+'p9'!S42+'P10'!S42)</f>
        <v> </v>
      </c>
      <c r="T42" s="76" t="str">
        <f>IF('P1'!T42+'P2'!T42+'P3'!T42+'P4'!T42+'P5'!T42+'P6'!T42+'P7'!T42+'P8'!T42+'p9'!T42+'P10'!T42=0," ",'P1'!T42+'P2'!T42+'P3'!T42+'P4'!T42+'P5'!T42+'P6'!T42+'P7'!T42+'P8'!T42+'p9'!T42+'P10'!T42)</f>
        <v> </v>
      </c>
      <c r="U42" s="76" t="str">
        <f>IF('P1'!U42+'P2'!U42+'P3'!U42+'P4'!U42+'P5'!U42+'P6'!U42+'P7'!U42+'P8'!U42+'p9'!U42+'P10'!U42=0," ",'P1'!U42+'P2'!U42+'P3'!U42+'P4'!U42+'P5'!U42+'P6'!U42+'P7'!U42+'P8'!U42+'p9'!U42+'P10'!U42)</f>
        <v> </v>
      </c>
      <c r="V42" s="76" t="str">
        <f>IF('P1'!V42+'P2'!V42+'P3'!V42+'P4'!V42+'P5'!V42+'P6'!V42+'P7'!V42+'P8'!V42+'p9'!V42+'P10'!V42=0," ",'P1'!V42+'P2'!V42+'P3'!V42+'P4'!V42+'P5'!V42+'P6'!V42+'P7'!V42+'P8'!V42+'p9'!V42+'P10'!V42)</f>
        <v> </v>
      </c>
      <c r="W42" s="76" t="str">
        <f>IF('P1'!W42+'P2'!W42+'P3'!W42+'P4'!W42+'P5'!W42+'P6'!W42+'P7'!W42+'P8'!W42+'p9'!W42+'P10'!W42=0," ",'P1'!W42+'P2'!W42+'P3'!W42+'P4'!W42+'P5'!W42+'P6'!W42+'P7'!W42+'P8'!W42+'p9'!W42+'P10'!W42)</f>
        <v> </v>
      </c>
      <c r="X42" s="76" t="str">
        <f>IF('P1'!X42+'P2'!X42+'P3'!X42+'P4'!X42+'P5'!X42+'P6'!X42+'P7'!X42+'P8'!X42+'p9'!X42+'P10'!X42=0," ",'P1'!X42+'P2'!X42+'P3'!X42+'P4'!X42+'P5'!X42+'P6'!X42+'P7'!X42+'P8'!X42+'p9'!X42+'P10'!X42)</f>
        <v> </v>
      </c>
      <c r="Y42" s="76" t="str">
        <f>IF('P1'!Y42+'P2'!Y42+'P3'!Y42+'P4'!Y42+'P5'!Y42+'P6'!Y42+'P7'!Y42+'P8'!Y42+'p9'!Y42+'P10'!Y42=0," ",'P1'!Y42+'P2'!Y42+'P3'!Y42+'P4'!Y42+'P5'!Y42+'P6'!Y42+'P7'!Y42+'P8'!Y42+'p9'!Y42+'P10'!Y42)</f>
        <v> </v>
      </c>
      <c r="Z42" s="76" t="str">
        <f>IF('P1'!Z42+'P2'!Z42+'P3'!Z42+'P4'!Z42+'P5'!Z42+'P6'!Z42+'P7'!Z42+'P8'!Z42+'p9'!Z42+'P10'!Z42=0," ",'P1'!Z42+'P2'!Z42+'P3'!Z42+'P4'!Z42+'P5'!Z42+'P6'!Z42+'P7'!Z42+'P8'!Z42+'p9'!Z42+'P10'!Z42)</f>
        <v> </v>
      </c>
      <c r="AA42" s="76" t="str">
        <f>IF('P1'!AA42+'P2'!AA42+'P3'!AA42+'P4'!AA42+'P5'!AA42+'P6'!AA42+'P7'!AA42+'P8'!AA42+'p9'!AA42+'P10'!AA42=0," ",'P1'!AA42+'P2'!AA42+'P3'!AA42+'P4'!AA42+'P5'!AA42+'P6'!AA42+'P7'!AA42+'P8'!AA42+'p9'!AA42+'P10'!AA42)</f>
        <v> </v>
      </c>
      <c r="AB42" s="76" t="str">
        <f>IF('P1'!AB42+'P2'!AB42+'P3'!AB42+'P4'!AB42+'P5'!AB42+'P6'!AB42+'P7'!AB42+'P8'!AB42+'p9'!AB42+'P10'!AB42=0," ",'P1'!AB42+'P2'!AB42+'P3'!AB42+'P4'!AB42+'P5'!AB42+'P6'!AB42+'P7'!AB42+'P8'!AB42+'p9'!AB42+'P10'!AB42)</f>
        <v> </v>
      </c>
      <c r="AC42" s="77" t="str">
        <f>IF('P1'!AC42+'P2'!AC42+'P3'!AC42+'P4'!AC42+'P5'!AC42+'P6'!AC42+'P7'!AC42+'P8'!AC42+'p9'!AC42+'P10'!AC42=0," ",'P1'!AC42+'P2'!AC42+'P3'!AC42+'P4'!AC42+'P5'!AC42+'P6'!AC42+'P7'!AC42+'P8'!AC42+'p9'!AC42+'P10'!AC42)</f>
        <v> </v>
      </c>
      <c r="AD42" s="173">
        <f t="shared" si="1"/>
        <v>0</v>
      </c>
    </row>
    <row r="43" ht="12.75" customHeight="1">
      <c r="A43" s="41">
        <f>Basplan!A43</f>
        <v>30</v>
      </c>
      <c r="B43" s="141" t="str">
        <f>'Modifierad plan '!B43:D43</f>
        <v>Aktivitet 5.5 - Ta emot livestreamad bild och visa
den</v>
      </c>
      <c r="C43" s="57"/>
      <c r="D43" s="57"/>
      <c r="E43" s="57"/>
      <c r="F43" s="57"/>
      <c r="G43" s="79" t="str">
        <f>IF('P1'!G43+'P2'!G43+'P3'!G43+'P4'!G43+'P5'!G43+'P6'!G43+'P7'!G43+'P8'!G43+'p9'!G43+'P10'!G43=0," ",'P1'!G43+'P2'!G43+'P3'!G43+'P4'!G43+'P5'!G43+'P6'!G43+'P7'!G43+'P8'!G43+'p9'!G43+'P10'!G43)</f>
        <v> </v>
      </c>
      <c r="H43" s="64" t="str">
        <f>IF('P1'!H43+'P2'!H43+'P3'!H43+'P4'!H43+'P5'!H43+'P6'!H43+'P7'!H43+'P8'!H43+'p9'!H43+'P10'!H43=0," ",'P1'!H43+'P2'!H43+'P3'!H43+'P4'!H43+'P5'!H43+'P6'!H43+'P7'!H43+'P8'!H43+'p9'!H43+'P10'!H43)</f>
        <v> </v>
      </c>
      <c r="I43" s="64" t="str">
        <f>IF('P1'!I43+'P2'!I43+'P3'!I43+'P4'!I43+'P5'!I43+'P6'!I43+'P7'!I43+'P8'!I43+'p9'!I43+'P10'!I43=0," ",'P1'!I43+'P2'!I43+'P3'!I43+'P4'!I43+'P5'!I43+'P6'!I43+'P7'!I43+'P8'!I43+'p9'!I43+'P10'!I43)</f>
        <v> </v>
      </c>
      <c r="J43" s="64" t="str">
        <f>IF('P1'!J43+'P2'!J43+'P3'!J43+'P4'!J43+'P5'!J43+'P6'!J43+'P7'!J43+'P8'!J43+'p9'!J43+'P10'!J43=0," ",'P1'!J43+'P2'!J43+'P3'!J43+'P4'!J43+'P5'!J43+'P6'!J43+'P7'!J43+'P8'!J43+'p9'!J43+'P10'!J43)</f>
        <v> </v>
      </c>
      <c r="K43" s="64" t="str">
        <f>IF('P1'!K43+'P2'!K43+'P3'!K43+'P4'!K43+'P5'!K43+'P6'!K43+'P7'!K43+'P8'!K43+'p9'!K43+'P10'!K43=0," ",'P1'!K43+'P2'!K43+'P3'!K43+'P4'!K43+'P5'!K43+'P6'!K43+'P7'!K43+'P8'!K43+'p9'!K43+'P10'!K43)</f>
        <v> </v>
      </c>
      <c r="L43" s="69"/>
      <c r="M43" s="69"/>
      <c r="N43" s="64" t="str">
        <f>IF('P1'!N43+'P2'!N43+'P3'!N43+'P4'!N43+'P5'!N43+'P6'!N43+'P7'!N43+'P8'!N43+'p9'!N43+'P10'!N43=0," ",'P1'!N43+'P2'!N43+'P3'!N43+'P4'!N43+'P5'!N43+'P6'!N43+'P7'!N43+'P8'!N43+'p9'!N43+'P10'!N43)</f>
        <v> </v>
      </c>
      <c r="O43" s="64" t="str">
        <f>IF('P1'!O43+'P2'!O43+'P3'!O43+'P4'!O43+'P5'!O43+'P6'!O43+'P7'!O43+'P8'!O43+'p9'!O43+'P10'!O43=0," ",'P1'!O43+'P2'!O43+'P3'!O43+'P4'!O43+'P5'!O43+'P6'!O43+'P7'!O43+'P8'!O43+'p9'!O43+'P10'!O43)</f>
        <v> </v>
      </c>
      <c r="P43" s="64" t="str">
        <f>IF('P1'!P43+'P2'!P43+'P3'!P43+'P4'!P43+'P5'!P43+'P6'!P43+'P7'!P43+'P8'!P43+'p9'!P43+'P10'!P43=0," ",'P1'!P43+'P2'!P43+'P3'!P43+'P4'!P43+'P5'!P43+'P6'!P43+'P7'!P43+'P8'!P43+'p9'!P43+'P10'!P43)</f>
        <v> </v>
      </c>
      <c r="Q43" s="64" t="str">
        <f>IF('P1'!Q43+'P2'!Q43+'P3'!Q43+'P4'!Q43+'P5'!Q43+'P6'!Q43+'P7'!Q43+'P8'!Q43+'p9'!Q43+'P10'!Q43=0," ",'P1'!Q43+'P2'!Q43+'P3'!Q43+'P4'!Q43+'P5'!Q43+'P6'!Q43+'P7'!Q43+'P8'!Q43+'p9'!Q43+'P10'!Q43)</f>
        <v> </v>
      </c>
      <c r="R43" s="64" t="str">
        <f>IF('P1'!R43+'P2'!R43+'P3'!R43+'P4'!R43+'P5'!R43+'P6'!R43+'P7'!R43+'P8'!R43+'p9'!R43+'P10'!R43=0," ",'P1'!R43+'P2'!R43+'P3'!R43+'P4'!R43+'P5'!R43+'P6'!R43+'P7'!R43+'P8'!R43+'p9'!R43+'P10'!R43)</f>
        <v> </v>
      </c>
      <c r="S43" s="64" t="str">
        <f>IF('P1'!S43+'P2'!S43+'P3'!S43+'P4'!S43+'P5'!S43+'P6'!S43+'P7'!S43+'P8'!S43+'p9'!S43+'P10'!S43=0," ",'P1'!S43+'P2'!S43+'P3'!S43+'P4'!S43+'P5'!S43+'P6'!S43+'P7'!S43+'P8'!S43+'p9'!S43+'P10'!S43)</f>
        <v> </v>
      </c>
      <c r="T43" s="64" t="str">
        <f>IF('P1'!T43+'P2'!T43+'P3'!T43+'P4'!T43+'P5'!T43+'P6'!T43+'P7'!T43+'P8'!T43+'p9'!T43+'P10'!T43=0," ",'P1'!T43+'P2'!T43+'P3'!T43+'P4'!T43+'P5'!T43+'P6'!T43+'P7'!T43+'P8'!T43+'p9'!T43+'P10'!T43)</f>
        <v> </v>
      </c>
      <c r="U43" s="64" t="str">
        <f>IF('P1'!U43+'P2'!U43+'P3'!U43+'P4'!U43+'P5'!U43+'P6'!U43+'P7'!U43+'P8'!U43+'p9'!U43+'P10'!U43=0," ",'P1'!U43+'P2'!U43+'P3'!U43+'P4'!U43+'P5'!U43+'P6'!U43+'P7'!U43+'P8'!U43+'p9'!U43+'P10'!U43)</f>
        <v> </v>
      </c>
      <c r="V43" s="64" t="str">
        <f>IF('P1'!V43+'P2'!V43+'P3'!V43+'P4'!V43+'P5'!V43+'P6'!V43+'P7'!V43+'P8'!V43+'p9'!V43+'P10'!V43=0," ",'P1'!V43+'P2'!V43+'P3'!V43+'P4'!V43+'P5'!V43+'P6'!V43+'P7'!V43+'P8'!V43+'p9'!V43+'P10'!V43)</f>
        <v> </v>
      </c>
      <c r="W43" s="64" t="str">
        <f>IF('P1'!W43+'P2'!W43+'P3'!W43+'P4'!W43+'P5'!W43+'P6'!W43+'P7'!W43+'P8'!W43+'p9'!W43+'P10'!W43=0," ",'P1'!W43+'P2'!W43+'P3'!W43+'P4'!W43+'P5'!W43+'P6'!W43+'P7'!W43+'P8'!W43+'p9'!W43+'P10'!W43)</f>
        <v> </v>
      </c>
      <c r="X43" s="64" t="str">
        <f>IF('P1'!X43+'P2'!X43+'P3'!X43+'P4'!X43+'P5'!X43+'P6'!X43+'P7'!X43+'P8'!X43+'p9'!X43+'P10'!X43=0," ",'P1'!X43+'P2'!X43+'P3'!X43+'P4'!X43+'P5'!X43+'P6'!X43+'P7'!X43+'P8'!X43+'p9'!X43+'P10'!X43)</f>
        <v> </v>
      </c>
      <c r="Y43" s="64" t="str">
        <f>IF('P1'!Y43+'P2'!Y43+'P3'!Y43+'P4'!Y43+'P5'!Y43+'P6'!Y43+'P7'!Y43+'P8'!Y43+'p9'!Y43+'P10'!Y43=0," ",'P1'!Y43+'P2'!Y43+'P3'!Y43+'P4'!Y43+'P5'!Y43+'P6'!Y43+'P7'!Y43+'P8'!Y43+'p9'!Y43+'P10'!Y43)</f>
        <v> </v>
      </c>
      <c r="Z43" s="64" t="str">
        <f>IF('P1'!Z43+'P2'!Z43+'P3'!Z43+'P4'!Z43+'P5'!Z43+'P6'!Z43+'P7'!Z43+'P8'!Z43+'p9'!Z43+'P10'!Z43=0," ",'P1'!Z43+'P2'!Z43+'P3'!Z43+'P4'!Z43+'P5'!Z43+'P6'!Z43+'P7'!Z43+'P8'!Z43+'p9'!Z43+'P10'!Z43)</f>
        <v> </v>
      </c>
      <c r="AA43" s="64" t="str">
        <f>IF('P1'!AA43+'P2'!AA43+'P3'!AA43+'P4'!AA43+'P5'!AA43+'P6'!AA43+'P7'!AA43+'P8'!AA43+'p9'!AA43+'P10'!AA43=0," ",'P1'!AA43+'P2'!AA43+'P3'!AA43+'P4'!AA43+'P5'!AA43+'P6'!AA43+'P7'!AA43+'P8'!AA43+'p9'!AA43+'P10'!AA43)</f>
        <v> </v>
      </c>
      <c r="AB43" s="64" t="str">
        <f>IF('P1'!AB43+'P2'!AB43+'P3'!AB43+'P4'!AB43+'P5'!AB43+'P6'!AB43+'P7'!AB43+'P8'!AB43+'p9'!AB43+'P10'!AB43=0," ",'P1'!AB43+'P2'!AB43+'P3'!AB43+'P4'!AB43+'P5'!AB43+'P6'!AB43+'P7'!AB43+'P8'!AB43+'p9'!AB43+'P10'!AB43)</f>
        <v> </v>
      </c>
      <c r="AC43" s="65" t="str">
        <f>IF('P1'!AC43+'P2'!AC43+'P3'!AC43+'P4'!AC43+'P5'!AC43+'P6'!AC43+'P7'!AC43+'P8'!AC43+'p9'!AC43+'P10'!AC43=0," ",'P1'!AC43+'P2'!AC43+'P3'!AC43+'P4'!AC43+'P5'!AC43+'P6'!AC43+'P7'!AC43+'P8'!AC43+'p9'!AC43+'P10'!AC43)</f>
        <v> </v>
      </c>
      <c r="AD43" s="173">
        <f t="shared" si="1"/>
        <v>0</v>
      </c>
    </row>
    <row r="44" ht="12.75" customHeight="1">
      <c r="A44" s="41">
        <f>Basplan!A44</f>
        <v>31</v>
      </c>
      <c r="B44" s="141" t="str">
        <f>'Modifierad plan '!B44:D44</f>
        <v>Aktivitet 5.6 - Manuella knappar för manuell styrning</v>
      </c>
      <c r="C44" s="57"/>
      <c r="D44" s="57"/>
      <c r="E44" s="57"/>
      <c r="F44" s="57"/>
      <c r="G44" s="79" t="str">
        <f>IF('P1'!G44+'P2'!G44+'P3'!G44+'P4'!G44+'P5'!G44+'P6'!G44+'P7'!G44+'P8'!G44+'p9'!G44+'P10'!G44=0," ",'P1'!G44+'P2'!G44+'P3'!G44+'P4'!G44+'P5'!G44+'P6'!G44+'P7'!G44+'P8'!G44+'p9'!G44+'P10'!G44)</f>
        <v> </v>
      </c>
      <c r="H44" s="64" t="str">
        <f>IF('P1'!H44+'P2'!H44+'P3'!H44+'P4'!H44+'P5'!H44+'P6'!H44+'P7'!H44+'P8'!H44+'p9'!H44+'P10'!H44=0," ",'P1'!H44+'P2'!H44+'P3'!H44+'P4'!H44+'P5'!H44+'P6'!H44+'P7'!H44+'P8'!H44+'p9'!H44+'P10'!H44)</f>
        <v> </v>
      </c>
      <c r="I44" s="64" t="str">
        <f>IF('P1'!I44+'P2'!I44+'P3'!I44+'P4'!I44+'P5'!I44+'P6'!I44+'P7'!I44+'P8'!I44+'p9'!I44+'P10'!I44=0," ",'P1'!I44+'P2'!I44+'P3'!I44+'P4'!I44+'P5'!I44+'P6'!I44+'P7'!I44+'P8'!I44+'p9'!I44+'P10'!I44)</f>
        <v> </v>
      </c>
      <c r="J44" s="64" t="str">
        <f>IF('P1'!J44+'P2'!J44+'P3'!J44+'P4'!J44+'P5'!J44+'P6'!J44+'P7'!J44+'P8'!J44+'p9'!J44+'P10'!J44=0," ",'P1'!J44+'P2'!J44+'P3'!J44+'P4'!J44+'P5'!J44+'P6'!J44+'P7'!J44+'P8'!J44+'p9'!J44+'P10'!J44)</f>
        <v> </v>
      </c>
      <c r="K44" s="64" t="str">
        <f>IF('P1'!K44+'P2'!K44+'P3'!K44+'P4'!K44+'P5'!K44+'P6'!K44+'P7'!K44+'P8'!K44+'p9'!K44+'P10'!K44=0," ",'P1'!K44+'P2'!K44+'P3'!K44+'P4'!K44+'P5'!K44+'P6'!K44+'P7'!K44+'P8'!K44+'p9'!K44+'P10'!K44)</f>
        <v> </v>
      </c>
      <c r="L44" s="145"/>
      <c r="M44" s="145"/>
      <c r="N44" s="64" t="str">
        <f>IF('P1'!N44+'P2'!N44+'P3'!N44+'P4'!N44+'P5'!N44+'P6'!N44+'P7'!N44+'P8'!N44+'p9'!N44+'P10'!N44=0," ",'P1'!N44+'P2'!N44+'P3'!N44+'P4'!N44+'P5'!N44+'P6'!N44+'P7'!N44+'P8'!N44+'p9'!N44+'P10'!N44)</f>
        <v> </v>
      </c>
      <c r="O44" s="64" t="str">
        <f>IF('P1'!O44+'P2'!O44+'P3'!O44+'P4'!O44+'P5'!O44+'P6'!O44+'P7'!O44+'P8'!O44+'p9'!O44+'P10'!O44=0," ",'P1'!O44+'P2'!O44+'P3'!O44+'P4'!O44+'P5'!O44+'P6'!O44+'P7'!O44+'P8'!O44+'p9'!O44+'P10'!O44)</f>
        <v> </v>
      </c>
      <c r="P44" s="64" t="str">
        <f>IF('P1'!P44+'P2'!P44+'P3'!P44+'P4'!P44+'P5'!P44+'P6'!P44+'P7'!P44+'P8'!P44+'p9'!P44+'P10'!P44=0," ",'P1'!P44+'P2'!P44+'P3'!P44+'P4'!P44+'P5'!P44+'P6'!P44+'P7'!P44+'P8'!P44+'p9'!P44+'P10'!P44)</f>
        <v> </v>
      </c>
      <c r="Q44" s="64" t="str">
        <f>IF('P1'!Q44+'P2'!Q44+'P3'!Q44+'P4'!Q44+'P5'!Q44+'P6'!Q44+'P7'!Q44+'P8'!Q44+'p9'!Q44+'P10'!Q44=0," ",'P1'!Q44+'P2'!Q44+'P3'!Q44+'P4'!Q44+'P5'!Q44+'P6'!Q44+'P7'!Q44+'P8'!Q44+'p9'!Q44+'P10'!Q44)</f>
        <v> </v>
      </c>
      <c r="R44" s="64" t="str">
        <f>IF('P1'!R44+'P2'!R44+'P3'!R44+'P4'!R44+'P5'!R44+'P6'!R44+'P7'!R44+'P8'!R44+'p9'!R44+'P10'!R44=0," ",'P1'!R44+'P2'!R44+'P3'!R44+'P4'!R44+'P5'!R44+'P6'!R44+'P7'!R44+'P8'!R44+'p9'!R44+'P10'!R44)</f>
        <v> </v>
      </c>
      <c r="S44" s="64" t="str">
        <f>IF('P1'!S44+'P2'!S44+'P3'!S44+'P4'!S44+'P5'!S44+'P6'!S44+'P7'!S44+'P8'!S44+'p9'!S44+'P10'!S44=0," ",'P1'!S44+'P2'!S44+'P3'!S44+'P4'!S44+'P5'!S44+'P6'!S44+'P7'!S44+'P8'!S44+'p9'!S44+'P10'!S44)</f>
        <v> </v>
      </c>
      <c r="T44" s="64" t="str">
        <f>IF('P1'!T44+'P2'!T44+'P3'!T44+'P4'!T44+'P5'!T44+'P6'!T44+'P7'!T44+'P8'!T44+'p9'!T44+'P10'!T44=0," ",'P1'!T44+'P2'!T44+'P3'!T44+'P4'!T44+'P5'!T44+'P6'!T44+'P7'!T44+'P8'!T44+'p9'!T44+'P10'!T44)</f>
        <v> </v>
      </c>
      <c r="U44" s="64" t="str">
        <f>IF('P1'!U44+'P2'!U44+'P3'!U44+'P4'!U44+'P5'!U44+'P6'!U44+'P7'!U44+'P8'!U44+'p9'!U44+'P10'!U44=0," ",'P1'!U44+'P2'!U44+'P3'!U44+'P4'!U44+'P5'!U44+'P6'!U44+'P7'!U44+'P8'!U44+'p9'!U44+'P10'!U44)</f>
        <v> </v>
      </c>
      <c r="V44" s="64" t="str">
        <f>IF('P1'!V44+'P2'!V44+'P3'!V44+'P4'!V44+'P5'!V44+'P6'!V44+'P7'!V44+'P8'!V44+'p9'!V44+'P10'!V44=0," ",'P1'!V44+'P2'!V44+'P3'!V44+'P4'!V44+'P5'!V44+'P6'!V44+'P7'!V44+'P8'!V44+'p9'!V44+'P10'!V44)</f>
        <v> </v>
      </c>
      <c r="W44" s="64" t="str">
        <f>IF('P1'!W44+'P2'!W44+'P3'!W44+'P4'!W44+'P5'!W44+'P6'!W44+'P7'!W44+'P8'!W44+'p9'!W44+'P10'!W44=0," ",'P1'!W44+'P2'!W44+'P3'!W44+'P4'!W44+'P5'!W44+'P6'!W44+'P7'!W44+'P8'!W44+'p9'!W44+'P10'!W44)</f>
        <v> </v>
      </c>
      <c r="X44" s="64" t="str">
        <f>IF('P1'!X44+'P2'!X44+'P3'!X44+'P4'!X44+'P5'!X44+'P6'!X44+'P7'!X44+'P8'!X44+'p9'!X44+'P10'!X44=0," ",'P1'!X44+'P2'!X44+'P3'!X44+'P4'!X44+'P5'!X44+'P6'!X44+'P7'!X44+'P8'!X44+'p9'!X44+'P10'!X44)</f>
        <v> </v>
      </c>
      <c r="Y44" s="64" t="str">
        <f>IF('P1'!Y44+'P2'!Y44+'P3'!Y44+'P4'!Y44+'P5'!Y44+'P6'!Y44+'P7'!Y44+'P8'!Y44+'p9'!Y44+'P10'!Y44=0," ",'P1'!Y44+'P2'!Y44+'P3'!Y44+'P4'!Y44+'P5'!Y44+'P6'!Y44+'P7'!Y44+'P8'!Y44+'p9'!Y44+'P10'!Y44)</f>
        <v> </v>
      </c>
      <c r="Z44" s="64" t="str">
        <f>IF('P1'!Z44+'P2'!Z44+'P3'!Z44+'P4'!Z44+'P5'!Z44+'P6'!Z44+'P7'!Z44+'P8'!Z44+'p9'!Z44+'P10'!Z44=0," ",'P1'!Z44+'P2'!Z44+'P3'!Z44+'P4'!Z44+'P5'!Z44+'P6'!Z44+'P7'!Z44+'P8'!Z44+'p9'!Z44+'P10'!Z44)</f>
        <v> </v>
      </c>
      <c r="AA44" s="64" t="str">
        <f>IF('P1'!AA44+'P2'!AA44+'P3'!AA44+'P4'!AA44+'P5'!AA44+'P6'!AA44+'P7'!AA44+'P8'!AA44+'p9'!AA44+'P10'!AA44=0," ",'P1'!AA44+'P2'!AA44+'P3'!AA44+'P4'!AA44+'P5'!AA44+'P6'!AA44+'P7'!AA44+'P8'!AA44+'p9'!AA44+'P10'!AA44)</f>
        <v> </v>
      </c>
      <c r="AB44" s="64" t="str">
        <f>IF('P1'!AB44+'P2'!AB44+'P3'!AB44+'P4'!AB44+'P5'!AB44+'P6'!AB44+'P7'!AB44+'P8'!AB44+'p9'!AB44+'P10'!AB44=0," ",'P1'!AB44+'P2'!AB44+'P3'!AB44+'P4'!AB44+'P5'!AB44+'P6'!AB44+'P7'!AB44+'P8'!AB44+'p9'!AB44+'P10'!AB44)</f>
        <v> </v>
      </c>
      <c r="AC44" s="65" t="str">
        <f>IF('P1'!AC44+'P2'!AC44+'P3'!AC44+'P4'!AC44+'P5'!AC44+'P6'!AC44+'P7'!AC44+'P8'!AC44+'p9'!AC44+'P10'!AC44=0," ",'P1'!AC44+'P2'!AC44+'P3'!AC44+'P4'!AC44+'P5'!AC44+'P6'!AC44+'P7'!AC44+'P8'!AC44+'p9'!AC44+'P10'!AC44)</f>
        <v> </v>
      </c>
      <c r="AD44" s="173">
        <f t="shared" si="1"/>
        <v>0</v>
      </c>
    </row>
    <row r="45" ht="12.75" customHeight="1">
      <c r="A45" s="41">
        <f>Basplan!A45</f>
        <v>32</v>
      </c>
      <c r="B45" s="141" t="str">
        <f>'Modifierad plan '!B45:D45</f>
        <v>Aktivitet 5.7 - Rita graf med all data som fås från kommunikationsmodulen. (Fel, hastighet, riktning)</v>
      </c>
      <c r="C45" s="57"/>
      <c r="D45" s="57"/>
      <c r="E45" s="57"/>
      <c r="F45" s="57"/>
      <c r="G45" s="79" t="str">
        <f>IF('P1'!G45+'P2'!G45+'P3'!G45+'P4'!G45+'P5'!G45+'P6'!G45+'P7'!G45+'P8'!G45+'p9'!G45+'P10'!G45=0," ",'P1'!G45+'P2'!G45+'P3'!G45+'P4'!G45+'P5'!G45+'P6'!G45+'P7'!G45+'P8'!G45+'p9'!G45+'P10'!G45)</f>
        <v> </v>
      </c>
      <c r="H45" s="64" t="str">
        <f>IF('P1'!H45+'P2'!H45+'P3'!H45+'P4'!H45+'P5'!H45+'P6'!H45+'P7'!H45+'P8'!H45+'p9'!H45+'P10'!H45=0," ",'P1'!H45+'P2'!H45+'P3'!H45+'P4'!H45+'P5'!H45+'P6'!H45+'P7'!H45+'P8'!H45+'p9'!H45+'P10'!H45)</f>
        <v> </v>
      </c>
      <c r="I45" s="64" t="str">
        <f>IF('P1'!I45+'P2'!I45+'P3'!I45+'P4'!I45+'P5'!I45+'P6'!I45+'P7'!I45+'P8'!I45+'p9'!I45+'P10'!I45=0," ",'P1'!I45+'P2'!I45+'P3'!I45+'P4'!I45+'P5'!I45+'P6'!I45+'P7'!I45+'P8'!I45+'p9'!I45+'P10'!I45)</f>
        <v> </v>
      </c>
      <c r="J45" s="64" t="str">
        <f>IF('P1'!J45+'P2'!J45+'P3'!J45+'P4'!J45+'P5'!J45+'P6'!J45+'P7'!J45+'P8'!J45+'p9'!J45+'P10'!J45=0," ",'P1'!J45+'P2'!J45+'P3'!J45+'P4'!J45+'P5'!J45+'P6'!J45+'P7'!J45+'P8'!J45+'p9'!J45+'P10'!J45)</f>
        <v> </v>
      </c>
      <c r="K45" s="64" t="str">
        <f>IF('P1'!K45+'P2'!K45+'P3'!K45+'P4'!K45+'P5'!K45+'P6'!K45+'P7'!K45+'P8'!K45+'p9'!K45+'P10'!K45=0," ",'P1'!K45+'P2'!K45+'P3'!K45+'P4'!K45+'P5'!K45+'P6'!K45+'P7'!K45+'P8'!K45+'p9'!K45+'P10'!K45)</f>
        <v> </v>
      </c>
      <c r="L45" s="69"/>
      <c r="M45" s="69"/>
      <c r="N45" s="64" t="str">
        <f>IF('P1'!N45+'P2'!N45+'P3'!N45+'P4'!N45+'P5'!N45+'P6'!N45+'P7'!N45+'P8'!N45+'p9'!N45+'P10'!N45=0," ",'P1'!N45+'P2'!N45+'P3'!N45+'P4'!N45+'P5'!N45+'P6'!N45+'P7'!N45+'P8'!N45+'p9'!N45+'P10'!N45)</f>
        <v> </v>
      </c>
      <c r="O45" s="64" t="str">
        <f>IF('P1'!O45+'P2'!O45+'P3'!O45+'P4'!O45+'P5'!O45+'P6'!O45+'P7'!O45+'P8'!O45+'p9'!O45+'P10'!O45=0," ",'P1'!O45+'P2'!O45+'P3'!O45+'P4'!O45+'P5'!O45+'P6'!O45+'P7'!O45+'P8'!O45+'p9'!O45+'P10'!O45)</f>
        <v> </v>
      </c>
      <c r="P45" s="64" t="str">
        <f>IF('P1'!P45+'P2'!P45+'P3'!P45+'P4'!P45+'P5'!P45+'P6'!P45+'P7'!P45+'P8'!P45+'p9'!P45+'P10'!P45=0," ",'P1'!P45+'P2'!P45+'P3'!P45+'P4'!P45+'P5'!P45+'P6'!P45+'P7'!P45+'P8'!P45+'p9'!P45+'P10'!P45)</f>
        <v> </v>
      </c>
      <c r="Q45" s="64" t="str">
        <f>IF('P1'!Q45+'P2'!Q45+'P3'!Q45+'P4'!Q45+'P5'!Q45+'P6'!Q45+'P7'!Q45+'P8'!Q45+'p9'!Q45+'P10'!Q45=0," ",'P1'!Q45+'P2'!Q45+'P3'!Q45+'P4'!Q45+'P5'!Q45+'P6'!Q45+'P7'!Q45+'P8'!Q45+'p9'!Q45+'P10'!Q45)</f>
        <v> </v>
      </c>
      <c r="R45" s="64" t="str">
        <f>IF('P1'!R45+'P2'!R45+'P3'!R45+'P4'!R45+'P5'!R45+'P6'!R45+'P7'!R45+'P8'!R45+'p9'!R45+'P10'!R45=0," ",'P1'!R45+'P2'!R45+'P3'!R45+'P4'!R45+'P5'!R45+'P6'!R45+'P7'!R45+'P8'!R45+'p9'!R45+'P10'!R45)</f>
        <v> </v>
      </c>
      <c r="S45" s="64" t="str">
        <f>IF('P1'!S45+'P2'!S45+'P3'!S45+'P4'!S45+'P5'!S45+'P6'!S45+'P7'!S45+'P8'!S45+'p9'!S45+'P10'!S45=0," ",'P1'!S45+'P2'!S45+'P3'!S45+'P4'!S45+'P5'!S45+'P6'!S45+'P7'!S45+'P8'!S45+'p9'!S45+'P10'!S45)</f>
        <v> </v>
      </c>
      <c r="T45" s="64" t="str">
        <f>IF('P1'!T45+'P2'!T45+'P3'!T45+'P4'!T45+'P5'!T45+'P6'!T45+'P7'!T45+'P8'!T45+'p9'!T45+'P10'!T45=0," ",'P1'!T45+'P2'!T45+'P3'!T45+'P4'!T45+'P5'!T45+'P6'!T45+'P7'!T45+'P8'!T45+'p9'!T45+'P10'!T45)</f>
        <v> </v>
      </c>
      <c r="U45" s="64" t="str">
        <f>IF('P1'!U45+'P2'!U45+'P3'!U45+'P4'!U45+'P5'!U45+'P6'!U45+'P7'!U45+'P8'!U45+'p9'!U45+'P10'!U45=0," ",'P1'!U45+'P2'!U45+'P3'!U45+'P4'!U45+'P5'!U45+'P6'!U45+'P7'!U45+'P8'!U45+'p9'!U45+'P10'!U45)</f>
        <v> </v>
      </c>
      <c r="V45" s="64" t="str">
        <f>IF('P1'!V45+'P2'!V45+'P3'!V45+'P4'!V45+'P5'!V45+'P6'!V45+'P7'!V45+'P8'!V45+'p9'!V45+'P10'!V45=0," ",'P1'!V45+'P2'!V45+'P3'!V45+'P4'!V45+'P5'!V45+'P6'!V45+'P7'!V45+'P8'!V45+'p9'!V45+'P10'!V45)</f>
        <v> </v>
      </c>
      <c r="W45" s="64" t="str">
        <f>IF('P1'!W45+'P2'!W45+'P3'!W45+'P4'!W45+'P5'!W45+'P6'!W45+'P7'!W45+'P8'!W45+'p9'!W45+'P10'!W45=0," ",'P1'!W45+'P2'!W45+'P3'!W45+'P4'!W45+'P5'!W45+'P6'!W45+'P7'!W45+'P8'!W45+'p9'!W45+'P10'!W45)</f>
        <v> </v>
      </c>
      <c r="X45" s="64" t="str">
        <f>IF('P1'!X45+'P2'!X45+'P3'!X45+'P4'!X45+'P5'!X45+'P6'!X45+'P7'!X45+'P8'!X45+'p9'!X45+'P10'!X45=0," ",'P1'!X45+'P2'!X45+'P3'!X45+'P4'!X45+'P5'!X45+'P6'!X45+'P7'!X45+'P8'!X45+'p9'!X45+'P10'!X45)</f>
        <v> </v>
      </c>
      <c r="Y45" s="64" t="str">
        <f>IF('P1'!Y45+'P2'!Y45+'P3'!Y45+'P4'!Y45+'P5'!Y45+'P6'!Y45+'P7'!Y45+'P8'!Y45+'p9'!Y45+'P10'!Y45=0," ",'P1'!Y45+'P2'!Y45+'P3'!Y45+'P4'!Y45+'P5'!Y45+'P6'!Y45+'P7'!Y45+'P8'!Y45+'p9'!Y45+'P10'!Y45)</f>
        <v> </v>
      </c>
      <c r="Z45" s="64" t="str">
        <f>IF('P1'!Z45+'P2'!Z45+'P3'!Z45+'P4'!Z45+'P5'!Z45+'P6'!Z45+'P7'!Z45+'P8'!Z45+'p9'!Z45+'P10'!Z45=0," ",'P1'!Z45+'P2'!Z45+'P3'!Z45+'P4'!Z45+'P5'!Z45+'P6'!Z45+'P7'!Z45+'P8'!Z45+'p9'!Z45+'P10'!Z45)</f>
        <v> </v>
      </c>
      <c r="AA45" s="64" t="str">
        <f>IF('P1'!AA45+'P2'!AA45+'P3'!AA45+'P4'!AA45+'P5'!AA45+'P6'!AA45+'P7'!AA45+'P8'!AA45+'p9'!AA45+'P10'!AA45=0," ",'P1'!AA45+'P2'!AA45+'P3'!AA45+'P4'!AA45+'P5'!AA45+'P6'!AA45+'P7'!AA45+'P8'!AA45+'p9'!AA45+'P10'!AA45)</f>
        <v> </v>
      </c>
      <c r="AB45" s="64" t="str">
        <f>IF('P1'!AB45+'P2'!AB45+'P3'!AB45+'P4'!AB45+'P5'!AB45+'P6'!AB45+'P7'!AB45+'P8'!AB45+'p9'!AB45+'P10'!AB45=0," ",'P1'!AB45+'P2'!AB45+'P3'!AB45+'P4'!AB45+'P5'!AB45+'P6'!AB45+'P7'!AB45+'P8'!AB45+'p9'!AB45+'P10'!AB45)</f>
        <v> </v>
      </c>
      <c r="AC45" s="65" t="str">
        <f>IF('P1'!AC45+'P2'!AC45+'P3'!AC45+'P4'!AC45+'P5'!AC45+'P6'!AC45+'P7'!AC45+'P8'!AC45+'p9'!AC45+'P10'!AC45=0," ",'P1'!AC45+'P2'!AC45+'P3'!AC45+'P4'!AC45+'P5'!AC45+'P6'!AC45+'P7'!AC45+'P8'!AC45+'p9'!AC45+'P10'!AC45)</f>
        <v> </v>
      </c>
      <c r="AD45" s="173">
        <f t="shared" si="1"/>
        <v>0</v>
      </c>
    </row>
    <row r="46" ht="12.75" customHeight="1">
      <c r="A46" s="41">
        <f>Basplan!A46</f>
        <v>33</v>
      </c>
      <c r="B46" s="141" t="str">
        <f>'Modifierad plan '!B46:D46</f>
        <v>Aktivitet 5.8 - Rita en modell av kartan och robotens position på kartan.</v>
      </c>
      <c r="C46" s="57"/>
      <c r="D46" s="57"/>
      <c r="E46" s="57"/>
      <c r="F46" s="57"/>
      <c r="G46" s="79" t="str">
        <f>IF('P1'!G46+'P2'!G46+'P3'!G46+'P4'!G46+'P5'!G46+'P6'!G46+'P7'!G46+'P8'!G46+'p9'!G46+'P10'!G46=0," ",'P1'!G46+'P2'!G46+'P3'!G46+'P4'!G46+'P5'!G46+'P6'!G46+'P7'!G46+'P8'!G46+'p9'!G46+'P10'!G46)</f>
        <v> </v>
      </c>
      <c r="H46" s="64" t="str">
        <f>IF('P1'!H46+'P2'!H46+'P3'!H46+'P4'!H46+'P5'!H46+'P6'!H46+'P7'!H46+'P8'!H46+'p9'!H46+'P10'!H46=0," ",'P1'!H46+'P2'!H46+'P3'!H46+'P4'!H46+'P5'!H46+'P6'!H46+'P7'!H46+'P8'!H46+'p9'!H46+'P10'!H46)</f>
        <v> </v>
      </c>
      <c r="I46" s="64" t="str">
        <f>IF('P1'!I46+'P2'!I46+'P3'!I46+'P4'!I46+'P5'!I46+'P6'!I46+'P7'!I46+'P8'!I46+'p9'!I46+'P10'!I46=0," ",'P1'!I46+'P2'!I46+'P3'!I46+'P4'!I46+'P5'!I46+'P6'!I46+'P7'!I46+'P8'!I46+'p9'!I46+'P10'!I46)</f>
        <v> </v>
      </c>
      <c r="J46" s="64" t="str">
        <f>IF('P1'!J46+'P2'!J46+'P3'!J46+'P4'!J46+'P5'!J46+'P6'!J46+'P7'!J46+'P8'!J46+'p9'!J46+'P10'!J46=0," ",'P1'!J46+'P2'!J46+'P3'!J46+'P4'!J46+'P5'!J46+'P6'!J46+'P7'!J46+'P8'!J46+'p9'!J46+'P10'!J46)</f>
        <v> </v>
      </c>
      <c r="K46" s="64" t="str">
        <f>IF('P1'!K46+'P2'!K46+'P3'!K46+'P4'!K46+'P5'!K46+'P6'!K46+'P7'!K46+'P8'!K46+'p9'!K46+'P10'!K46=0," ",'P1'!K46+'P2'!K46+'P3'!K46+'P4'!K46+'P5'!K46+'P6'!K46+'P7'!K46+'P8'!K46+'p9'!K46+'P10'!K46)</f>
        <v> </v>
      </c>
      <c r="L46" s="69"/>
      <c r="M46" s="69"/>
      <c r="N46" s="64" t="str">
        <f>IF('P1'!N46+'P2'!N46+'P3'!N46+'P4'!N46+'P5'!N46+'P6'!N46+'P7'!N46+'P8'!N46+'p9'!N46+'P10'!N46=0," ",'P1'!N46+'P2'!N46+'P3'!N46+'P4'!N46+'P5'!N46+'P6'!N46+'P7'!N46+'P8'!N46+'p9'!N46+'P10'!N46)</f>
        <v> </v>
      </c>
      <c r="O46" s="64" t="str">
        <f>IF('P1'!O46+'P2'!O46+'P3'!O46+'P4'!O46+'P5'!O46+'P6'!O46+'P7'!O46+'P8'!O46+'p9'!O46+'P10'!O46=0," ",'P1'!O46+'P2'!O46+'P3'!O46+'P4'!O46+'P5'!O46+'P6'!O46+'P7'!O46+'P8'!O46+'p9'!O46+'P10'!O46)</f>
        <v> </v>
      </c>
      <c r="P46" s="64" t="str">
        <f>IF('P1'!P46+'P2'!P46+'P3'!P46+'P4'!P46+'P5'!P46+'P6'!P46+'P7'!P46+'P8'!P46+'p9'!P46+'P10'!P46=0," ",'P1'!P46+'P2'!P46+'P3'!P46+'P4'!P46+'P5'!P46+'P6'!P46+'P7'!P46+'P8'!P46+'p9'!P46+'P10'!P46)</f>
        <v> </v>
      </c>
      <c r="Q46" s="64" t="str">
        <f>IF('P1'!Q46+'P2'!Q46+'P3'!Q46+'P4'!Q46+'P5'!Q46+'P6'!Q46+'P7'!Q46+'P8'!Q46+'p9'!Q46+'P10'!Q46=0," ",'P1'!Q46+'P2'!Q46+'P3'!Q46+'P4'!Q46+'P5'!Q46+'P6'!Q46+'P7'!Q46+'P8'!Q46+'p9'!Q46+'P10'!Q46)</f>
        <v> </v>
      </c>
      <c r="R46" s="64" t="str">
        <f>IF('P1'!R46+'P2'!R46+'P3'!R46+'P4'!R46+'P5'!R46+'P6'!R46+'P7'!R46+'P8'!R46+'p9'!R46+'P10'!R46=0," ",'P1'!R46+'P2'!R46+'P3'!R46+'P4'!R46+'P5'!R46+'P6'!R46+'P7'!R46+'P8'!R46+'p9'!R46+'P10'!R46)</f>
        <v> </v>
      </c>
      <c r="S46" s="64" t="str">
        <f>IF('P1'!S46+'P2'!S46+'P3'!S46+'P4'!S46+'P5'!S46+'P6'!S46+'P7'!S46+'P8'!S46+'p9'!S46+'P10'!S46=0," ",'P1'!S46+'P2'!S46+'P3'!S46+'P4'!S46+'P5'!S46+'P6'!S46+'P7'!S46+'P8'!S46+'p9'!S46+'P10'!S46)</f>
        <v> </v>
      </c>
      <c r="T46" s="64" t="str">
        <f>IF('P1'!T46+'P2'!T46+'P3'!T46+'P4'!T46+'P5'!T46+'P6'!T46+'P7'!T46+'P8'!T46+'p9'!T46+'P10'!T46=0," ",'P1'!T46+'P2'!T46+'P3'!T46+'P4'!T46+'P5'!T46+'P6'!T46+'P7'!T46+'P8'!T46+'p9'!T46+'P10'!T46)</f>
        <v> </v>
      </c>
      <c r="U46" s="64" t="str">
        <f>IF('P1'!U46+'P2'!U46+'P3'!U46+'P4'!U46+'P5'!U46+'P6'!U46+'P7'!U46+'P8'!U46+'p9'!U46+'P10'!U46=0," ",'P1'!U46+'P2'!U46+'P3'!U46+'P4'!U46+'P5'!U46+'P6'!U46+'P7'!U46+'P8'!U46+'p9'!U46+'P10'!U46)</f>
        <v> </v>
      </c>
      <c r="V46" s="64" t="str">
        <f>IF('P1'!V46+'P2'!V46+'P3'!V46+'P4'!V46+'P5'!V46+'P6'!V46+'P7'!V46+'P8'!V46+'p9'!V46+'P10'!V46=0," ",'P1'!V46+'P2'!V46+'P3'!V46+'P4'!V46+'P5'!V46+'P6'!V46+'P7'!V46+'P8'!V46+'p9'!V46+'P10'!V46)</f>
        <v> </v>
      </c>
      <c r="W46" s="64" t="str">
        <f>IF('P1'!W46+'P2'!W46+'P3'!W46+'P4'!W46+'P5'!W46+'P6'!W46+'P7'!W46+'P8'!W46+'p9'!W46+'P10'!W46=0," ",'P1'!W46+'P2'!W46+'P3'!W46+'P4'!W46+'P5'!W46+'P6'!W46+'P7'!W46+'P8'!W46+'p9'!W46+'P10'!W46)</f>
        <v> </v>
      </c>
      <c r="X46" s="64" t="str">
        <f>IF('P1'!X46+'P2'!X46+'P3'!X46+'P4'!X46+'P5'!X46+'P6'!X46+'P7'!X46+'P8'!X46+'p9'!X46+'P10'!X46=0," ",'P1'!X46+'P2'!X46+'P3'!X46+'P4'!X46+'P5'!X46+'P6'!X46+'P7'!X46+'P8'!X46+'p9'!X46+'P10'!X46)</f>
        <v> </v>
      </c>
      <c r="Y46" s="64" t="str">
        <f>IF('P1'!Y46+'P2'!Y46+'P3'!Y46+'P4'!Y46+'P5'!Y46+'P6'!Y46+'P7'!Y46+'P8'!Y46+'p9'!Y46+'P10'!Y46=0," ",'P1'!Y46+'P2'!Y46+'P3'!Y46+'P4'!Y46+'P5'!Y46+'P6'!Y46+'P7'!Y46+'P8'!Y46+'p9'!Y46+'P10'!Y46)</f>
        <v> </v>
      </c>
      <c r="Z46" s="64" t="str">
        <f>IF('P1'!Z46+'P2'!Z46+'P3'!Z46+'P4'!Z46+'P5'!Z46+'P6'!Z46+'P7'!Z46+'P8'!Z46+'p9'!Z46+'P10'!Z46=0," ",'P1'!Z46+'P2'!Z46+'P3'!Z46+'P4'!Z46+'P5'!Z46+'P6'!Z46+'P7'!Z46+'P8'!Z46+'p9'!Z46+'P10'!Z46)</f>
        <v> </v>
      </c>
      <c r="AA46" s="64" t="str">
        <f>IF('P1'!AA46+'P2'!AA46+'P3'!AA46+'P4'!AA46+'P5'!AA46+'P6'!AA46+'P7'!AA46+'P8'!AA46+'p9'!AA46+'P10'!AA46=0," ",'P1'!AA46+'P2'!AA46+'P3'!AA46+'P4'!AA46+'P5'!AA46+'P6'!AA46+'P7'!AA46+'P8'!AA46+'p9'!AA46+'P10'!AA46)</f>
        <v> </v>
      </c>
      <c r="AB46" s="64" t="str">
        <f>IF('P1'!AB46+'P2'!AB46+'P3'!AB46+'P4'!AB46+'P5'!AB46+'P6'!AB46+'P7'!AB46+'P8'!AB46+'p9'!AB46+'P10'!AB46=0," ",'P1'!AB46+'P2'!AB46+'P3'!AB46+'P4'!AB46+'P5'!AB46+'P6'!AB46+'P7'!AB46+'P8'!AB46+'p9'!AB46+'P10'!AB46)</f>
        <v> </v>
      </c>
      <c r="AC46" s="65" t="str">
        <f>IF('P1'!AC46+'P2'!AC46+'P3'!AC46+'P4'!AC46+'P5'!AC46+'P6'!AC46+'P7'!AC46+'P8'!AC46+'p9'!AC46+'P10'!AC46=0," ",'P1'!AC46+'P2'!AC46+'P3'!AC46+'P4'!AC46+'P5'!AC46+'P6'!AC46+'P7'!AC46+'P8'!AC46+'p9'!AC46+'P10'!AC46)</f>
        <v> </v>
      </c>
      <c r="AD46" s="173">
        <f t="shared" si="1"/>
        <v>0</v>
      </c>
    </row>
    <row r="47" ht="12.75" customHeight="1">
      <c r="A47" s="41" t="str">
        <f>Basplan!A47</f>
        <v/>
      </c>
      <c r="B47" s="141" t="str">
        <f>'Modifierad plan '!B47:D47</f>
        <v>Övrigt</v>
      </c>
      <c r="C47" s="57"/>
      <c r="D47" s="57"/>
      <c r="E47" s="57"/>
      <c r="F47" s="57"/>
      <c r="G47" s="79" t="str">
        <f>IF('P1'!G47+'P2'!G47+'P3'!G47+'P4'!G47+'P5'!G47+'P6'!G47+'P7'!G47+'P8'!G47+'p9'!G47+'P10'!G47=0," ",'P1'!G47+'P2'!G47+'P3'!G47+'P4'!G47+'P5'!G47+'P6'!G47+'P7'!G47+'P8'!G47+'p9'!G47+'P10'!G47)</f>
        <v> </v>
      </c>
      <c r="H47" s="64" t="str">
        <f>IF('P1'!H47+'P2'!H47+'P3'!H47+'P4'!H47+'P5'!H47+'P6'!H47+'P7'!H47+'P8'!H47+'p9'!H47+'P10'!H47=0," ",'P1'!H47+'P2'!H47+'P3'!H47+'P4'!H47+'P5'!H47+'P6'!H47+'P7'!H47+'P8'!H47+'p9'!H47+'P10'!H47)</f>
        <v> </v>
      </c>
      <c r="I47" s="64" t="str">
        <f>IF('P1'!I47+'P2'!I47+'P3'!I47+'P4'!I47+'P5'!I47+'P6'!I47+'P7'!I47+'P8'!I47+'p9'!I47+'P10'!I47=0," ",'P1'!I47+'P2'!I47+'P3'!I47+'P4'!I47+'P5'!I47+'P6'!I47+'P7'!I47+'P8'!I47+'p9'!I47+'P10'!I47)</f>
        <v> </v>
      </c>
      <c r="J47" s="64" t="str">
        <f>IF('P1'!J47+'P2'!J47+'P3'!J47+'P4'!J47+'P5'!J47+'P6'!J47+'P7'!J47+'P8'!J47+'p9'!J47+'P10'!J47=0," ",'P1'!J47+'P2'!J47+'P3'!J47+'P4'!J47+'P5'!J47+'P6'!J47+'P7'!J47+'P8'!J47+'p9'!J47+'P10'!J47)</f>
        <v> </v>
      </c>
      <c r="K47" s="64" t="str">
        <f>IF('P1'!K47+'P2'!K47+'P3'!K47+'P4'!K47+'P5'!K47+'P6'!K47+'P7'!K47+'P8'!K47+'p9'!K47+'P10'!K47=0," ",'P1'!K47+'P2'!K47+'P3'!K47+'P4'!K47+'P5'!K47+'P6'!K47+'P7'!K47+'P8'!K47+'p9'!K47+'P10'!K47)</f>
        <v> </v>
      </c>
      <c r="L47" s="69"/>
      <c r="M47" s="69"/>
      <c r="N47" s="64" t="str">
        <f>IF('P1'!N47+'P2'!N47+'P3'!N47+'P4'!N47+'P5'!N47+'P6'!N47+'P7'!N47+'P8'!N47+'p9'!N47+'P10'!N47=0," ",'P1'!N47+'P2'!N47+'P3'!N47+'P4'!N47+'P5'!N47+'P6'!N47+'P7'!N47+'P8'!N47+'p9'!N47+'P10'!N47)</f>
        <v> </v>
      </c>
      <c r="O47" s="64" t="str">
        <f>IF('P1'!O47+'P2'!O47+'P3'!O47+'P4'!O47+'P5'!O47+'P6'!O47+'P7'!O47+'P8'!O47+'p9'!O47+'P10'!O47=0," ",'P1'!O47+'P2'!O47+'P3'!O47+'P4'!O47+'P5'!O47+'P6'!O47+'P7'!O47+'P8'!O47+'p9'!O47+'P10'!O47)</f>
        <v> </v>
      </c>
      <c r="P47" s="64" t="str">
        <f>IF('P1'!P47+'P2'!P47+'P3'!P47+'P4'!P47+'P5'!P47+'P6'!P47+'P7'!P47+'P8'!P47+'p9'!P47+'P10'!P47=0," ",'P1'!P47+'P2'!P47+'P3'!P47+'P4'!P47+'P5'!P47+'P6'!P47+'P7'!P47+'P8'!P47+'p9'!P47+'P10'!P47)</f>
        <v> </v>
      </c>
      <c r="Q47" s="64" t="str">
        <f>IF('P1'!Q47+'P2'!Q47+'P3'!Q47+'P4'!Q47+'P5'!Q47+'P6'!Q47+'P7'!Q47+'P8'!Q47+'p9'!Q47+'P10'!Q47=0," ",'P1'!Q47+'P2'!Q47+'P3'!Q47+'P4'!Q47+'P5'!Q47+'P6'!Q47+'P7'!Q47+'P8'!Q47+'p9'!Q47+'P10'!Q47)</f>
        <v> </v>
      </c>
      <c r="R47" s="64" t="str">
        <f>IF('P1'!R47+'P2'!R47+'P3'!R47+'P4'!R47+'P5'!R47+'P6'!R47+'P7'!R47+'P8'!R47+'p9'!R47+'P10'!R47=0," ",'P1'!R47+'P2'!R47+'P3'!R47+'P4'!R47+'P5'!R47+'P6'!R47+'P7'!R47+'P8'!R47+'p9'!R47+'P10'!R47)</f>
        <v> </v>
      </c>
      <c r="S47" s="64" t="str">
        <f>IF('P1'!S47+'P2'!S47+'P3'!S47+'P4'!S47+'P5'!S47+'P6'!S47+'P7'!S47+'P8'!S47+'p9'!S47+'P10'!S47=0," ",'P1'!S47+'P2'!S47+'P3'!S47+'P4'!S47+'P5'!S47+'P6'!S47+'P7'!S47+'P8'!S47+'p9'!S47+'P10'!S47)</f>
        <v> </v>
      </c>
      <c r="T47" s="64" t="str">
        <f>IF('P1'!T47+'P2'!T47+'P3'!T47+'P4'!T47+'P5'!T47+'P6'!T47+'P7'!T47+'P8'!T47+'p9'!T47+'P10'!T47=0," ",'P1'!T47+'P2'!T47+'P3'!T47+'P4'!T47+'P5'!T47+'P6'!T47+'P7'!T47+'P8'!T47+'p9'!T47+'P10'!T47)</f>
        <v> </v>
      </c>
      <c r="U47" s="64" t="str">
        <f>IF('P1'!U47+'P2'!U47+'P3'!U47+'P4'!U47+'P5'!U47+'P6'!U47+'P7'!U47+'P8'!U47+'p9'!U47+'P10'!U47=0," ",'P1'!U47+'P2'!U47+'P3'!U47+'P4'!U47+'P5'!U47+'P6'!U47+'P7'!U47+'P8'!U47+'p9'!U47+'P10'!U47)</f>
        <v> </v>
      </c>
      <c r="V47" s="64" t="str">
        <f>IF('P1'!V47+'P2'!V47+'P3'!V47+'P4'!V47+'P5'!V47+'P6'!V47+'P7'!V47+'P8'!V47+'p9'!V47+'P10'!V47=0," ",'P1'!V47+'P2'!V47+'P3'!V47+'P4'!V47+'P5'!V47+'P6'!V47+'P7'!V47+'P8'!V47+'p9'!V47+'P10'!V47)</f>
        <v> </v>
      </c>
      <c r="W47" s="64" t="str">
        <f>IF('P1'!W47+'P2'!W47+'P3'!W47+'P4'!W47+'P5'!W47+'P6'!W47+'P7'!W47+'P8'!W47+'p9'!W47+'P10'!W47=0," ",'P1'!W47+'P2'!W47+'P3'!W47+'P4'!W47+'P5'!W47+'P6'!W47+'P7'!W47+'P8'!W47+'p9'!W47+'P10'!W47)</f>
        <v> </v>
      </c>
      <c r="X47" s="64" t="str">
        <f>IF('P1'!X47+'P2'!X47+'P3'!X47+'P4'!X47+'P5'!X47+'P6'!X47+'P7'!X47+'P8'!X47+'p9'!X47+'P10'!X47=0," ",'P1'!X47+'P2'!X47+'P3'!X47+'P4'!X47+'P5'!X47+'P6'!X47+'P7'!X47+'P8'!X47+'p9'!X47+'P10'!X47)</f>
        <v> </v>
      </c>
      <c r="Y47" s="64" t="str">
        <f>IF('P1'!Y47+'P2'!Y47+'P3'!Y47+'P4'!Y47+'P5'!Y47+'P6'!Y47+'P7'!Y47+'P8'!Y47+'p9'!Y47+'P10'!Y47=0," ",'P1'!Y47+'P2'!Y47+'P3'!Y47+'P4'!Y47+'P5'!Y47+'P6'!Y47+'P7'!Y47+'P8'!Y47+'p9'!Y47+'P10'!Y47)</f>
        <v> </v>
      </c>
      <c r="Z47" s="64" t="str">
        <f>IF('P1'!Z47+'P2'!Z47+'P3'!Z47+'P4'!Z47+'P5'!Z47+'P6'!Z47+'P7'!Z47+'P8'!Z47+'p9'!Z47+'P10'!Z47=0," ",'P1'!Z47+'P2'!Z47+'P3'!Z47+'P4'!Z47+'P5'!Z47+'P6'!Z47+'P7'!Z47+'P8'!Z47+'p9'!Z47+'P10'!Z47)</f>
        <v> </v>
      </c>
      <c r="AA47" s="64" t="str">
        <f>IF('P1'!AA47+'P2'!AA47+'P3'!AA47+'P4'!AA47+'P5'!AA47+'P6'!AA47+'P7'!AA47+'P8'!AA47+'p9'!AA47+'P10'!AA47=0," ",'P1'!AA47+'P2'!AA47+'P3'!AA47+'P4'!AA47+'P5'!AA47+'P6'!AA47+'P7'!AA47+'P8'!AA47+'p9'!AA47+'P10'!AA47)</f>
        <v> </v>
      </c>
      <c r="AB47" s="64" t="str">
        <f>IF('P1'!AB47+'P2'!AB47+'P3'!AB47+'P4'!AB47+'P5'!AB47+'P6'!AB47+'P7'!AB47+'P8'!AB47+'p9'!AB47+'P10'!AB47=0," ",'P1'!AB47+'P2'!AB47+'P3'!AB47+'P4'!AB47+'P5'!AB47+'P6'!AB47+'P7'!AB47+'P8'!AB47+'p9'!AB47+'P10'!AB47)</f>
        <v> </v>
      </c>
      <c r="AC47" s="65" t="str">
        <f>IF('P1'!AC47+'P2'!AC47+'P3'!AC47+'P4'!AC47+'P5'!AC47+'P6'!AC47+'P7'!AC47+'P8'!AC47+'p9'!AC47+'P10'!AC47=0," ",'P1'!AC47+'P2'!AC47+'P3'!AC47+'P4'!AC47+'P5'!AC47+'P6'!AC47+'P7'!AC47+'P8'!AC47+'p9'!AC47+'P10'!AC47)</f>
        <v> </v>
      </c>
      <c r="AD47" s="173">
        <f t="shared" si="1"/>
        <v>0</v>
      </c>
    </row>
    <row r="48" ht="12.75" customHeight="1">
      <c r="A48" s="41">
        <f>Basplan!A48</f>
        <v>34</v>
      </c>
      <c r="B48" s="141" t="str">
        <f>'Modifierad plan '!B48:D48</f>
        <v>Testning</v>
      </c>
      <c r="C48" s="57"/>
      <c r="D48" s="57"/>
      <c r="E48" s="57"/>
      <c r="F48" s="57"/>
      <c r="G48" s="79" t="str">
        <f>IF('P1'!G48+'P2'!G48+'P3'!G48+'P4'!G48+'P5'!G48+'P6'!G48+'P7'!G48+'P8'!G48+'p9'!G48+'P10'!G48=0," ",'P1'!G48+'P2'!G48+'P3'!G48+'P4'!G48+'P5'!G48+'P6'!G48+'P7'!G48+'P8'!G48+'p9'!G48+'P10'!G48)</f>
        <v> </v>
      </c>
      <c r="H48" s="64" t="str">
        <f>IF('P1'!H48+'P2'!H48+'P3'!H48+'P4'!H48+'P5'!H48+'P6'!H48+'P7'!H48+'P8'!H48+'p9'!H48+'P10'!H48=0," ",'P1'!H48+'P2'!H48+'P3'!H48+'P4'!H48+'P5'!H48+'P6'!H48+'P7'!H48+'P8'!H48+'p9'!H48+'P10'!H48)</f>
        <v> </v>
      </c>
      <c r="I48" s="64" t="str">
        <f>IF('P1'!I48+'P2'!I48+'P3'!I48+'P4'!I48+'P5'!I48+'P6'!I48+'P7'!I48+'P8'!I48+'p9'!I48+'P10'!I48=0," ",'P1'!I48+'P2'!I48+'P3'!I48+'P4'!I48+'P5'!I48+'P6'!I48+'P7'!I48+'P8'!I48+'p9'!I48+'P10'!I48)</f>
        <v> </v>
      </c>
      <c r="J48" s="64" t="str">
        <f>IF('P1'!J48+'P2'!J48+'P3'!J48+'P4'!J48+'P5'!J48+'P6'!J48+'P7'!J48+'P8'!J48+'p9'!J48+'P10'!J48=0," ",'P1'!J48+'P2'!J48+'P3'!J48+'P4'!J48+'P5'!J48+'P6'!J48+'P7'!J48+'P8'!J48+'p9'!J48+'P10'!J48)</f>
        <v> </v>
      </c>
      <c r="K48" s="64" t="str">
        <f>IF('P1'!K48+'P2'!K48+'P3'!K48+'P4'!K48+'P5'!K48+'P6'!K48+'P7'!K48+'P8'!K48+'p9'!K48+'P10'!K48=0," ",'P1'!K48+'P2'!K48+'P3'!K48+'P4'!K48+'P5'!K48+'P6'!K48+'P7'!K48+'P8'!K48+'p9'!K48+'P10'!K48)</f>
        <v> </v>
      </c>
      <c r="L48" s="69"/>
      <c r="M48" s="69"/>
      <c r="N48" s="64" t="str">
        <f>IF('P1'!N48+'P2'!N48+'P3'!N48+'P4'!N48+'P5'!N48+'P6'!N48+'P7'!N48+'P8'!N48+'p9'!N48+'P10'!N48=0," ",'P1'!N48+'P2'!N48+'P3'!N48+'P4'!N48+'P5'!N48+'P6'!N48+'P7'!N48+'P8'!N48+'p9'!N48+'P10'!N48)</f>
        <v> </v>
      </c>
      <c r="O48" s="64" t="str">
        <f>IF('P1'!O48+'P2'!O48+'P3'!O48+'P4'!O48+'P5'!O48+'P6'!O48+'P7'!O48+'P8'!O48+'p9'!O48+'P10'!O48=0," ",'P1'!O48+'P2'!O48+'P3'!O48+'P4'!O48+'P5'!O48+'P6'!O48+'P7'!O48+'P8'!O48+'p9'!O48+'P10'!O48)</f>
        <v> </v>
      </c>
      <c r="P48" s="64" t="str">
        <f>IF('P1'!P48+'P2'!P48+'P3'!P48+'P4'!P48+'P5'!P48+'P6'!P48+'P7'!P48+'P8'!P48+'p9'!P48+'P10'!P48=0," ",'P1'!P48+'P2'!P48+'P3'!P48+'P4'!P48+'P5'!P48+'P6'!P48+'P7'!P48+'P8'!P48+'p9'!P48+'P10'!P48)</f>
        <v> </v>
      </c>
      <c r="Q48" s="64" t="str">
        <f>IF('P1'!Q48+'P2'!Q48+'P3'!Q48+'P4'!Q48+'P5'!Q48+'P6'!Q48+'P7'!Q48+'P8'!Q48+'p9'!Q48+'P10'!Q48=0," ",'P1'!Q48+'P2'!Q48+'P3'!Q48+'P4'!Q48+'P5'!Q48+'P6'!Q48+'P7'!Q48+'P8'!Q48+'p9'!Q48+'P10'!Q48)</f>
        <v> </v>
      </c>
      <c r="R48" s="64" t="str">
        <f>IF('P1'!R48+'P2'!R48+'P3'!R48+'P4'!R48+'P5'!R48+'P6'!R48+'P7'!R48+'P8'!R48+'p9'!R48+'P10'!R48=0," ",'P1'!R48+'P2'!R48+'P3'!R48+'P4'!R48+'P5'!R48+'P6'!R48+'P7'!R48+'P8'!R48+'p9'!R48+'P10'!R48)</f>
        <v> </v>
      </c>
      <c r="S48" s="64" t="str">
        <f>IF('P1'!S48+'P2'!S48+'P3'!S48+'P4'!S48+'P5'!S48+'P6'!S48+'P7'!S48+'P8'!S48+'p9'!S48+'P10'!S48=0," ",'P1'!S48+'P2'!S48+'P3'!S48+'P4'!S48+'P5'!S48+'P6'!S48+'P7'!S48+'P8'!S48+'p9'!S48+'P10'!S48)</f>
        <v> </v>
      </c>
      <c r="T48" s="64" t="str">
        <f>IF('P1'!T48+'P2'!T48+'P3'!T48+'P4'!T48+'P5'!T48+'P6'!T48+'P7'!T48+'P8'!T48+'p9'!T48+'P10'!T48=0," ",'P1'!T48+'P2'!T48+'P3'!T48+'P4'!T48+'P5'!T48+'P6'!T48+'P7'!T48+'P8'!T48+'p9'!T48+'P10'!T48)</f>
        <v> </v>
      </c>
      <c r="U48" s="64" t="str">
        <f>IF('P1'!U48+'P2'!U48+'P3'!U48+'P4'!U48+'P5'!U48+'P6'!U48+'P7'!U48+'P8'!U48+'p9'!U48+'P10'!U48=0," ",'P1'!U48+'P2'!U48+'P3'!U48+'P4'!U48+'P5'!U48+'P6'!U48+'P7'!U48+'P8'!U48+'p9'!U48+'P10'!U48)</f>
        <v> </v>
      </c>
      <c r="V48" s="64" t="str">
        <f>IF('P1'!V48+'P2'!V48+'P3'!V48+'P4'!V48+'P5'!V48+'P6'!V48+'P7'!V48+'P8'!V48+'p9'!V48+'P10'!V48=0," ",'P1'!V48+'P2'!V48+'P3'!V48+'P4'!V48+'P5'!V48+'P6'!V48+'P7'!V48+'P8'!V48+'p9'!V48+'P10'!V48)</f>
        <v> </v>
      </c>
      <c r="W48" s="64" t="str">
        <f>IF('P1'!W48+'P2'!W48+'P3'!W48+'P4'!W48+'P5'!W48+'P6'!W48+'P7'!W48+'P8'!W48+'p9'!W48+'P10'!W48=0," ",'P1'!W48+'P2'!W48+'P3'!W48+'P4'!W48+'P5'!W48+'P6'!W48+'P7'!W48+'P8'!W48+'p9'!W48+'P10'!W48)</f>
        <v> </v>
      </c>
      <c r="X48" s="64" t="str">
        <f>IF('P1'!X48+'P2'!X48+'P3'!X48+'P4'!X48+'P5'!X48+'P6'!X48+'P7'!X48+'P8'!X48+'p9'!X48+'P10'!X48=0," ",'P1'!X48+'P2'!X48+'P3'!X48+'P4'!X48+'P5'!X48+'P6'!X48+'P7'!X48+'P8'!X48+'p9'!X48+'P10'!X48)</f>
        <v> </v>
      </c>
      <c r="Y48" s="64" t="str">
        <f>IF('P1'!Y48+'P2'!Y48+'P3'!Y48+'P4'!Y48+'P5'!Y48+'P6'!Y48+'P7'!Y48+'P8'!Y48+'p9'!Y48+'P10'!Y48=0," ",'P1'!Y48+'P2'!Y48+'P3'!Y48+'P4'!Y48+'P5'!Y48+'P6'!Y48+'P7'!Y48+'P8'!Y48+'p9'!Y48+'P10'!Y48)</f>
        <v> </v>
      </c>
      <c r="Z48" s="64" t="str">
        <f>IF('P1'!Z48+'P2'!Z48+'P3'!Z48+'P4'!Z48+'P5'!Z48+'P6'!Z48+'P7'!Z48+'P8'!Z48+'p9'!Z48+'P10'!Z48=0," ",'P1'!Z48+'P2'!Z48+'P3'!Z48+'P4'!Z48+'P5'!Z48+'P6'!Z48+'P7'!Z48+'P8'!Z48+'p9'!Z48+'P10'!Z48)</f>
        <v> </v>
      </c>
      <c r="AA48" s="64" t="str">
        <f>IF('P1'!AA48+'P2'!AA48+'P3'!AA48+'P4'!AA48+'P5'!AA48+'P6'!AA48+'P7'!AA48+'P8'!AA48+'p9'!AA48+'P10'!AA48=0," ",'P1'!AA48+'P2'!AA48+'P3'!AA48+'P4'!AA48+'P5'!AA48+'P6'!AA48+'P7'!AA48+'P8'!AA48+'p9'!AA48+'P10'!AA48)</f>
        <v> </v>
      </c>
      <c r="AB48" s="64" t="str">
        <f>IF('P1'!AB48+'P2'!AB48+'P3'!AB48+'P4'!AB48+'P5'!AB48+'P6'!AB48+'P7'!AB48+'P8'!AB48+'p9'!AB48+'P10'!AB48=0," ",'P1'!AB48+'P2'!AB48+'P3'!AB48+'P4'!AB48+'P5'!AB48+'P6'!AB48+'P7'!AB48+'P8'!AB48+'p9'!AB48+'P10'!AB48)</f>
        <v> </v>
      </c>
      <c r="AC48" s="65" t="str">
        <f>IF('P1'!AC48+'P2'!AC48+'P3'!AC48+'P4'!AC48+'P5'!AC48+'P6'!AC48+'P7'!AC48+'P8'!AC48+'p9'!AC48+'P10'!AC48=0," ",'P1'!AC48+'P2'!AC48+'P3'!AC48+'P4'!AC48+'P5'!AC48+'P6'!AC48+'P7'!AC48+'P8'!AC48+'p9'!AC48+'P10'!AC48)</f>
        <v> </v>
      </c>
      <c r="AD48" s="173">
        <f t="shared" si="1"/>
        <v>0</v>
      </c>
    </row>
    <row r="49" ht="12.75" customHeight="1">
      <c r="A49" s="41">
        <f>Basplan!A49</f>
        <v>35</v>
      </c>
      <c r="B49" s="141" t="str">
        <f>'Modifierad plan '!B49:D49</f>
        <v>Reservtid</v>
      </c>
      <c r="C49" s="57"/>
      <c r="D49" s="57"/>
      <c r="E49" s="57"/>
      <c r="F49" s="57"/>
      <c r="G49" s="79" t="str">
        <f>IF('P1'!G49+'P2'!G49+'P3'!G49+'P4'!G49+'P5'!G49+'P6'!G49+'P7'!G49+'P8'!G49+'p9'!G49+'P10'!G49=0," ",'P1'!G49+'P2'!G49+'P3'!G49+'P4'!G49+'P5'!G49+'P6'!G49+'P7'!G49+'P8'!G49+'p9'!G49+'P10'!G49)</f>
        <v> </v>
      </c>
      <c r="H49" s="64" t="str">
        <f>IF('P1'!H49+'P2'!H49+'P3'!H49+'P4'!H49+'P5'!H49+'P6'!H49+'P7'!H49+'P8'!H49+'p9'!H49+'P10'!H49=0," ",'P1'!H49+'P2'!H49+'P3'!H49+'P4'!H49+'P5'!H49+'P6'!H49+'P7'!H49+'P8'!H49+'p9'!H49+'P10'!H49)</f>
        <v> </v>
      </c>
      <c r="I49" s="64" t="str">
        <f>IF('P1'!I49+'P2'!I49+'P3'!I49+'P4'!I49+'P5'!I49+'P6'!I49+'P7'!I49+'P8'!I49+'p9'!I49+'P10'!I49=0," ",'P1'!I49+'P2'!I49+'P3'!I49+'P4'!I49+'P5'!I49+'P6'!I49+'P7'!I49+'P8'!I49+'p9'!I49+'P10'!I49)</f>
        <v> </v>
      </c>
      <c r="J49" s="64" t="str">
        <f>IF('P1'!J49+'P2'!J49+'P3'!J49+'P4'!J49+'P5'!J49+'P6'!J49+'P7'!J49+'P8'!J49+'p9'!J49+'P10'!J49=0," ",'P1'!J49+'P2'!J49+'P3'!J49+'P4'!J49+'P5'!J49+'P6'!J49+'P7'!J49+'P8'!J49+'p9'!J49+'P10'!J49)</f>
        <v> </v>
      </c>
      <c r="K49" s="64" t="str">
        <f>IF('P1'!K49+'P2'!K49+'P3'!K49+'P4'!K49+'P5'!K49+'P6'!K49+'P7'!K49+'P8'!K49+'p9'!K49+'P10'!K49=0," ",'P1'!K49+'P2'!K49+'P3'!K49+'P4'!K49+'P5'!K49+'P6'!K49+'P7'!K49+'P8'!K49+'p9'!K49+'P10'!K49)</f>
        <v> </v>
      </c>
      <c r="L49" s="69"/>
      <c r="M49" s="69"/>
      <c r="N49" s="64" t="str">
        <f>IF('P1'!N49+'P2'!N49+'P3'!N49+'P4'!N49+'P5'!N49+'P6'!N49+'P7'!N49+'P8'!N49+'p9'!N49+'P10'!N49=0," ",'P1'!N49+'P2'!N49+'P3'!N49+'P4'!N49+'P5'!N49+'P6'!N49+'P7'!N49+'P8'!N49+'p9'!N49+'P10'!N49)</f>
        <v> </v>
      </c>
      <c r="O49" s="64" t="str">
        <f>IF('P1'!O49+'P2'!O49+'P3'!O49+'P4'!O49+'P5'!O49+'P6'!O49+'P7'!O49+'P8'!O49+'p9'!O49+'P10'!O49=0," ",'P1'!O49+'P2'!O49+'P3'!O49+'P4'!O49+'P5'!O49+'P6'!O49+'P7'!O49+'P8'!O49+'p9'!O49+'P10'!O49)</f>
        <v> </v>
      </c>
      <c r="P49" s="64" t="str">
        <f>IF('P1'!P49+'P2'!P49+'P3'!P49+'P4'!P49+'P5'!P49+'P6'!P49+'P7'!P49+'P8'!P49+'p9'!P49+'P10'!P49=0," ",'P1'!P49+'P2'!P49+'P3'!P49+'P4'!P49+'P5'!P49+'P6'!P49+'P7'!P49+'P8'!P49+'p9'!P49+'P10'!P49)</f>
        <v> </v>
      </c>
      <c r="Q49" s="64" t="str">
        <f>IF('P1'!Q49+'P2'!Q49+'P3'!Q49+'P4'!Q49+'P5'!Q49+'P6'!Q49+'P7'!Q49+'P8'!Q49+'p9'!Q49+'P10'!Q49=0," ",'P1'!Q49+'P2'!Q49+'P3'!Q49+'P4'!Q49+'P5'!Q49+'P6'!Q49+'P7'!Q49+'P8'!Q49+'p9'!Q49+'P10'!Q49)</f>
        <v> </v>
      </c>
      <c r="R49" s="64" t="str">
        <f>IF('P1'!R49+'P2'!R49+'P3'!R49+'P4'!R49+'P5'!R49+'P6'!R49+'P7'!R49+'P8'!R49+'p9'!R49+'P10'!R49=0," ",'P1'!R49+'P2'!R49+'P3'!R49+'P4'!R49+'P5'!R49+'P6'!R49+'P7'!R49+'P8'!R49+'p9'!R49+'P10'!R49)</f>
        <v> </v>
      </c>
      <c r="S49" s="64" t="str">
        <f>IF('P1'!S49+'P2'!S49+'P3'!S49+'P4'!S49+'P5'!S49+'P6'!S49+'P7'!S49+'P8'!S49+'p9'!S49+'P10'!S49=0," ",'P1'!S49+'P2'!S49+'P3'!S49+'P4'!S49+'P5'!S49+'P6'!S49+'P7'!S49+'P8'!S49+'p9'!S49+'P10'!S49)</f>
        <v> </v>
      </c>
      <c r="T49" s="64" t="str">
        <f>IF('P1'!T49+'P2'!T49+'P3'!T49+'P4'!T49+'P5'!T49+'P6'!T49+'P7'!T49+'P8'!T49+'p9'!T49+'P10'!T49=0," ",'P1'!T49+'P2'!T49+'P3'!T49+'P4'!T49+'P5'!T49+'P6'!T49+'P7'!T49+'P8'!T49+'p9'!T49+'P10'!T49)</f>
        <v> </v>
      </c>
      <c r="U49" s="64" t="str">
        <f>IF('P1'!U49+'P2'!U49+'P3'!U49+'P4'!U49+'P5'!U49+'P6'!U49+'P7'!U49+'P8'!U49+'p9'!U49+'P10'!U49=0," ",'P1'!U49+'P2'!U49+'P3'!U49+'P4'!U49+'P5'!U49+'P6'!U49+'P7'!U49+'P8'!U49+'p9'!U49+'P10'!U49)</f>
        <v> </v>
      </c>
      <c r="V49" s="64" t="str">
        <f>IF('P1'!V49+'P2'!V49+'P3'!V49+'P4'!V49+'P5'!V49+'P6'!V49+'P7'!V49+'P8'!V49+'p9'!V49+'P10'!V49=0," ",'P1'!V49+'P2'!V49+'P3'!V49+'P4'!V49+'P5'!V49+'P6'!V49+'P7'!V49+'P8'!V49+'p9'!V49+'P10'!V49)</f>
        <v> </v>
      </c>
      <c r="W49" s="64" t="str">
        <f>IF('P1'!W49+'P2'!W49+'P3'!W49+'P4'!W49+'P5'!W49+'P6'!W49+'P7'!W49+'P8'!W49+'p9'!W49+'P10'!W49=0," ",'P1'!W49+'P2'!W49+'P3'!W49+'P4'!W49+'P5'!W49+'P6'!W49+'P7'!W49+'P8'!W49+'p9'!W49+'P10'!W49)</f>
        <v> </v>
      </c>
      <c r="X49" s="64" t="str">
        <f>IF('P1'!X49+'P2'!X49+'P3'!X49+'P4'!X49+'P5'!X49+'P6'!X49+'P7'!X49+'P8'!X49+'p9'!X49+'P10'!X49=0," ",'P1'!X49+'P2'!X49+'P3'!X49+'P4'!X49+'P5'!X49+'P6'!X49+'P7'!X49+'P8'!X49+'p9'!X49+'P10'!X49)</f>
        <v> </v>
      </c>
      <c r="Y49" s="64" t="str">
        <f>IF('P1'!Y49+'P2'!Y49+'P3'!Y49+'P4'!Y49+'P5'!Y49+'P6'!Y49+'P7'!Y49+'P8'!Y49+'p9'!Y49+'P10'!Y49=0," ",'P1'!Y49+'P2'!Y49+'P3'!Y49+'P4'!Y49+'P5'!Y49+'P6'!Y49+'P7'!Y49+'P8'!Y49+'p9'!Y49+'P10'!Y49)</f>
        <v> </v>
      </c>
      <c r="Z49" s="64" t="str">
        <f>IF('P1'!Z49+'P2'!Z49+'P3'!Z49+'P4'!Z49+'P5'!Z49+'P6'!Z49+'P7'!Z49+'P8'!Z49+'p9'!Z49+'P10'!Z49=0," ",'P1'!Z49+'P2'!Z49+'P3'!Z49+'P4'!Z49+'P5'!Z49+'P6'!Z49+'P7'!Z49+'P8'!Z49+'p9'!Z49+'P10'!Z49)</f>
        <v> </v>
      </c>
      <c r="AA49" s="64" t="str">
        <f>IF('P1'!AA49+'P2'!AA49+'P3'!AA49+'P4'!AA49+'P5'!AA49+'P6'!AA49+'P7'!AA49+'P8'!AA49+'p9'!AA49+'P10'!AA49=0," ",'P1'!AA49+'P2'!AA49+'P3'!AA49+'P4'!AA49+'P5'!AA49+'P6'!AA49+'P7'!AA49+'P8'!AA49+'p9'!AA49+'P10'!AA49)</f>
        <v> </v>
      </c>
      <c r="AB49" s="64" t="str">
        <f>IF('P1'!AB49+'P2'!AB49+'P3'!AB49+'P4'!AB49+'P5'!AB49+'P6'!AB49+'P7'!AB49+'P8'!AB49+'p9'!AB49+'P10'!AB49=0," ",'P1'!AB49+'P2'!AB49+'P3'!AB49+'P4'!AB49+'P5'!AB49+'P6'!AB49+'P7'!AB49+'P8'!AB49+'p9'!AB49+'P10'!AB49)</f>
        <v> </v>
      </c>
      <c r="AC49" s="65" t="str">
        <f>IF('P1'!AC49+'P2'!AC49+'P3'!AC49+'P4'!AC49+'P5'!AC49+'P6'!AC49+'P7'!AC49+'P8'!AC49+'p9'!AC49+'P10'!AC49=0," ",'P1'!AC49+'P2'!AC49+'P3'!AC49+'P4'!AC49+'P5'!AC49+'P6'!AC49+'P7'!AC49+'P8'!AC49+'p9'!AC49+'P10'!AC49)</f>
        <v> </v>
      </c>
      <c r="AD49" s="173">
        <f t="shared" si="1"/>
        <v>0</v>
      </c>
    </row>
    <row r="50" ht="12.75" customHeight="1">
      <c r="A50" s="41">
        <f>Basplan!A50</f>
        <v>36</v>
      </c>
      <c r="B50" s="141" t="str">
        <f>'Modifierad plan '!B50:D50</f>
        <v/>
      </c>
      <c r="C50" s="57"/>
      <c r="D50" s="57"/>
      <c r="E50" s="57"/>
      <c r="F50" s="57"/>
      <c r="G50" s="79" t="str">
        <f>IF('P1'!G50+'P2'!G50+'P3'!G50+'P4'!G50+'P5'!G50+'P6'!G50+'P7'!G50+'P8'!G50+'p9'!G50+'P10'!G50=0," ",'P1'!G50+'P2'!G50+'P3'!G50+'P4'!G50+'P5'!G50+'P6'!G50+'P7'!G50+'P8'!G50+'p9'!G50+'P10'!G50)</f>
        <v> </v>
      </c>
      <c r="H50" s="64" t="str">
        <f>IF('P1'!H50+'P2'!H50+'P3'!H50+'P4'!H50+'P5'!H50+'P6'!H50+'P7'!H50+'P8'!H50+'p9'!H50+'P10'!H50=0," ",'P1'!H50+'P2'!H50+'P3'!H50+'P4'!H50+'P5'!H50+'P6'!H50+'P7'!H50+'P8'!H50+'p9'!H50+'P10'!H50)</f>
        <v> </v>
      </c>
      <c r="I50" s="64" t="str">
        <f>IF('P1'!I50+'P2'!I50+'P3'!I50+'P4'!I50+'P5'!I50+'P6'!I50+'P7'!I50+'P8'!I50+'p9'!I50+'P10'!I50=0," ",'P1'!I50+'P2'!I50+'P3'!I50+'P4'!I50+'P5'!I50+'P6'!I50+'P7'!I50+'P8'!I50+'p9'!I50+'P10'!I50)</f>
        <v> </v>
      </c>
      <c r="J50" s="64" t="str">
        <f>IF('P1'!J50+'P2'!J50+'P3'!J50+'P4'!J50+'P5'!J50+'P6'!J50+'P7'!J50+'P8'!J50+'p9'!J50+'P10'!J50=0," ",'P1'!J50+'P2'!J50+'P3'!J50+'P4'!J50+'P5'!J50+'P6'!J50+'P7'!J50+'P8'!J50+'p9'!J50+'P10'!J50)</f>
        <v> </v>
      </c>
      <c r="K50" s="64" t="str">
        <f>IF('P1'!K50+'P2'!K50+'P3'!K50+'P4'!K50+'P5'!K50+'P6'!K50+'P7'!K50+'P8'!K50+'p9'!K50+'P10'!K50=0," ",'P1'!K50+'P2'!K50+'P3'!K50+'P4'!K50+'P5'!K50+'P6'!K50+'P7'!K50+'P8'!K50+'p9'!K50+'P10'!K50)</f>
        <v> </v>
      </c>
      <c r="L50" s="69"/>
      <c r="M50" s="69"/>
      <c r="N50" s="64" t="str">
        <f>IF('P1'!N50+'P2'!N50+'P3'!N50+'P4'!N50+'P5'!N50+'P6'!N50+'P7'!N50+'P8'!N50+'p9'!N50+'P10'!N50=0," ",'P1'!N50+'P2'!N50+'P3'!N50+'P4'!N50+'P5'!N50+'P6'!N50+'P7'!N50+'P8'!N50+'p9'!N50+'P10'!N50)</f>
        <v> </v>
      </c>
      <c r="O50" s="64" t="str">
        <f>IF('P1'!O50+'P2'!O50+'P3'!O50+'P4'!O50+'P5'!O50+'P6'!O50+'P7'!O50+'P8'!O50+'p9'!O50+'P10'!O50=0," ",'P1'!O50+'P2'!O50+'P3'!O50+'P4'!O50+'P5'!O50+'P6'!O50+'P7'!O50+'P8'!O50+'p9'!O50+'P10'!O50)</f>
        <v> </v>
      </c>
      <c r="P50" s="64" t="str">
        <f>IF('P1'!P50+'P2'!P50+'P3'!P50+'P4'!P50+'P5'!P50+'P6'!P50+'P7'!P50+'P8'!P50+'p9'!P50+'P10'!P50=0," ",'P1'!P50+'P2'!P50+'P3'!P50+'P4'!P50+'P5'!P50+'P6'!P50+'P7'!P50+'P8'!P50+'p9'!P50+'P10'!P50)</f>
        <v> </v>
      </c>
      <c r="Q50" s="64" t="str">
        <f>IF('P1'!Q50+'P2'!Q50+'P3'!Q50+'P4'!Q50+'P5'!Q50+'P6'!Q50+'P7'!Q50+'P8'!Q50+'p9'!Q50+'P10'!Q50=0," ",'P1'!Q50+'P2'!Q50+'P3'!Q50+'P4'!Q50+'P5'!Q50+'P6'!Q50+'P7'!Q50+'P8'!Q50+'p9'!Q50+'P10'!Q50)</f>
        <v> </v>
      </c>
      <c r="R50" s="64" t="str">
        <f>IF('P1'!R50+'P2'!R50+'P3'!R50+'P4'!R50+'P5'!R50+'P6'!R50+'P7'!R50+'P8'!R50+'p9'!R50+'P10'!R50=0," ",'P1'!R50+'P2'!R50+'P3'!R50+'P4'!R50+'P5'!R50+'P6'!R50+'P7'!R50+'P8'!R50+'p9'!R50+'P10'!R50)</f>
        <v> </v>
      </c>
      <c r="S50" s="64" t="str">
        <f>IF('P1'!S50+'P2'!S50+'P3'!S50+'P4'!S50+'P5'!S50+'P6'!S50+'P7'!S50+'P8'!S50+'p9'!S50+'P10'!S50=0," ",'P1'!S50+'P2'!S50+'P3'!S50+'P4'!S50+'P5'!S50+'P6'!S50+'P7'!S50+'P8'!S50+'p9'!S50+'P10'!S50)</f>
        <v> </v>
      </c>
      <c r="T50" s="64" t="str">
        <f>IF('P1'!T50+'P2'!T50+'P3'!T50+'P4'!T50+'P5'!T50+'P6'!T50+'P7'!T50+'P8'!T50+'p9'!T50+'P10'!T50=0," ",'P1'!T50+'P2'!T50+'P3'!T50+'P4'!T50+'P5'!T50+'P6'!T50+'P7'!T50+'P8'!T50+'p9'!T50+'P10'!T50)</f>
        <v> </v>
      </c>
      <c r="U50" s="64" t="str">
        <f>IF('P1'!U50+'P2'!U50+'P3'!U50+'P4'!U50+'P5'!U50+'P6'!U50+'P7'!U50+'P8'!U50+'p9'!U50+'P10'!U50=0," ",'P1'!U50+'P2'!U50+'P3'!U50+'P4'!U50+'P5'!U50+'P6'!U50+'P7'!U50+'P8'!U50+'p9'!U50+'P10'!U50)</f>
        <v> </v>
      </c>
      <c r="V50" s="64" t="str">
        <f>IF('P1'!V50+'P2'!V50+'P3'!V50+'P4'!V50+'P5'!V50+'P6'!V50+'P7'!V50+'P8'!V50+'p9'!V50+'P10'!V50=0," ",'P1'!V50+'P2'!V50+'P3'!V50+'P4'!V50+'P5'!V50+'P6'!V50+'P7'!V50+'P8'!V50+'p9'!V50+'P10'!V50)</f>
        <v> </v>
      </c>
      <c r="W50" s="64" t="str">
        <f>IF('P1'!W50+'P2'!W50+'P3'!W50+'P4'!W50+'P5'!W50+'P6'!W50+'P7'!W50+'P8'!W50+'p9'!W50+'P10'!W50=0," ",'P1'!W50+'P2'!W50+'P3'!W50+'P4'!W50+'P5'!W50+'P6'!W50+'P7'!W50+'P8'!W50+'p9'!W50+'P10'!W50)</f>
        <v> </v>
      </c>
      <c r="X50" s="64" t="str">
        <f>IF('P1'!X50+'P2'!X50+'P3'!X50+'P4'!X50+'P5'!X50+'P6'!X50+'P7'!X50+'P8'!X50+'p9'!X50+'P10'!X50=0," ",'P1'!X50+'P2'!X50+'P3'!X50+'P4'!X50+'P5'!X50+'P6'!X50+'P7'!X50+'P8'!X50+'p9'!X50+'P10'!X50)</f>
        <v> </v>
      </c>
      <c r="Y50" s="64" t="str">
        <f>IF('P1'!Y50+'P2'!Y50+'P3'!Y50+'P4'!Y50+'P5'!Y50+'P6'!Y50+'P7'!Y50+'P8'!Y50+'p9'!Y50+'P10'!Y50=0," ",'P1'!Y50+'P2'!Y50+'P3'!Y50+'P4'!Y50+'P5'!Y50+'P6'!Y50+'P7'!Y50+'P8'!Y50+'p9'!Y50+'P10'!Y50)</f>
        <v> </v>
      </c>
      <c r="Z50" s="64" t="str">
        <f>IF('P1'!Z50+'P2'!Z50+'P3'!Z50+'P4'!Z50+'P5'!Z50+'P6'!Z50+'P7'!Z50+'P8'!Z50+'p9'!Z50+'P10'!Z50=0," ",'P1'!Z50+'P2'!Z50+'P3'!Z50+'P4'!Z50+'P5'!Z50+'P6'!Z50+'P7'!Z50+'P8'!Z50+'p9'!Z50+'P10'!Z50)</f>
        <v> </v>
      </c>
      <c r="AA50" s="64" t="str">
        <f>IF('P1'!AA50+'P2'!AA50+'P3'!AA50+'P4'!AA50+'P5'!AA50+'P6'!AA50+'P7'!AA50+'P8'!AA50+'p9'!AA50+'P10'!AA50=0," ",'P1'!AA50+'P2'!AA50+'P3'!AA50+'P4'!AA50+'P5'!AA50+'P6'!AA50+'P7'!AA50+'P8'!AA50+'p9'!AA50+'P10'!AA50)</f>
        <v> </v>
      </c>
      <c r="AB50" s="64" t="str">
        <f>IF('P1'!AB50+'P2'!AB50+'P3'!AB50+'P4'!AB50+'P5'!AB50+'P6'!AB50+'P7'!AB50+'P8'!AB50+'p9'!AB50+'P10'!AB50=0," ",'P1'!AB50+'P2'!AB50+'P3'!AB50+'P4'!AB50+'P5'!AB50+'P6'!AB50+'P7'!AB50+'P8'!AB50+'p9'!AB50+'P10'!AB50)</f>
        <v> </v>
      </c>
      <c r="AC50" s="65" t="str">
        <f>IF('P1'!AC50+'P2'!AC50+'P3'!AC50+'P4'!AC50+'P5'!AC50+'P6'!AC50+'P7'!AC50+'P8'!AC50+'p9'!AC50+'P10'!AC50=0," ",'P1'!AC50+'P2'!AC50+'P3'!AC50+'P4'!AC50+'P5'!AC50+'P6'!AC50+'P7'!AC50+'P8'!AC50+'p9'!AC50+'P10'!AC50)</f>
        <v> </v>
      </c>
      <c r="AD50" s="173">
        <f t="shared" si="1"/>
        <v>0</v>
      </c>
    </row>
    <row r="51" ht="12.75" customHeight="1">
      <c r="A51" s="41">
        <f>Basplan!A51</f>
        <v>37</v>
      </c>
      <c r="B51" s="141" t="str">
        <f>'Modifierad plan '!B51:D51</f>
        <v/>
      </c>
      <c r="C51" s="57"/>
      <c r="D51" s="57"/>
      <c r="E51" s="57"/>
      <c r="F51" s="57"/>
      <c r="G51" s="79" t="str">
        <f>IF('P1'!G51+'P2'!G51+'P3'!G51+'P4'!G51+'P5'!G51+'P6'!G51+'P7'!G51+'P8'!G51+'p9'!G51+'P10'!G51=0," ",'P1'!G51+'P2'!G51+'P3'!G51+'P4'!G51+'P5'!G51+'P6'!G51+'P7'!G51+'P8'!G51+'p9'!G51+'P10'!G51)</f>
        <v> </v>
      </c>
      <c r="H51" s="64" t="str">
        <f>IF('P1'!H51+'P2'!H51+'P3'!H51+'P4'!H51+'P5'!H51+'P6'!H51+'P7'!H51+'P8'!H51+'p9'!H51+'P10'!H51=0," ",'P1'!H51+'P2'!H51+'P3'!H51+'P4'!H51+'P5'!H51+'P6'!H51+'P7'!H51+'P8'!H51+'p9'!H51+'P10'!H51)</f>
        <v> </v>
      </c>
      <c r="I51" s="64" t="str">
        <f>IF('P1'!I51+'P2'!I51+'P3'!I51+'P4'!I51+'P5'!I51+'P6'!I51+'P7'!I51+'P8'!I51+'p9'!I51+'P10'!I51=0," ",'P1'!I51+'P2'!I51+'P3'!I51+'P4'!I51+'P5'!I51+'P6'!I51+'P7'!I51+'P8'!I51+'p9'!I51+'P10'!I51)</f>
        <v> </v>
      </c>
      <c r="J51" s="64" t="str">
        <f>IF('P1'!J51+'P2'!J51+'P3'!J51+'P4'!J51+'P5'!J51+'P6'!J51+'P7'!J51+'P8'!J51+'p9'!J51+'P10'!J51=0," ",'P1'!J51+'P2'!J51+'P3'!J51+'P4'!J51+'P5'!J51+'P6'!J51+'P7'!J51+'P8'!J51+'p9'!J51+'P10'!J51)</f>
        <v> </v>
      </c>
      <c r="K51" s="64" t="str">
        <f>IF('P1'!K51+'P2'!K51+'P3'!K51+'P4'!K51+'P5'!K51+'P6'!K51+'P7'!K51+'P8'!K51+'p9'!K51+'P10'!K51=0," ",'P1'!K51+'P2'!K51+'P3'!K51+'P4'!K51+'P5'!K51+'P6'!K51+'P7'!K51+'P8'!K51+'p9'!K51+'P10'!K51)</f>
        <v> </v>
      </c>
      <c r="L51" s="146"/>
      <c r="M51" s="146"/>
      <c r="N51" s="64" t="str">
        <f>IF('P1'!N51+'P2'!N51+'P3'!N51+'P4'!N51+'P5'!N51+'P6'!N51+'P7'!N51+'P8'!N51+'p9'!N51+'P10'!N51=0," ",'P1'!N51+'P2'!N51+'P3'!N51+'P4'!N51+'P5'!N51+'P6'!N51+'P7'!N51+'P8'!N51+'p9'!N51+'P10'!N51)</f>
        <v> </v>
      </c>
      <c r="O51" s="64" t="str">
        <f>IF('P1'!O51+'P2'!O51+'P3'!O51+'P4'!O51+'P5'!O51+'P6'!O51+'P7'!O51+'P8'!O51+'p9'!O51+'P10'!O51=0," ",'P1'!O51+'P2'!O51+'P3'!O51+'P4'!O51+'P5'!O51+'P6'!O51+'P7'!O51+'P8'!O51+'p9'!O51+'P10'!O51)</f>
        <v> </v>
      </c>
      <c r="P51" s="64" t="str">
        <f>IF('P1'!P51+'P2'!P51+'P3'!P51+'P4'!P51+'P5'!P51+'P6'!P51+'P7'!P51+'P8'!P51+'p9'!P51+'P10'!P51=0," ",'P1'!P51+'P2'!P51+'P3'!P51+'P4'!P51+'P5'!P51+'P6'!P51+'P7'!P51+'P8'!P51+'p9'!P51+'P10'!P51)</f>
        <v> </v>
      </c>
      <c r="Q51" s="64" t="str">
        <f>IF('P1'!Q51+'P2'!Q51+'P3'!Q51+'P4'!Q51+'P5'!Q51+'P6'!Q51+'P7'!Q51+'P8'!Q51+'p9'!Q51+'P10'!Q51=0," ",'P1'!Q51+'P2'!Q51+'P3'!Q51+'P4'!Q51+'P5'!Q51+'P6'!Q51+'P7'!Q51+'P8'!Q51+'p9'!Q51+'P10'!Q51)</f>
        <v> </v>
      </c>
      <c r="R51" s="64" t="str">
        <f>IF('P1'!R51+'P2'!R51+'P3'!R51+'P4'!R51+'P5'!R51+'P6'!R51+'P7'!R51+'P8'!R51+'p9'!R51+'P10'!R51=0," ",'P1'!R51+'P2'!R51+'P3'!R51+'P4'!R51+'P5'!R51+'P6'!R51+'P7'!R51+'P8'!R51+'p9'!R51+'P10'!R51)</f>
        <v> </v>
      </c>
      <c r="S51" s="64" t="str">
        <f>IF('P1'!S51+'P2'!S51+'P3'!S51+'P4'!S51+'P5'!S51+'P6'!S51+'P7'!S51+'P8'!S51+'p9'!S51+'P10'!S51=0," ",'P1'!S51+'P2'!S51+'P3'!S51+'P4'!S51+'P5'!S51+'P6'!S51+'P7'!S51+'P8'!S51+'p9'!S51+'P10'!S51)</f>
        <v> </v>
      </c>
      <c r="T51" s="64" t="str">
        <f>IF('P1'!T51+'P2'!T51+'P3'!T51+'P4'!T51+'P5'!T51+'P6'!T51+'P7'!T51+'P8'!T51+'p9'!T51+'P10'!T51=0," ",'P1'!T51+'P2'!T51+'P3'!T51+'P4'!T51+'P5'!T51+'P6'!T51+'P7'!T51+'P8'!T51+'p9'!T51+'P10'!T51)</f>
        <v> </v>
      </c>
      <c r="U51" s="64" t="str">
        <f>IF('P1'!U51+'P2'!U51+'P3'!U51+'P4'!U51+'P5'!U51+'P6'!U51+'P7'!U51+'P8'!U51+'p9'!U51+'P10'!U51=0," ",'P1'!U51+'P2'!U51+'P3'!U51+'P4'!U51+'P5'!U51+'P6'!U51+'P7'!U51+'P8'!U51+'p9'!U51+'P10'!U51)</f>
        <v> </v>
      </c>
      <c r="V51" s="64" t="str">
        <f>IF('P1'!V51+'P2'!V51+'P3'!V51+'P4'!V51+'P5'!V51+'P6'!V51+'P7'!V51+'P8'!V51+'p9'!V51+'P10'!V51=0," ",'P1'!V51+'P2'!V51+'P3'!V51+'P4'!V51+'P5'!V51+'P6'!V51+'P7'!V51+'P8'!V51+'p9'!V51+'P10'!V51)</f>
        <v> </v>
      </c>
      <c r="W51" s="64" t="str">
        <f>IF('P1'!W51+'P2'!W51+'P3'!W51+'P4'!W51+'P5'!W51+'P6'!W51+'P7'!W51+'P8'!W51+'p9'!W51+'P10'!W51=0," ",'P1'!W51+'P2'!W51+'P3'!W51+'P4'!W51+'P5'!W51+'P6'!W51+'P7'!W51+'P8'!W51+'p9'!W51+'P10'!W51)</f>
        <v> </v>
      </c>
      <c r="X51" s="64" t="str">
        <f>IF('P1'!X51+'P2'!X51+'P3'!X51+'P4'!X51+'P5'!X51+'P6'!X51+'P7'!X51+'P8'!X51+'p9'!X51+'P10'!X51=0," ",'P1'!X51+'P2'!X51+'P3'!X51+'P4'!X51+'P5'!X51+'P6'!X51+'P7'!X51+'P8'!X51+'p9'!X51+'P10'!X51)</f>
        <v> </v>
      </c>
      <c r="Y51" s="64" t="str">
        <f>IF('P1'!Y51+'P2'!Y51+'P3'!Y51+'P4'!Y51+'P5'!Y51+'P6'!Y51+'P7'!Y51+'P8'!Y51+'p9'!Y51+'P10'!Y51=0," ",'P1'!Y51+'P2'!Y51+'P3'!Y51+'P4'!Y51+'P5'!Y51+'P6'!Y51+'P7'!Y51+'P8'!Y51+'p9'!Y51+'P10'!Y51)</f>
        <v> </v>
      </c>
      <c r="Z51" s="64" t="str">
        <f>IF('P1'!Z51+'P2'!Z51+'P3'!Z51+'P4'!Z51+'P5'!Z51+'P6'!Z51+'P7'!Z51+'P8'!Z51+'p9'!Z51+'P10'!Z51=0," ",'P1'!Z51+'P2'!Z51+'P3'!Z51+'P4'!Z51+'P5'!Z51+'P6'!Z51+'P7'!Z51+'P8'!Z51+'p9'!Z51+'P10'!Z51)</f>
        <v> </v>
      </c>
      <c r="AA51" s="64" t="str">
        <f>IF('P1'!AA51+'P2'!AA51+'P3'!AA51+'P4'!AA51+'P5'!AA51+'P6'!AA51+'P7'!AA51+'P8'!AA51+'p9'!AA51+'P10'!AA51=0," ",'P1'!AA51+'P2'!AA51+'P3'!AA51+'P4'!AA51+'P5'!AA51+'P6'!AA51+'P7'!AA51+'P8'!AA51+'p9'!AA51+'P10'!AA51)</f>
        <v> </v>
      </c>
      <c r="AB51" s="64" t="str">
        <f>IF('P1'!AB51+'P2'!AB51+'P3'!AB51+'P4'!AB51+'P5'!AB51+'P6'!AB51+'P7'!AB51+'P8'!AB51+'p9'!AB51+'P10'!AB51=0," ",'P1'!AB51+'P2'!AB51+'P3'!AB51+'P4'!AB51+'P5'!AB51+'P6'!AB51+'P7'!AB51+'P8'!AB51+'p9'!AB51+'P10'!AB51)</f>
        <v> </v>
      </c>
      <c r="AC51" s="65" t="str">
        <f>IF('P1'!AC51+'P2'!AC51+'P3'!AC51+'P4'!AC51+'P5'!AC51+'P6'!AC51+'P7'!AC51+'P8'!AC51+'p9'!AC51+'P10'!AC51=0," ",'P1'!AC51+'P2'!AC51+'P3'!AC51+'P4'!AC51+'P5'!AC51+'P6'!AC51+'P7'!AC51+'P8'!AC51+'p9'!AC51+'P10'!AC51)</f>
        <v> </v>
      </c>
      <c r="AD51" s="173">
        <f t="shared" si="1"/>
        <v>0</v>
      </c>
    </row>
    <row r="52" ht="12.75" customHeight="1">
      <c r="A52" s="41">
        <f>Basplan!A52</f>
        <v>38</v>
      </c>
      <c r="B52" s="141" t="str">
        <f>'Modifierad plan '!B52:D52</f>
        <v/>
      </c>
      <c r="C52" s="57"/>
      <c r="D52" s="57"/>
      <c r="E52" s="57"/>
      <c r="F52" s="57"/>
      <c r="G52" s="79" t="str">
        <f>IF('P1'!G52+'P2'!G52+'P3'!G52+'P4'!G52+'P5'!G52+'P6'!G52+'P7'!G52+'P8'!G52+'p9'!G52+'P10'!G52=0," ",'P1'!G52+'P2'!G52+'P3'!G52+'P4'!G52+'P5'!G52+'P6'!G52+'P7'!G52+'P8'!G52+'p9'!G52+'P10'!G52)</f>
        <v> </v>
      </c>
      <c r="H52" s="64" t="str">
        <f>IF('P1'!H52+'P2'!H52+'P3'!H52+'P4'!H52+'P5'!H52+'P6'!H52+'P7'!H52+'P8'!H52+'p9'!H52+'P10'!H52=0," ",'P1'!H52+'P2'!H52+'P3'!H52+'P4'!H52+'P5'!H52+'P6'!H52+'P7'!H52+'P8'!H52+'p9'!H52+'P10'!H52)</f>
        <v> </v>
      </c>
      <c r="I52" s="64" t="str">
        <f>IF('P1'!I52+'P2'!I52+'P3'!I52+'P4'!I52+'P5'!I52+'P6'!I52+'P7'!I52+'P8'!I52+'p9'!I52+'P10'!I52=0," ",'P1'!I52+'P2'!I52+'P3'!I52+'P4'!I52+'P5'!I52+'P6'!I52+'P7'!I52+'P8'!I52+'p9'!I52+'P10'!I52)</f>
        <v> </v>
      </c>
      <c r="J52" s="64" t="str">
        <f>IF('P1'!J52+'P2'!J52+'P3'!J52+'P4'!J52+'P5'!J52+'P6'!J52+'P7'!J52+'P8'!J52+'p9'!J52+'P10'!J52=0," ",'P1'!J52+'P2'!J52+'P3'!J52+'P4'!J52+'P5'!J52+'P6'!J52+'P7'!J52+'P8'!J52+'p9'!J52+'P10'!J52)</f>
        <v> </v>
      </c>
      <c r="K52" s="64" t="str">
        <f>IF('P1'!K52+'P2'!K52+'P3'!K52+'P4'!K52+'P5'!K52+'P6'!K52+'P7'!K52+'P8'!K52+'p9'!K52+'P10'!K52=0," ",'P1'!K52+'P2'!K52+'P3'!K52+'P4'!K52+'P5'!K52+'P6'!K52+'P7'!K52+'P8'!K52+'p9'!K52+'P10'!K52)</f>
        <v> </v>
      </c>
      <c r="L52" s="69"/>
      <c r="M52" s="69"/>
      <c r="N52" s="64" t="str">
        <f>IF('P1'!N52+'P2'!N52+'P3'!N52+'P4'!N52+'P5'!N52+'P6'!N52+'P7'!N52+'P8'!N52+'p9'!N52+'P10'!N52=0," ",'P1'!N52+'P2'!N52+'P3'!N52+'P4'!N52+'P5'!N52+'P6'!N52+'P7'!N52+'P8'!N52+'p9'!N52+'P10'!N52)</f>
        <v> </v>
      </c>
      <c r="O52" s="64" t="str">
        <f>IF('P1'!O52+'P2'!O52+'P3'!O52+'P4'!O52+'P5'!O52+'P6'!O52+'P7'!O52+'P8'!O52+'p9'!O52+'P10'!O52=0," ",'P1'!O52+'P2'!O52+'P3'!O52+'P4'!O52+'P5'!O52+'P6'!O52+'P7'!O52+'P8'!O52+'p9'!O52+'P10'!O52)</f>
        <v> </v>
      </c>
      <c r="P52" s="64" t="str">
        <f>IF('P1'!P52+'P2'!P52+'P3'!P52+'P4'!P52+'P5'!P52+'P6'!P52+'P7'!P52+'P8'!P52+'p9'!P52+'P10'!P52=0," ",'P1'!P52+'P2'!P52+'P3'!P52+'P4'!P52+'P5'!P52+'P6'!P52+'P7'!P52+'P8'!P52+'p9'!P52+'P10'!P52)</f>
        <v> </v>
      </c>
      <c r="Q52" s="64" t="str">
        <f>IF('P1'!Q52+'P2'!Q52+'P3'!Q52+'P4'!Q52+'P5'!Q52+'P6'!Q52+'P7'!Q52+'P8'!Q52+'p9'!Q52+'P10'!Q52=0," ",'P1'!Q52+'P2'!Q52+'P3'!Q52+'P4'!Q52+'P5'!Q52+'P6'!Q52+'P7'!Q52+'P8'!Q52+'p9'!Q52+'P10'!Q52)</f>
        <v> </v>
      </c>
      <c r="R52" s="64" t="str">
        <f>IF('P1'!R52+'P2'!R52+'P3'!R52+'P4'!R52+'P5'!R52+'P6'!R52+'P7'!R52+'P8'!R52+'p9'!R52+'P10'!R52=0," ",'P1'!R52+'P2'!R52+'P3'!R52+'P4'!R52+'P5'!R52+'P6'!R52+'P7'!R52+'P8'!R52+'p9'!R52+'P10'!R52)</f>
        <v> </v>
      </c>
      <c r="S52" s="64" t="str">
        <f>IF('P1'!S52+'P2'!S52+'P3'!S52+'P4'!S52+'P5'!S52+'P6'!S52+'P7'!S52+'P8'!S52+'p9'!S52+'P10'!S52=0," ",'P1'!S52+'P2'!S52+'P3'!S52+'P4'!S52+'P5'!S52+'P6'!S52+'P7'!S52+'P8'!S52+'p9'!S52+'P10'!S52)</f>
        <v> </v>
      </c>
      <c r="T52" s="64" t="str">
        <f>IF('P1'!T52+'P2'!T52+'P3'!T52+'P4'!T52+'P5'!T52+'P6'!T52+'P7'!T52+'P8'!T52+'p9'!T52+'P10'!T52=0," ",'P1'!T52+'P2'!T52+'P3'!T52+'P4'!T52+'P5'!T52+'P6'!T52+'P7'!T52+'P8'!T52+'p9'!T52+'P10'!T52)</f>
        <v> </v>
      </c>
      <c r="U52" s="64" t="str">
        <f>IF('P1'!U52+'P2'!U52+'P3'!U52+'P4'!U52+'P5'!U52+'P6'!U52+'P7'!U52+'P8'!U52+'p9'!U52+'P10'!U52=0," ",'P1'!U52+'P2'!U52+'P3'!U52+'P4'!U52+'P5'!U52+'P6'!U52+'P7'!U52+'P8'!U52+'p9'!U52+'P10'!U52)</f>
        <v> </v>
      </c>
      <c r="V52" s="64" t="str">
        <f>IF('P1'!V52+'P2'!V52+'P3'!V52+'P4'!V52+'P5'!V52+'P6'!V52+'P7'!V52+'P8'!V52+'p9'!V52+'P10'!V52=0," ",'P1'!V52+'P2'!V52+'P3'!V52+'P4'!V52+'P5'!V52+'P6'!V52+'P7'!V52+'P8'!V52+'p9'!V52+'P10'!V52)</f>
        <v> </v>
      </c>
      <c r="W52" s="64" t="str">
        <f>IF('P1'!W52+'P2'!W52+'P3'!W52+'P4'!W52+'P5'!W52+'P6'!W52+'P7'!W52+'P8'!W52+'p9'!W52+'P10'!W52=0," ",'P1'!W52+'P2'!W52+'P3'!W52+'P4'!W52+'P5'!W52+'P6'!W52+'P7'!W52+'P8'!W52+'p9'!W52+'P10'!W52)</f>
        <v> </v>
      </c>
      <c r="X52" s="64" t="str">
        <f>IF('P1'!X52+'P2'!X52+'P3'!X52+'P4'!X52+'P5'!X52+'P6'!X52+'P7'!X52+'P8'!X52+'p9'!X52+'P10'!X52=0," ",'P1'!X52+'P2'!X52+'P3'!X52+'P4'!X52+'P5'!X52+'P6'!X52+'P7'!X52+'P8'!X52+'p9'!X52+'P10'!X52)</f>
        <v> </v>
      </c>
      <c r="Y52" s="64" t="str">
        <f>IF('P1'!Y52+'P2'!Y52+'P3'!Y52+'P4'!Y52+'P5'!Y52+'P6'!Y52+'P7'!Y52+'P8'!Y52+'p9'!Y52+'P10'!Y52=0," ",'P1'!Y52+'P2'!Y52+'P3'!Y52+'P4'!Y52+'P5'!Y52+'P6'!Y52+'P7'!Y52+'P8'!Y52+'p9'!Y52+'P10'!Y52)</f>
        <v> </v>
      </c>
      <c r="Z52" s="64" t="str">
        <f>IF('P1'!Z52+'P2'!Z52+'P3'!Z52+'P4'!Z52+'P5'!Z52+'P6'!Z52+'P7'!Z52+'P8'!Z52+'p9'!Z52+'P10'!Z52=0," ",'P1'!Z52+'P2'!Z52+'P3'!Z52+'P4'!Z52+'P5'!Z52+'P6'!Z52+'P7'!Z52+'P8'!Z52+'p9'!Z52+'P10'!Z52)</f>
        <v> </v>
      </c>
      <c r="AA52" s="64" t="str">
        <f>IF('P1'!AA52+'P2'!AA52+'P3'!AA52+'P4'!AA52+'P5'!AA52+'P6'!AA52+'P7'!AA52+'P8'!AA52+'p9'!AA52+'P10'!AA52=0," ",'P1'!AA52+'P2'!AA52+'P3'!AA52+'P4'!AA52+'P5'!AA52+'P6'!AA52+'P7'!AA52+'P8'!AA52+'p9'!AA52+'P10'!AA52)</f>
        <v> </v>
      </c>
      <c r="AB52" s="64" t="str">
        <f>IF('P1'!AB52+'P2'!AB52+'P3'!AB52+'P4'!AB52+'P5'!AB52+'P6'!AB52+'P7'!AB52+'P8'!AB52+'p9'!AB52+'P10'!AB52=0," ",'P1'!AB52+'P2'!AB52+'P3'!AB52+'P4'!AB52+'P5'!AB52+'P6'!AB52+'P7'!AB52+'P8'!AB52+'p9'!AB52+'P10'!AB52)</f>
        <v> </v>
      </c>
      <c r="AC52" s="65" t="str">
        <f>IF('P1'!AC52+'P2'!AC52+'P3'!AC52+'P4'!AC52+'P5'!AC52+'P6'!AC52+'P7'!AC52+'P8'!AC52+'p9'!AC52+'P10'!AC52=0," ",'P1'!AC52+'P2'!AC52+'P3'!AC52+'P4'!AC52+'P5'!AC52+'P6'!AC52+'P7'!AC52+'P8'!AC52+'p9'!AC52+'P10'!AC52)</f>
        <v> </v>
      </c>
      <c r="AD52" s="173">
        <f t="shared" si="1"/>
        <v>0</v>
      </c>
    </row>
    <row r="53" ht="12.75" customHeight="1">
      <c r="A53" s="41">
        <f>Basplan!A53</f>
        <v>39</v>
      </c>
      <c r="B53" s="141" t="str">
        <f>'Modifierad plan '!B53:D53</f>
        <v/>
      </c>
      <c r="C53" s="57"/>
      <c r="D53" s="57"/>
      <c r="E53" s="57"/>
      <c r="F53" s="57"/>
      <c r="G53" s="79" t="str">
        <f>IF('P1'!G53+'P2'!G53+'P3'!G53+'P4'!G53+'P5'!G53+'P6'!G53+'P7'!G53+'P8'!G53+'p9'!G53+'P10'!G53=0," ",'P1'!G53+'P2'!G53+'P3'!G53+'P4'!G53+'P5'!G53+'P6'!G53+'P7'!G53+'P8'!G53+'p9'!G53+'P10'!G53)</f>
        <v> </v>
      </c>
      <c r="H53" s="64" t="str">
        <f>IF('P1'!H53+'P2'!H53+'P3'!H53+'P4'!H53+'P5'!H53+'P6'!H53+'P7'!H53+'P8'!H53+'p9'!H53+'P10'!H53=0," ",'P1'!H53+'P2'!H53+'P3'!H53+'P4'!H53+'P5'!H53+'P6'!H53+'P7'!H53+'P8'!H53+'p9'!H53+'P10'!H53)</f>
        <v> </v>
      </c>
      <c r="I53" s="64" t="str">
        <f>IF('P1'!I53+'P2'!I53+'P3'!I53+'P4'!I53+'P5'!I53+'P6'!I53+'P7'!I53+'P8'!I53+'p9'!I53+'P10'!I53=0," ",'P1'!I53+'P2'!I53+'P3'!I53+'P4'!I53+'P5'!I53+'P6'!I53+'P7'!I53+'P8'!I53+'p9'!I53+'P10'!I53)</f>
        <v> </v>
      </c>
      <c r="J53" s="64" t="str">
        <f>IF('P1'!J53+'P2'!J53+'P3'!J53+'P4'!J53+'P5'!J53+'P6'!J53+'P7'!J53+'P8'!J53+'p9'!J53+'P10'!J53=0," ",'P1'!J53+'P2'!J53+'P3'!J53+'P4'!J53+'P5'!J53+'P6'!J53+'P7'!J53+'P8'!J53+'p9'!J53+'P10'!J53)</f>
        <v> </v>
      </c>
      <c r="K53" s="64" t="str">
        <f>IF('P1'!K53+'P2'!K53+'P3'!K53+'P4'!K53+'P5'!K53+'P6'!K53+'P7'!K53+'P8'!K53+'p9'!K53+'P10'!K53=0," ",'P1'!K53+'P2'!K53+'P3'!K53+'P4'!K53+'P5'!K53+'P6'!K53+'P7'!K53+'P8'!K53+'p9'!K53+'P10'!K53)</f>
        <v> </v>
      </c>
      <c r="L53" s="69"/>
      <c r="M53" s="69"/>
      <c r="N53" s="64" t="str">
        <f>IF('P1'!N53+'P2'!N53+'P3'!N53+'P4'!N53+'P5'!N53+'P6'!N53+'P7'!N53+'P8'!N53+'p9'!N53+'P10'!N53=0," ",'P1'!N53+'P2'!N53+'P3'!N53+'P4'!N53+'P5'!N53+'P6'!N53+'P7'!N53+'P8'!N53+'p9'!N53+'P10'!N53)</f>
        <v> </v>
      </c>
      <c r="O53" s="64" t="str">
        <f>IF('P1'!O53+'P2'!O53+'P3'!O53+'P4'!O53+'P5'!O53+'P6'!O53+'P7'!O53+'P8'!O53+'p9'!O53+'P10'!O53=0," ",'P1'!O53+'P2'!O53+'P3'!O53+'P4'!O53+'P5'!O53+'P6'!O53+'P7'!O53+'P8'!O53+'p9'!O53+'P10'!O53)</f>
        <v> </v>
      </c>
      <c r="P53" s="64" t="str">
        <f>IF('P1'!P53+'P2'!P53+'P3'!P53+'P4'!P53+'P5'!P53+'P6'!P53+'P7'!P53+'P8'!P53+'p9'!P53+'P10'!P53=0," ",'P1'!P53+'P2'!P53+'P3'!P53+'P4'!P53+'P5'!P53+'P6'!P53+'P7'!P53+'P8'!P53+'p9'!P53+'P10'!P53)</f>
        <v> </v>
      </c>
      <c r="Q53" s="64" t="str">
        <f>IF('P1'!Q53+'P2'!Q53+'P3'!Q53+'P4'!Q53+'P5'!Q53+'P6'!Q53+'P7'!Q53+'P8'!Q53+'p9'!Q53+'P10'!Q53=0," ",'P1'!Q53+'P2'!Q53+'P3'!Q53+'P4'!Q53+'P5'!Q53+'P6'!Q53+'P7'!Q53+'P8'!Q53+'p9'!Q53+'P10'!Q53)</f>
        <v> </v>
      </c>
      <c r="R53" s="64" t="str">
        <f>IF('P1'!R53+'P2'!R53+'P3'!R53+'P4'!R53+'P5'!R53+'P6'!R53+'P7'!R53+'P8'!R53+'p9'!R53+'P10'!R53=0," ",'P1'!R53+'P2'!R53+'P3'!R53+'P4'!R53+'P5'!R53+'P6'!R53+'P7'!R53+'P8'!R53+'p9'!R53+'P10'!R53)</f>
        <v> </v>
      </c>
      <c r="S53" s="64" t="str">
        <f>IF('P1'!S53+'P2'!S53+'P3'!S53+'P4'!S53+'P5'!S53+'P6'!S53+'P7'!S53+'P8'!S53+'p9'!S53+'P10'!S53=0," ",'P1'!S53+'P2'!S53+'P3'!S53+'P4'!S53+'P5'!S53+'P6'!S53+'P7'!S53+'P8'!S53+'p9'!S53+'P10'!S53)</f>
        <v> </v>
      </c>
      <c r="T53" s="64" t="str">
        <f>IF('P1'!T53+'P2'!T53+'P3'!T53+'P4'!T53+'P5'!T53+'P6'!T53+'P7'!T53+'P8'!T53+'p9'!T53+'P10'!T53=0," ",'P1'!T53+'P2'!T53+'P3'!T53+'P4'!T53+'P5'!T53+'P6'!T53+'P7'!T53+'P8'!T53+'p9'!T53+'P10'!T53)</f>
        <v> </v>
      </c>
      <c r="U53" s="64" t="str">
        <f>IF('P1'!U53+'P2'!U53+'P3'!U53+'P4'!U53+'P5'!U53+'P6'!U53+'P7'!U53+'P8'!U53+'p9'!U53+'P10'!U53=0," ",'P1'!U53+'P2'!U53+'P3'!U53+'P4'!U53+'P5'!U53+'P6'!U53+'P7'!U53+'P8'!U53+'p9'!U53+'P10'!U53)</f>
        <v> </v>
      </c>
      <c r="V53" s="64" t="str">
        <f>IF('P1'!V53+'P2'!V53+'P3'!V53+'P4'!V53+'P5'!V53+'P6'!V53+'P7'!V53+'P8'!V53+'p9'!V53+'P10'!V53=0," ",'P1'!V53+'P2'!V53+'P3'!V53+'P4'!V53+'P5'!V53+'P6'!V53+'P7'!V53+'P8'!V53+'p9'!V53+'P10'!V53)</f>
        <v> </v>
      </c>
      <c r="W53" s="64" t="str">
        <f>IF('P1'!W53+'P2'!W53+'P3'!W53+'P4'!W53+'P5'!W53+'P6'!W53+'P7'!W53+'P8'!W53+'p9'!W53+'P10'!W53=0," ",'P1'!W53+'P2'!W53+'P3'!W53+'P4'!W53+'P5'!W53+'P6'!W53+'P7'!W53+'P8'!W53+'p9'!W53+'P10'!W53)</f>
        <v> </v>
      </c>
      <c r="X53" s="64" t="str">
        <f>IF('P1'!X53+'P2'!X53+'P3'!X53+'P4'!X53+'P5'!X53+'P6'!X53+'P7'!X53+'P8'!X53+'p9'!X53+'P10'!X53=0," ",'P1'!X53+'P2'!X53+'P3'!X53+'P4'!X53+'P5'!X53+'P6'!X53+'P7'!X53+'P8'!X53+'p9'!X53+'P10'!X53)</f>
        <v> </v>
      </c>
      <c r="Y53" s="64" t="str">
        <f>IF('P1'!Y53+'P2'!Y53+'P3'!Y53+'P4'!Y53+'P5'!Y53+'P6'!Y53+'P7'!Y53+'P8'!Y53+'p9'!Y53+'P10'!Y53=0," ",'P1'!Y53+'P2'!Y53+'P3'!Y53+'P4'!Y53+'P5'!Y53+'P6'!Y53+'P7'!Y53+'P8'!Y53+'p9'!Y53+'P10'!Y53)</f>
        <v> </v>
      </c>
      <c r="Z53" s="64" t="str">
        <f>IF('P1'!Z53+'P2'!Z53+'P3'!Z53+'P4'!Z53+'P5'!Z53+'P6'!Z53+'P7'!Z53+'P8'!Z53+'p9'!Z53+'P10'!Z53=0," ",'P1'!Z53+'P2'!Z53+'P3'!Z53+'P4'!Z53+'P5'!Z53+'P6'!Z53+'P7'!Z53+'P8'!Z53+'p9'!Z53+'P10'!Z53)</f>
        <v> </v>
      </c>
      <c r="AA53" s="64" t="str">
        <f>IF('P1'!AA53+'P2'!AA53+'P3'!AA53+'P4'!AA53+'P5'!AA53+'P6'!AA53+'P7'!AA53+'P8'!AA53+'p9'!AA53+'P10'!AA53=0," ",'P1'!AA53+'P2'!AA53+'P3'!AA53+'P4'!AA53+'P5'!AA53+'P6'!AA53+'P7'!AA53+'P8'!AA53+'p9'!AA53+'P10'!AA53)</f>
        <v> </v>
      </c>
      <c r="AB53" s="64" t="str">
        <f>IF('P1'!AB53+'P2'!AB53+'P3'!AB53+'P4'!AB53+'P5'!AB53+'P6'!AB53+'P7'!AB53+'P8'!AB53+'p9'!AB53+'P10'!AB53=0," ",'P1'!AB53+'P2'!AB53+'P3'!AB53+'P4'!AB53+'P5'!AB53+'P6'!AB53+'P7'!AB53+'P8'!AB53+'p9'!AB53+'P10'!AB53)</f>
        <v> </v>
      </c>
      <c r="AC53" s="65" t="str">
        <f>IF('P1'!AC53+'P2'!AC53+'P3'!AC53+'P4'!AC53+'P5'!AC53+'P6'!AC53+'P7'!AC53+'P8'!AC53+'p9'!AC53+'P10'!AC53=0," ",'P1'!AC53+'P2'!AC53+'P3'!AC53+'P4'!AC53+'P5'!AC53+'P6'!AC53+'P7'!AC53+'P8'!AC53+'p9'!AC53+'P10'!AC53)</f>
        <v> </v>
      </c>
      <c r="AD53" s="173">
        <f t="shared" si="1"/>
        <v>0</v>
      </c>
    </row>
    <row r="54" ht="12.75" customHeight="1">
      <c r="A54" s="41">
        <f>Basplan!A54</f>
        <v>40</v>
      </c>
      <c r="B54" s="141" t="str">
        <f>'Modifierad plan '!B54:D54</f>
        <v/>
      </c>
      <c r="C54" s="57"/>
      <c r="D54" s="57"/>
      <c r="E54" s="57"/>
      <c r="F54" s="57"/>
      <c r="G54" s="79" t="str">
        <f>IF('P1'!G54+'P2'!G54+'P3'!G54+'P4'!G54+'P5'!G54+'P6'!G54+'P7'!G54+'P8'!G54+'p9'!G54+'P10'!G54=0," ",'P1'!G54+'P2'!G54+'P3'!G54+'P4'!G54+'P5'!G54+'P6'!G54+'P7'!G54+'P8'!G54+'p9'!G54+'P10'!G54)</f>
        <v> </v>
      </c>
      <c r="H54" s="64" t="str">
        <f>IF('P1'!H54+'P2'!H54+'P3'!H54+'P4'!H54+'P5'!H54+'P6'!H54+'P7'!H54+'P8'!H54+'p9'!H54+'P10'!H54=0," ",'P1'!H54+'P2'!H54+'P3'!H54+'P4'!H54+'P5'!H54+'P6'!H54+'P7'!H54+'P8'!H54+'p9'!H54+'P10'!H54)</f>
        <v> </v>
      </c>
      <c r="I54" s="64" t="str">
        <f>IF('P1'!I54+'P2'!I54+'P3'!I54+'P4'!I54+'P5'!I54+'P6'!I54+'P7'!I54+'P8'!I54+'p9'!I54+'P10'!I54=0," ",'P1'!I54+'P2'!I54+'P3'!I54+'P4'!I54+'P5'!I54+'P6'!I54+'P7'!I54+'P8'!I54+'p9'!I54+'P10'!I54)</f>
        <v> </v>
      </c>
      <c r="J54" s="64" t="str">
        <f>IF('P1'!J54+'P2'!J54+'P3'!J54+'P4'!J54+'P5'!J54+'P6'!J54+'P7'!J54+'P8'!J54+'p9'!J54+'P10'!J54=0," ",'P1'!J54+'P2'!J54+'P3'!J54+'P4'!J54+'P5'!J54+'P6'!J54+'P7'!J54+'P8'!J54+'p9'!J54+'P10'!J54)</f>
        <v> </v>
      </c>
      <c r="K54" s="64" t="str">
        <f>IF('P1'!K54+'P2'!K54+'P3'!K54+'P4'!K54+'P5'!K54+'P6'!K54+'P7'!K54+'P8'!K54+'p9'!K54+'P10'!K54=0," ",'P1'!K54+'P2'!K54+'P3'!K54+'P4'!K54+'P5'!K54+'P6'!K54+'P7'!K54+'P8'!K54+'p9'!K54+'P10'!K54)</f>
        <v> </v>
      </c>
      <c r="L54" s="69"/>
      <c r="M54" s="69"/>
      <c r="N54" s="64" t="str">
        <f>IF('P1'!N54+'P2'!N54+'P3'!N54+'P4'!N54+'P5'!N54+'P6'!N54+'P7'!N54+'P8'!N54+'p9'!N54+'P10'!N54=0," ",'P1'!N54+'P2'!N54+'P3'!N54+'P4'!N54+'P5'!N54+'P6'!N54+'P7'!N54+'P8'!N54+'p9'!N54+'P10'!N54)</f>
        <v> </v>
      </c>
      <c r="O54" s="64" t="str">
        <f>IF('P1'!O54+'P2'!O54+'P3'!O54+'P4'!O54+'P5'!O54+'P6'!O54+'P7'!O54+'P8'!O54+'p9'!O54+'P10'!O54=0," ",'P1'!O54+'P2'!O54+'P3'!O54+'P4'!O54+'P5'!O54+'P6'!O54+'P7'!O54+'P8'!O54+'p9'!O54+'P10'!O54)</f>
        <v> </v>
      </c>
      <c r="P54" s="64" t="str">
        <f>IF('P1'!P54+'P2'!P54+'P3'!P54+'P4'!P54+'P5'!P54+'P6'!P54+'P7'!P54+'P8'!P54+'p9'!P54+'P10'!P54=0," ",'P1'!P54+'P2'!P54+'P3'!P54+'P4'!P54+'P5'!P54+'P6'!P54+'P7'!P54+'P8'!P54+'p9'!P54+'P10'!P54)</f>
        <v> </v>
      </c>
      <c r="Q54" s="64" t="str">
        <f>IF('P1'!Q54+'P2'!Q54+'P3'!Q54+'P4'!Q54+'P5'!Q54+'P6'!Q54+'P7'!Q54+'P8'!Q54+'p9'!Q54+'P10'!Q54=0," ",'P1'!Q54+'P2'!Q54+'P3'!Q54+'P4'!Q54+'P5'!Q54+'P6'!Q54+'P7'!Q54+'P8'!Q54+'p9'!Q54+'P10'!Q54)</f>
        <v> </v>
      </c>
      <c r="R54" s="64" t="str">
        <f>IF('P1'!R54+'P2'!R54+'P3'!R54+'P4'!R54+'P5'!R54+'P6'!R54+'P7'!R54+'P8'!R54+'p9'!R54+'P10'!R54=0," ",'P1'!R54+'P2'!R54+'P3'!R54+'P4'!R54+'P5'!R54+'P6'!R54+'P7'!R54+'P8'!R54+'p9'!R54+'P10'!R54)</f>
        <v> </v>
      </c>
      <c r="S54" s="64" t="str">
        <f>IF('P1'!S54+'P2'!S54+'P3'!S54+'P4'!S54+'P5'!S54+'P6'!S54+'P7'!S54+'P8'!S54+'p9'!S54+'P10'!S54=0," ",'P1'!S54+'P2'!S54+'P3'!S54+'P4'!S54+'P5'!S54+'P6'!S54+'P7'!S54+'P8'!S54+'p9'!S54+'P10'!S54)</f>
        <v> </v>
      </c>
      <c r="T54" s="64" t="str">
        <f>IF('P1'!T54+'P2'!T54+'P3'!T54+'P4'!T54+'P5'!T54+'P6'!T54+'P7'!T54+'P8'!T54+'p9'!T54+'P10'!T54=0," ",'P1'!T54+'P2'!T54+'P3'!T54+'P4'!T54+'P5'!T54+'P6'!T54+'P7'!T54+'P8'!T54+'p9'!T54+'P10'!T54)</f>
        <v> </v>
      </c>
      <c r="U54" s="64" t="str">
        <f>IF('P1'!U54+'P2'!U54+'P3'!U54+'P4'!U54+'P5'!U54+'P6'!U54+'P7'!U54+'P8'!U54+'p9'!U54+'P10'!U54=0," ",'P1'!U54+'P2'!U54+'P3'!U54+'P4'!U54+'P5'!U54+'P6'!U54+'P7'!U54+'P8'!U54+'p9'!U54+'P10'!U54)</f>
        <v> </v>
      </c>
      <c r="V54" s="64" t="str">
        <f>IF('P1'!V54+'P2'!V54+'P3'!V54+'P4'!V54+'P5'!V54+'P6'!V54+'P7'!V54+'P8'!V54+'p9'!V54+'P10'!V54=0," ",'P1'!V54+'P2'!V54+'P3'!V54+'P4'!V54+'P5'!V54+'P6'!V54+'P7'!V54+'P8'!V54+'p9'!V54+'P10'!V54)</f>
        <v> </v>
      </c>
      <c r="W54" s="64" t="str">
        <f>IF('P1'!W54+'P2'!W54+'P3'!W54+'P4'!W54+'P5'!W54+'P6'!W54+'P7'!W54+'P8'!W54+'p9'!W54+'P10'!W54=0," ",'P1'!W54+'P2'!W54+'P3'!W54+'P4'!W54+'P5'!W54+'P6'!W54+'P7'!W54+'P8'!W54+'p9'!W54+'P10'!W54)</f>
        <v> </v>
      </c>
      <c r="X54" s="64" t="str">
        <f>IF('P1'!X54+'P2'!X54+'P3'!X54+'P4'!X54+'P5'!X54+'P6'!X54+'P7'!X54+'P8'!X54+'p9'!X54+'P10'!X54=0," ",'P1'!X54+'P2'!X54+'P3'!X54+'P4'!X54+'P5'!X54+'P6'!X54+'P7'!X54+'P8'!X54+'p9'!X54+'P10'!X54)</f>
        <v> </v>
      </c>
      <c r="Y54" s="64" t="str">
        <f>IF('P1'!Y54+'P2'!Y54+'P3'!Y54+'P4'!Y54+'P5'!Y54+'P6'!Y54+'P7'!Y54+'P8'!Y54+'p9'!Y54+'P10'!Y54=0," ",'P1'!Y54+'P2'!Y54+'P3'!Y54+'P4'!Y54+'P5'!Y54+'P6'!Y54+'P7'!Y54+'P8'!Y54+'p9'!Y54+'P10'!Y54)</f>
        <v> </v>
      </c>
      <c r="Z54" s="64" t="str">
        <f>IF('P1'!Z54+'P2'!Z54+'P3'!Z54+'P4'!Z54+'P5'!Z54+'P6'!Z54+'P7'!Z54+'P8'!Z54+'p9'!Z54+'P10'!Z54=0," ",'P1'!Z54+'P2'!Z54+'P3'!Z54+'P4'!Z54+'P5'!Z54+'P6'!Z54+'P7'!Z54+'P8'!Z54+'p9'!Z54+'P10'!Z54)</f>
        <v> </v>
      </c>
      <c r="AA54" s="64" t="str">
        <f>IF('P1'!AA54+'P2'!AA54+'P3'!AA54+'P4'!AA54+'P5'!AA54+'P6'!AA54+'P7'!AA54+'P8'!AA54+'p9'!AA54+'P10'!AA54=0," ",'P1'!AA54+'P2'!AA54+'P3'!AA54+'P4'!AA54+'P5'!AA54+'P6'!AA54+'P7'!AA54+'P8'!AA54+'p9'!AA54+'P10'!AA54)</f>
        <v> </v>
      </c>
      <c r="AB54" s="64" t="str">
        <f>IF('P1'!AB54+'P2'!AB54+'P3'!AB54+'P4'!AB54+'P5'!AB54+'P6'!AB54+'P7'!AB54+'P8'!AB54+'p9'!AB54+'P10'!AB54=0," ",'P1'!AB54+'P2'!AB54+'P3'!AB54+'P4'!AB54+'P5'!AB54+'P6'!AB54+'P7'!AB54+'P8'!AB54+'p9'!AB54+'P10'!AB54)</f>
        <v> </v>
      </c>
      <c r="AC54" s="65" t="str">
        <f>IF('P1'!AC54+'P2'!AC54+'P3'!AC54+'P4'!AC54+'P5'!AC54+'P6'!AC54+'P7'!AC54+'P8'!AC54+'p9'!AC54+'P10'!AC54=0," ",'P1'!AC54+'P2'!AC54+'P3'!AC54+'P4'!AC54+'P5'!AC54+'P6'!AC54+'P7'!AC54+'P8'!AC54+'p9'!AC54+'P10'!AC54)</f>
        <v> </v>
      </c>
      <c r="AD54" s="173">
        <f t="shared" si="1"/>
        <v>0</v>
      </c>
    </row>
    <row r="55" ht="12.75" customHeight="1">
      <c r="A55" s="41">
        <f>Basplan!A55</f>
        <v>41</v>
      </c>
      <c r="B55" s="141" t="str">
        <f>'Modifierad plan '!B55:D55</f>
        <v/>
      </c>
      <c r="C55" s="57"/>
      <c r="D55" s="57"/>
      <c r="E55" s="57"/>
      <c r="F55" s="57"/>
      <c r="G55" s="79" t="str">
        <f>IF('P1'!G55+'P2'!G55+'P3'!G55+'P4'!G55+'P5'!G55+'P6'!G55+'P7'!G55+'P8'!G55+'p9'!G55+'P10'!G55=0," ",'P1'!G55+'P2'!G55+'P3'!G55+'P4'!G55+'P5'!G55+'P6'!G55+'P7'!G55+'P8'!G55+'p9'!G55+'P10'!G55)</f>
        <v> </v>
      </c>
      <c r="H55" s="64" t="str">
        <f>IF('P1'!H55+'P2'!H55+'P3'!H55+'P4'!H55+'P5'!H55+'P6'!H55+'P7'!H55+'P8'!H55+'p9'!H55+'P10'!H55=0," ",'P1'!H55+'P2'!H55+'P3'!H55+'P4'!H55+'P5'!H55+'P6'!H55+'P7'!H55+'P8'!H55+'p9'!H55+'P10'!H55)</f>
        <v> </v>
      </c>
      <c r="I55" s="64" t="str">
        <f>IF('P1'!I55+'P2'!I55+'P3'!I55+'P4'!I55+'P5'!I55+'P6'!I55+'P7'!I55+'P8'!I55+'p9'!I55+'P10'!I55=0," ",'P1'!I55+'P2'!I55+'P3'!I55+'P4'!I55+'P5'!I55+'P6'!I55+'P7'!I55+'P8'!I55+'p9'!I55+'P10'!I55)</f>
        <v> </v>
      </c>
      <c r="J55" s="64" t="str">
        <f>IF('P1'!J55+'P2'!J55+'P3'!J55+'P4'!J55+'P5'!J55+'P6'!J55+'P7'!J55+'P8'!J55+'p9'!J55+'P10'!J55=0," ",'P1'!J55+'P2'!J55+'P3'!J55+'P4'!J55+'P5'!J55+'P6'!J55+'P7'!J55+'P8'!J55+'p9'!J55+'P10'!J55)</f>
        <v> </v>
      </c>
      <c r="K55" s="64" t="str">
        <f>IF('P1'!K55+'P2'!K55+'P3'!K55+'P4'!K55+'P5'!K55+'P6'!K55+'P7'!K55+'P8'!K55+'p9'!K55+'P10'!K55=0," ",'P1'!K55+'P2'!K55+'P3'!K55+'P4'!K55+'P5'!K55+'P6'!K55+'P7'!K55+'P8'!K55+'p9'!K55+'P10'!K55)</f>
        <v> </v>
      </c>
      <c r="L55" s="69"/>
      <c r="M55" s="69"/>
      <c r="N55" s="64" t="str">
        <f>IF('P1'!N55+'P2'!N55+'P3'!N55+'P4'!N55+'P5'!N55+'P6'!N55+'P7'!N55+'P8'!N55+'p9'!N55+'P10'!N55=0," ",'P1'!N55+'P2'!N55+'P3'!N55+'P4'!N55+'P5'!N55+'P6'!N55+'P7'!N55+'P8'!N55+'p9'!N55+'P10'!N55)</f>
        <v> </v>
      </c>
      <c r="O55" s="64" t="str">
        <f>IF('P1'!O55+'P2'!O55+'P3'!O55+'P4'!O55+'P5'!O55+'P6'!O55+'P7'!O55+'P8'!O55+'p9'!O55+'P10'!O55=0," ",'P1'!O55+'P2'!O55+'P3'!O55+'P4'!O55+'P5'!O55+'P6'!O55+'P7'!O55+'P8'!O55+'p9'!O55+'P10'!O55)</f>
        <v> </v>
      </c>
      <c r="P55" s="64" t="str">
        <f>IF('P1'!P55+'P2'!P55+'P3'!P55+'P4'!P55+'P5'!P55+'P6'!P55+'P7'!P55+'P8'!P55+'p9'!P55+'P10'!P55=0," ",'P1'!P55+'P2'!P55+'P3'!P55+'P4'!P55+'P5'!P55+'P6'!P55+'P7'!P55+'P8'!P55+'p9'!P55+'P10'!P55)</f>
        <v> </v>
      </c>
      <c r="Q55" s="64" t="str">
        <f>IF('P1'!Q55+'P2'!Q55+'P3'!Q55+'P4'!Q55+'P5'!Q55+'P6'!Q55+'P7'!Q55+'P8'!Q55+'p9'!Q55+'P10'!Q55=0," ",'P1'!Q55+'P2'!Q55+'P3'!Q55+'P4'!Q55+'P5'!Q55+'P6'!Q55+'P7'!Q55+'P8'!Q55+'p9'!Q55+'P10'!Q55)</f>
        <v> </v>
      </c>
      <c r="R55" s="64" t="str">
        <f>IF('P1'!R55+'P2'!R55+'P3'!R55+'P4'!R55+'P5'!R55+'P6'!R55+'P7'!R55+'P8'!R55+'p9'!R55+'P10'!R55=0," ",'P1'!R55+'P2'!R55+'P3'!R55+'P4'!R55+'P5'!R55+'P6'!R55+'P7'!R55+'P8'!R55+'p9'!R55+'P10'!R55)</f>
        <v> </v>
      </c>
      <c r="S55" s="64" t="str">
        <f>IF('P1'!S55+'P2'!S55+'P3'!S55+'P4'!S55+'P5'!S55+'P6'!S55+'P7'!S55+'P8'!S55+'p9'!S55+'P10'!S55=0," ",'P1'!S55+'P2'!S55+'P3'!S55+'P4'!S55+'P5'!S55+'P6'!S55+'P7'!S55+'P8'!S55+'p9'!S55+'P10'!S55)</f>
        <v> </v>
      </c>
      <c r="T55" s="64" t="str">
        <f>IF('P1'!T55+'P2'!T55+'P3'!T55+'P4'!T55+'P5'!T55+'P6'!T55+'P7'!T55+'P8'!T55+'p9'!T55+'P10'!T55=0," ",'P1'!T55+'P2'!T55+'P3'!T55+'P4'!T55+'P5'!T55+'P6'!T55+'P7'!T55+'P8'!T55+'p9'!T55+'P10'!T55)</f>
        <v> </v>
      </c>
      <c r="U55" s="64" t="str">
        <f>IF('P1'!U55+'P2'!U55+'P3'!U55+'P4'!U55+'P5'!U55+'P6'!U55+'P7'!U55+'P8'!U55+'p9'!U55+'P10'!U55=0," ",'P1'!U55+'P2'!U55+'P3'!U55+'P4'!U55+'P5'!U55+'P6'!U55+'P7'!U55+'P8'!U55+'p9'!U55+'P10'!U55)</f>
        <v> </v>
      </c>
      <c r="V55" s="64" t="str">
        <f>IF('P1'!V55+'P2'!V55+'P3'!V55+'P4'!V55+'P5'!V55+'P6'!V55+'P7'!V55+'P8'!V55+'p9'!V55+'P10'!V55=0," ",'P1'!V55+'P2'!V55+'P3'!V55+'P4'!V55+'P5'!V55+'P6'!V55+'P7'!V55+'P8'!V55+'p9'!V55+'P10'!V55)</f>
        <v> </v>
      </c>
      <c r="W55" s="64" t="str">
        <f>IF('P1'!W55+'P2'!W55+'P3'!W55+'P4'!W55+'P5'!W55+'P6'!W55+'P7'!W55+'P8'!W55+'p9'!W55+'P10'!W55=0," ",'P1'!W55+'P2'!W55+'P3'!W55+'P4'!W55+'P5'!W55+'P6'!W55+'P7'!W55+'P8'!W55+'p9'!W55+'P10'!W55)</f>
        <v> </v>
      </c>
      <c r="X55" s="64" t="str">
        <f>IF('P1'!X55+'P2'!X55+'P3'!X55+'P4'!X55+'P5'!X55+'P6'!X55+'P7'!X55+'P8'!X55+'p9'!X55+'P10'!X55=0," ",'P1'!X55+'P2'!X55+'P3'!X55+'P4'!X55+'P5'!X55+'P6'!X55+'P7'!X55+'P8'!X55+'p9'!X55+'P10'!X55)</f>
        <v> </v>
      </c>
      <c r="Y55" s="64" t="str">
        <f>IF('P1'!Y55+'P2'!Y55+'P3'!Y55+'P4'!Y55+'P5'!Y55+'P6'!Y55+'P7'!Y55+'P8'!Y55+'p9'!Y55+'P10'!Y55=0," ",'P1'!Y55+'P2'!Y55+'P3'!Y55+'P4'!Y55+'P5'!Y55+'P6'!Y55+'P7'!Y55+'P8'!Y55+'p9'!Y55+'P10'!Y55)</f>
        <v> </v>
      </c>
      <c r="Z55" s="64" t="str">
        <f>IF('P1'!Z55+'P2'!Z55+'P3'!Z55+'P4'!Z55+'P5'!Z55+'P6'!Z55+'P7'!Z55+'P8'!Z55+'p9'!Z55+'P10'!Z55=0," ",'P1'!Z55+'P2'!Z55+'P3'!Z55+'P4'!Z55+'P5'!Z55+'P6'!Z55+'P7'!Z55+'P8'!Z55+'p9'!Z55+'P10'!Z55)</f>
        <v> </v>
      </c>
      <c r="AA55" s="64" t="str">
        <f>IF('P1'!AA55+'P2'!AA55+'P3'!AA55+'P4'!AA55+'P5'!AA55+'P6'!AA55+'P7'!AA55+'P8'!AA55+'p9'!AA55+'P10'!AA55=0," ",'P1'!AA55+'P2'!AA55+'P3'!AA55+'P4'!AA55+'P5'!AA55+'P6'!AA55+'P7'!AA55+'P8'!AA55+'p9'!AA55+'P10'!AA55)</f>
        <v> </v>
      </c>
      <c r="AB55" s="64" t="str">
        <f>IF('P1'!AB55+'P2'!AB55+'P3'!AB55+'P4'!AB55+'P5'!AB55+'P6'!AB55+'P7'!AB55+'P8'!AB55+'p9'!AB55+'P10'!AB55=0," ",'P1'!AB55+'P2'!AB55+'P3'!AB55+'P4'!AB55+'P5'!AB55+'P6'!AB55+'P7'!AB55+'P8'!AB55+'p9'!AB55+'P10'!AB55)</f>
        <v> </v>
      </c>
      <c r="AC55" s="65" t="str">
        <f>IF('P1'!AC55+'P2'!AC55+'P3'!AC55+'P4'!AC55+'P5'!AC55+'P6'!AC55+'P7'!AC55+'P8'!AC55+'p9'!AC55+'P10'!AC55=0," ",'P1'!AC55+'P2'!AC55+'P3'!AC55+'P4'!AC55+'P5'!AC55+'P6'!AC55+'P7'!AC55+'P8'!AC55+'p9'!AC55+'P10'!AC55)</f>
        <v> </v>
      </c>
      <c r="AD55" s="173">
        <f t="shared" si="1"/>
        <v>0</v>
      </c>
    </row>
    <row r="56" ht="12.75" customHeight="1">
      <c r="A56" s="41">
        <f>Basplan!A56</f>
        <v>42</v>
      </c>
      <c r="B56" s="141" t="str">
        <f>'Modifierad plan '!B56:D56</f>
        <v/>
      </c>
      <c r="C56" s="57"/>
      <c r="D56" s="57"/>
      <c r="E56" s="57"/>
      <c r="F56" s="57"/>
      <c r="G56" s="79" t="str">
        <f>IF('P1'!G56+'P2'!G56+'P3'!G56+'P4'!G56+'P5'!G56+'P6'!G56+'P7'!G56+'P8'!G56+'p9'!G56+'P10'!G56=0," ",'P1'!G56+'P2'!G56+'P3'!G56+'P4'!G56+'P5'!G56+'P6'!G56+'P7'!G56+'P8'!G56+'p9'!G56+'P10'!G56)</f>
        <v> </v>
      </c>
      <c r="H56" s="64" t="str">
        <f>IF('P1'!H56+'P2'!H56+'P3'!H56+'P4'!H56+'P5'!H56+'P6'!H56+'P7'!H56+'P8'!H56+'p9'!H56+'P10'!H56=0," ",'P1'!H56+'P2'!H56+'P3'!H56+'P4'!H56+'P5'!H56+'P6'!H56+'P7'!H56+'P8'!H56+'p9'!H56+'P10'!H56)</f>
        <v> </v>
      </c>
      <c r="I56" s="64" t="str">
        <f>IF('P1'!I56+'P2'!I56+'P3'!I56+'P4'!I56+'P5'!I56+'P6'!I56+'P7'!I56+'P8'!I56+'p9'!I56+'P10'!I56=0," ",'P1'!I56+'P2'!I56+'P3'!I56+'P4'!I56+'P5'!I56+'P6'!I56+'P7'!I56+'P8'!I56+'p9'!I56+'P10'!I56)</f>
        <v> </v>
      </c>
      <c r="J56" s="64" t="str">
        <f>IF('P1'!J56+'P2'!J56+'P3'!J56+'P4'!J56+'P5'!J56+'P6'!J56+'P7'!J56+'P8'!J56+'p9'!J56+'P10'!J56=0," ",'P1'!J56+'P2'!J56+'P3'!J56+'P4'!J56+'P5'!J56+'P6'!J56+'P7'!J56+'P8'!J56+'p9'!J56+'P10'!J56)</f>
        <v> </v>
      </c>
      <c r="K56" s="64" t="str">
        <f>IF('P1'!K56+'P2'!K56+'P3'!K56+'P4'!K56+'P5'!K56+'P6'!K56+'P7'!K56+'P8'!K56+'p9'!K56+'P10'!K56=0," ",'P1'!K56+'P2'!K56+'P3'!K56+'P4'!K56+'P5'!K56+'P6'!K56+'P7'!K56+'P8'!K56+'p9'!K56+'P10'!K56)</f>
        <v> </v>
      </c>
      <c r="L56" s="69"/>
      <c r="M56" s="69"/>
      <c r="N56" s="64" t="str">
        <f>IF('P1'!N56+'P2'!N56+'P3'!N56+'P4'!N56+'P5'!N56+'P6'!N56+'P7'!N56+'P8'!N56+'p9'!N56+'P10'!N56=0," ",'P1'!N56+'P2'!N56+'P3'!N56+'P4'!N56+'P5'!N56+'P6'!N56+'P7'!N56+'P8'!N56+'p9'!N56+'P10'!N56)</f>
        <v> </v>
      </c>
      <c r="O56" s="64" t="str">
        <f>IF('P1'!O56+'P2'!O56+'P3'!O56+'P4'!O56+'P5'!O56+'P6'!O56+'P7'!O56+'P8'!O56+'p9'!O56+'P10'!O56=0," ",'P1'!O56+'P2'!O56+'P3'!O56+'P4'!O56+'P5'!O56+'P6'!O56+'P7'!O56+'P8'!O56+'p9'!O56+'P10'!O56)</f>
        <v> </v>
      </c>
      <c r="P56" s="64" t="str">
        <f>IF('P1'!P56+'P2'!P56+'P3'!P56+'P4'!P56+'P5'!P56+'P6'!P56+'P7'!P56+'P8'!P56+'p9'!P56+'P10'!P56=0," ",'P1'!P56+'P2'!P56+'P3'!P56+'P4'!P56+'P5'!P56+'P6'!P56+'P7'!P56+'P8'!P56+'p9'!P56+'P10'!P56)</f>
        <v> </v>
      </c>
      <c r="Q56" s="64" t="str">
        <f>IF('P1'!Q56+'P2'!Q56+'P3'!Q56+'P4'!Q56+'P5'!Q56+'P6'!Q56+'P7'!Q56+'P8'!Q56+'p9'!Q56+'P10'!Q56=0," ",'P1'!Q56+'P2'!Q56+'P3'!Q56+'P4'!Q56+'P5'!Q56+'P6'!Q56+'P7'!Q56+'P8'!Q56+'p9'!Q56+'P10'!Q56)</f>
        <v> </v>
      </c>
      <c r="R56" s="64" t="str">
        <f>IF('P1'!R56+'P2'!R56+'P3'!R56+'P4'!R56+'P5'!R56+'P6'!R56+'P7'!R56+'P8'!R56+'p9'!R56+'P10'!R56=0," ",'P1'!R56+'P2'!R56+'P3'!R56+'P4'!R56+'P5'!R56+'P6'!R56+'P7'!R56+'P8'!R56+'p9'!R56+'P10'!R56)</f>
        <v> </v>
      </c>
      <c r="S56" s="64" t="str">
        <f>IF('P1'!S56+'P2'!S56+'P3'!S56+'P4'!S56+'P5'!S56+'P6'!S56+'P7'!S56+'P8'!S56+'p9'!S56+'P10'!S56=0," ",'P1'!S56+'P2'!S56+'P3'!S56+'P4'!S56+'P5'!S56+'P6'!S56+'P7'!S56+'P8'!S56+'p9'!S56+'P10'!S56)</f>
        <v> </v>
      </c>
      <c r="T56" s="64" t="str">
        <f>IF('P1'!T56+'P2'!T56+'P3'!T56+'P4'!T56+'P5'!T56+'P6'!T56+'P7'!T56+'P8'!T56+'p9'!T56+'P10'!T56=0," ",'P1'!T56+'P2'!T56+'P3'!T56+'P4'!T56+'P5'!T56+'P6'!T56+'P7'!T56+'P8'!T56+'p9'!T56+'P10'!T56)</f>
        <v> </v>
      </c>
      <c r="U56" s="64" t="str">
        <f>IF('P1'!U56+'P2'!U56+'P3'!U56+'P4'!U56+'P5'!U56+'P6'!U56+'P7'!U56+'P8'!U56+'p9'!U56+'P10'!U56=0," ",'P1'!U56+'P2'!U56+'P3'!U56+'P4'!U56+'P5'!U56+'P6'!U56+'P7'!U56+'P8'!U56+'p9'!U56+'P10'!U56)</f>
        <v> </v>
      </c>
      <c r="V56" s="64" t="str">
        <f>IF('P1'!V56+'P2'!V56+'P3'!V56+'P4'!V56+'P5'!V56+'P6'!V56+'P7'!V56+'P8'!V56+'p9'!V56+'P10'!V56=0," ",'P1'!V56+'P2'!V56+'P3'!V56+'P4'!V56+'P5'!V56+'P6'!V56+'P7'!V56+'P8'!V56+'p9'!V56+'P10'!V56)</f>
        <v> </v>
      </c>
      <c r="W56" s="64" t="str">
        <f>IF('P1'!W56+'P2'!W56+'P3'!W56+'P4'!W56+'P5'!W56+'P6'!W56+'P7'!W56+'P8'!W56+'p9'!W56+'P10'!W56=0," ",'P1'!W56+'P2'!W56+'P3'!W56+'P4'!W56+'P5'!W56+'P6'!W56+'P7'!W56+'P8'!W56+'p9'!W56+'P10'!W56)</f>
        <v> </v>
      </c>
      <c r="X56" s="64" t="str">
        <f>IF('P1'!X56+'P2'!X56+'P3'!X56+'P4'!X56+'P5'!X56+'P6'!X56+'P7'!X56+'P8'!X56+'p9'!X56+'P10'!X56=0," ",'P1'!X56+'P2'!X56+'P3'!X56+'P4'!X56+'P5'!X56+'P6'!X56+'P7'!X56+'P8'!X56+'p9'!X56+'P10'!X56)</f>
        <v> </v>
      </c>
      <c r="Y56" s="64" t="str">
        <f>IF('P1'!Y56+'P2'!Y56+'P3'!Y56+'P4'!Y56+'P5'!Y56+'P6'!Y56+'P7'!Y56+'P8'!Y56+'p9'!Y56+'P10'!Y56=0," ",'P1'!Y56+'P2'!Y56+'P3'!Y56+'P4'!Y56+'P5'!Y56+'P6'!Y56+'P7'!Y56+'P8'!Y56+'p9'!Y56+'P10'!Y56)</f>
        <v> </v>
      </c>
      <c r="Z56" s="64" t="str">
        <f>IF('P1'!Z56+'P2'!Z56+'P3'!Z56+'P4'!Z56+'P5'!Z56+'P6'!Z56+'P7'!Z56+'P8'!Z56+'p9'!Z56+'P10'!Z56=0," ",'P1'!Z56+'P2'!Z56+'P3'!Z56+'P4'!Z56+'P5'!Z56+'P6'!Z56+'P7'!Z56+'P8'!Z56+'p9'!Z56+'P10'!Z56)</f>
        <v> </v>
      </c>
      <c r="AA56" s="64" t="str">
        <f>IF('P1'!AA56+'P2'!AA56+'P3'!AA56+'P4'!AA56+'P5'!AA56+'P6'!AA56+'P7'!AA56+'P8'!AA56+'p9'!AA56+'P10'!AA56=0," ",'P1'!AA56+'P2'!AA56+'P3'!AA56+'P4'!AA56+'P5'!AA56+'P6'!AA56+'P7'!AA56+'P8'!AA56+'p9'!AA56+'P10'!AA56)</f>
        <v> </v>
      </c>
      <c r="AB56" s="64" t="str">
        <f>IF('P1'!AB56+'P2'!AB56+'P3'!AB56+'P4'!AB56+'P5'!AB56+'P6'!AB56+'P7'!AB56+'P8'!AB56+'p9'!AB56+'P10'!AB56=0," ",'P1'!AB56+'P2'!AB56+'P3'!AB56+'P4'!AB56+'P5'!AB56+'P6'!AB56+'P7'!AB56+'P8'!AB56+'p9'!AB56+'P10'!AB56)</f>
        <v> </v>
      </c>
      <c r="AC56" s="65" t="str">
        <f>IF('P1'!AC56+'P2'!AC56+'P3'!AC56+'P4'!AC56+'P5'!AC56+'P6'!AC56+'P7'!AC56+'P8'!AC56+'p9'!AC56+'P10'!AC56=0," ",'P1'!AC56+'P2'!AC56+'P3'!AC56+'P4'!AC56+'P5'!AC56+'P6'!AC56+'P7'!AC56+'P8'!AC56+'p9'!AC56+'P10'!AC56)</f>
        <v> </v>
      </c>
      <c r="AD56" s="173">
        <f t="shared" si="1"/>
        <v>0</v>
      </c>
    </row>
    <row r="57" ht="12.75" customHeight="1">
      <c r="A57" s="41">
        <f>Basplan!A57</f>
        <v>43</v>
      </c>
      <c r="B57" s="141" t="str">
        <f>'Modifierad plan '!B57:D57</f>
        <v/>
      </c>
      <c r="C57" s="57"/>
      <c r="D57" s="57"/>
      <c r="E57" s="57"/>
      <c r="F57" s="57"/>
      <c r="G57" s="79" t="str">
        <f>IF('P1'!G57+'P2'!G57+'P3'!G57+'P4'!G57+'P5'!G57+'P6'!G57+'P7'!G57+'P8'!G57+'p9'!G57+'P10'!G57=0," ",'P1'!G57+'P2'!G57+'P3'!G57+'P4'!G57+'P5'!G57+'P6'!G57+'P7'!G57+'P8'!G57+'p9'!G57+'P10'!G57)</f>
        <v> </v>
      </c>
      <c r="H57" s="64" t="str">
        <f>IF('P1'!H57+'P2'!H57+'P3'!H57+'P4'!H57+'P5'!H57+'P6'!H57+'P7'!H57+'P8'!H57+'p9'!H57+'P10'!H57=0," ",'P1'!H57+'P2'!H57+'P3'!H57+'P4'!H57+'P5'!H57+'P6'!H57+'P7'!H57+'P8'!H57+'p9'!H57+'P10'!H57)</f>
        <v> </v>
      </c>
      <c r="I57" s="64" t="str">
        <f>IF('P1'!I57+'P2'!I57+'P3'!I57+'P4'!I57+'P5'!I57+'P6'!I57+'P7'!I57+'P8'!I57+'p9'!I57+'P10'!I57=0," ",'P1'!I57+'P2'!I57+'P3'!I57+'P4'!I57+'P5'!I57+'P6'!I57+'P7'!I57+'P8'!I57+'p9'!I57+'P10'!I57)</f>
        <v> </v>
      </c>
      <c r="J57" s="64" t="str">
        <f>IF('P1'!J57+'P2'!J57+'P3'!J57+'P4'!J57+'P5'!J57+'P6'!J57+'P7'!J57+'P8'!J57+'p9'!J57+'P10'!J57=0," ",'P1'!J57+'P2'!J57+'P3'!J57+'P4'!J57+'P5'!J57+'P6'!J57+'P7'!J57+'P8'!J57+'p9'!J57+'P10'!J57)</f>
        <v> </v>
      </c>
      <c r="K57" s="64" t="str">
        <f>IF('P1'!K57+'P2'!K57+'P3'!K57+'P4'!K57+'P5'!K57+'P6'!K57+'P7'!K57+'P8'!K57+'p9'!K57+'P10'!K57=0," ",'P1'!K57+'P2'!K57+'P3'!K57+'P4'!K57+'P5'!K57+'P6'!K57+'P7'!K57+'P8'!K57+'p9'!K57+'P10'!K57)</f>
        <v> </v>
      </c>
      <c r="L57" s="69"/>
      <c r="M57" s="69"/>
      <c r="N57" s="64" t="str">
        <f>IF('P1'!N57+'P2'!N57+'P3'!N57+'P4'!N57+'P5'!N57+'P6'!N57+'P7'!N57+'P8'!N57+'p9'!N57+'P10'!N57=0," ",'P1'!N57+'P2'!N57+'P3'!N57+'P4'!N57+'P5'!N57+'P6'!N57+'P7'!N57+'P8'!N57+'p9'!N57+'P10'!N57)</f>
        <v> </v>
      </c>
      <c r="O57" s="64" t="str">
        <f>IF('P1'!O57+'P2'!O57+'P3'!O57+'P4'!O57+'P5'!O57+'P6'!O57+'P7'!O57+'P8'!O57+'p9'!O57+'P10'!O57=0," ",'P1'!O57+'P2'!O57+'P3'!O57+'P4'!O57+'P5'!O57+'P6'!O57+'P7'!O57+'P8'!O57+'p9'!O57+'P10'!O57)</f>
        <v> </v>
      </c>
      <c r="P57" s="64" t="str">
        <f>IF('P1'!P57+'P2'!P57+'P3'!P57+'P4'!P57+'P5'!P57+'P6'!P57+'P7'!P57+'P8'!P57+'p9'!P57+'P10'!P57=0," ",'P1'!P57+'P2'!P57+'P3'!P57+'P4'!P57+'P5'!P57+'P6'!P57+'P7'!P57+'P8'!P57+'p9'!P57+'P10'!P57)</f>
        <v> </v>
      </c>
      <c r="Q57" s="64" t="str">
        <f>IF('P1'!Q57+'P2'!Q57+'P3'!Q57+'P4'!Q57+'P5'!Q57+'P6'!Q57+'P7'!Q57+'P8'!Q57+'p9'!Q57+'P10'!Q57=0," ",'P1'!Q57+'P2'!Q57+'P3'!Q57+'P4'!Q57+'P5'!Q57+'P6'!Q57+'P7'!Q57+'P8'!Q57+'p9'!Q57+'P10'!Q57)</f>
        <v> </v>
      </c>
      <c r="R57" s="64" t="str">
        <f>IF('P1'!R57+'P2'!R57+'P3'!R57+'P4'!R57+'P5'!R57+'P6'!R57+'P7'!R57+'P8'!R57+'p9'!R57+'P10'!R57=0," ",'P1'!R57+'P2'!R57+'P3'!R57+'P4'!R57+'P5'!R57+'P6'!R57+'P7'!R57+'P8'!R57+'p9'!R57+'P10'!R57)</f>
        <v> </v>
      </c>
      <c r="S57" s="64" t="str">
        <f>IF('P1'!S57+'P2'!S57+'P3'!S57+'P4'!S57+'P5'!S57+'P6'!S57+'P7'!S57+'P8'!S57+'p9'!S57+'P10'!S57=0," ",'P1'!S57+'P2'!S57+'P3'!S57+'P4'!S57+'P5'!S57+'P6'!S57+'P7'!S57+'P8'!S57+'p9'!S57+'P10'!S57)</f>
        <v> </v>
      </c>
      <c r="T57" s="64" t="str">
        <f>IF('P1'!T57+'P2'!T57+'P3'!T57+'P4'!T57+'P5'!T57+'P6'!T57+'P7'!T57+'P8'!T57+'p9'!T57+'P10'!T57=0," ",'P1'!T57+'P2'!T57+'P3'!T57+'P4'!T57+'P5'!T57+'P6'!T57+'P7'!T57+'P8'!T57+'p9'!T57+'P10'!T57)</f>
        <v> </v>
      </c>
      <c r="U57" s="64" t="str">
        <f>IF('P1'!U57+'P2'!U57+'P3'!U57+'P4'!U57+'P5'!U57+'P6'!U57+'P7'!U57+'P8'!U57+'p9'!U57+'P10'!U57=0," ",'P1'!U57+'P2'!U57+'P3'!U57+'P4'!U57+'P5'!U57+'P6'!U57+'P7'!U57+'P8'!U57+'p9'!U57+'P10'!U57)</f>
        <v> </v>
      </c>
      <c r="V57" s="64" t="str">
        <f>IF('P1'!V57+'P2'!V57+'P3'!V57+'P4'!V57+'P5'!V57+'P6'!V57+'P7'!V57+'P8'!V57+'p9'!V57+'P10'!V57=0," ",'P1'!V57+'P2'!V57+'P3'!V57+'P4'!V57+'P5'!V57+'P6'!V57+'P7'!V57+'P8'!V57+'p9'!V57+'P10'!V57)</f>
        <v> </v>
      </c>
      <c r="W57" s="64" t="str">
        <f>IF('P1'!W57+'P2'!W57+'P3'!W57+'P4'!W57+'P5'!W57+'P6'!W57+'P7'!W57+'P8'!W57+'p9'!W57+'P10'!W57=0," ",'P1'!W57+'P2'!W57+'P3'!W57+'P4'!W57+'P5'!W57+'P6'!W57+'P7'!W57+'P8'!W57+'p9'!W57+'P10'!W57)</f>
        <v> </v>
      </c>
      <c r="X57" s="64" t="str">
        <f>IF('P1'!X57+'P2'!X57+'P3'!X57+'P4'!X57+'P5'!X57+'P6'!X57+'P7'!X57+'P8'!X57+'p9'!X57+'P10'!X57=0," ",'P1'!X57+'P2'!X57+'P3'!X57+'P4'!X57+'P5'!X57+'P6'!X57+'P7'!X57+'P8'!X57+'p9'!X57+'P10'!X57)</f>
        <v> </v>
      </c>
      <c r="Y57" s="64" t="str">
        <f>IF('P1'!Y57+'P2'!Y57+'P3'!Y57+'P4'!Y57+'P5'!Y57+'P6'!Y57+'P7'!Y57+'P8'!Y57+'p9'!Y57+'P10'!Y57=0," ",'P1'!Y57+'P2'!Y57+'P3'!Y57+'P4'!Y57+'P5'!Y57+'P6'!Y57+'P7'!Y57+'P8'!Y57+'p9'!Y57+'P10'!Y57)</f>
        <v> </v>
      </c>
      <c r="Z57" s="64" t="str">
        <f>IF('P1'!Z57+'P2'!Z57+'P3'!Z57+'P4'!Z57+'P5'!Z57+'P6'!Z57+'P7'!Z57+'P8'!Z57+'p9'!Z57+'P10'!Z57=0," ",'P1'!Z57+'P2'!Z57+'P3'!Z57+'P4'!Z57+'P5'!Z57+'P6'!Z57+'P7'!Z57+'P8'!Z57+'p9'!Z57+'P10'!Z57)</f>
        <v> </v>
      </c>
      <c r="AA57" s="64" t="str">
        <f>IF('P1'!AA57+'P2'!AA57+'P3'!AA57+'P4'!AA57+'P5'!AA57+'P6'!AA57+'P7'!AA57+'P8'!AA57+'p9'!AA57+'P10'!AA57=0," ",'P1'!AA57+'P2'!AA57+'P3'!AA57+'P4'!AA57+'P5'!AA57+'P6'!AA57+'P7'!AA57+'P8'!AA57+'p9'!AA57+'P10'!AA57)</f>
        <v> </v>
      </c>
      <c r="AB57" s="64" t="str">
        <f>IF('P1'!AB57+'P2'!AB57+'P3'!AB57+'P4'!AB57+'P5'!AB57+'P6'!AB57+'P7'!AB57+'P8'!AB57+'p9'!AB57+'P10'!AB57=0," ",'P1'!AB57+'P2'!AB57+'P3'!AB57+'P4'!AB57+'P5'!AB57+'P6'!AB57+'P7'!AB57+'P8'!AB57+'p9'!AB57+'P10'!AB57)</f>
        <v> </v>
      </c>
      <c r="AC57" s="65" t="str">
        <f>IF('P1'!AC57+'P2'!AC57+'P3'!AC57+'P4'!AC57+'P5'!AC57+'P6'!AC57+'P7'!AC57+'P8'!AC57+'p9'!AC57+'P10'!AC57=0," ",'P1'!AC57+'P2'!AC57+'P3'!AC57+'P4'!AC57+'P5'!AC57+'P6'!AC57+'P7'!AC57+'P8'!AC57+'p9'!AC57+'P10'!AC57)</f>
        <v> </v>
      </c>
      <c r="AD57" s="173">
        <f t="shared" si="1"/>
        <v>0</v>
      </c>
    </row>
    <row r="58" ht="12.75" customHeight="1">
      <c r="A58" s="41">
        <f>Basplan!A58</f>
        <v>44</v>
      </c>
      <c r="B58" s="141" t="str">
        <f>'Modifierad plan '!B58:D58</f>
        <v/>
      </c>
      <c r="C58" s="57"/>
      <c r="D58" s="57"/>
      <c r="E58" s="57"/>
      <c r="F58" s="57"/>
      <c r="G58" s="79" t="str">
        <f>IF('P1'!G58+'P2'!G58+'P3'!G58+'P4'!G58+'P5'!G58+'P6'!G58+'P7'!G58+'P8'!G58+'p9'!G58+'P10'!G58=0," ",'P1'!G58+'P2'!G58+'P3'!G58+'P4'!G58+'P5'!G58+'P6'!G58+'P7'!G58+'P8'!G58+'p9'!G58+'P10'!G58)</f>
        <v> </v>
      </c>
      <c r="H58" s="64" t="str">
        <f>IF('P1'!H58+'P2'!H58+'P3'!H58+'P4'!H58+'P5'!H58+'P6'!H58+'P7'!H58+'P8'!H58+'p9'!H58+'P10'!H58=0," ",'P1'!H58+'P2'!H58+'P3'!H58+'P4'!H58+'P5'!H58+'P6'!H58+'P7'!H58+'P8'!H58+'p9'!H58+'P10'!H58)</f>
        <v> </v>
      </c>
      <c r="I58" s="64" t="str">
        <f>IF('P1'!I58+'P2'!I58+'P3'!I58+'P4'!I58+'P5'!I58+'P6'!I58+'P7'!I58+'P8'!I58+'p9'!I58+'P10'!I58=0," ",'P1'!I58+'P2'!I58+'P3'!I58+'P4'!I58+'P5'!I58+'P6'!I58+'P7'!I58+'P8'!I58+'p9'!I58+'P10'!I58)</f>
        <v> </v>
      </c>
      <c r="J58" s="64" t="str">
        <f>IF('P1'!J58+'P2'!J58+'P3'!J58+'P4'!J58+'P5'!J58+'P6'!J58+'P7'!J58+'P8'!J58+'p9'!J58+'P10'!J58=0," ",'P1'!J58+'P2'!J58+'P3'!J58+'P4'!J58+'P5'!J58+'P6'!J58+'P7'!J58+'P8'!J58+'p9'!J58+'P10'!J58)</f>
        <v> </v>
      </c>
      <c r="K58" s="64" t="str">
        <f>IF('P1'!K58+'P2'!K58+'P3'!K58+'P4'!K58+'P5'!K58+'P6'!K58+'P7'!K58+'P8'!K58+'p9'!K58+'P10'!K58=0," ",'P1'!K58+'P2'!K58+'P3'!K58+'P4'!K58+'P5'!K58+'P6'!K58+'P7'!K58+'P8'!K58+'p9'!K58+'P10'!K58)</f>
        <v> </v>
      </c>
      <c r="L58" s="69"/>
      <c r="M58" s="69"/>
      <c r="N58" s="64" t="str">
        <f>IF('P1'!N58+'P2'!N58+'P3'!N58+'P4'!N58+'P5'!N58+'P6'!N58+'P7'!N58+'P8'!N58+'p9'!N58+'P10'!N58=0," ",'P1'!N58+'P2'!N58+'P3'!N58+'P4'!N58+'P5'!N58+'P6'!N58+'P7'!N58+'P8'!N58+'p9'!N58+'P10'!N58)</f>
        <v> </v>
      </c>
      <c r="O58" s="64" t="str">
        <f>IF('P1'!O58+'P2'!O58+'P3'!O58+'P4'!O58+'P5'!O58+'P6'!O58+'P7'!O58+'P8'!O58+'p9'!O58+'P10'!O58=0," ",'P1'!O58+'P2'!O58+'P3'!O58+'P4'!O58+'P5'!O58+'P6'!O58+'P7'!O58+'P8'!O58+'p9'!O58+'P10'!O58)</f>
        <v> </v>
      </c>
      <c r="P58" s="64" t="str">
        <f>IF('P1'!P58+'P2'!P58+'P3'!P58+'P4'!P58+'P5'!P58+'P6'!P58+'P7'!P58+'P8'!P58+'p9'!P58+'P10'!P58=0," ",'P1'!P58+'P2'!P58+'P3'!P58+'P4'!P58+'P5'!P58+'P6'!P58+'P7'!P58+'P8'!P58+'p9'!P58+'P10'!P58)</f>
        <v> </v>
      </c>
      <c r="Q58" s="64" t="str">
        <f>IF('P1'!Q58+'P2'!Q58+'P3'!Q58+'P4'!Q58+'P5'!Q58+'P6'!Q58+'P7'!Q58+'P8'!Q58+'p9'!Q58+'P10'!Q58=0," ",'P1'!Q58+'P2'!Q58+'P3'!Q58+'P4'!Q58+'P5'!Q58+'P6'!Q58+'P7'!Q58+'P8'!Q58+'p9'!Q58+'P10'!Q58)</f>
        <v> </v>
      </c>
      <c r="R58" s="64" t="str">
        <f>IF('P1'!R58+'P2'!R58+'P3'!R58+'P4'!R58+'P5'!R58+'P6'!R58+'P7'!R58+'P8'!R58+'p9'!R58+'P10'!R58=0," ",'P1'!R58+'P2'!R58+'P3'!R58+'P4'!R58+'P5'!R58+'P6'!R58+'P7'!R58+'P8'!R58+'p9'!R58+'P10'!R58)</f>
        <v> </v>
      </c>
      <c r="S58" s="64" t="str">
        <f>IF('P1'!S58+'P2'!S58+'P3'!S58+'P4'!S58+'P5'!S58+'P6'!S58+'P7'!S58+'P8'!S58+'p9'!S58+'P10'!S58=0," ",'P1'!S58+'P2'!S58+'P3'!S58+'P4'!S58+'P5'!S58+'P6'!S58+'P7'!S58+'P8'!S58+'p9'!S58+'P10'!S58)</f>
        <v> </v>
      </c>
      <c r="T58" s="64" t="str">
        <f>IF('P1'!T58+'P2'!T58+'P3'!T58+'P4'!T58+'P5'!T58+'P6'!T58+'P7'!T58+'P8'!T58+'p9'!T58+'P10'!T58=0," ",'P1'!T58+'P2'!T58+'P3'!T58+'P4'!T58+'P5'!T58+'P6'!T58+'P7'!T58+'P8'!T58+'p9'!T58+'P10'!T58)</f>
        <v> </v>
      </c>
      <c r="U58" s="64" t="str">
        <f>IF('P1'!U58+'P2'!U58+'P3'!U58+'P4'!U58+'P5'!U58+'P6'!U58+'P7'!U58+'P8'!U58+'p9'!U58+'P10'!U58=0," ",'P1'!U58+'P2'!U58+'P3'!U58+'P4'!U58+'P5'!U58+'P6'!U58+'P7'!U58+'P8'!U58+'p9'!U58+'P10'!U58)</f>
        <v> </v>
      </c>
      <c r="V58" s="64" t="str">
        <f>IF('P1'!V58+'P2'!V58+'P3'!V58+'P4'!V58+'P5'!V58+'P6'!V58+'P7'!V58+'P8'!V58+'p9'!V58+'P10'!V58=0," ",'P1'!V58+'P2'!V58+'P3'!V58+'P4'!V58+'P5'!V58+'P6'!V58+'P7'!V58+'P8'!V58+'p9'!V58+'P10'!V58)</f>
        <v> </v>
      </c>
      <c r="W58" s="64" t="str">
        <f>IF('P1'!W58+'P2'!W58+'P3'!W58+'P4'!W58+'P5'!W58+'P6'!W58+'P7'!W58+'P8'!W58+'p9'!W58+'P10'!W58=0," ",'P1'!W58+'P2'!W58+'P3'!W58+'P4'!W58+'P5'!W58+'P6'!W58+'P7'!W58+'P8'!W58+'p9'!W58+'P10'!W58)</f>
        <v> </v>
      </c>
      <c r="X58" s="64" t="str">
        <f>IF('P1'!X58+'P2'!X58+'P3'!X58+'P4'!X58+'P5'!X58+'P6'!X58+'P7'!X58+'P8'!X58+'p9'!X58+'P10'!X58=0," ",'P1'!X58+'P2'!X58+'P3'!X58+'P4'!X58+'P5'!X58+'P6'!X58+'P7'!X58+'P8'!X58+'p9'!X58+'P10'!X58)</f>
        <v> </v>
      </c>
      <c r="Y58" s="64" t="str">
        <f>IF('P1'!Y58+'P2'!Y58+'P3'!Y58+'P4'!Y58+'P5'!Y58+'P6'!Y58+'P7'!Y58+'P8'!Y58+'p9'!Y58+'P10'!Y58=0," ",'P1'!Y58+'P2'!Y58+'P3'!Y58+'P4'!Y58+'P5'!Y58+'P6'!Y58+'P7'!Y58+'P8'!Y58+'p9'!Y58+'P10'!Y58)</f>
        <v> </v>
      </c>
      <c r="Z58" s="64" t="str">
        <f>IF('P1'!Z58+'P2'!Z58+'P3'!Z58+'P4'!Z58+'P5'!Z58+'P6'!Z58+'P7'!Z58+'P8'!Z58+'p9'!Z58+'P10'!Z58=0," ",'P1'!Z58+'P2'!Z58+'P3'!Z58+'P4'!Z58+'P5'!Z58+'P6'!Z58+'P7'!Z58+'P8'!Z58+'p9'!Z58+'P10'!Z58)</f>
        <v> </v>
      </c>
      <c r="AA58" s="64" t="str">
        <f>IF('P1'!AA58+'P2'!AA58+'P3'!AA58+'P4'!AA58+'P5'!AA58+'P6'!AA58+'P7'!AA58+'P8'!AA58+'p9'!AA58+'P10'!AA58=0," ",'P1'!AA58+'P2'!AA58+'P3'!AA58+'P4'!AA58+'P5'!AA58+'P6'!AA58+'P7'!AA58+'P8'!AA58+'p9'!AA58+'P10'!AA58)</f>
        <v> </v>
      </c>
      <c r="AB58" s="64" t="str">
        <f>IF('P1'!AB58+'P2'!AB58+'P3'!AB58+'P4'!AB58+'P5'!AB58+'P6'!AB58+'P7'!AB58+'P8'!AB58+'p9'!AB58+'P10'!AB58=0," ",'P1'!AB58+'P2'!AB58+'P3'!AB58+'P4'!AB58+'P5'!AB58+'P6'!AB58+'P7'!AB58+'P8'!AB58+'p9'!AB58+'P10'!AB58)</f>
        <v> </v>
      </c>
      <c r="AC58" s="65" t="str">
        <f>IF('P1'!AC58+'P2'!AC58+'P3'!AC58+'P4'!AC58+'P5'!AC58+'P6'!AC58+'P7'!AC58+'P8'!AC58+'p9'!AC58+'P10'!AC58=0," ",'P1'!AC58+'P2'!AC58+'P3'!AC58+'P4'!AC58+'P5'!AC58+'P6'!AC58+'P7'!AC58+'P8'!AC58+'p9'!AC58+'P10'!AC58)</f>
        <v> </v>
      </c>
      <c r="AD58" s="173">
        <f t="shared" si="1"/>
        <v>0</v>
      </c>
    </row>
    <row r="59" ht="12.75" customHeight="1">
      <c r="A59" s="41">
        <f>Basplan!A59</f>
        <v>45</v>
      </c>
      <c r="B59" s="141" t="str">
        <f>'Modifierad plan '!B59:D59</f>
        <v/>
      </c>
      <c r="C59" s="57"/>
      <c r="D59" s="57"/>
      <c r="E59" s="57"/>
      <c r="F59" s="57"/>
      <c r="G59" s="79" t="str">
        <f>IF('P1'!G59+'P2'!G59+'P3'!G59+'P4'!G59+'P5'!G59+'P6'!G59+'P7'!G59+'P8'!G59+'p9'!G59+'P10'!G59=0," ",'P1'!G59+'P2'!G59+'P3'!G59+'P4'!G59+'P5'!G59+'P6'!G59+'P7'!G59+'P8'!G59+'p9'!G59+'P10'!G59)</f>
        <v> </v>
      </c>
      <c r="H59" s="64" t="str">
        <f>IF('P1'!H59+'P2'!H59+'P3'!H59+'P4'!H59+'P5'!H59+'P6'!H59+'P7'!H59+'P8'!H59+'p9'!H59+'P10'!H59=0," ",'P1'!H59+'P2'!H59+'P3'!H59+'P4'!H59+'P5'!H59+'P6'!H59+'P7'!H59+'P8'!H59+'p9'!H59+'P10'!H59)</f>
        <v> </v>
      </c>
      <c r="I59" s="64" t="str">
        <f>IF('P1'!I59+'P2'!I59+'P3'!I59+'P4'!I59+'P5'!I59+'P6'!I59+'P7'!I59+'P8'!I59+'p9'!I59+'P10'!I59=0," ",'P1'!I59+'P2'!I59+'P3'!I59+'P4'!I59+'P5'!I59+'P6'!I59+'P7'!I59+'P8'!I59+'p9'!I59+'P10'!I59)</f>
        <v> </v>
      </c>
      <c r="J59" s="64" t="str">
        <f>IF('P1'!J59+'P2'!J59+'P3'!J59+'P4'!J59+'P5'!J59+'P6'!J59+'P7'!J59+'P8'!J59+'p9'!J59+'P10'!J59=0," ",'P1'!J59+'P2'!J59+'P3'!J59+'P4'!J59+'P5'!J59+'P6'!J59+'P7'!J59+'P8'!J59+'p9'!J59+'P10'!J59)</f>
        <v> </v>
      </c>
      <c r="K59" s="64" t="str">
        <f>IF('P1'!K59+'P2'!K59+'P3'!K59+'P4'!K59+'P5'!K59+'P6'!K59+'P7'!K59+'P8'!K59+'p9'!K59+'P10'!K59=0," ",'P1'!K59+'P2'!K59+'P3'!K59+'P4'!K59+'P5'!K59+'P6'!K59+'P7'!K59+'P8'!K59+'p9'!K59+'P10'!K59)</f>
        <v> </v>
      </c>
      <c r="L59" s="69"/>
      <c r="M59" s="69"/>
      <c r="N59" s="64" t="str">
        <f>IF('P1'!N59+'P2'!N59+'P3'!N59+'P4'!N59+'P5'!N59+'P6'!N59+'P7'!N59+'P8'!N59+'p9'!N59+'P10'!N59=0," ",'P1'!N59+'P2'!N59+'P3'!N59+'P4'!N59+'P5'!N59+'P6'!N59+'P7'!N59+'P8'!N59+'p9'!N59+'P10'!N59)</f>
        <v> </v>
      </c>
      <c r="O59" s="64" t="str">
        <f>IF('P1'!O59+'P2'!O59+'P3'!O59+'P4'!O59+'P5'!O59+'P6'!O59+'P7'!O59+'P8'!O59+'p9'!O59+'P10'!O59=0," ",'P1'!O59+'P2'!O59+'P3'!O59+'P4'!O59+'P5'!O59+'P6'!O59+'P7'!O59+'P8'!O59+'p9'!O59+'P10'!O59)</f>
        <v> </v>
      </c>
      <c r="P59" s="64" t="str">
        <f>IF('P1'!P59+'P2'!P59+'P3'!P59+'P4'!P59+'P5'!P59+'P6'!P59+'P7'!P59+'P8'!P59+'p9'!P59+'P10'!P59=0," ",'P1'!P59+'P2'!P59+'P3'!P59+'P4'!P59+'P5'!P59+'P6'!P59+'P7'!P59+'P8'!P59+'p9'!P59+'P10'!P59)</f>
        <v> </v>
      </c>
      <c r="Q59" s="64" t="str">
        <f>IF('P1'!Q59+'P2'!Q59+'P3'!Q59+'P4'!Q59+'P5'!Q59+'P6'!Q59+'P7'!Q59+'P8'!Q59+'p9'!Q59+'P10'!Q59=0," ",'P1'!Q59+'P2'!Q59+'P3'!Q59+'P4'!Q59+'P5'!Q59+'P6'!Q59+'P7'!Q59+'P8'!Q59+'p9'!Q59+'P10'!Q59)</f>
        <v> </v>
      </c>
      <c r="R59" s="64" t="str">
        <f>IF('P1'!R59+'P2'!R59+'P3'!R59+'P4'!R59+'P5'!R59+'P6'!R59+'P7'!R59+'P8'!R59+'p9'!R59+'P10'!R59=0," ",'P1'!R59+'P2'!R59+'P3'!R59+'P4'!R59+'P5'!R59+'P6'!R59+'P7'!R59+'P8'!R59+'p9'!R59+'P10'!R59)</f>
        <v> </v>
      </c>
      <c r="S59" s="64" t="str">
        <f>IF('P1'!S59+'P2'!S59+'P3'!S59+'P4'!S59+'P5'!S59+'P6'!S59+'P7'!S59+'P8'!S59+'p9'!S59+'P10'!S59=0," ",'P1'!S59+'P2'!S59+'P3'!S59+'P4'!S59+'P5'!S59+'P6'!S59+'P7'!S59+'P8'!S59+'p9'!S59+'P10'!S59)</f>
        <v> </v>
      </c>
      <c r="T59" s="64" t="str">
        <f>IF('P1'!T59+'P2'!T59+'P3'!T59+'P4'!T59+'P5'!T59+'P6'!T59+'P7'!T59+'P8'!T59+'p9'!T59+'P10'!T59=0," ",'P1'!T59+'P2'!T59+'P3'!T59+'P4'!T59+'P5'!T59+'P6'!T59+'P7'!T59+'P8'!T59+'p9'!T59+'P10'!T59)</f>
        <v> </v>
      </c>
      <c r="U59" s="64" t="str">
        <f>IF('P1'!U59+'P2'!U59+'P3'!U59+'P4'!U59+'P5'!U59+'P6'!U59+'P7'!U59+'P8'!U59+'p9'!U59+'P10'!U59=0," ",'P1'!U59+'P2'!U59+'P3'!U59+'P4'!U59+'P5'!U59+'P6'!U59+'P7'!U59+'P8'!U59+'p9'!U59+'P10'!U59)</f>
        <v> </v>
      </c>
      <c r="V59" s="64" t="str">
        <f>IF('P1'!V59+'P2'!V59+'P3'!V59+'P4'!V59+'P5'!V59+'P6'!V59+'P7'!V59+'P8'!V59+'p9'!V59+'P10'!V59=0," ",'P1'!V59+'P2'!V59+'P3'!V59+'P4'!V59+'P5'!V59+'P6'!V59+'P7'!V59+'P8'!V59+'p9'!V59+'P10'!V59)</f>
        <v> </v>
      </c>
      <c r="W59" s="64" t="str">
        <f>IF('P1'!W59+'P2'!W59+'P3'!W59+'P4'!W59+'P5'!W59+'P6'!W59+'P7'!W59+'P8'!W59+'p9'!W59+'P10'!W59=0," ",'P1'!W59+'P2'!W59+'P3'!W59+'P4'!W59+'P5'!W59+'P6'!W59+'P7'!W59+'P8'!W59+'p9'!W59+'P10'!W59)</f>
        <v> </v>
      </c>
      <c r="X59" s="64" t="str">
        <f>IF('P1'!X59+'P2'!X59+'P3'!X59+'P4'!X59+'P5'!X59+'P6'!X59+'P7'!X59+'P8'!X59+'p9'!X59+'P10'!X59=0," ",'P1'!X59+'P2'!X59+'P3'!X59+'P4'!X59+'P5'!X59+'P6'!X59+'P7'!X59+'P8'!X59+'p9'!X59+'P10'!X59)</f>
        <v> </v>
      </c>
      <c r="Y59" s="64" t="str">
        <f>IF('P1'!Y59+'P2'!Y59+'P3'!Y59+'P4'!Y59+'P5'!Y59+'P6'!Y59+'P7'!Y59+'P8'!Y59+'p9'!Y59+'P10'!Y59=0," ",'P1'!Y59+'P2'!Y59+'P3'!Y59+'P4'!Y59+'P5'!Y59+'P6'!Y59+'P7'!Y59+'P8'!Y59+'p9'!Y59+'P10'!Y59)</f>
        <v> </v>
      </c>
      <c r="Z59" s="64" t="str">
        <f>IF('P1'!Z59+'P2'!Z59+'P3'!Z59+'P4'!Z59+'P5'!Z59+'P6'!Z59+'P7'!Z59+'P8'!Z59+'p9'!Z59+'P10'!Z59=0," ",'P1'!Z59+'P2'!Z59+'P3'!Z59+'P4'!Z59+'P5'!Z59+'P6'!Z59+'P7'!Z59+'P8'!Z59+'p9'!Z59+'P10'!Z59)</f>
        <v> </v>
      </c>
      <c r="AA59" s="64" t="str">
        <f>IF('P1'!AA59+'P2'!AA59+'P3'!AA59+'P4'!AA59+'P5'!AA59+'P6'!AA59+'P7'!AA59+'P8'!AA59+'p9'!AA59+'P10'!AA59=0," ",'P1'!AA59+'P2'!AA59+'P3'!AA59+'P4'!AA59+'P5'!AA59+'P6'!AA59+'P7'!AA59+'P8'!AA59+'p9'!AA59+'P10'!AA59)</f>
        <v> </v>
      </c>
      <c r="AB59" s="64" t="str">
        <f>IF('P1'!AB59+'P2'!AB59+'P3'!AB59+'P4'!AB59+'P5'!AB59+'P6'!AB59+'P7'!AB59+'P8'!AB59+'p9'!AB59+'P10'!AB59=0," ",'P1'!AB59+'P2'!AB59+'P3'!AB59+'P4'!AB59+'P5'!AB59+'P6'!AB59+'P7'!AB59+'P8'!AB59+'p9'!AB59+'P10'!AB59)</f>
        <v> </v>
      </c>
      <c r="AC59" s="65" t="str">
        <f>IF('P1'!AC59+'P2'!AC59+'P3'!AC59+'P4'!AC59+'P5'!AC59+'P6'!AC59+'P7'!AC59+'P8'!AC59+'p9'!AC59+'P10'!AC59=0," ",'P1'!AC59+'P2'!AC59+'P3'!AC59+'P4'!AC59+'P5'!AC59+'P6'!AC59+'P7'!AC59+'P8'!AC59+'p9'!AC59+'P10'!AC59)</f>
        <v> </v>
      </c>
      <c r="AD59" s="173">
        <f t="shared" si="1"/>
        <v>0</v>
      </c>
    </row>
    <row r="60" ht="12.75" customHeight="1">
      <c r="A60" s="41">
        <f>Basplan!A60</f>
        <v>46</v>
      </c>
      <c r="B60" s="141" t="str">
        <f>'Modifierad plan '!B60:D60</f>
        <v/>
      </c>
      <c r="C60" s="57"/>
      <c r="D60" s="57"/>
      <c r="E60" s="57"/>
      <c r="F60" s="57"/>
      <c r="G60" s="79" t="str">
        <f>IF('P1'!G60+'P2'!G60+'P3'!G60+'P4'!G60+'P5'!G60+'P6'!G60+'P7'!G60+'P8'!G60+'p9'!G60+'P10'!G60=0," ",'P1'!G60+'P2'!G60+'P3'!G60+'P4'!G60+'P5'!G60+'P6'!G60+'P7'!G60+'P8'!G60+'p9'!G60+'P10'!G60)</f>
        <v> </v>
      </c>
      <c r="H60" s="64" t="str">
        <f>IF('P1'!H60+'P2'!H60+'P3'!H60+'P4'!H60+'P5'!H60+'P6'!H60+'P7'!H60+'P8'!H60+'p9'!H60+'P10'!H60=0," ",'P1'!H60+'P2'!H60+'P3'!H60+'P4'!H60+'P5'!H60+'P6'!H60+'P7'!H60+'P8'!H60+'p9'!H60+'P10'!H60)</f>
        <v> </v>
      </c>
      <c r="I60" s="64" t="str">
        <f>IF('P1'!I60+'P2'!I60+'P3'!I60+'P4'!I60+'P5'!I60+'P6'!I60+'P7'!I60+'P8'!I60+'p9'!I60+'P10'!I60=0," ",'P1'!I60+'P2'!I60+'P3'!I60+'P4'!I60+'P5'!I60+'P6'!I60+'P7'!I60+'P8'!I60+'p9'!I60+'P10'!I60)</f>
        <v> </v>
      </c>
      <c r="J60" s="64" t="str">
        <f>IF('P1'!J60+'P2'!J60+'P3'!J60+'P4'!J60+'P5'!J60+'P6'!J60+'P7'!J60+'P8'!J60+'p9'!J60+'P10'!J60=0," ",'P1'!J60+'P2'!J60+'P3'!J60+'P4'!J60+'P5'!J60+'P6'!J60+'P7'!J60+'P8'!J60+'p9'!J60+'P10'!J60)</f>
        <v> </v>
      </c>
      <c r="K60" s="64" t="str">
        <f>IF('P1'!K60+'P2'!K60+'P3'!K60+'P4'!K60+'P5'!K60+'P6'!K60+'P7'!K60+'P8'!K60+'p9'!K60+'P10'!K60=0," ",'P1'!K60+'P2'!K60+'P3'!K60+'P4'!K60+'P5'!K60+'P6'!K60+'P7'!K60+'P8'!K60+'p9'!K60+'P10'!K60)</f>
        <v> </v>
      </c>
      <c r="L60" s="69"/>
      <c r="M60" s="69"/>
      <c r="N60" s="64" t="str">
        <f>IF('P1'!N60+'P2'!N60+'P3'!N60+'P4'!N60+'P5'!N60+'P6'!N60+'P7'!N60+'P8'!N60+'p9'!N60+'P10'!N60=0," ",'P1'!N60+'P2'!N60+'P3'!N60+'P4'!N60+'P5'!N60+'P6'!N60+'P7'!N60+'P8'!N60+'p9'!N60+'P10'!N60)</f>
        <v> </v>
      </c>
      <c r="O60" s="64" t="str">
        <f>IF('P1'!O60+'P2'!O60+'P3'!O60+'P4'!O60+'P5'!O60+'P6'!O60+'P7'!O60+'P8'!O60+'p9'!O60+'P10'!O60=0," ",'P1'!O60+'P2'!O60+'P3'!O60+'P4'!O60+'P5'!O60+'P6'!O60+'P7'!O60+'P8'!O60+'p9'!O60+'P10'!O60)</f>
        <v> </v>
      </c>
      <c r="P60" s="64" t="str">
        <f>IF('P1'!P60+'P2'!P60+'P3'!P60+'P4'!P60+'P5'!P60+'P6'!P60+'P7'!P60+'P8'!P60+'p9'!P60+'P10'!P60=0," ",'P1'!P60+'P2'!P60+'P3'!P60+'P4'!P60+'P5'!P60+'P6'!P60+'P7'!P60+'P8'!P60+'p9'!P60+'P10'!P60)</f>
        <v> </v>
      </c>
      <c r="Q60" s="64" t="str">
        <f>IF('P1'!Q60+'P2'!Q60+'P3'!Q60+'P4'!Q60+'P5'!Q60+'P6'!Q60+'P7'!Q60+'P8'!Q60+'p9'!Q60+'P10'!Q60=0," ",'P1'!Q60+'P2'!Q60+'P3'!Q60+'P4'!Q60+'P5'!Q60+'P6'!Q60+'P7'!Q60+'P8'!Q60+'p9'!Q60+'P10'!Q60)</f>
        <v> </v>
      </c>
      <c r="R60" s="64" t="str">
        <f>IF('P1'!R60+'P2'!R60+'P3'!R60+'P4'!R60+'P5'!R60+'P6'!R60+'P7'!R60+'P8'!R60+'p9'!R60+'P10'!R60=0," ",'P1'!R60+'P2'!R60+'P3'!R60+'P4'!R60+'P5'!R60+'P6'!R60+'P7'!R60+'P8'!R60+'p9'!R60+'P10'!R60)</f>
        <v> </v>
      </c>
      <c r="S60" s="64" t="str">
        <f>IF('P1'!S60+'P2'!S60+'P3'!S60+'P4'!S60+'P5'!S60+'P6'!S60+'P7'!S60+'P8'!S60+'p9'!S60+'P10'!S60=0," ",'P1'!S60+'P2'!S60+'P3'!S60+'P4'!S60+'P5'!S60+'P6'!S60+'P7'!S60+'P8'!S60+'p9'!S60+'P10'!S60)</f>
        <v> </v>
      </c>
      <c r="T60" s="64" t="str">
        <f>IF('P1'!T60+'P2'!T60+'P3'!T60+'P4'!T60+'P5'!T60+'P6'!T60+'P7'!T60+'P8'!T60+'p9'!T60+'P10'!T60=0," ",'P1'!T60+'P2'!T60+'P3'!T60+'P4'!T60+'P5'!T60+'P6'!T60+'P7'!T60+'P8'!T60+'p9'!T60+'P10'!T60)</f>
        <v> </v>
      </c>
      <c r="U60" s="64" t="str">
        <f>IF('P1'!U60+'P2'!U60+'P3'!U60+'P4'!U60+'P5'!U60+'P6'!U60+'P7'!U60+'P8'!U60+'p9'!U60+'P10'!U60=0," ",'P1'!U60+'P2'!U60+'P3'!U60+'P4'!U60+'P5'!U60+'P6'!U60+'P7'!U60+'P8'!U60+'p9'!U60+'P10'!U60)</f>
        <v> </v>
      </c>
      <c r="V60" s="64" t="str">
        <f>IF('P1'!V60+'P2'!V60+'P3'!V60+'P4'!V60+'P5'!V60+'P6'!V60+'P7'!V60+'P8'!V60+'p9'!V60+'P10'!V60=0," ",'P1'!V60+'P2'!V60+'P3'!V60+'P4'!V60+'P5'!V60+'P6'!V60+'P7'!V60+'P8'!V60+'p9'!V60+'P10'!V60)</f>
        <v> </v>
      </c>
      <c r="W60" s="64" t="str">
        <f>IF('P1'!W60+'P2'!W60+'P3'!W60+'P4'!W60+'P5'!W60+'P6'!W60+'P7'!W60+'P8'!W60+'p9'!W60+'P10'!W60=0," ",'P1'!W60+'P2'!W60+'P3'!W60+'P4'!W60+'P5'!W60+'P6'!W60+'P7'!W60+'P8'!W60+'p9'!W60+'P10'!W60)</f>
        <v> </v>
      </c>
      <c r="X60" s="64" t="str">
        <f>IF('P1'!X60+'P2'!X60+'P3'!X60+'P4'!X60+'P5'!X60+'P6'!X60+'P7'!X60+'P8'!X60+'p9'!X60+'P10'!X60=0," ",'P1'!X60+'P2'!X60+'P3'!X60+'P4'!X60+'P5'!X60+'P6'!X60+'P7'!X60+'P8'!X60+'p9'!X60+'P10'!X60)</f>
        <v> </v>
      </c>
      <c r="Y60" s="64" t="str">
        <f>IF('P1'!Y60+'P2'!Y60+'P3'!Y60+'P4'!Y60+'P5'!Y60+'P6'!Y60+'P7'!Y60+'P8'!Y60+'p9'!Y60+'P10'!Y60=0," ",'P1'!Y60+'P2'!Y60+'P3'!Y60+'P4'!Y60+'P5'!Y60+'P6'!Y60+'P7'!Y60+'P8'!Y60+'p9'!Y60+'P10'!Y60)</f>
        <v> </v>
      </c>
      <c r="Z60" s="64" t="str">
        <f>IF('P1'!Z60+'P2'!Z60+'P3'!Z60+'P4'!Z60+'P5'!Z60+'P6'!Z60+'P7'!Z60+'P8'!Z60+'p9'!Z60+'P10'!Z60=0," ",'P1'!Z60+'P2'!Z60+'P3'!Z60+'P4'!Z60+'P5'!Z60+'P6'!Z60+'P7'!Z60+'P8'!Z60+'p9'!Z60+'P10'!Z60)</f>
        <v> </v>
      </c>
      <c r="AA60" s="64" t="str">
        <f>IF('P1'!AA60+'P2'!AA60+'P3'!AA60+'P4'!AA60+'P5'!AA60+'P6'!AA60+'P7'!AA60+'P8'!AA60+'p9'!AA60+'P10'!AA60=0," ",'P1'!AA60+'P2'!AA60+'P3'!AA60+'P4'!AA60+'P5'!AA60+'P6'!AA60+'P7'!AA60+'P8'!AA60+'p9'!AA60+'P10'!AA60)</f>
        <v> </v>
      </c>
      <c r="AB60" s="64" t="str">
        <f>IF('P1'!AB60+'P2'!AB60+'P3'!AB60+'P4'!AB60+'P5'!AB60+'P6'!AB60+'P7'!AB60+'P8'!AB60+'p9'!AB60+'P10'!AB60=0," ",'P1'!AB60+'P2'!AB60+'P3'!AB60+'P4'!AB60+'P5'!AB60+'P6'!AB60+'P7'!AB60+'P8'!AB60+'p9'!AB60+'P10'!AB60)</f>
        <v> </v>
      </c>
      <c r="AC60" s="65" t="str">
        <f>IF('P1'!AC60+'P2'!AC60+'P3'!AC60+'P4'!AC60+'P5'!AC60+'P6'!AC60+'P7'!AC60+'P8'!AC60+'p9'!AC60+'P10'!AC60=0," ",'P1'!AC60+'P2'!AC60+'P3'!AC60+'P4'!AC60+'P5'!AC60+'P6'!AC60+'P7'!AC60+'P8'!AC60+'p9'!AC60+'P10'!AC60)</f>
        <v> </v>
      </c>
      <c r="AD60" s="173">
        <f t="shared" si="1"/>
        <v>0</v>
      </c>
    </row>
    <row r="61" ht="12.75" customHeight="1">
      <c r="A61" s="41">
        <f>Basplan!A61</f>
        <v>47</v>
      </c>
      <c r="B61" s="141" t="str">
        <f>'Modifierad plan '!B61:D61</f>
        <v/>
      </c>
      <c r="C61" s="57"/>
      <c r="D61" s="57"/>
      <c r="E61" s="57"/>
      <c r="F61" s="57"/>
      <c r="G61" s="79" t="str">
        <f>IF('P1'!G61+'P2'!G61+'P3'!G61+'P4'!G61+'P5'!G61+'P6'!G61+'P7'!G61+'P8'!G61+'p9'!G61+'P10'!G61=0," ",'P1'!G61+'P2'!G61+'P3'!G61+'P4'!G61+'P5'!G61+'P6'!G61+'P7'!G61+'P8'!G61+'p9'!G61+'P10'!G61)</f>
        <v> </v>
      </c>
      <c r="H61" s="64" t="str">
        <f>IF('P1'!H61+'P2'!H61+'P3'!H61+'P4'!H61+'P5'!H61+'P6'!H61+'P7'!H61+'P8'!H61+'p9'!H61+'P10'!H61=0," ",'P1'!H61+'P2'!H61+'P3'!H61+'P4'!H61+'P5'!H61+'P6'!H61+'P7'!H61+'P8'!H61+'p9'!H61+'P10'!H61)</f>
        <v> </v>
      </c>
      <c r="I61" s="64" t="str">
        <f>IF('P1'!I61+'P2'!I61+'P3'!I61+'P4'!I61+'P5'!I61+'P6'!I61+'P7'!I61+'P8'!I61+'p9'!I61+'P10'!I61=0," ",'P1'!I61+'P2'!I61+'P3'!I61+'P4'!I61+'P5'!I61+'P6'!I61+'P7'!I61+'P8'!I61+'p9'!I61+'P10'!I61)</f>
        <v> </v>
      </c>
      <c r="J61" s="64" t="str">
        <f>IF('P1'!J61+'P2'!J61+'P3'!J61+'P4'!J61+'P5'!J61+'P6'!J61+'P7'!J61+'P8'!J61+'p9'!J61+'P10'!J61=0," ",'P1'!J61+'P2'!J61+'P3'!J61+'P4'!J61+'P5'!J61+'P6'!J61+'P7'!J61+'P8'!J61+'p9'!J61+'P10'!J61)</f>
        <v> </v>
      </c>
      <c r="K61" s="64" t="str">
        <f>IF('P1'!K61+'P2'!K61+'P3'!K61+'P4'!K61+'P5'!K61+'P6'!K61+'P7'!K61+'P8'!K61+'p9'!K61+'P10'!K61=0," ",'P1'!K61+'P2'!K61+'P3'!K61+'P4'!K61+'P5'!K61+'P6'!K61+'P7'!K61+'P8'!K61+'p9'!K61+'P10'!K61)</f>
        <v> </v>
      </c>
      <c r="L61" s="69"/>
      <c r="M61" s="69"/>
      <c r="N61" s="64" t="str">
        <f>IF('P1'!N61+'P2'!N61+'P3'!N61+'P4'!N61+'P5'!N61+'P6'!N61+'P7'!N61+'P8'!N61+'p9'!N61+'P10'!N61=0," ",'P1'!N61+'P2'!N61+'P3'!N61+'P4'!N61+'P5'!N61+'P6'!N61+'P7'!N61+'P8'!N61+'p9'!N61+'P10'!N61)</f>
        <v> </v>
      </c>
      <c r="O61" s="64" t="str">
        <f>IF('P1'!O61+'P2'!O61+'P3'!O61+'P4'!O61+'P5'!O61+'P6'!O61+'P7'!O61+'P8'!O61+'p9'!O61+'P10'!O61=0," ",'P1'!O61+'P2'!O61+'P3'!O61+'P4'!O61+'P5'!O61+'P6'!O61+'P7'!O61+'P8'!O61+'p9'!O61+'P10'!O61)</f>
        <v> </v>
      </c>
      <c r="P61" s="64" t="str">
        <f>IF('P1'!P61+'P2'!P61+'P3'!P61+'P4'!P61+'P5'!P61+'P6'!P61+'P7'!P61+'P8'!P61+'p9'!P61+'P10'!P61=0," ",'P1'!P61+'P2'!P61+'P3'!P61+'P4'!P61+'P5'!P61+'P6'!P61+'P7'!P61+'P8'!P61+'p9'!P61+'P10'!P61)</f>
        <v> </v>
      </c>
      <c r="Q61" s="64" t="str">
        <f>IF('P1'!Q61+'P2'!Q61+'P3'!Q61+'P4'!Q61+'P5'!Q61+'P6'!Q61+'P7'!Q61+'P8'!Q61+'p9'!Q61+'P10'!Q61=0," ",'P1'!Q61+'P2'!Q61+'P3'!Q61+'P4'!Q61+'P5'!Q61+'P6'!Q61+'P7'!Q61+'P8'!Q61+'p9'!Q61+'P10'!Q61)</f>
        <v> </v>
      </c>
      <c r="R61" s="64" t="str">
        <f>IF('P1'!R61+'P2'!R61+'P3'!R61+'P4'!R61+'P5'!R61+'P6'!R61+'P7'!R61+'P8'!R61+'p9'!R61+'P10'!R61=0," ",'P1'!R61+'P2'!R61+'P3'!R61+'P4'!R61+'P5'!R61+'P6'!R61+'P7'!R61+'P8'!R61+'p9'!R61+'P10'!R61)</f>
        <v> </v>
      </c>
      <c r="S61" s="64" t="str">
        <f>IF('P1'!S61+'P2'!S61+'P3'!S61+'P4'!S61+'P5'!S61+'P6'!S61+'P7'!S61+'P8'!S61+'p9'!S61+'P10'!S61=0," ",'P1'!S61+'P2'!S61+'P3'!S61+'P4'!S61+'P5'!S61+'P6'!S61+'P7'!S61+'P8'!S61+'p9'!S61+'P10'!S61)</f>
        <v> </v>
      </c>
      <c r="T61" s="64" t="str">
        <f>IF('P1'!T61+'P2'!T61+'P3'!T61+'P4'!T61+'P5'!T61+'P6'!T61+'P7'!T61+'P8'!T61+'p9'!T61+'P10'!T61=0," ",'P1'!T61+'P2'!T61+'P3'!T61+'P4'!T61+'P5'!T61+'P6'!T61+'P7'!T61+'P8'!T61+'p9'!T61+'P10'!T61)</f>
        <v> </v>
      </c>
      <c r="U61" s="64" t="str">
        <f>IF('P1'!U61+'P2'!U61+'P3'!U61+'P4'!U61+'P5'!U61+'P6'!U61+'P7'!U61+'P8'!U61+'p9'!U61+'P10'!U61=0," ",'P1'!U61+'P2'!U61+'P3'!U61+'P4'!U61+'P5'!U61+'P6'!U61+'P7'!U61+'P8'!U61+'p9'!U61+'P10'!U61)</f>
        <v> </v>
      </c>
      <c r="V61" s="64" t="str">
        <f>IF('P1'!V61+'P2'!V61+'P3'!V61+'P4'!V61+'P5'!V61+'P6'!V61+'P7'!V61+'P8'!V61+'p9'!V61+'P10'!V61=0," ",'P1'!V61+'P2'!V61+'P3'!V61+'P4'!V61+'P5'!V61+'P6'!V61+'P7'!V61+'P8'!V61+'p9'!V61+'P10'!V61)</f>
        <v> </v>
      </c>
      <c r="W61" s="64" t="str">
        <f>IF('P1'!W61+'P2'!W61+'P3'!W61+'P4'!W61+'P5'!W61+'P6'!W61+'P7'!W61+'P8'!W61+'p9'!W61+'P10'!W61=0," ",'P1'!W61+'P2'!W61+'P3'!W61+'P4'!W61+'P5'!W61+'P6'!W61+'P7'!W61+'P8'!W61+'p9'!W61+'P10'!W61)</f>
        <v> </v>
      </c>
      <c r="X61" s="64" t="str">
        <f>IF('P1'!X61+'P2'!X61+'P3'!X61+'P4'!X61+'P5'!X61+'P6'!X61+'P7'!X61+'P8'!X61+'p9'!X61+'P10'!X61=0," ",'P1'!X61+'P2'!X61+'P3'!X61+'P4'!X61+'P5'!X61+'P6'!X61+'P7'!X61+'P8'!X61+'p9'!X61+'P10'!X61)</f>
        <v> </v>
      </c>
      <c r="Y61" s="64" t="str">
        <f>IF('P1'!Y61+'P2'!Y61+'P3'!Y61+'P4'!Y61+'P5'!Y61+'P6'!Y61+'P7'!Y61+'P8'!Y61+'p9'!Y61+'P10'!Y61=0," ",'P1'!Y61+'P2'!Y61+'P3'!Y61+'P4'!Y61+'P5'!Y61+'P6'!Y61+'P7'!Y61+'P8'!Y61+'p9'!Y61+'P10'!Y61)</f>
        <v> </v>
      </c>
      <c r="Z61" s="64" t="str">
        <f>IF('P1'!Z61+'P2'!Z61+'P3'!Z61+'P4'!Z61+'P5'!Z61+'P6'!Z61+'P7'!Z61+'P8'!Z61+'p9'!Z61+'P10'!Z61=0," ",'P1'!Z61+'P2'!Z61+'P3'!Z61+'P4'!Z61+'P5'!Z61+'P6'!Z61+'P7'!Z61+'P8'!Z61+'p9'!Z61+'P10'!Z61)</f>
        <v> </v>
      </c>
      <c r="AA61" s="64" t="str">
        <f>IF('P1'!AA61+'P2'!AA61+'P3'!AA61+'P4'!AA61+'P5'!AA61+'P6'!AA61+'P7'!AA61+'P8'!AA61+'p9'!AA61+'P10'!AA61=0," ",'P1'!AA61+'P2'!AA61+'P3'!AA61+'P4'!AA61+'P5'!AA61+'P6'!AA61+'P7'!AA61+'P8'!AA61+'p9'!AA61+'P10'!AA61)</f>
        <v> </v>
      </c>
      <c r="AB61" s="64" t="str">
        <f>IF('P1'!AB61+'P2'!AB61+'P3'!AB61+'P4'!AB61+'P5'!AB61+'P6'!AB61+'P7'!AB61+'P8'!AB61+'p9'!AB61+'P10'!AB61=0," ",'P1'!AB61+'P2'!AB61+'P3'!AB61+'P4'!AB61+'P5'!AB61+'P6'!AB61+'P7'!AB61+'P8'!AB61+'p9'!AB61+'P10'!AB61)</f>
        <v> </v>
      </c>
      <c r="AC61" s="65" t="str">
        <f>IF('P1'!AC61+'P2'!AC61+'P3'!AC61+'P4'!AC61+'P5'!AC61+'P6'!AC61+'P7'!AC61+'P8'!AC61+'p9'!AC61+'P10'!AC61=0," ",'P1'!AC61+'P2'!AC61+'P3'!AC61+'P4'!AC61+'P5'!AC61+'P6'!AC61+'P7'!AC61+'P8'!AC61+'p9'!AC61+'P10'!AC61)</f>
        <v> </v>
      </c>
      <c r="AD61" s="173">
        <f t="shared" si="1"/>
        <v>0</v>
      </c>
    </row>
    <row r="62" ht="12.75" customHeight="1">
      <c r="A62" s="41">
        <f>Basplan!A62</f>
        <v>48</v>
      </c>
      <c r="B62" s="141" t="str">
        <f>'Modifierad plan '!B62:D62</f>
        <v/>
      </c>
      <c r="C62" s="57"/>
      <c r="D62" s="57"/>
      <c r="E62" s="57"/>
      <c r="F62" s="57"/>
      <c r="G62" s="79" t="str">
        <f>IF('P1'!G62+'P2'!G62+'P3'!G62+'P4'!G62+'P5'!G62+'P6'!G62+'P7'!G62+'P8'!G62+'p9'!G62+'P10'!G62=0," ",'P1'!G62+'P2'!G62+'P3'!G62+'P4'!G62+'P5'!G62+'P6'!G62+'P7'!G62+'P8'!G62+'p9'!G62+'P10'!G62)</f>
        <v> </v>
      </c>
      <c r="H62" s="64" t="str">
        <f>IF('P1'!H62+'P2'!H62+'P3'!H62+'P4'!H62+'P5'!H62+'P6'!H62+'P7'!H62+'P8'!H62+'p9'!H62+'P10'!H62=0," ",'P1'!H62+'P2'!H62+'P3'!H62+'P4'!H62+'P5'!H62+'P6'!H62+'P7'!H62+'P8'!H62+'p9'!H62+'P10'!H62)</f>
        <v> </v>
      </c>
      <c r="I62" s="64" t="str">
        <f>IF('P1'!I62+'P2'!I62+'P3'!I62+'P4'!I62+'P5'!I62+'P6'!I62+'P7'!I62+'P8'!I62+'p9'!I62+'P10'!I62=0," ",'P1'!I62+'P2'!I62+'P3'!I62+'P4'!I62+'P5'!I62+'P6'!I62+'P7'!I62+'P8'!I62+'p9'!I62+'P10'!I62)</f>
        <v> </v>
      </c>
      <c r="J62" s="64" t="str">
        <f>IF('P1'!J62+'P2'!J62+'P3'!J62+'P4'!J62+'P5'!J62+'P6'!J62+'P7'!J62+'P8'!J62+'p9'!J62+'P10'!J62=0," ",'P1'!J62+'P2'!J62+'P3'!J62+'P4'!J62+'P5'!J62+'P6'!J62+'P7'!J62+'P8'!J62+'p9'!J62+'P10'!J62)</f>
        <v> </v>
      </c>
      <c r="K62" s="64" t="str">
        <f>IF('P1'!K62+'P2'!K62+'P3'!K62+'P4'!K62+'P5'!K62+'P6'!K62+'P7'!K62+'P8'!K62+'p9'!K62+'P10'!K62=0," ",'P1'!K62+'P2'!K62+'P3'!K62+'P4'!K62+'P5'!K62+'P6'!K62+'P7'!K62+'P8'!K62+'p9'!K62+'P10'!K62)</f>
        <v> </v>
      </c>
      <c r="L62" s="69"/>
      <c r="M62" s="69"/>
      <c r="N62" s="64" t="str">
        <f>IF('P1'!N62+'P2'!N62+'P3'!N62+'P4'!N62+'P5'!N62+'P6'!N62+'P7'!N62+'P8'!N62+'p9'!N62+'P10'!N62=0," ",'P1'!N62+'P2'!N62+'P3'!N62+'P4'!N62+'P5'!N62+'P6'!N62+'P7'!N62+'P8'!N62+'p9'!N62+'P10'!N62)</f>
        <v> </v>
      </c>
      <c r="O62" s="64" t="str">
        <f>IF('P1'!O62+'P2'!O62+'P3'!O62+'P4'!O62+'P5'!O62+'P6'!O62+'P7'!O62+'P8'!O62+'p9'!O62+'P10'!O62=0," ",'P1'!O62+'P2'!O62+'P3'!O62+'P4'!O62+'P5'!O62+'P6'!O62+'P7'!O62+'P8'!O62+'p9'!O62+'P10'!O62)</f>
        <v> </v>
      </c>
      <c r="P62" s="64" t="str">
        <f>IF('P1'!P62+'P2'!P62+'P3'!P62+'P4'!P62+'P5'!P62+'P6'!P62+'P7'!P62+'P8'!P62+'p9'!P62+'P10'!P62=0," ",'P1'!P62+'P2'!P62+'P3'!P62+'P4'!P62+'P5'!P62+'P6'!P62+'P7'!P62+'P8'!P62+'p9'!P62+'P10'!P62)</f>
        <v> </v>
      </c>
      <c r="Q62" s="64" t="str">
        <f>IF('P1'!Q62+'P2'!Q62+'P3'!Q62+'P4'!Q62+'P5'!Q62+'P6'!Q62+'P7'!Q62+'P8'!Q62+'p9'!Q62+'P10'!Q62=0," ",'P1'!Q62+'P2'!Q62+'P3'!Q62+'P4'!Q62+'P5'!Q62+'P6'!Q62+'P7'!Q62+'P8'!Q62+'p9'!Q62+'P10'!Q62)</f>
        <v> </v>
      </c>
      <c r="R62" s="64" t="str">
        <f>IF('P1'!R62+'P2'!R62+'P3'!R62+'P4'!R62+'P5'!R62+'P6'!R62+'P7'!R62+'P8'!R62+'p9'!R62+'P10'!R62=0," ",'P1'!R62+'P2'!R62+'P3'!R62+'P4'!R62+'P5'!R62+'P6'!R62+'P7'!R62+'P8'!R62+'p9'!R62+'P10'!R62)</f>
        <v> </v>
      </c>
      <c r="S62" s="64" t="str">
        <f>IF('P1'!S62+'P2'!S62+'P3'!S62+'P4'!S62+'P5'!S62+'P6'!S62+'P7'!S62+'P8'!S62+'p9'!S62+'P10'!S62=0," ",'P1'!S62+'P2'!S62+'P3'!S62+'P4'!S62+'P5'!S62+'P6'!S62+'P7'!S62+'P8'!S62+'p9'!S62+'P10'!S62)</f>
        <v> </v>
      </c>
      <c r="T62" s="64" t="str">
        <f>IF('P1'!T62+'P2'!T62+'P3'!T62+'P4'!T62+'P5'!T62+'P6'!T62+'P7'!T62+'P8'!T62+'p9'!T62+'P10'!T62=0," ",'P1'!T62+'P2'!T62+'P3'!T62+'P4'!T62+'P5'!T62+'P6'!T62+'P7'!T62+'P8'!T62+'p9'!T62+'P10'!T62)</f>
        <v> </v>
      </c>
      <c r="U62" s="64" t="str">
        <f>IF('P1'!U62+'P2'!U62+'P3'!U62+'P4'!U62+'P5'!U62+'P6'!U62+'P7'!U62+'P8'!U62+'p9'!U62+'P10'!U62=0," ",'P1'!U62+'P2'!U62+'P3'!U62+'P4'!U62+'P5'!U62+'P6'!U62+'P7'!U62+'P8'!U62+'p9'!U62+'P10'!U62)</f>
        <v> </v>
      </c>
      <c r="V62" s="64" t="str">
        <f>IF('P1'!V62+'P2'!V62+'P3'!V62+'P4'!V62+'P5'!V62+'P6'!V62+'P7'!V62+'P8'!V62+'p9'!V62+'P10'!V62=0," ",'P1'!V62+'P2'!V62+'P3'!V62+'P4'!V62+'P5'!V62+'P6'!V62+'P7'!V62+'P8'!V62+'p9'!V62+'P10'!V62)</f>
        <v> </v>
      </c>
      <c r="W62" s="64" t="str">
        <f>IF('P1'!W62+'P2'!W62+'P3'!W62+'P4'!W62+'P5'!W62+'P6'!W62+'P7'!W62+'P8'!W62+'p9'!W62+'P10'!W62=0," ",'P1'!W62+'P2'!W62+'P3'!W62+'P4'!W62+'P5'!W62+'P6'!W62+'P7'!W62+'P8'!W62+'p9'!W62+'P10'!W62)</f>
        <v> </v>
      </c>
      <c r="X62" s="64" t="str">
        <f>IF('P1'!X62+'P2'!X62+'P3'!X62+'P4'!X62+'P5'!X62+'P6'!X62+'P7'!X62+'P8'!X62+'p9'!X62+'P10'!X62=0," ",'P1'!X62+'P2'!X62+'P3'!X62+'P4'!X62+'P5'!X62+'P6'!X62+'P7'!X62+'P8'!X62+'p9'!X62+'P10'!X62)</f>
        <v> </v>
      </c>
      <c r="Y62" s="64" t="str">
        <f>IF('P1'!Y62+'P2'!Y62+'P3'!Y62+'P4'!Y62+'P5'!Y62+'P6'!Y62+'P7'!Y62+'P8'!Y62+'p9'!Y62+'P10'!Y62=0," ",'P1'!Y62+'P2'!Y62+'P3'!Y62+'P4'!Y62+'P5'!Y62+'P6'!Y62+'P7'!Y62+'P8'!Y62+'p9'!Y62+'P10'!Y62)</f>
        <v> </v>
      </c>
      <c r="Z62" s="64" t="str">
        <f>IF('P1'!Z62+'P2'!Z62+'P3'!Z62+'P4'!Z62+'P5'!Z62+'P6'!Z62+'P7'!Z62+'P8'!Z62+'p9'!Z62+'P10'!Z62=0," ",'P1'!Z62+'P2'!Z62+'P3'!Z62+'P4'!Z62+'P5'!Z62+'P6'!Z62+'P7'!Z62+'P8'!Z62+'p9'!Z62+'P10'!Z62)</f>
        <v> </v>
      </c>
      <c r="AA62" s="64" t="str">
        <f>IF('P1'!AA62+'P2'!AA62+'P3'!AA62+'P4'!AA62+'P5'!AA62+'P6'!AA62+'P7'!AA62+'P8'!AA62+'p9'!AA62+'P10'!AA62=0," ",'P1'!AA62+'P2'!AA62+'P3'!AA62+'P4'!AA62+'P5'!AA62+'P6'!AA62+'P7'!AA62+'P8'!AA62+'p9'!AA62+'P10'!AA62)</f>
        <v> </v>
      </c>
      <c r="AB62" s="64" t="str">
        <f>IF('P1'!AB62+'P2'!AB62+'P3'!AB62+'P4'!AB62+'P5'!AB62+'P6'!AB62+'P7'!AB62+'P8'!AB62+'p9'!AB62+'P10'!AB62=0," ",'P1'!AB62+'P2'!AB62+'P3'!AB62+'P4'!AB62+'P5'!AB62+'P6'!AB62+'P7'!AB62+'P8'!AB62+'p9'!AB62+'P10'!AB62)</f>
        <v> </v>
      </c>
      <c r="AC62" s="65" t="str">
        <f>IF('P1'!AC62+'P2'!AC62+'P3'!AC62+'P4'!AC62+'P5'!AC62+'P6'!AC62+'P7'!AC62+'P8'!AC62+'p9'!AC62+'P10'!AC62=0," ",'P1'!AC62+'P2'!AC62+'P3'!AC62+'P4'!AC62+'P5'!AC62+'P6'!AC62+'P7'!AC62+'P8'!AC62+'p9'!AC62+'P10'!AC62)</f>
        <v> </v>
      </c>
      <c r="AD62" s="173">
        <f t="shared" si="1"/>
        <v>0</v>
      </c>
    </row>
    <row r="63" ht="12.75" customHeight="1">
      <c r="A63" s="41">
        <f>Basplan!A63</f>
        <v>49</v>
      </c>
      <c r="B63" s="141" t="str">
        <f>'Modifierad plan '!B63:D63</f>
        <v/>
      </c>
      <c r="C63" s="57"/>
      <c r="D63" s="57"/>
      <c r="E63" s="57"/>
      <c r="F63" s="57"/>
      <c r="G63" s="79" t="str">
        <f>IF('P1'!G63+'P2'!G63+'P3'!G63+'P4'!G63+'P5'!G63+'P6'!G63+'P7'!G63+'P8'!G63+'p9'!G63+'P10'!G63=0," ",'P1'!G63+'P2'!G63+'P3'!G63+'P4'!G63+'P5'!G63+'P6'!G63+'P7'!G63+'P8'!G63+'p9'!G63+'P10'!G63)</f>
        <v> </v>
      </c>
      <c r="H63" s="64" t="str">
        <f>IF('P1'!H63+'P2'!H63+'P3'!H63+'P4'!H63+'P5'!H63+'P6'!H63+'P7'!H63+'P8'!H63+'p9'!H63+'P10'!H63=0," ",'P1'!H63+'P2'!H63+'P3'!H63+'P4'!H63+'P5'!H63+'P6'!H63+'P7'!H63+'P8'!H63+'p9'!H63+'P10'!H63)</f>
        <v> </v>
      </c>
      <c r="I63" s="64" t="str">
        <f>IF('P1'!I63+'P2'!I63+'P3'!I63+'P4'!I63+'P5'!I63+'P6'!I63+'P7'!I63+'P8'!I63+'p9'!I63+'P10'!I63=0," ",'P1'!I63+'P2'!I63+'P3'!I63+'P4'!I63+'P5'!I63+'P6'!I63+'P7'!I63+'P8'!I63+'p9'!I63+'P10'!I63)</f>
        <v> </v>
      </c>
      <c r="J63" s="64" t="str">
        <f>IF('P1'!J63+'P2'!J63+'P3'!J63+'P4'!J63+'P5'!J63+'P6'!J63+'P7'!J63+'P8'!J63+'p9'!J63+'P10'!J63=0," ",'P1'!J63+'P2'!J63+'P3'!J63+'P4'!J63+'P5'!J63+'P6'!J63+'P7'!J63+'P8'!J63+'p9'!J63+'P10'!J63)</f>
        <v> </v>
      </c>
      <c r="K63" s="64" t="str">
        <f>IF('P1'!K63+'P2'!K63+'P3'!K63+'P4'!K63+'P5'!K63+'P6'!K63+'P7'!K63+'P8'!K63+'p9'!K63+'P10'!K63=0," ",'P1'!K63+'P2'!K63+'P3'!K63+'P4'!K63+'P5'!K63+'P6'!K63+'P7'!K63+'P8'!K63+'p9'!K63+'P10'!K63)</f>
        <v> </v>
      </c>
      <c r="L63" s="69"/>
      <c r="M63" s="69"/>
      <c r="N63" s="64" t="str">
        <f>IF('P1'!N63+'P2'!N63+'P3'!N63+'P4'!N63+'P5'!N63+'P6'!N63+'P7'!N63+'P8'!N63+'p9'!N63+'P10'!N63=0," ",'P1'!N63+'P2'!N63+'P3'!N63+'P4'!N63+'P5'!N63+'P6'!N63+'P7'!N63+'P8'!N63+'p9'!N63+'P10'!N63)</f>
        <v> </v>
      </c>
      <c r="O63" s="64" t="str">
        <f>IF('P1'!O63+'P2'!O63+'P3'!O63+'P4'!O63+'P5'!O63+'P6'!O63+'P7'!O63+'P8'!O63+'p9'!O63+'P10'!O63=0," ",'P1'!O63+'P2'!O63+'P3'!O63+'P4'!O63+'P5'!O63+'P6'!O63+'P7'!O63+'P8'!O63+'p9'!O63+'P10'!O63)</f>
        <v> </v>
      </c>
      <c r="P63" s="64" t="str">
        <f>IF('P1'!P63+'P2'!P63+'P3'!P63+'P4'!P63+'P5'!P63+'P6'!P63+'P7'!P63+'P8'!P63+'p9'!P63+'P10'!P63=0," ",'P1'!P63+'P2'!P63+'P3'!P63+'P4'!P63+'P5'!P63+'P6'!P63+'P7'!P63+'P8'!P63+'p9'!P63+'P10'!P63)</f>
        <v> </v>
      </c>
      <c r="Q63" s="64" t="str">
        <f>IF('P1'!Q63+'P2'!Q63+'P3'!Q63+'P4'!Q63+'P5'!Q63+'P6'!Q63+'P7'!Q63+'P8'!Q63+'p9'!Q63+'P10'!Q63=0," ",'P1'!Q63+'P2'!Q63+'P3'!Q63+'P4'!Q63+'P5'!Q63+'P6'!Q63+'P7'!Q63+'P8'!Q63+'p9'!Q63+'P10'!Q63)</f>
        <v> </v>
      </c>
      <c r="R63" s="64" t="str">
        <f>IF('P1'!R63+'P2'!R63+'P3'!R63+'P4'!R63+'P5'!R63+'P6'!R63+'P7'!R63+'P8'!R63+'p9'!R63+'P10'!R63=0," ",'P1'!R63+'P2'!R63+'P3'!R63+'P4'!R63+'P5'!R63+'P6'!R63+'P7'!R63+'P8'!R63+'p9'!R63+'P10'!R63)</f>
        <v> </v>
      </c>
      <c r="S63" s="64" t="str">
        <f>IF('P1'!S63+'P2'!S63+'P3'!S63+'P4'!S63+'P5'!S63+'P6'!S63+'P7'!S63+'P8'!S63+'p9'!S63+'P10'!S63=0," ",'P1'!S63+'P2'!S63+'P3'!S63+'P4'!S63+'P5'!S63+'P6'!S63+'P7'!S63+'P8'!S63+'p9'!S63+'P10'!S63)</f>
        <v> </v>
      </c>
      <c r="T63" s="64" t="str">
        <f>IF('P1'!T63+'P2'!T63+'P3'!T63+'P4'!T63+'P5'!T63+'P6'!T63+'P7'!T63+'P8'!T63+'p9'!T63+'P10'!T63=0," ",'P1'!T63+'P2'!T63+'P3'!T63+'P4'!T63+'P5'!T63+'P6'!T63+'P7'!T63+'P8'!T63+'p9'!T63+'P10'!T63)</f>
        <v> </v>
      </c>
      <c r="U63" s="64" t="str">
        <f>IF('P1'!U63+'P2'!U63+'P3'!U63+'P4'!U63+'P5'!U63+'P6'!U63+'P7'!U63+'P8'!U63+'p9'!U63+'P10'!U63=0," ",'P1'!U63+'P2'!U63+'P3'!U63+'P4'!U63+'P5'!U63+'P6'!U63+'P7'!U63+'P8'!U63+'p9'!U63+'P10'!U63)</f>
        <v> </v>
      </c>
      <c r="V63" s="64" t="str">
        <f>IF('P1'!V63+'P2'!V63+'P3'!V63+'P4'!V63+'P5'!V63+'P6'!V63+'P7'!V63+'P8'!V63+'p9'!V63+'P10'!V63=0," ",'P1'!V63+'P2'!V63+'P3'!V63+'P4'!V63+'P5'!V63+'P6'!V63+'P7'!V63+'P8'!V63+'p9'!V63+'P10'!V63)</f>
        <v> </v>
      </c>
      <c r="W63" s="64" t="str">
        <f>IF('P1'!W63+'P2'!W63+'P3'!W63+'P4'!W63+'P5'!W63+'P6'!W63+'P7'!W63+'P8'!W63+'p9'!W63+'P10'!W63=0," ",'P1'!W63+'P2'!W63+'P3'!W63+'P4'!W63+'P5'!W63+'P6'!W63+'P7'!W63+'P8'!W63+'p9'!W63+'P10'!W63)</f>
        <v> </v>
      </c>
      <c r="X63" s="64" t="str">
        <f>IF('P1'!X63+'P2'!X63+'P3'!X63+'P4'!X63+'P5'!X63+'P6'!X63+'P7'!X63+'P8'!X63+'p9'!X63+'P10'!X63=0," ",'P1'!X63+'P2'!X63+'P3'!X63+'P4'!X63+'P5'!X63+'P6'!X63+'P7'!X63+'P8'!X63+'p9'!X63+'P10'!X63)</f>
        <v> </v>
      </c>
      <c r="Y63" s="64" t="str">
        <f>IF('P1'!Y63+'P2'!Y63+'P3'!Y63+'P4'!Y63+'P5'!Y63+'P6'!Y63+'P7'!Y63+'P8'!Y63+'p9'!Y63+'P10'!Y63=0," ",'P1'!Y63+'P2'!Y63+'P3'!Y63+'P4'!Y63+'P5'!Y63+'P6'!Y63+'P7'!Y63+'P8'!Y63+'p9'!Y63+'P10'!Y63)</f>
        <v> </v>
      </c>
      <c r="Z63" s="64" t="str">
        <f>IF('P1'!Z63+'P2'!Z63+'P3'!Z63+'P4'!Z63+'P5'!Z63+'P6'!Z63+'P7'!Z63+'P8'!Z63+'p9'!Z63+'P10'!Z63=0," ",'P1'!Z63+'P2'!Z63+'P3'!Z63+'P4'!Z63+'P5'!Z63+'P6'!Z63+'P7'!Z63+'P8'!Z63+'p9'!Z63+'P10'!Z63)</f>
        <v> </v>
      </c>
      <c r="AA63" s="64" t="str">
        <f>IF('P1'!AA63+'P2'!AA63+'P3'!AA63+'P4'!AA63+'P5'!AA63+'P6'!AA63+'P7'!AA63+'P8'!AA63+'p9'!AA63+'P10'!AA63=0," ",'P1'!AA63+'P2'!AA63+'P3'!AA63+'P4'!AA63+'P5'!AA63+'P6'!AA63+'P7'!AA63+'P8'!AA63+'p9'!AA63+'P10'!AA63)</f>
        <v> </v>
      </c>
      <c r="AB63" s="64" t="str">
        <f>IF('P1'!AB63+'P2'!AB63+'P3'!AB63+'P4'!AB63+'P5'!AB63+'P6'!AB63+'P7'!AB63+'P8'!AB63+'p9'!AB63+'P10'!AB63=0," ",'P1'!AB63+'P2'!AB63+'P3'!AB63+'P4'!AB63+'P5'!AB63+'P6'!AB63+'P7'!AB63+'P8'!AB63+'p9'!AB63+'P10'!AB63)</f>
        <v> </v>
      </c>
      <c r="AC63" s="65" t="str">
        <f>IF('P1'!AC63+'P2'!AC63+'P3'!AC63+'P4'!AC63+'P5'!AC63+'P6'!AC63+'P7'!AC63+'P8'!AC63+'p9'!AC63+'P10'!AC63=0," ",'P1'!AC63+'P2'!AC63+'P3'!AC63+'P4'!AC63+'P5'!AC63+'P6'!AC63+'P7'!AC63+'P8'!AC63+'p9'!AC63+'P10'!AC63)</f>
        <v> </v>
      </c>
      <c r="AD63" s="173">
        <f t="shared" si="1"/>
        <v>0</v>
      </c>
    </row>
    <row r="64" ht="12.75" customHeight="1">
      <c r="A64" s="41">
        <f>Basplan!A64</f>
        <v>50</v>
      </c>
      <c r="B64" s="141" t="str">
        <f>'Modifierad plan '!B64:D64</f>
        <v/>
      </c>
      <c r="C64" s="57"/>
      <c r="D64" s="57"/>
      <c r="E64" s="57"/>
      <c r="F64" s="57"/>
      <c r="G64" s="79" t="str">
        <f>IF('P1'!G64+'P2'!G64+'P3'!G64+'P4'!G64+'P5'!G64+'P6'!G64+'P7'!G64+'P8'!G64+'p9'!G64+'P10'!G64=0," ",'P1'!G64+'P2'!G64+'P3'!G64+'P4'!G64+'P5'!G64+'P6'!G64+'P7'!G64+'P8'!G64+'p9'!G64+'P10'!G64)</f>
        <v> </v>
      </c>
      <c r="H64" s="64" t="str">
        <f>IF('P1'!H64+'P2'!H64+'P3'!H64+'P4'!H64+'P5'!H64+'P6'!H64+'P7'!H64+'P8'!H64+'p9'!H64+'P10'!H64=0," ",'P1'!H64+'P2'!H64+'P3'!H64+'P4'!H64+'P5'!H64+'P6'!H64+'P7'!H64+'P8'!H64+'p9'!H64+'P10'!H64)</f>
        <v> </v>
      </c>
      <c r="I64" s="64" t="str">
        <f>IF('P1'!I64+'P2'!I64+'P3'!I64+'P4'!I64+'P5'!I64+'P6'!I64+'P7'!I64+'P8'!I64+'p9'!I64+'P10'!I64=0," ",'P1'!I64+'P2'!I64+'P3'!I64+'P4'!I64+'P5'!I64+'P6'!I64+'P7'!I64+'P8'!I64+'p9'!I64+'P10'!I64)</f>
        <v> </v>
      </c>
      <c r="J64" s="64" t="str">
        <f>IF('P1'!J64+'P2'!J64+'P3'!J64+'P4'!J64+'P5'!J64+'P6'!J64+'P7'!J64+'P8'!J64+'p9'!J64+'P10'!J64=0," ",'P1'!J64+'P2'!J64+'P3'!J64+'P4'!J64+'P5'!J64+'P6'!J64+'P7'!J64+'P8'!J64+'p9'!J64+'P10'!J64)</f>
        <v> </v>
      </c>
      <c r="K64" s="64" t="str">
        <f>IF('P1'!K64+'P2'!K64+'P3'!K64+'P4'!K64+'P5'!K64+'P6'!K64+'P7'!K64+'P8'!K64+'p9'!K64+'P10'!K64=0," ",'P1'!K64+'P2'!K64+'P3'!K64+'P4'!K64+'P5'!K64+'P6'!K64+'P7'!K64+'P8'!K64+'p9'!K64+'P10'!K64)</f>
        <v> </v>
      </c>
      <c r="L64" s="69"/>
      <c r="M64" s="69"/>
      <c r="N64" s="64" t="str">
        <f>IF('P1'!N64+'P2'!N64+'P3'!N64+'P4'!N64+'P5'!N64+'P6'!N64+'P7'!N64+'P8'!N64+'p9'!N64+'P10'!N64=0," ",'P1'!N64+'P2'!N64+'P3'!N64+'P4'!N64+'P5'!N64+'P6'!N64+'P7'!N64+'P8'!N64+'p9'!N64+'P10'!N64)</f>
        <v> </v>
      </c>
      <c r="O64" s="64" t="str">
        <f>IF('P1'!O64+'P2'!O64+'P3'!O64+'P4'!O64+'P5'!O64+'P6'!O64+'P7'!O64+'P8'!O64+'p9'!O64+'P10'!O64=0," ",'P1'!O64+'P2'!O64+'P3'!O64+'P4'!O64+'P5'!O64+'P6'!O64+'P7'!O64+'P8'!O64+'p9'!O64+'P10'!O64)</f>
        <v> </v>
      </c>
      <c r="P64" s="64" t="str">
        <f>IF('P1'!P64+'P2'!P64+'P3'!P64+'P4'!P64+'P5'!P64+'P6'!P64+'P7'!P64+'P8'!P64+'p9'!P64+'P10'!P64=0," ",'P1'!P64+'P2'!P64+'P3'!P64+'P4'!P64+'P5'!P64+'P6'!P64+'P7'!P64+'P8'!P64+'p9'!P64+'P10'!P64)</f>
        <v> </v>
      </c>
      <c r="Q64" s="64" t="str">
        <f>IF('P1'!Q64+'P2'!Q64+'P3'!Q64+'P4'!Q64+'P5'!Q64+'P6'!Q64+'P7'!Q64+'P8'!Q64+'p9'!Q64+'P10'!Q64=0," ",'P1'!Q64+'P2'!Q64+'P3'!Q64+'P4'!Q64+'P5'!Q64+'P6'!Q64+'P7'!Q64+'P8'!Q64+'p9'!Q64+'P10'!Q64)</f>
        <v> </v>
      </c>
      <c r="R64" s="64" t="str">
        <f>IF('P1'!R64+'P2'!R64+'P3'!R64+'P4'!R64+'P5'!R64+'P6'!R64+'P7'!R64+'P8'!R64+'p9'!R64+'P10'!R64=0," ",'P1'!R64+'P2'!R64+'P3'!R64+'P4'!R64+'P5'!R64+'P6'!R64+'P7'!R64+'P8'!R64+'p9'!R64+'P10'!R64)</f>
        <v> </v>
      </c>
      <c r="S64" s="64" t="str">
        <f>IF('P1'!S64+'P2'!S64+'P3'!S64+'P4'!S64+'P5'!S64+'P6'!S64+'P7'!S64+'P8'!S64+'p9'!S64+'P10'!S64=0," ",'P1'!S64+'P2'!S64+'P3'!S64+'P4'!S64+'P5'!S64+'P6'!S64+'P7'!S64+'P8'!S64+'p9'!S64+'P10'!S64)</f>
        <v> </v>
      </c>
      <c r="T64" s="64" t="str">
        <f>IF('P1'!T64+'P2'!T64+'P3'!T64+'P4'!T64+'P5'!T64+'P6'!T64+'P7'!T64+'P8'!T64+'p9'!T64+'P10'!T64=0," ",'P1'!T64+'P2'!T64+'P3'!T64+'P4'!T64+'P5'!T64+'P6'!T64+'P7'!T64+'P8'!T64+'p9'!T64+'P10'!T64)</f>
        <v> </v>
      </c>
      <c r="U64" s="64" t="str">
        <f>IF('P1'!U64+'P2'!U64+'P3'!U64+'P4'!U64+'P5'!U64+'P6'!U64+'P7'!U64+'P8'!U64+'p9'!U64+'P10'!U64=0," ",'P1'!U64+'P2'!U64+'P3'!U64+'P4'!U64+'P5'!U64+'P6'!U64+'P7'!U64+'P8'!U64+'p9'!U64+'P10'!U64)</f>
        <v> </v>
      </c>
      <c r="V64" s="64" t="str">
        <f>IF('P1'!V64+'P2'!V64+'P3'!V64+'P4'!V64+'P5'!V64+'P6'!V64+'P7'!V64+'P8'!V64+'p9'!V64+'P10'!V64=0," ",'P1'!V64+'P2'!V64+'P3'!V64+'P4'!V64+'P5'!V64+'P6'!V64+'P7'!V64+'P8'!V64+'p9'!V64+'P10'!V64)</f>
        <v> </v>
      </c>
      <c r="W64" s="64" t="str">
        <f>IF('P1'!W64+'P2'!W64+'P3'!W64+'P4'!W64+'P5'!W64+'P6'!W64+'P7'!W64+'P8'!W64+'p9'!W64+'P10'!W64=0," ",'P1'!W64+'P2'!W64+'P3'!W64+'P4'!W64+'P5'!W64+'P6'!W64+'P7'!W64+'P8'!W64+'p9'!W64+'P10'!W64)</f>
        <v> </v>
      </c>
      <c r="X64" s="64" t="str">
        <f>IF('P1'!X64+'P2'!X64+'P3'!X64+'P4'!X64+'P5'!X64+'P6'!X64+'P7'!X64+'P8'!X64+'p9'!X64+'P10'!X64=0," ",'P1'!X64+'P2'!X64+'P3'!X64+'P4'!X64+'P5'!X64+'P6'!X64+'P7'!X64+'P8'!X64+'p9'!X64+'P10'!X64)</f>
        <v> </v>
      </c>
      <c r="Y64" s="64" t="str">
        <f>IF('P1'!Y64+'P2'!Y64+'P3'!Y64+'P4'!Y64+'P5'!Y64+'P6'!Y64+'P7'!Y64+'P8'!Y64+'p9'!Y64+'P10'!Y64=0," ",'P1'!Y64+'P2'!Y64+'P3'!Y64+'P4'!Y64+'P5'!Y64+'P6'!Y64+'P7'!Y64+'P8'!Y64+'p9'!Y64+'P10'!Y64)</f>
        <v> </v>
      </c>
      <c r="Z64" s="64" t="str">
        <f>IF('P1'!Z64+'P2'!Z64+'P3'!Z64+'P4'!Z64+'P5'!Z64+'P6'!Z64+'P7'!Z64+'P8'!Z64+'p9'!Z64+'P10'!Z64=0," ",'P1'!Z64+'P2'!Z64+'P3'!Z64+'P4'!Z64+'P5'!Z64+'P6'!Z64+'P7'!Z64+'P8'!Z64+'p9'!Z64+'P10'!Z64)</f>
        <v> </v>
      </c>
      <c r="AA64" s="64" t="str">
        <f>IF('P1'!AA64+'P2'!AA64+'P3'!AA64+'P4'!AA64+'P5'!AA64+'P6'!AA64+'P7'!AA64+'P8'!AA64+'p9'!AA64+'P10'!AA64=0," ",'P1'!AA64+'P2'!AA64+'P3'!AA64+'P4'!AA64+'P5'!AA64+'P6'!AA64+'P7'!AA64+'P8'!AA64+'p9'!AA64+'P10'!AA64)</f>
        <v> </v>
      </c>
      <c r="AB64" s="64" t="str">
        <f>IF('P1'!AB64+'P2'!AB64+'P3'!AB64+'P4'!AB64+'P5'!AB64+'P6'!AB64+'P7'!AB64+'P8'!AB64+'p9'!AB64+'P10'!AB64=0," ",'P1'!AB64+'P2'!AB64+'P3'!AB64+'P4'!AB64+'P5'!AB64+'P6'!AB64+'P7'!AB64+'P8'!AB64+'p9'!AB64+'P10'!AB64)</f>
        <v> </v>
      </c>
      <c r="AC64" s="65" t="str">
        <f>IF('P1'!AC64+'P2'!AC64+'P3'!AC64+'P4'!AC64+'P5'!AC64+'P6'!AC64+'P7'!AC64+'P8'!AC64+'p9'!AC64+'P10'!AC64=0," ",'P1'!AC64+'P2'!AC64+'P3'!AC64+'P4'!AC64+'P5'!AC64+'P6'!AC64+'P7'!AC64+'P8'!AC64+'p9'!AC64+'P10'!AC64)</f>
        <v> </v>
      </c>
      <c r="AD64" s="173">
        <f t="shared" si="1"/>
        <v>0</v>
      </c>
    </row>
    <row r="65" ht="12.75" customHeight="1">
      <c r="A65" s="41">
        <f>Basplan!A65</f>
        <v>51</v>
      </c>
      <c r="B65" s="141" t="str">
        <f>'Modifierad plan '!B65:D65</f>
        <v/>
      </c>
      <c r="C65" s="57"/>
      <c r="D65" s="57"/>
      <c r="E65" s="57"/>
      <c r="F65" s="57"/>
      <c r="G65" s="79" t="str">
        <f>IF('P1'!G65+'P2'!G65+'P3'!G65+'P4'!G65+'P5'!G65+'P6'!G65+'P7'!G65+'P8'!G65+'p9'!G65+'P10'!G65=0," ",'P1'!G65+'P2'!G65+'P3'!G65+'P4'!G65+'P5'!G65+'P6'!G65+'P7'!G65+'P8'!G65+'p9'!G65+'P10'!G65)</f>
        <v> </v>
      </c>
      <c r="H65" s="64" t="str">
        <f>IF('P1'!H65+'P2'!H65+'P3'!H65+'P4'!H65+'P5'!H65+'P6'!H65+'P7'!H65+'P8'!H65+'p9'!H65+'P10'!H65=0," ",'P1'!H65+'P2'!H65+'P3'!H65+'P4'!H65+'P5'!H65+'P6'!H65+'P7'!H65+'P8'!H65+'p9'!H65+'P10'!H65)</f>
        <v> </v>
      </c>
      <c r="I65" s="64" t="str">
        <f>IF('P1'!I65+'P2'!I65+'P3'!I65+'P4'!I65+'P5'!I65+'P6'!I65+'P7'!I65+'P8'!I65+'p9'!I65+'P10'!I65=0," ",'P1'!I65+'P2'!I65+'P3'!I65+'P4'!I65+'P5'!I65+'P6'!I65+'P7'!I65+'P8'!I65+'p9'!I65+'P10'!I65)</f>
        <v> </v>
      </c>
      <c r="J65" s="64" t="str">
        <f>IF('P1'!J65+'P2'!J65+'P3'!J65+'P4'!J65+'P5'!J65+'P6'!J65+'P7'!J65+'P8'!J65+'p9'!J65+'P10'!J65=0," ",'P1'!J65+'P2'!J65+'P3'!J65+'P4'!J65+'P5'!J65+'P6'!J65+'P7'!J65+'P8'!J65+'p9'!J65+'P10'!J65)</f>
        <v> </v>
      </c>
      <c r="K65" s="64" t="str">
        <f>IF('P1'!K65+'P2'!K65+'P3'!K65+'P4'!K65+'P5'!K65+'P6'!K65+'P7'!K65+'P8'!K65+'p9'!K65+'P10'!K65=0," ",'P1'!K65+'P2'!K65+'P3'!K65+'P4'!K65+'P5'!K65+'P6'!K65+'P7'!K65+'P8'!K65+'p9'!K65+'P10'!K65)</f>
        <v> </v>
      </c>
      <c r="L65" s="147"/>
      <c r="M65" s="147"/>
      <c r="N65" s="64" t="str">
        <f>IF('P1'!N65+'P2'!N65+'P3'!N65+'P4'!N65+'P5'!N65+'P6'!N65+'P7'!N65+'P8'!N65+'p9'!N65+'P10'!N65=0," ",'P1'!N65+'P2'!N65+'P3'!N65+'P4'!N65+'P5'!N65+'P6'!N65+'P7'!N65+'P8'!N65+'p9'!N65+'P10'!N65)</f>
        <v> </v>
      </c>
      <c r="O65" s="64" t="str">
        <f>IF('P1'!O65+'P2'!O65+'P3'!O65+'P4'!O65+'P5'!O65+'P6'!O65+'P7'!O65+'P8'!O65+'p9'!O65+'P10'!O65=0," ",'P1'!O65+'P2'!O65+'P3'!O65+'P4'!O65+'P5'!O65+'P6'!O65+'P7'!O65+'P8'!O65+'p9'!O65+'P10'!O65)</f>
        <v> </v>
      </c>
      <c r="P65" s="64" t="str">
        <f>IF('P1'!P65+'P2'!P65+'P3'!P65+'P4'!P65+'P5'!P65+'P6'!P65+'P7'!P65+'P8'!P65+'p9'!P65+'P10'!P65=0," ",'P1'!P65+'P2'!P65+'P3'!P65+'P4'!P65+'P5'!P65+'P6'!P65+'P7'!P65+'P8'!P65+'p9'!P65+'P10'!P65)</f>
        <v> </v>
      </c>
      <c r="Q65" s="64" t="str">
        <f>IF('P1'!Q65+'P2'!Q65+'P3'!Q65+'P4'!Q65+'P5'!Q65+'P6'!Q65+'P7'!Q65+'P8'!Q65+'p9'!Q65+'P10'!Q65=0," ",'P1'!Q65+'P2'!Q65+'P3'!Q65+'P4'!Q65+'P5'!Q65+'P6'!Q65+'P7'!Q65+'P8'!Q65+'p9'!Q65+'P10'!Q65)</f>
        <v> </v>
      </c>
      <c r="R65" s="64" t="str">
        <f>IF('P1'!R65+'P2'!R65+'P3'!R65+'P4'!R65+'P5'!R65+'P6'!R65+'P7'!R65+'P8'!R65+'p9'!R65+'P10'!R65=0," ",'P1'!R65+'P2'!R65+'P3'!R65+'P4'!R65+'P5'!R65+'P6'!R65+'P7'!R65+'P8'!R65+'p9'!R65+'P10'!R65)</f>
        <v> </v>
      </c>
      <c r="S65" s="64" t="str">
        <f>IF('P1'!S65+'P2'!S65+'P3'!S65+'P4'!S65+'P5'!S65+'P6'!S65+'P7'!S65+'P8'!S65+'p9'!S65+'P10'!S65=0," ",'P1'!S65+'P2'!S65+'P3'!S65+'P4'!S65+'P5'!S65+'P6'!S65+'P7'!S65+'P8'!S65+'p9'!S65+'P10'!S65)</f>
        <v> </v>
      </c>
      <c r="T65" s="64" t="str">
        <f>IF('P1'!T65+'P2'!T65+'P3'!T65+'P4'!T65+'P5'!T65+'P6'!T65+'P7'!T65+'P8'!T65+'p9'!T65+'P10'!T65=0," ",'P1'!T65+'P2'!T65+'P3'!T65+'P4'!T65+'P5'!T65+'P6'!T65+'P7'!T65+'P8'!T65+'p9'!T65+'P10'!T65)</f>
        <v> </v>
      </c>
      <c r="U65" s="64" t="str">
        <f>IF('P1'!U65+'P2'!U65+'P3'!U65+'P4'!U65+'P5'!U65+'P6'!U65+'P7'!U65+'P8'!U65+'p9'!U65+'P10'!U65=0," ",'P1'!U65+'P2'!U65+'P3'!U65+'P4'!U65+'P5'!U65+'P6'!U65+'P7'!U65+'P8'!U65+'p9'!U65+'P10'!U65)</f>
        <v> </v>
      </c>
      <c r="V65" s="64" t="str">
        <f>IF('P1'!V65+'P2'!V65+'P3'!V65+'P4'!V65+'P5'!V65+'P6'!V65+'P7'!V65+'P8'!V65+'p9'!V65+'P10'!V65=0," ",'P1'!V65+'P2'!V65+'P3'!V65+'P4'!V65+'P5'!V65+'P6'!V65+'P7'!V65+'P8'!V65+'p9'!V65+'P10'!V65)</f>
        <v> </v>
      </c>
      <c r="W65" s="64" t="str">
        <f>IF('P1'!W65+'P2'!W65+'P3'!W65+'P4'!W65+'P5'!W65+'P6'!W65+'P7'!W65+'P8'!W65+'p9'!W65+'P10'!W65=0," ",'P1'!W65+'P2'!W65+'P3'!W65+'P4'!W65+'P5'!W65+'P6'!W65+'P7'!W65+'P8'!W65+'p9'!W65+'P10'!W65)</f>
        <v> </v>
      </c>
      <c r="X65" s="64" t="str">
        <f>IF('P1'!X65+'P2'!X65+'P3'!X65+'P4'!X65+'P5'!X65+'P6'!X65+'P7'!X65+'P8'!X65+'p9'!X65+'P10'!X65=0," ",'P1'!X65+'P2'!X65+'P3'!X65+'P4'!X65+'P5'!X65+'P6'!X65+'P7'!X65+'P8'!X65+'p9'!X65+'P10'!X65)</f>
        <v> </v>
      </c>
      <c r="Y65" s="64" t="str">
        <f>IF('P1'!Y65+'P2'!Y65+'P3'!Y65+'P4'!Y65+'P5'!Y65+'P6'!Y65+'P7'!Y65+'P8'!Y65+'p9'!Y65+'P10'!Y65=0," ",'P1'!Y65+'P2'!Y65+'P3'!Y65+'P4'!Y65+'P5'!Y65+'P6'!Y65+'P7'!Y65+'P8'!Y65+'p9'!Y65+'P10'!Y65)</f>
        <v> </v>
      </c>
      <c r="Z65" s="64" t="str">
        <f>IF('P1'!Z65+'P2'!Z65+'P3'!Z65+'P4'!Z65+'P5'!Z65+'P6'!Z65+'P7'!Z65+'P8'!Z65+'p9'!Z65+'P10'!Z65=0," ",'P1'!Z65+'P2'!Z65+'P3'!Z65+'P4'!Z65+'P5'!Z65+'P6'!Z65+'P7'!Z65+'P8'!Z65+'p9'!Z65+'P10'!Z65)</f>
        <v> </v>
      </c>
      <c r="AA65" s="64" t="str">
        <f>IF('P1'!AA65+'P2'!AA65+'P3'!AA65+'P4'!AA65+'P5'!AA65+'P6'!AA65+'P7'!AA65+'P8'!AA65+'p9'!AA65+'P10'!AA65=0," ",'P1'!AA65+'P2'!AA65+'P3'!AA65+'P4'!AA65+'P5'!AA65+'P6'!AA65+'P7'!AA65+'P8'!AA65+'p9'!AA65+'P10'!AA65)</f>
        <v> </v>
      </c>
      <c r="AB65" s="64" t="str">
        <f>IF('P1'!AB65+'P2'!AB65+'P3'!AB65+'P4'!AB65+'P5'!AB65+'P6'!AB65+'P7'!AB65+'P8'!AB65+'p9'!AB65+'P10'!AB65=0," ",'P1'!AB65+'P2'!AB65+'P3'!AB65+'P4'!AB65+'P5'!AB65+'P6'!AB65+'P7'!AB65+'P8'!AB65+'p9'!AB65+'P10'!AB65)</f>
        <v> </v>
      </c>
      <c r="AC65" s="65" t="str">
        <f>IF('P1'!AC65+'P2'!AC65+'P3'!AC65+'P4'!AC65+'P5'!AC65+'P6'!AC65+'P7'!AC65+'P8'!AC65+'p9'!AC65+'P10'!AC65=0," ",'P1'!AC65+'P2'!AC65+'P3'!AC65+'P4'!AC65+'P5'!AC65+'P6'!AC65+'P7'!AC65+'P8'!AC65+'p9'!AC65+'P10'!AC65)</f>
        <v> </v>
      </c>
      <c r="AD65" s="173">
        <f t="shared" si="1"/>
        <v>0</v>
      </c>
      <c r="AE65" s="68"/>
    </row>
    <row r="66" ht="12.75" customHeight="1">
      <c r="A66" s="41">
        <f>Basplan!A66</f>
        <v>52</v>
      </c>
      <c r="B66" s="141" t="str">
        <f>'Modifierad plan '!B66:D66</f>
        <v/>
      </c>
      <c r="C66" s="57"/>
      <c r="D66" s="57"/>
      <c r="E66" s="57"/>
      <c r="F66" s="57"/>
      <c r="G66" s="79" t="str">
        <f>IF('P1'!G66+'P2'!G66+'P3'!G66+'P4'!G66+'P5'!G66+'P6'!G66+'P7'!G66+'P8'!G66+'p9'!G66+'P10'!G66=0," ",'P1'!G66+'P2'!G66+'P3'!G66+'P4'!G66+'P5'!G66+'P6'!G66+'P7'!G66+'P8'!G66+'p9'!G66+'P10'!G66)</f>
        <v> </v>
      </c>
      <c r="H66" s="64" t="str">
        <f>IF('P1'!H66+'P2'!H66+'P3'!H66+'P4'!H66+'P5'!H66+'P6'!H66+'P7'!H66+'P8'!H66+'p9'!H66+'P10'!H66=0," ",'P1'!H66+'P2'!H66+'P3'!H66+'P4'!H66+'P5'!H66+'P6'!H66+'P7'!H66+'P8'!H66+'p9'!H66+'P10'!H66)</f>
        <v> </v>
      </c>
      <c r="I66" s="64" t="str">
        <f>IF('P1'!I66+'P2'!I66+'P3'!I66+'P4'!I66+'P5'!I66+'P6'!I66+'P7'!I66+'P8'!I66+'p9'!I66+'P10'!I66=0," ",'P1'!I66+'P2'!I66+'P3'!I66+'P4'!I66+'P5'!I66+'P6'!I66+'P7'!I66+'P8'!I66+'p9'!I66+'P10'!I66)</f>
        <v> </v>
      </c>
      <c r="J66" s="64" t="str">
        <f>IF('P1'!J66+'P2'!J66+'P3'!J66+'P4'!J66+'P5'!J66+'P6'!J66+'P7'!J66+'P8'!J66+'p9'!J66+'P10'!J66=0," ",'P1'!J66+'P2'!J66+'P3'!J66+'P4'!J66+'P5'!J66+'P6'!J66+'P7'!J66+'P8'!J66+'p9'!J66+'P10'!J66)</f>
        <v> </v>
      </c>
      <c r="K66" s="64" t="str">
        <f>IF('P1'!K66+'P2'!K66+'P3'!K66+'P4'!K66+'P5'!K66+'P6'!K66+'P7'!K66+'P8'!K66+'p9'!K66+'P10'!K66=0," ",'P1'!K66+'P2'!K66+'P3'!K66+'P4'!K66+'P5'!K66+'P6'!K66+'P7'!K66+'P8'!K66+'p9'!K66+'P10'!K66)</f>
        <v> </v>
      </c>
      <c r="L66" s="69"/>
      <c r="M66" s="69"/>
      <c r="N66" s="64" t="str">
        <f>IF('P1'!N66+'P2'!N66+'P3'!N66+'P4'!N66+'P5'!N66+'P6'!N66+'P7'!N66+'P8'!N66+'p9'!N66+'P10'!N66=0," ",'P1'!N66+'P2'!N66+'P3'!N66+'P4'!N66+'P5'!N66+'P6'!N66+'P7'!N66+'P8'!N66+'p9'!N66+'P10'!N66)</f>
        <v> </v>
      </c>
      <c r="O66" s="64" t="str">
        <f>IF('P1'!O66+'P2'!O66+'P3'!O66+'P4'!O66+'P5'!O66+'P6'!O66+'P7'!O66+'P8'!O66+'p9'!O66+'P10'!O66=0," ",'P1'!O66+'P2'!O66+'P3'!O66+'P4'!O66+'P5'!O66+'P6'!O66+'P7'!O66+'P8'!O66+'p9'!O66+'P10'!O66)</f>
        <v> </v>
      </c>
      <c r="P66" s="64" t="str">
        <f>IF('P1'!P66+'P2'!P66+'P3'!P66+'P4'!P66+'P5'!P66+'P6'!P66+'P7'!P66+'P8'!P66+'p9'!P66+'P10'!P66=0," ",'P1'!P66+'P2'!P66+'P3'!P66+'P4'!P66+'P5'!P66+'P6'!P66+'P7'!P66+'P8'!P66+'p9'!P66+'P10'!P66)</f>
        <v> </v>
      </c>
      <c r="Q66" s="64" t="str">
        <f>IF('P1'!Q66+'P2'!Q66+'P3'!Q66+'P4'!Q66+'P5'!Q66+'P6'!Q66+'P7'!Q66+'P8'!Q66+'p9'!Q66+'P10'!Q66=0," ",'P1'!Q66+'P2'!Q66+'P3'!Q66+'P4'!Q66+'P5'!Q66+'P6'!Q66+'P7'!Q66+'P8'!Q66+'p9'!Q66+'P10'!Q66)</f>
        <v> </v>
      </c>
      <c r="R66" s="64" t="str">
        <f>IF('P1'!R66+'P2'!R66+'P3'!R66+'P4'!R66+'P5'!R66+'P6'!R66+'P7'!R66+'P8'!R66+'p9'!R66+'P10'!R66=0," ",'P1'!R66+'P2'!R66+'P3'!R66+'P4'!R66+'P5'!R66+'P6'!R66+'P7'!R66+'P8'!R66+'p9'!R66+'P10'!R66)</f>
        <v> </v>
      </c>
      <c r="S66" s="64" t="str">
        <f>IF('P1'!S66+'P2'!S66+'P3'!S66+'P4'!S66+'P5'!S66+'P6'!S66+'P7'!S66+'P8'!S66+'p9'!S66+'P10'!S66=0," ",'P1'!S66+'P2'!S66+'P3'!S66+'P4'!S66+'P5'!S66+'P6'!S66+'P7'!S66+'P8'!S66+'p9'!S66+'P10'!S66)</f>
        <v> </v>
      </c>
      <c r="T66" s="64" t="str">
        <f>IF('P1'!T66+'P2'!T66+'P3'!T66+'P4'!T66+'P5'!T66+'P6'!T66+'P7'!T66+'P8'!T66+'p9'!T66+'P10'!T66=0," ",'P1'!T66+'P2'!T66+'P3'!T66+'P4'!T66+'P5'!T66+'P6'!T66+'P7'!T66+'P8'!T66+'p9'!T66+'P10'!T66)</f>
        <v> </v>
      </c>
      <c r="U66" s="64" t="str">
        <f>IF('P1'!U66+'P2'!U66+'P3'!U66+'P4'!U66+'P5'!U66+'P6'!U66+'P7'!U66+'P8'!U66+'p9'!U66+'P10'!U66=0," ",'P1'!U66+'P2'!U66+'P3'!U66+'P4'!U66+'P5'!U66+'P6'!U66+'P7'!U66+'P8'!U66+'p9'!U66+'P10'!U66)</f>
        <v> </v>
      </c>
      <c r="V66" s="64" t="str">
        <f>IF('P1'!V66+'P2'!V66+'P3'!V66+'P4'!V66+'P5'!V66+'P6'!V66+'P7'!V66+'P8'!V66+'p9'!V66+'P10'!V66=0," ",'P1'!V66+'P2'!V66+'P3'!V66+'P4'!V66+'P5'!V66+'P6'!V66+'P7'!V66+'P8'!V66+'p9'!V66+'P10'!V66)</f>
        <v> </v>
      </c>
      <c r="W66" s="64" t="str">
        <f>IF('P1'!W66+'P2'!W66+'P3'!W66+'P4'!W66+'P5'!W66+'P6'!W66+'P7'!W66+'P8'!W66+'p9'!W66+'P10'!W66=0," ",'P1'!W66+'P2'!W66+'P3'!W66+'P4'!W66+'P5'!W66+'P6'!W66+'P7'!W66+'P8'!W66+'p9'!W66+'P10'!W66)</f>
        <v> </v>
      </c>
      <c r="X66" s="64" t="str">
        <f>IF('P1'!X66+'P2'!X66+'P3'!X66+'P4'!X66+'P5'!X66+'P6'!X66+'P7'!X66+'P8'!X66+'p9'!X66+'P10'!X66=0," ",'P1'!X66+'P2'!X66+'P3'!X66+'P4'!X66+'P5'!X66+'P6'!X66+'P7'!X66+'P8'!X66+'p9'!X66+'P10'!X66)</f>
        <v> </v>
      </c>
      <c r="Y66" s="64" t="str">
        <f>IF('P1'!Y66+'P2'!Y66+'P3'!Y66+'P4'!Y66+'P5'!Y66+'P6'!Y66+'P7'!Y66+'P8'!Y66+'p9'!Y66+'P10'!Y66=0," ",'P1'!Y66+'P2'!Y66+'P3'!Y66+'P4'!Y66+'P5'!Y66+'P6'!Y66+'P7'!Y66+'P8'!Y66+'p9'!Y66+'P10'!Y66)</f>
        <v> </v>
      </c>
      <c r="Z66" s="64" t="str">
        <f>IF('P1'!Z66+'P2'!Z66+'P3'!Z66+'P4'!Z66+'P5'!Z66+'P6'!Z66+'P7'!Z66+'P8'!Z66+'p9'!Z66+'P10'!Z66=0," ",'P1'!Z66+'P2'!Z66+'P3'!Z66+'P4'!Z66+'P5'!Z66+'P6'!Z66+'P7'!Z66+'P8'!Z66+'p9'!Z66+'P10'!Z66)</f>
        <v> </v>
      </c>
      <c r="AA66" s="64" t="str">
        <f>IF('P1'!AA66+'P2'!AA66+'P3'!AA66+'P4'!AA66+'P5'!AA66+'P6'!AA66+'P7'!AA66+'P8'!AA66+'p9'!AA66+'P10'!AA66=0," ",'P1'!AA66+'P2'!AA66+'P3'!AA66+'P4'!AA66+'P5'!AA66+'P6'!AA66+'P7'!AA66+'P8'!AA66+'p9'!AA66+'P10'!AA66)</f>
        <v> </v>
      </c>
      <c r="AB66" s="64" t="str">
        <f>IF('P1'!AB66+'P2'!AB66+'P3'!AB66+'P4'!AB66+'P5'!AB66+'P6'!AB66+'P7'!AB66+'P8'!AB66+'p9'!AB66+'P10'!AB66=0," ",'P1'!AB66+'P2'!AB66+'P3'!AB66+'P4'!AB66+'P5'!AB66+'P6'!AB66+'P7'!AB66+'P8'!AB66+'p9'!AB66+'P10'!AB66)</f>
        <v> </v>
      </c>
      <c r="AC66" s="65" t="str">
        <f>IF('P1'!AC66+'P2'!AC66+'P3'!AC66+'P4'!AC66+'P5'!AC66+'P6'!AC66+'P7'!AC66+'P8'!AC66+'p9'!AC66+'P10'!AC66=0," ",'P1'!AC66+'P2'!AC66+'P3'!AC66+'P4'!AC66+'P5'!AC66+'P6'!AC66+'P7'!AC66+'P8'!AC66+'p9'!AC66+'P10'!AC66)</f>
        <v> </v>
      </c>
      <c r="AD66" s="173">
        <f t="shared" si="1"/>
        <v>0</v>
      </c>
    </row>
    <row r="67" ht="12.75" customHeight="1">
      <c r="A67" s="41">
        <f>Basplan!A67</f>
        <v>53</v>
      </c>
      <c r="B67" s="141" t="str">
        <f>'Modifierad plan '!B67:D67</f>
        <v/>
      </c>
      <c r="C67" s="57"/>
      <c r="D67" s="57"/>
      <c r="E67" s="57"/>
      <c r="F67" s="57"/>
      <c r="G67" s="79" t="str">
        <f>IF('P1'!G67+'P2'!G67+'P3'!G67+'P4'!G67+'P5'!G67+'P6'!G67+'P7'!G67+'P8'!G67+'p9'!G67+'P10'!G67=0," ",'P1'!G67+'P2'!G67+'P3'!G67+'P4'!G67+'P5'!G67+'P6'!G67+'P7'!G67+'P8'!G67+'p9'!G67+'P10'!G67)</f>
        <v> </v>
      </c>
      <c r="H67" s="64" t="str">
        <f>IF('P1'!H67+'P2'!H67+'P3'!H67+'P4'!H67+'P5'!H67+'P6'!H67+'P7'!H67+'P8'!H67+'p9'!H67+'P10'!H67=0," ",'P1'!H67+'P2'!H67+'P3'!H67+'P4'!H67+'P5'!H67+'P6'!H67+'P7'!H67+'P8'!H67+'p9'!H67+'P10'!H67)</f>
        <v> </v>
      </c>
      <c r="I67" s="64" t="str">
        <f>IF('P1'!I67+'P2'!I67+'P3'!I67+'P4'!I67+'P5'!I67+'P6'!I67+'P7'!I67+'P8'!I67+'p9'!I67+'P10'!I67=0," ",'P1'!I67+'P2'!I67+'P3'!I67+'P4'!I67+'P5'!I67+'P6'!I67+'P7'!I67+'P8'!I67+'p9'!I67+'P10'!I67)</f>
        <v> </v>
      </c>
      <c r="J67" s="64" t="str">
        <f>IF('P1'!J67+'P2'!J67+'P3'!J67+'P4'!J67+'P5'!J67+'P6'!J67+'P7'!J67+'P8'!J67+'p9'!J67+'P10'!J67=0," ",'P1'!J67+'P2'!J67+'P3'!J67+'P4'!J67+'P5'!J67+'P6'!J67+'P7'!J67+'P8'!J67+'p9'!J67+'P10'!J67)</f>
        <v> </v>
      </c>
      <c r="K67" s="64" t="str">
        <f>IF('P1'!K67+'P2'!K67+'P3'!K67+'P4'!K67+'P5'!K67+'P6'!K67+'P7'!K67+'P8'!K67+'p9'!K67+'P10'!K67=0," ",'P1'!K67+'P2'!K67+'P3'!K67+'P4'!K67+'P5'!K67+'P6'!K67+'P7'!K67+'P8'!K67+'p9'!K67+'P10'!K67)</f>
        <v> </v>
      </c>
      <c r="L67" s="145"/>
      <c r="M67" s="145"/>
      <c r="N67" s="64" t="str">
        <f>IF('P1'!N67+'P2'!N67+'P3'!N67+'P4'!N67+'P5'!N67+'P6'!N67+'P7'!N67+'P8'!N67+'p9'!N67+'P10'!N67=0," ",'P1'!N67+'P2'!N67+'P3'!N67+'P4'!N67+'P5'!N67+'P6'!N67+'P7'!N67+'P8'!N67+'p9'!N67+'P10'!N67)</f>
        <v> </v>
      </c>
      <c r="O67" s="64" t="str">
        <f>IF('P1'!O67+'P2'!O67+'P3'!O67+'P4'!O67+'P5'!O67+'P6'!O67+'P7'!O67+'P8'!O67+'p9'!O67+'P10'!O67=0," ",'P1'!O67+'P2'!O67+'P3'!O67+'P4'!O67+'P5'!O67+'P6'!O67+'P7'!O67+'P8'!O67+'p9'!O67+'P10'!O67)</f>
        <v> </v>
      </c>
      <c r="P67" s="64" t="str">
        <f>IF('P1'!P67+'P2'!P67+'P3'!P67+'P4'!P67+'P5'!P67+'P6'!P67+'P7'!P67+'P8'!P67+'p9'!P67+'P10'!P67=0," ",'P1'!P67+'P2'!P67+'P3'!P67+'P4'!P67+'P5'!P67+'P6'!P67+'P7'!P67+'P8'!P67+'p9'!P67+'P10'!P67)</f>
        <v> </v>
      </c>
      <c r="Q67" s="64" t="str">
        <f>IF('P1'!Q67+'P2'!Q67+'P3'!Q67+'P4'!Q67+'P5'!Q67+'P6'!Q67+'P7'!Q67+'P8'!Q67+'p9'!Q67+'P10'!Q67=0," ",'P1'!Q67+'P2'!Q67+'P3'!Q67+'P4'!Q67+'P5'!Q67+'P6'!Q67+'P7'!Q67+'P8'!Q67+'p9'!Q67+'P10'!Q67)</f>
        <v> </v>
      </c>
      <c r="R67" s="64" t="str">
        <f>IF('P1'!R67+'P2'!R67+'P3'!R67+'P4'!R67+'P5'!R67+'P6'!R67+'P7'!R67+'P8'!R67+'p9'!R67+'P10'!R67=0," ",'P1'!R67+'P2'!R67+'P3'!R67+'P4'!R67+'P5'!R67+'P6'!R67+'P7'!R67+'P8'!R67+'p9'!R67+'P10'!R67)</f>
        <v> </v>
      </c>
      <c r="S67" s="64" t="str">
        <f>IF('P1'!S67+'P2'!S67+'P3'!S67+'P4'!S67+'P5'!S67+'P6'!S67+'P7'!S67+'P8'!S67+'p9'!S67+'P10'!S67=0," ",'P1'!S67+'P2'!S67+'P3'!S67+'P4'!S67+'P5'!S67+'P6'!S67+'P7'!S67+'P8'!S67+'p9'!S67+'P10'!S67)</f>
        <v> </v>
      </c>
      <c r="T67" s="64" t="str">
        <f>IF('P1'!T67+'P2'!T67+'P3'!T67+'P4'!T67+'P5'!T67+'P6'!T67+'P7'!T67+'P8'!T67+'p9'!T67+'P10'!T67=0," ",'P1'!T67+'P2'!T67+'P3'!T67+'P4'!T67+'P5'!T67+'P6'!T67+'P7'!T67+'P8'!T67+'p9'!T67+'P10'!T67)</f>
        <v> </v>
      </c>
      <c r="U67" s="64" t="str">
        <f>IF('P1'!U67+'P2'!U67+'P3'!U67+'P4'!U67+'P5'!U67+'P6'!U67+'P7'!U67+'P8'!U67+'p9'!U67+'P10'!U67=0," ",'P1'!U67+'P2'!U67+'P3'!U67+'P4'!U67+'P5'!U67+'P6'!U67+'P7'!U67+'P8'!U67+'p9'!U67+'P10'!U67)</f>
        <v> </v>
      </c>
      <c r="V67" s="64" t="str">
        <f>IF('P1'!V67+'P2'!V67+'P3'!V67+'P4'!V67+'P5'!V67+'P6'!V67+'P7'!V67+'P8'!V67+'p9'!V67+'P10'!V67=0," ",'P1'!V67+'P2'!V67+'P3'!V67+'P4'!V67+'P5'!V67+'P6'!V67+'P7'!V67+'P8'!V67+'p9'!V67+'P10'!V67)</f>
        <v> </v>
      </c>
      <c r="W67" s="64" t="str">
        <f>IF('P1'!W67+'P2'!W67+'P3'!W67+'P4'!W67+'P5'!W67+'P6'!W67+'P7'!W67+'P8'!W67+'p9'!W67+'P10'!W67=0," ",'P1'!W67+'P2'!W67+'P3'!W67+'P4'!W67+'P5'!W67+'P6'!W67+'P7'!W67+'P8'!W67+'p9'!W67+'P10'!W67)</f>
        <v> </v>
      </c>
      <c r="X67" s="64" t="str">
        <f>IF('P1'!X67+'P2'!X67+'P3'!X67+'P4'!X67+'P5'!X67+'P6'!X67+'P7'!X67+'P8'!X67+'p9'!X67+'P10'!X67=0," ",'P1'!X67+'P2'!X67+'P3'!X67+'P4'!X67+'P5'!X67+'P6'!X67+'P7'!X67+'P8'!X67+'p9'!X67+'P10'!X67)</f>
        <v> </v>
      </c>
      <c r="Y67" s="64" t="str">
        <f>IF('P1'!Y67+'P2'!Y67+'P3'!Y67+'P4'!Y67+'P5'!Y67+'P6'!Y67+'P7'!Y67+'P8'!Y67+'p9'!Y67+'P10'!Y67=0," ",'P1'!Y67+'P2'!Y67+'P3'!Y67+'P4'!Y67+'P5'!Y67+'P6'!Y67+'P7'!Y67+'P8'!Y67+'p9'!Y67+'P10'!Y67)</f>
        <v> </v>
      </c>
      <c r="Z67" s="64" t="str">
        <f>IF('P1'!Z67+'P2'!Z67+'P3'!Z67+'P4'!Z67+'P5'!Z67+'P6'!Z67+'P7'!Z67+'P8'!Z67+'p9'!Z67+'P10'!Z67=0," ",'P1'!Z67+'P2'!Z67+'P3'!Z67+'P4'!Z67+'P5'!Z67+'P6'!Z67+'P7'!Z67+'P8'!Z67+'p9'!Z67+'P10'!Z67)</f>
        <v> </v>
      </c>
      <c r="AA67" s="64" t="str">
        <f>IF('P1'!AA67+'P2'!AA67+'P3'!AA67+'P4'!AA67+'P5'!AA67+'P6'!AA67+'P7'!AA67+'P8'!AA67+'p9'!AA67+'P10'!AA67=0," ",'P1'!AA67+'P2'!AA67+'P3'!AA67+'P4'!AA67+'P5'!AA67+'P6'!AA67+'P7'!AA67+'P8'!AA67+'p9'!AA67+'P10'!AA67)</f>
        <v> </v>
      </c>
      <c r="AB67" s="64" t="str">
        <f>IF('P1'!AB67+'P2'!AB67+'P3'!AB67+'P4'!AB67+'P5'!AB67+'P6'!AB67+'P7'!AB67+'P8'!AB67+'p9'!AB67+'P10'!AB67=0," ",'P1'!AB67+'P2'!AB67+'P3'!AB67+'P4'!AB67+'P5'!AB67+'P6'!AB67+'P7'!AB67+'P8'!AB67+'p9'!AB67+'P10'!AB67)</f>
        <v> </v>
      </c>
      <c r="AC67" s="65" t="str">
        <f>IF('P1'!AC67+'P2'!AC67+'P3'!AC67+'P4'!AC67+'P5'!AC67+'P6'!AC67+'P7'!AC67+'P8'!AC67+'p9'!AC67+'P10'!AC67=0," ",'P1'!AC67+'P2'!AC67+'P3'!AC67+'P4'!AC67+'P5'!AC67+'P6'!AC67+'P7'!AC67+'P8'!AC67+'p9'!AC67+'P10'!AC67)</f>
        <v> </v>
      </c>
      <c r="AD67" s="173">
        <f t="shared" si="1"/>
        <v>0</v>
      </c>
    </row>
    <row r="68" ht="12.75" customHeight="1">
      <c r="A68" s="41">
        <f>Basplan!A68</f>
        <v>54</v>
      </c>
      <c r="B68" s="141" t="str">
        <f>'Modifierad plan '!B68:D68</f>
        <v>Tidpunkter</v>
      </c>
      <c r="C68" s="57"/>
      <c r="D68" s="57"/>
      <c r="E68" s="57"/>
      <c r="F68" s="57"/>
      <c r="G68" s="79" t="str">
        <f>IF('P1'!G68+'P2'!G68+'P3'!G68+'P4'!G68+'P5'!G68+'P6'!G68+'P7'!G68+'P8'!G68+'p9'!G68+'P10'!G68=0," ",'P1'!G68+'P2'!G68+'P3'!G68+'P4'!G68+'P5'!G68+'P6'!G68+'P7'!G68+'P8'!G68+'p9'!G68+'P10'!G68)</f>
        <v> </v>
      </c>
      <c r="H68" s="64" t="str">
        <f>IF('P1'!H68+'P2'!H68+'P3'!H68+'P4'!H68+'P5'!H68+'P6'!H68+'P7'!H68+'P8'!H68+'p9'!H68+'P10'!H68=0," ",'P1'!H68+'P2'!H68+'P3'!H68+'P4'!H68+'P5'!H68+'P6'!H68+'P7'!H68+'P8'!H68+'p9'!H68+'P10'!H68)</f>
        <v> </v>
      </c>
      <c r="I68" s="64" t="str">
        <f>IF('P1'!I68+'P2'!I68+'P3'!I68+'P4'!I68+'P5'!I68+'P6'!I68+'P7'!I68+'P8'!I68+'p9'!I68+'P10'!I68=0," ",'P1'!I68+'P2'!I68+'P3'!I68+'P4'!I68+'P5'!I68+'P6'!I68+'P7'!I68+'P8'!I68+'p9'!I68+'P10'!I68)</f>
        <v> </v>
      </c>
      <c r="J68" s="64" t="str">
        <f>IF('P1'!J68+'P2'!J68+'P3'!J68+'P4'!J68+'P5'!J68+'P6'!J68+'P7'!J68+'P8'!J68+'p9'!J68+'P10'!J68=0," ",'P1'!J68+'P2'!J68+'P3'!J68+'P4'!J68+'P5'!J68+'P6'!J68+'P7'!J68+'P8'!J68+'p9'!J68+'P10'!J68)</f>
        <v> </v>
      </c>
      <c r="K68" s="64" t="str">
        <f>IF('P1'!K68+'P2'!K68+'P3'!K68+'P4'!K68+'P5'!K68+'P6'!K68+'P7'!K68+'P8'!K68+'p9'!K68+'P10'!K68=0," ",'P1'!K68+'P2'!K68+'P3'!K68+'P4'!K68+'P5'!K68+'P6'!K68+'P7'!K68+'P8'!K68+'p9'!K68+'P10'!K68)</f>
        <v> </v>
      </c>
      <c r="L68" s="69"/>
      <c r="M68" s="69"/>
      <c r="N68" s="64" t="str">
        <f>IF('P1'!N68+'P2'!N68+'P3'!N68+'P4'!N68+'P5'!N68+'P6'!N68+'P7'!N68+'P8'!N68+'p9'!N68+'P10'!N68=0," ",'P1'!N68+'P2'!N68+'P3'!N68+'P4'!N68+'P5'!N68+'P6'!N68+'P7'!N68+'P8'!N68+'p9'!N68+'P10'!N68)</f>
        <v> </v>
      </c>
      <c r="O68" s="64" t="str">
        <f>IF('P1'!O68+'P2'!O68+'P3'!O68+'P4'!O68+'P5'!O68+'P6'!O68+'P7'!O68+'P8'!O68+'p9'!O68+'P10'!O68=0," ",'P1'!O68+'P2'!O68+'P3'!O68+'P4'!O68+'P5'!O68+'P6'!O68+'P7'!O68+'P8'!O68+'p9'!O68+'P10'!O68)</f>
        <v> </v>
      </c>
      <c r="P68" s="64" t="str">
        <f>IF('P1'!P68+'P2'!P68+'P3'!P68+'P4'!P68+'P5'!P68+'P6'!P68+'P7'!P68+'P8'!P68+'p9'!P68+'P10'!P68=0," ",'P1'!P68+'P2'!P68+'P3'!P68+'P4'!P68+'P5'!P68+'P6'!P68+'P7'!P68+'P8'!P68+'p9'!P68+'P10'!P68)</f>
        <v> </v>
      </c>
      <c r="Q68" s="64" t="str">
        <f>IF('P1'!Q68+'P2'!Q68+'P3'!Q68+'P4'!Q68+'P5'!Q68+'P6'!Q68+'P7'!Q68+'P8'!Q68+'p9'!Q68+'P10'!Q68=0," ",'P1'!Q68+'P2'!Q68+'P3'!Q68+'P4'!Q68+'P5'!Q68+'P6'!Q68+'P7'!Q68+'P8'!Q68+'p9'!Q68+'P10'!Q68)</f>
        <v> </v>
      </c>
      <c r="R68" s="64" t="str">
        <f>IF('P1'!R68+'P2'!R68+'P3'!R68+'P4'!R68+'P5'!R68+'P6'!R68+'P7'!R68+'P8'!R68+'p9'!R68+'P10'!R68=0," ",'P1'!R68+'P2'!R68+'P3'!R68+'P4'!R68+'P5'!R68+'P6'!R68+'P7'!R68+'P8'!R68+'p9'!R68+'P10'!R68)</f>
        <v> </v>
      </c>
      <c r="S68" s="64" t="str">
        <f>IF('P1'!S68+'P2'!S68+'P3'!S68+'P4'!S68+'P5'!S68+'P6'!S68+'P7'!S68+'P8'!S68+'p9'!S68+'P10'!S68=0," ",'P1'!S68+'P2'!S68+'P3'!S68+'P4'!S68+'P5'!S68+'P6'!S68+'P7'!S68+'P8'!S68+'p9'!S68+'P10'!S68)</f>
        <v> </v>
      </c>
      <c r="T68" s="64" t="str">
        <f>IF('P1'!T68+'P2'!T68+'P3'!T68+'P4'!T68+'P5'!T68+'P6'!T68+'P7'!T68+'P8'!T68+'p9'!T68+'P10'!T68=0," ",'P1'!T68+'P2'!T68+'P3'!T68+'P4'!T68+'P5'!T68+'P6'!T68+'P7'!T68+'P8'!T68+'p9'!T68+'P10'!T68)</f>
        <v> </v>
      </c>
      <c r="U68" s="64" t="str">
        <f>IF('P1'!U68+'P2'!U68+'P3'!U68+'P4'!U68+'P5'!U68+'P6'!U68+'P7'!U68+'P8'!U68+'p9'!U68+'P10'!U68=0," ",'P1'!U68+'P2'!U68+'P3'!U68+'P4'!U68+'P5'!U68+'P6'!U68+'P7'!U68+'P8'!U68+'p9'!U68+'P10'!U68)</f>
        <v> </v>
      </c>
      <c r="V68" s="64" t="str">
        <f>IF('P1'!V68+'P2'!V68+'P3'!V68+'P4'!V68+'P5'!V68+'P6'!V68+'P7'!V68+'P8'!V68+'p9'!V68+'P10'!V68=0," ",'P1'!V68+'P2'!V68+'P3'!V68+'P4'!V68+'P5'!V68+'P6'!V68+'P7'!V68+'P8'!V68+'p9'!V68+'P10'!V68)</f>
        <v> </v>
      </c>
      <c r="W68" s="64" t="str">
        <f>IF('P1'!W68+'P2'!W68+'P3'!W68+'P4'!W68+'P5'!W68+'P6'!W68+'P7'!W68+'P8'!W68+'p9'!W68+'P10'!W68=0," ",'P1'!W68+'P2'!W68+'P3'!W68+'P4'!W68+'P5'!W68+'P6'!W68+'P7'!W68+'P8'!W68+'p9'!W68+'P10'!W68)</f>
        <v> </v>
      </c>
      <c r="X68" s="64" t="str">
        <f>IF('P1'!X68+'P2'!X68+'P3'!X68+'P4'!X68+'P5'!X68+'P6'!X68+'P7'!X68+'P8'!X68+'p9'!X68+'P10'!X68=0," ",'P1'!X68+'P2'!X68+'P3'!X68+'P4'!X68+'P5'!X68+'P6'!X68+'P7'!X68+'P8'!X68+'p9'!X68+'P10'!X68)</f>
        <v> </v>
      </c>
      <c r="Y68" s="64" t="str">
        <f>IF('P1'!Y68+'P2'!Y68+'P3'!Y68+'P4'!Y68+'P5'!Y68+'P6'!Y68+'P7'!Y68+'P8'!Y68+'p9'!Y68+'P10'!Y68=0," ",'P1'!Y68+'P2'!Y68+'P3'!Y68+'P4'!Y68+'P5'!Y68+'P6'!Y68+'P7'!Y68+'P8'!Y68+'p9'!Y68+'P10'!Y68)</f>
        <v> </v>
      </c>
      <c r="Z68" s="64" t="str">
        <f>IF('P1'!Z68+'P2'!Z68+'P3'!Z68+'P4'!Z68+'P5'!Z68+'P6'!Z68+'P7'!Z68+'P8'!Z68+'p9'!Z68+'P10'!Z68=0," ",'P1'!Z68+'P2'!Z68+'P3'!Z68+'P4'!Z68+'P5'!Z68+'P6'!Z68+'P7'!Z68+'P8'!Z68+'p9'!Z68+'P10'!Z68)</f>
        <v> </v>
      </c>
      <c r="AA68" s="64" t="str">
        <f>IF('P1'!AA68+'P2'!AA68+'P3'!AA68+'P4'!AA68+'P5'!AA68+'P6'!AA68+'P7'!AA68+'P8'!AA68+'p9'!AA68+'P10'!AA68=0," ",'P1'!AA68+'P2'!AA68+'P3'!AA68+'P4'!AA68+'P5'!AA68+'P6'!AA68+'P7'!AA68+'P8'!AA68+'p9'!AA68+'P10'!AA68)</f>
        <v> </v>
      </c>
      <c r="AB68" s="64" t="str">
        <f>IF('P1'!AB68+'P2'!AB68+'P3'!AB68+'P4'!AB68+'P5'!AB68+'P6'!AB68+'P7'!AB68+'P8'!AB68+'p9'!AB68+'P10'!AB68=0," ",'P1'!AB68+'P2'!AB68+'P3'!AB68+'P4'!AB68+'P5'!AB68+'P6'!AB68+'P7'!AB68+'P8'!AB68+'p9'!AB68+'P10'!AB68)</f>
        <v> </v>
      </c>
      <c r="AC68" s="65" t="str">
        <f>IF('P1'!AC68+'P2'!AC68+'P3'!AC68+'P4'!AC68+'P5'!AC68+'P6'!AC68+'P7'!AC68+'P8'!AC68+'p9'!AC68+'P10'!AC68=0," ",'P1'!AC68+'P2'!AC68+'P3'!AC68+'P4'!AC68+'P5'!AC68+'P6'!AC68+'P7'!AC68+'P8'!AC68+'p9'!AC68+'P10'!AC68)</f>
        <v> </v>
      </c>
      <c r="AD68" s="173">
        <f t="shared" si="1"/>
        <v>0</v>
      </c>
    </row>
    <row r="69" ht="12.75" customHeight="1">
      <c r="A69" s="41">
        <f>Basplan!A69</f>
        <v>55</v>
      </c>
      <c r="B69" s="141" t="str">
        <f>'Modifierad plan '!B69:D69</f>
        <v>BP0</v>
      </c>
      <c r="C69" s="57"/>
      <c r="D69" s="57"/>
      <c r="E69" s="57"/>
      <c r="F69" s="57"/>
      <c r="G69" s="79" t="str">
        <f>IF('P1'!G69+'P2'!G69+'P3'!G69+'P4'!G69+'P5'!G69+'P6'!G69+'P7'!G69+'P8'!G69+'p9'!G69+'P10'!G69=0," ",'P1'!G69+'P2'!G69+'P3'!G69+'P4'!G69+'P5'!G69+'P6'!G69+'P7'!G69+'P8'!G69+'p9'!G69+'P10'!G69)</f>
        <v> </v>
      </c>
      <c r="H69" s="64" t="str">
        <f>IF('P1'!H69+'P2'!H69+'P3'!H69+'P4'!H69+'P5'!H69+'P6'!H69+'P7'!H69+'P8'!H69+'p9'!H69+'P10'!H69=0," ",'P1'!H69+'P2'!H69+'P3'!H69+'P4'!H69+'P5'!H69+'P6'!H69+'P7'!H69+'P8'!H69+'p9'!H69+'P10'!H69)</f>
        <v> </v>
      </c>
      <c r="I69" s="64" t="str">
        <f>IF('P1'!I69+'P2'!I69+'P3'!I69+'P4'!I69+'P5'!I69+'P6'!I69+'P7'!I69+'P8'!I69+'p9'!I69+'P10'!I69=0," ",'P1'!I69+'P2'!I69+'P3'!I69+'P4'!I69+'P5'!I69+'P6'!I69+'P7'!I69+'P8'!I69+'p9'!I69+'P10'!I69)</f>
        <v> </v>
      </c>
      <c r="J69" s="64" t="str">
        <f>IF('P1'!J69+'P2'!J69+'P3'!J69+'P4'!J69+'P5'!J69+'P6'!J69+'P7'!J69+'P8'!J69+'p9'!J69+'P10'!J69=0," ",'P1'!J69+'P2'!J69+'P3'!J69+'P4'!J69+'P5'!J69+'P6'!J69+'P7'!J69+'P8'!J69+'p9'!J69+'P10'!J69)</f>
        <v> </v>
      </c>
      <c r="K69" s="64" t="str">
        <f>IF('P1'!K69+'P2'!K69+'P3'!K69+'P4'!K69+'P5'!K69+'P6'!K69+'P7'!K69+'P8'!K69+'p9'!K69+'P10'!K69=0," ",'P1'!K69+'P2'!K69+'P3'!K69+'P4'!K69+'P5'!K69+'P6'!K69+'P7'!K69+'P8'!K69+'p9'!K69+'P10'!K69)</f>
        <v> </v>
      </c>
      <c r="L69" s="145"/>
      <c r="M69" s="145"/>
      <c r="N69" s="64" t="str">
        <f>IF('P1'!N69+'P2'!N69+'P3'!N69+'P4'!N69+'P5'!N69+'P6'!N69+'P7'!N69+'P8'!N69+'p9'!N69+'P10'!N69=0," ",'P1'!N69+'P2'!N69+'P3'!N69+'P4'!N69+'P5'!N69+'P6'!N69+'P7'!N69+'P8'!N69+'p9'!N69+'P10'!N69)</f>
        <v> </v>
      </c>
      <c r="O69" s="64" t="str">
        <f>IF('P1'!O69+'P2'!O69+'P3'!O69+'P4'!O69+'P5'!O69+'P6'!O69+'P7'!O69+'P8'!O69+'p9'!O69+'P10'!O69=0," ",'P1'!O69+'P2'!O69+'P3'!O69+'P4'!O69+'P5'!O69+'P6'!O69+'P7'!O69+'P8'!O69+'p9'!O69+'P10'!O69)</f>
        <v> </v>
      </c>
      <c r="P69" s="64" t="str">
        <f>IF('P1'!P69+'P2'!P69+'P3'!P69+'P4'!P69+'P5'!P69+'P6'!P69+'P7'!P69+'P8'!P69+'p9'!P69+'P10'!P69=0," ",'P1'!P69+'P2'!P69+'P3'!P69+'P4'!P69+'P5'!P69+'P6'!P69+'P7'!P69+'P8'!P69+'p9'!P69+'P10'!P69)</f>
        <v> </v>
      </c>
      <c r="Q69" s="64" t="str">
        <f>IF('P1'!Q69+'P2'!Q69+'P3'!Q69+'P4'!Q69+'P5'!Q69+'P6'!Q69+'P7'!Q69+'P8'!Q69+'p9'!Q69+'P10'!Q69=0," ",'P1'!Q69+'P2'!Q69+'P3'!Q69+'P4'!Q69+'P5'!Q69+'P6'!Q69+'P7'!Q69+'P8'!Q69+'p9'!Q69+'P10'!Q69)</f>
        <v> </v>
      </c>
      <c r="R69" s="64" t="str">
        <f>IF('P1'!R69+'P2'!R69+'P3'!R69+'P4'!R69+'P5'!R69+'P6'!R69+'P7'!R69+'P8'!R69+'p9'!R69+'P10'!R69=0," ",'P1'!R69+'P2'!R69+'P3'!R69+'P4'!R69+'P5'!R69+'P6'!R69+'P7'!R69+'P8'!R69+'p9'!R69+'P10'!R69)</f>
        <v> </v>
      </c>
      <c r="S69" s="64" t="str">
        <f>IF('P1'!S69+'P2'!S69+'P3'!S69+'P4'!S69+'P5'!S69+'P6'!S69+'P7'!S69+'P8'!S69+'p9'!S69+'P10'!S69=0," ",'P1'!S69+'P2'!S69+'P3'!S69+'P4'!S69+'P5'!S69+'P6'!S69+'P7'!S69+'P8'!S69+'p9'!S69+'P10'!S69)</f>
        <v> </v>
      </c>
      <c r="T69" s="64" t="str">
        <f>IF('P1'!T69+'P2'!T69+'P3'!T69+'P4'!T69+'P5'!T69+'P6'!T69+'P7'!T69+'P8'!T69+'p9'!T69+'P10'!T69=0," ",'P1'!T69+'P2'!T69+'P3'!T69+'P4'!T69+'P5'!T69+'P6'!T69+'P7'!T69+'P8'!T69+'p9'!T69+'P10'!T69)</f>
        <v> </v>
      </c>
      <c r="U69" s="64" t="str">
        <f>IF('P1'!U69+'P2'!U69+'P3'!U69+'P4'!U69+'P5'!U69+'P6'!U69+'P7'!U69+'P8'!U69+'p9'!U69+'P10'!U69=0," ",'P1'!U69+'P2'!U69+'P3'!U69+'P4'!U69+'P5'!U69+'P6'!U69+'P7'!U69+'P8'!U69+'p9'!U69+'P10'!U69)</f>
        <v> </v>
      </c>
      <c r="V69" s="64" t="str">
        <f>IF('P1'!V69+'P2'!V69+'P3'!V69+'P4'!V69+'P5'!V69+'P6'!V69+'P7'!V69+'P8'!V69+'p9'!V69+'P10'!V69=0," ",'P1'!V69+'P2'!V69+'P3'!V69+'P4'!V69+'P5'!V69+'P6'!V69+'P7'!V69+'P8'!V69+'p9'!V69+'P10'!V69)</f>
        <v> </v>
      </c>
      <c r="W69" s="64" t="str">
        <f>IF('P1'!W69+'P2'!W69+'P3'!W69+'P4'!W69+'P5'!W69+'P6'!W69+'P7'!W69+'P8'!W69+'p9'!W69+'P10'!W69=0," ",'P1'!W69+'P2'!W69+'P3'!W69+'P4'!W69+'P5'!W69+'P6'!W69+'P7'!W69+'P8'!W69+'p9'!W69+'P10'!W69)</f>
        <v> </v>
      </c>
      <c r="X69" s="64" t="str">
        <f>IF('P1'!X69+'P2'!X69+'P3'!X69+'P4'!X69+'P5'!X69+'P6'!X69+'P7'!X69+'P8'!X69+'p9'!X69+'P10'!X69=0," ",'P1'!X69+'P2'!X69+'P3'!X69+'P4'!X69+'P5'!X69+'P6'!X69+'P7'!X69+'P8'!X69+'p9'!X69+'P10'!X69)</f>
        <v> </v>
      </c>
      <c r="Y69" s="64" t="str">
        <f>IF('P1'!Y69+'P2'!Y69+'P3'!Y69+'P4'!Y69+'P5'!Y69+'P6'!Y69+'P7'!Y69+'P8'!Y69+'p9'!Y69+'P10'!Y69=0," ",'P1'!Y69+'P2'!Y69+'P3'!Y69+'P4'!Y69+'P5'!Y69+'P6'!Y69+'P7'!Y69+'P8'!Y69+'p9'!Y69+'P10'!Y69)</f>
        <v> </v>
      </c>
      <c r="Z69" s="64" t="str">
        <f>IF('P1'!Z69+'P2'!Z69+'P3'!Z69+'P4'!Z69+'P5'!Z69+'P6'!Z69+'P7'!Z69+'P8'!Z69+'p9'!Z69+'P10'!Z69=0," ",'P1'!Z69+'P2'!Z69+'P3'!Z69+'P4'!Z69+'P5'!Z69+'P6'!Z69+'P7'!Z69+'P8'!Z69+'p9'!Z69+'P10'!Z69)</f>
        <v> </v>
      </c>
      <c r="AA69" s="64" t="str">
        <f>IF('P1'!AA69+'P2'!AA69+'P3'!AA69+'P4'!AA69+'P5'!AA69+'P6'!AA69+'P7'!AA69+'P8'!AA69+'p9'!AA69+'P10'!AA69=0," ",'P1'!AA69+'P2'!AA69+'P3'!AA69+'P4'!AA69+'P5'!AA69+'P6'!AA69+'P7'!AA69+'P8'!AA69+'p9'!AA69+'P10'!AA69)</f>
        <v> </v>
      </c>
      <c r="AB69" s="64" t="str">
        <f>IF('P1'!AB69+'P2'!AB69+'P3'!AB69+'P4'!AB69+'P5'!AB69+'P6'!AB69+'P7'!AB69+'P8'!AB69+'p9'!AB69+'P10'!AB69=0," ",'P1'!AB69+'P2'!AB69+'P3'!AB69+'P4'!AB69+'P5'!AB69+'P6'!AB69+'P7'!AB69+'P8'!AB69+'p9'!AB69+'P10'!AB69)</f>
        <v> </v>
      </c>
      <c r="AC69" s="65" t="str">
        <f>IF('P1'!AC69+'P2'!AC69+'P3'!AC69+'P4'!AC69+'P5'!AC69+'P6'!AC69+'P7'!AC69+'P8'!AC69+'p9'!AC69+'P10'!AC69=0," ",'P1'!AC69+'P2'!AC69+'P3'!AC69+'P4'!AC69+'P5'!AC69+'P6'!AC69+'P7'!AC69+'P8'!AC69+'p9'!AC69+'P10'!AC69)</f>
        <v> </v>
      </c>
      <c r="AD69" s="173">
        <f t="shared" si="1"/>
        <v>0</v>
      </c>
    </row>
    <row r="70" ht="12.75" customHeight="1">
      <c r="A70" s="41">
        <f>Basplan!A70</f>
        <v>56</v>
      </c>
      <c r="B70" s="141" t="str">
        <f>'Modifierad plan '!B70:D70</f>
        <v>BP1</v>
      </c>
      <c r="C70" s="57"/>
      <c r="D70" s="57"/>
      <c r="E70" s="57"/>
      <c r="F70" s="57"/>
      <c r="G70" s="79" t="str">
        <f>IF('P1'!G70+'P2'!G70+'P3'!G70+'P4'!G70+'P5'!G70+'P6'!G70+'P7'!G70+'P8'!G70+'p9'!G70+'P10'!G70=0," ",'P1'!G70+'P2'!G70+'P3'!G70+'P4'!G70+'P5'!G70+'P6'!G70+'P7'!G70+'P8'!G70+'p9'!G70+'P10'!G70)</f>
        <v> </v>
      </c>
      <c r="H70" s="64" t="str">
        <f>IF('P1'!H70+'P2'!H70+'P3'!H70+'P4'!H70+'P5'!H70+'P6'!H70+'P7'!H70+'P8'!H70+'p9'!H70+'P10'!H70=0," ",'P1'!H70+'P2'!H70+'P3'!H70+'P4'!H70+'P5'!H70+'P6'!H70+'P7'!H70+'P8'!H70+'p9'!H70+'P10'!H70)</f>
        <v> </v>
      </c>
      <c r="I70" s="64" t="str">
        <f>IF('P1'!I70+'P2'!I70+'P3'!I70+'P4'!I70+'P5'!I70+'P6'!I70+'P7'!I70+'P8'!I70+'p9'!I70+'P10'!I70=0," ",'P1'!I70+'P2'!I70+'P3'!I70+'P4'!I70+'P5'!I70+'P6'!I70+'P7'!I70+'P8'!I70+'p9'!I70+'P10'!I70)</f>
        <v> </v>
      </c>
      <c r="J70" s="64" t="str">
        <f>IF('P1'!J70+'P2'!J70+'P3'!J70+'P4'!J70+'P5'!J70+'P6'!J70+'P7'!J70+'P8'!J70+'p9'!J70+'P10'!J70=0," ",'P1'!J70+'P2'!J70+'P3'!J70+'P4'!J70+'P5'!J70+'P6'!J70+'P7'!J70+'P8'!J70+'p9'!J70+'P10'!J70)</f>
        <v> </v>
      </c>
      <c r="K70" s="64" t="str">
        <f>IF('P1'!K70+'P2'!K70+'P3'!K70+'P4'!K70+'P5'!K70+'P6'!K70+'P7'!K70+'P8'!K70+'p9'!K70+'P10'!K70=0," ",'P1'!K70+'P2'!K70+'P3'!K70+'P4'!K70+'P5'!K70+'P6'!K70+'P7'!K70+'P8'!K70+'p9'!K70+'P10'!K70)</f>
        <v> </v>
      </c>
      <c r="L70" s="69"/>
      <c r="M70" s="69"/>
      <c r="N70" s="64" t="str">
        <f>IF('P1'!N70+'P2'!N70+'P3'!N70+'P4'!N70+'P5'!N70+'P6'!N70+'P7'!N70+'P8'!N70+'p9'!N70+'P10'!N70=0," ",'P1'!N70+'P2'!N70+'P3'!N70+'P4'!N70+'P5'!N70+'P6'!N70+'P7'!N70+'P8'!N70+'p9'!N70+'P10'!N70)</f>
        <v> </v>
      </c>
      <c r="O70" s="64" t="str">
        <f>IF('P1'!O70+'P2'!O70+'P3'!O70+'P4'!O70+'P5'!O70+'P6'!O70+'P7'!O70+'P8'!O70+'p9'!O70+'P10'!O70=0," ",'P1'!O70+'P2'!O70+'P3'!O70+'P4'!O70+'P5'!O70+'P6'!O70+'P7'!O70+'P8'!O70+'p9'!O70+'P10'!O70)</f>
        <v> </v>
      </c>
      <c r="P70" s="64" t="str">
        <f>IF('P1'!P70+'P2'!P70+'P3'!P70+'P4'!P70+'P5'!P70+'P6'!P70+'P7'!P70+'P8'!P70+'p9'!P70+'P10'!P70=0," ",'P1'!P70+'P2'!P70+'P3'!P70+'P4'!P70+'P5'!P70+'P6'!P70+'P7'!P70+'P8'!P70+'p9'!P70+'P10'!P70)</f>
        <v> </v>
      </c>
      <c r="Q70" s="64" t="str">
        <f>IF('P1'!Q70+'P2'!Q70+'P3'!Q70+'P4'!Q70+'P5'!Q70+'P6'!Q70+'P7'!Q70+'P8'!Q70+'p9'!Q70+'P10'!Q70=0," ",'P1'!Q70+'P2'!Q70+'P3'!Q70+'P4'!Q70+'P5'!Q70+'P6'!Q70+'P7'!Q70+'P8'!Q70+'p9'!Q70+'P10'!Q70)</f>
        <v> </v>
      </c>
      <c r="R70" s="64" t="str">
        <f>IF('P1'!R70+'P2'!R70+'P3'!R70+'P4'!R70+'P5'!R70+'P6'!R70+'P7'!R70+'P8'!R70+'p9'!R70+'P10'!R70=0," ",'P1'!R70+'P2'!R70+'P3'!R70+'P4'!R70+'P5'!R70+'P6'!R70+'P7'!R70+'P8'!R70+'p9'!R70+'P10'!R70)</f>
        <v> </v>
      </c>
      <c r="S70" s="64" t="str">
        <f>IF('P1'!S70+'P2'!S70+'P3'!S70+'P4'!S70+'P5'!S70+'P6'!S70+'P7'!S70+'P8'!S70+'p9'!S70+'P10'!S70=0," ",'P1'!S70+'P2'!S70+'P3'!S70+'P4'!S70+'P5'!S70+'P6'!S70+'P7'!S70+'P8'!S70+'p9'!S70+'P10'!S70)</f>
        <v> </v>
      </c>
      <c r="T70" s="64" t="str">
        <f>IF('P1'!T70+'P2'!T70+'P3'!T70+'P4'!T70+'P5'!T70+'P6'!T70+'P7'!T70+'P8'!T70+'p9'!T70+'P10'!T70=0," ",'P1'!T70+'P2'!T70+'P3'!T70+'P4'!T70+'P5'!T70+'P6'!T70+'P7'!T70+'P8'!T70+'p9'!T70+'P10'!T70)</f>
        <v> </v>
      </c>
      <c r="U70" s="64" t="str">
        <f>IF('P1'!U70+'P2'!U70+'P3'!U70+'P4'!U70+'P5'!U70+'P6'!U70+'P7'!U70+'P8'!U70+'p9'!U70+'P10'!U70=0," ",'P1'!U70+'P2'!U70+'P3'!U70+'P4'!U70+'P5'!U70+'P6'!U70+'P7'!U70+'P8'!U70+'p9'!U70+'P10'!U70)</f>
        <v> </v>
      </c>
      <c r="V70" s="64" t="str">
        <f>IF('P1'!V70+'P2'!V70+'P3'!V70+'P4'!V70+'P5'!V70+'P6'!V70+'P7'!V70+'P8'!V70+'p9'!V70+'P10'!V70=0," ",'P1'!V70+'P2'!V70+'P3'!V70+'P4'!V70+'P5'!V70+'P6'!V70+'P7'!V70+'P8'!V70+'p9'!V70+'P10'!V70)</f>
        <v> </v>
      </c>
      <c r="W70" s="64" t="str">
        <f>IF('P1'!W70+'P2'!W70+'P3'!W70+'P4'!W70+'P5'!W70+'P6'!W70+'P7'!W70+'P8'!W70+'p9'!W70+'P10'!W70=0," ",'P1'!W70+'P2'!W70+'P3'!W70+'P4'!W70+'P5'!W70+'P6'!W70+'P7'!W70+'P8'!W70+'p9'!W70+'P10'!W70)</f>
        <v> </v>
      </c>
      <c r="X70" s="64" t="str">
        <f>IF('P1'!X70+'P2'!X70+'P3'!X70+'P4'!X70+'P5'!X70+'P6'!X70+'P7'!X70+'P8'!X70+'p9'!X70+'P10'!X70=0," ",'P1'!X70+'P2'!X70+'P3'!X70+'P4'!X70+'P5'!X70+'P6'!X70+'P7'!X70+'P8'!X70+'p9'!X70+'P10'!X70)</f>
        <v> </v>
      </c>
      <c r="Y70" s="64" t="str">
        <f>IF('P1'!Y70+'P2'!Y70+'P3'!Y70+'P4'!Y70+'P5'!Y70+'P6'!Y70+'P7'!Y70+'P8'!Y70+'p9'!Y70+'P10'!Y70=0," ",'P1'!Y70+'P2'!Y70+'P3'!Y70+'P4'!Y70+'P5'!Y70+'P6'!Y70+'P7'!Y70+'P8'!Y70+'p9'!Y70+'P10'!Y70)</f>
        <v> </v>
      </c>
      <c r="Z70" s="64" t="str">
        <f>IF('P1'!Z70+'P2'!Z70+'P3'!Z70+'P4'!Z70+'P5'!Z70+'P6'!Z70+'P7'!Z70+'P8'!Z70+'p9'!Z70+'P10'!Z70=0," ",'P1'!Z70+'P2'!Z70+'P3'!Z70+'P4'!Z70+'P5'!Z70+'P6'!Z70+'P7'!Z70+'P8'!Z70+'p9'!Z70+'P10'!Z70)</f>
        <v> </v>
      </c>
      <c r="AA70" s="64" t="str">
        <f>IF('P1'!AA70+'P2'!AA70+'P3'!AA70+'P4'!AA70+'P5'!AA70+'P6'!AA70+'P7'!AA70+'P8'!AA70+'p9'!AA70+'P10'!AA70=0," ",'P1'!AA70+'P2'!AA70+'P3'!AA70+'P4'!AA70+'P5'!AA70+'P6'!AA70+'P7'!AA70+'P8'!AA70+'p9'!AA70+'P10'!AA70)</f>
        <v> </v>
      </c>
      <c r="AB70" s="64" t="str">
        <f>IF('P1'!AB70+'P2'!AB70+'P3'!AB70+'P4'!AB70+'P5'!AB70+'P6'!AB70+'P7'!AB70+'P8'!AB70+'p9'!AB70+'P10'!AB70=0," ",'P1'!AB70+'P2'!AB70+'P3'!AB70+'P4'!AB70+'P5'!AB70+'P6'!AB70+'P7'!AB70+'P8'!AB70+'p9'!AB70+'P10'!AB70)</f>
        <v> </v>
      </c>
      <c r="AC70" s="65" t="str">
        <f>IF('P1'!AC70+'P2'!AC70+'P3'!AC70+'P4'!AC70+'P5'!AC70+'P6'!AC70+'P7'!AC70+'P8'!AC70+'p9'!AC70+'P10'!AC70=0," ",'P1'!AC70+'P2'!AC70+'P3'!AC70+'P4'!AC70+'P5'!AC70+'P6'!AC70+'P7'!AC70+'P8'!AC70+'p9'!AC70+'P10'!AC70)</f>
        <v> </v>
      </c>
      <c r="AD70" s="173">
        <f t="shared" si="1"/>
        <v>0</v>
      </c>
    </row>
    <row r="71" ht="12.75" customHeight="1">
      <c r="A71" s="41">
        <f>Basplan!A71</f>
        <v>57</v>
      </c>
      <c r="B71" s="141" t="str">
        <f>'Modifierad plan '!B71:D71</f>
        <v>BP2</v>
      </c>
      <c r="C71" s="57"/>
      <c r="D71" s="57"/>
      <c r="E71" s="57"/>
      <c r="F71" s="57"/>
      <c r="G71" s="79" t="str">
        <f>IF('P1'!G71+'P2'!G71+'P3'!G71+'P4'!G71+'P5'!G71+'P6'!G71+'P7'!G71+'P8'!G71+'p9'!G71+'P10'!G71=0," ",'P1'!G71+'P2'!G71+'P3'!G71+'P4'!G71+'P5'!G71+'P6'!G71+'P7'!G71+'P8'!G71+'p9'!G71+'P10'!G71)</f>
        <v> </v>
      </c>
      <c r="H71" s="64" t="str">
        <f>IF('P1'!H71+'P2'!H71+'P3'!H71+'P4'!H71+'P5'!H71+'P6'!H71+'P7'!H71+'P8'!H71+'p9'!H71+'P10'!H71=0," ",'P1'!H71+'P2'!H71+'P3'!H71+'P4'!H71+'P5'!H71+'P6'!H71+'P7'!H71+'P8'!H71+'p9'!H71+'P10'!H71)</f>
        <v> </v>
      </c>
      <c r="I71" s="64" t="str">
        <f>IF('P1'!I71+'P2'!I71+'P3'!I71+'P4'!I71+'P5'!I71+'P6'!I71+'P7'!I71+'P8'!I71+'p9'!I71+'P10'!I71=0," ",'P1'!I71+'P2'!I71+'P3'!I71+'P4'!I71+'P5'!I71+'P6'!I71+'P7'!I71+'P8'!I71+'p9'!I71+'P10'!I71)</f>
        <v> </v>
      </c>
      <c r="J71" s="64" t="str">
        <f>IF('P1'!J71+'P2'!J71+'P3'!J71+'P4'!J71+'P5'!J71+'P6'!J71+'P7'!J71+'P8'!J71+'p9'!J71+'P10'!J71=0," ",'P1'!J71+'P2'!J71+'P3'!J71+'P4'!J71+'P5'!J71+'P6'!J71+'P7'!J71+'P8'!J71+'p9'!J71+'P10'!J71)</f>
        <v> </v>
      </c>
      <c r="K71" s="64" t="str">
        <f>IF('P1'!K71+'P2'!K71+'P3'!K71+'P4'!K71+'P5'!K71+'P6'!K71+'P7'!K71+'P8'!K71+'p9'!K71+'P10'!K71=0," ",'P1'!K71+'P2'!K71+'P3'!K71+'P4'!K71+'P5'!K71+'P6'!K71+'P7'!K71+'P8'!K71+'p9'!K71+'P10'!K71)</f>
        <v> </v>
      </c>
      <c r="L71" s="69"/>
      <c r="M71" s="69"/>
      <c r="N71" s="64" t="str">
        <f>IF('P1'!N71+'P2'!N71+'P3'!N71+'P4'!N71+'P5'!N71+'P6'!N71+'P7'!N71+'P8'!N71+'p9'!N71+'P10'!N71=0," ",'P1'!N71+'P2'!N71+'P3'!N71+'P4'!N71+'P5'!N71+'P6'!N71+'P7'!N71+'P8'!N71+'p9'!N71+'P10'!N71)</f>
        <v> </v>
      </c>
      <c r="O71" s="64" t="str">
        <f>IF('P1'!O71+'P2'!O71+'P3'!O71+'P4'!O71+'P5'!O71+'P6'!O71+'P7'!O71+'P8'!O71+'p9'!O71+'P10'!O71=0," ",'P1'!O71+'P2'!O71+'P3'!O71+'P4'!O71+'P5'!O71+'P6'!O71+'P7'!O71+'P8'!O71+'p9'!O71+'P10'!O71)</f>
        <v> </v>
      </c>
      <c r="P71" s="64" t="str">
        <f>IF('P1'!P71+'P2'!P71+'P3'!P71+'P4'!P71+'P5'!P71+'P6'!P71+'P7'!P71+'P8'!P71+'p9'!P71+'P10'!P71=0," ",'P1'!P71+'P2'!P71+'P3'!P71+'P4'!P71+'P5'!P71+'P6'!P71+'P7'!P71+'P8'!P71+'p9'!P71+'P10'!P71)</f>
        <v> </v>
      </c>
      <c r="Q71" s="64" t="str">
        <f>IF('P1'!Q71+'P2'!Q71+'P3'!Q71+'P4'!Q71+'P5'!Q71+'P6'!Q71+'P7'!Q71+'P8'!Q71+'p9'!Q71+'P10'!Q71=0," ",'P1'!Q71+'P2'!Q71+'P3'!Q71+'P4'!Q71+'P5'!Q71+'P6'!Q71+'P7'!Q71+'P8'!Q71+'p9'!Q71+'P10'!Q71)</f>
        <v> </v>
      </c>
      <c r="R71" s="64" t="str">
        <f>IF('P1'!R71+'P2'!R71+'P3'!R71+'P4'!R71+'P5'!R71+'P6'!R71+'P7'!R71+'P8'!R71+'p9'!R71+'P10'!R71=0," ",'P1'!R71+'P2'!R71+'P3'!R71+'P4'!R71+'P5'!R71+'P6'!R71+'P7'!R71+'P8'!R71+'p9'!R71+'P10'!R71)</f>
        <v> </v>
      </c>
      <c r="S71" s="64" t="str">
        <f>IF('P1'!S71+'P2'!S71+'P3'!S71+'P4'!S71+'P5'!S71+'P6'!S71+'P7'!S71+'P8'!S71+'p9'!S71+'P10'!S71=0," ",'P1'!S71+'P2'!S71+'P3'!S71+'P4'!S71+'P5'!S71+'P6'!S71+'P7'!S71+'P8'!S71+'p9'!S71+'P10'!S71)</f>
        <v> </v>
      </c>
      <c r="T71" s="64" t="str">
        <f>IF('P1'!T71+'P2'!T71+'P3'!T71+'P4'!T71+'P5'!T71+'P6'!T71+'P7'!T71+'P8'!T71+'p9'!T71+'P10'!T71=0," ",'P1'!T71+'P2'!T71+'P3'!T71+'P4'!T71+'P5'!T71+'P6'!T71+'P7'!T71+'P8'!T71+'p9'!T71+'P10'!T71)</f>
        <v> </v>
      </c>
      <c r="U71" s="64" t="str">
        <f>IF('P1'!U71+'P2'!U71+'P3'!U71+'P4'!U71+'P5'!U71+'P6'!U71+'P7'!U71+'P8'!U71+'p9'!U71+'P10'!U71=0," ",'P1'!U71+'P2'!U71+'P3'!U71+'P4'!U71+'P5'!U71+'P6'!U71+'P7'!U71+'P8'!U71+'p9'!U71+'P10'!U71)</f>
        <v> </v>
      </c>
      <c r="V71" s="64" t="str">
        <f>IF('P1'!V71+'P2'!V71+'P3'!V71+'P4'!V71+'P5'!V71+'P6'!V71+'P7'!V71+'P8'!V71+'p9'!V71+'P10'!V71=0," ",'P1'!V71+'P2'!V71+'P3'!V71+'P4'!V71+'P5'!V71+'P6'!V71+'P7'!V71+'P8'!V71+'p9'!V71+'P10'!V71)</f>
        <v> </v>
      </c>
      <c r="W71" s="64" t="str">
        <f>IF('P1'!W71+'P2'!W71+'P3'!W71+'P4'!W71+'P5'!W71+'P6'!W71+'P7'!W71+'P8'!W71+'p9'!W71+'P10'!W71=0," ",'P1'!W71+'P2'!W71+'P3'!W71+'P4'!W71+'P5'!W71+'P6'!W71+'P7'!W71+'P8'!W71+'p9'!W71+'P10'!W71)</f>
        <v> </v>
      </c>
      <c r="X71" s="64" t="str">
        <f>IF('P1'!X71+'P2'!X71+'P3'!X71+'P4'!X71+'P5'!X71+'P6'!X71+'P7'!X71+'P8'!X71+'p9'!X71+'P10'!X71=0," ",'P1'!X71+'P2'!X71+'P3'!X71+'P4'!X71+'P5'!X71+'P6'!X71+'P7'!X71+'P8'!X71+'p9'!X71+'P10'!X71)</f>
        <v> </v>
      </c>
      <c r="Y71" s="64" t="str">
        <f>IF('P1'!Y71+'P2'!Y71+'P3'!Y71+'P4'!Y71+'P5'!Y71+'P6'!Y71+'P7'!Y71+'P8'!Y71+'p9'!Y71+'P10'!Y71=0," ",'P1'!Y71+'P2'!Y71+'P3'!Y71+'P4'!Y71+'P5'!Y71+'P6'!Y71+'P7'!Y71+'P8'!Y71+'p9'!Y71+'P10'!Y71)</f>
        <v> </v>
      </c>
      <c r="Z71" s="64" t="str">
        <f>IF('P1'!Z71+'P2'!Z71+'P3'!Z71+'P4'!Z71+'P5'!Z71+'P6'!Z71+'P7'!Z71+'P8'!Z71+'p9'!Z71+'P10'!Z71=0," ",'P1'!Z71+'P2'!Z71+'P3'!Z71+'P4'!Z71+'P5'!Z71+'P6'!Z71+'P7'!Z71+'P8'!Z71+'p9'!Z71+'P10'!Z71)</f>
        <v> </v>
      </c>
      <c r="AA71" s="64" t="str">
        <f>IF('P1'!AA71+'P2'!AA71+'P3'!AA71+'P4'!AA71+'P5'!AA71+'P6'!AA71+'P7'!AA71+'P8'!AA71+'p9'!AA71+'P10'!AA71=0," ",'P1'!AA71+'P2'!AA71+'P3'!AA71+'P4'!AA71+'P5'!AA71+'P6'!AA71+'P7'!AA71+'P8'!AA71+'p9'!AA71+'P10'!AA71)</f>
        <v> </v>
      </c>
      <c r="AB71" s="64" t="str">
        <f>IF('P1'!AB71+'P2'!AB71+'P3'!AB71+'P4'!AB71+'P5'!AB71+'P6'!AB71+'P7'!AB71+'P8'!AB71+'p9'!AB71+'P10'!AB71=0," ",'P1'!AB71+'P2'!AB71+'P3'!AB71+'P4'!AB71+'P5'!AB71+'P6'!AB71+'P7'!AB71+'P8'!AB71+'p9'!AB71+'P10'!AB71)</f>
        <v> </v>
      </c>
      <c r="AC71" s="65" t="str">
        <f>IF('P1'!AC71+'P2'!AC71+'P3'!AC71+'P4'!AC71+'P5'!AC71+'P6'!AC71+'P7'!AC71+'P8'!AC71+'p9'!AC71+'P10'!AC71=0," ",'P1'!AC71+'P2'!AC71+'P3'!AC71+'P4'!AC71+'P5'!AC71+'P6'!AC71+'P7'!AC71+'P8'!AC71+'p9'!AC71+'P10'!AC71)</f>
        <v> </v>
      </c>
      <c r="AD71" s="173">
        <f t="shared" si="1"/>
        <v>0</v>
      </c>
    </row>
    <row r="72" ht="12.75" customHeight="1">
      <c r="A72" s="41">
        <f>Basplan!A72</f>
        <v>58</v>
      </c>
      <c r="B72" s="141" t="str">
        <f>'Modifierad plan '!B72:D72</f>
        <v>BP3</v>
      </c>
      <c r="C72" s="57"/>
      <c r="D72" s="57"/>
      <c r="E72" s="57"/>
      <c r="F72" s="57"/>
      <c r="G72" s="79" t="str">
        <f>IF('P1'!G72+'P2'!G72+'P3'!G72+'P4'!G72+'P5'!G72+'P6'!G72+'P7'!G72+'P8'!G72+'p9'!G72+'P10'!G72=0," ",'P1'!G72+'P2'!G72+'P3'!G72+'P4'!G72+'P5'!G72+'P6'!G72+'P7'!G72+'P8'!G72+'p9'!G72+'P10'!G72)</f>
        <v> </v>
      </c>
      <c r="H72" s="64" t="str">
        <f>IF('P1'!H72+'P2'!H72+'P3'!H72+'P4'!H72+'P5'!H72+'P6'!H72+'P7'!H72+'P8'!H72+'p9'!H72+'P10'!H72=0," ",'P1'!H72+'P2'!H72+'P3'!H72+'P4'!H72+'P5'!H72+'P6'!H72+'P7'!H72+'P8'!H72+'p9'!H72+'P10'!H72)</f>
        <v> </v>
      </c>
      <c r="I72" s="64" t="str">
        <f>IF('P1'!I72+'P2'!I72+'P3'!I72+'P4'!I72+'P5'!I72+'P6'!I72+'P7'!I72+'P8'!I72+'p9'!I72+'P10'!I72=0," ",'P1'!I72+'P2'!I72+'P3'!I72+'P4'!I72+'P5'!I72+'P6'!I72+'P7'!I72+'P8'!I72+'p9'!I72+'P10'!I72)</f>
        <v> </v>
      </c>
      <c r="J72" s="64" t="str">
        <f>IF('P1'!J72+'P2'!J72+'P3'!J72+'P4'!J72+'P5'!J72+'P6'!J72+'P7'!J72+'P8'!J72+'p9'!J72+'P10'!J72=0," ",'P1'!J72+'P2'!J72+'P3'!J72+'P4'!J72+'P5'!J72+'P6'!J72+'P7'!J72+'P8'!J72+'p9'!J72+'P10'!J72)</f>
        <v> </v>
      </c>
      <c r="K72" s="64" t="str">
        <f>IF('P1'!K72+'P2'!K72+'P3'!K72+'P4'!K72+'P5'!K72+'P6'!K72+'P7'!K72+'P8'!K72+'p9'!K72+'P10'!K72=0," ",'P1'!K72+'P2'!K72+'P3'!K72+'P4'!K72+'P5'!K72+'P6'!K72+'P7'!K72+'P8'!K72+'p9'!K72+'P10'!K72)</f>
        <v> </v>
      </c>
      <c r="L72" s="69"/>
      <c r="M72" s="69"/>
      <c r="N72" s="64" t="str">
        <f>IF('P1'!N72+'P2'!N72+'P3'!N72+'P4'!N72+'P5'!N72+'P6'!N72+'P7'!N72+'P8'!N72+'p9'!N72+'P10'!N72=0," ",'P1'!N72+'P2'!N72+'P3'!N72+'P4'!N72+'P5'!N72+'P6'!N72+'P7'!N72+'P8'!N72+'p9'!N72+'P10'!N72)</f>
        <v> </v>
      </c>
      <c r="O72" s="64" t="str">
        <f>IF('P1'!O72+'P2'!O72+'P3'!O72+'P4'!O72+'P5'!O72+'P6'!O72+'P7'!O72+'P8'!O72+'p9'!O72+'P10'!O72=0," ",'P1'!O72+'P2'!O72+'P3'!O72+'P4'!O72+'P5'!O72+'P6'!O72+'P7'!O72+'P8'!O72+'p9'!O72+'P10'!O72)</f>
        <v> </v>
      </c>
      <c r="P72" s="64" t="str">
        <f>IF('P1'!P72+'P2'!P72+'P3'!P72+'P4'!P72+'P5'!P72+'P6'!P72+'P7'!P72+'P8'!P72+'p9'!P72+'P10'!P72=0," ",'P1'!P72+'P2'!P72+'P3'!P72+'P4'!P72+'P5'!P72+'P6'!P72+'P7'!P72+'P8'!P72+'p9'!P72+'P10'!P72)</f>
        <v> </v>
      </c>
      <c r="Q72" s="64" t="str">
        <f>IF('P1'!Q72+'P2'!Q72+'P3'!Q72+'P4'!Q72+'P5'!Q72+'P6'!Q72+'P7'!Q72+'P8'!Q72+'p9'!Q72+'P10'!Q72=0," ",'P1'!Q72+'P2'!Q72+'P3'!Q72+'P4'!Q72+'P5'!Q72+'P6'!Q72+'P7'!Q72+'P8'!Q72+'p9'!Q72+'P10'!Q72)</f>
        <v> </v>
      </c>
      <c r="R72" s="64" t="str">
        <f>IF('P1'!R72+'P2'!R72+'P3'!R72+'P4'!R72+'P5'!R72+'P6'!R72+'P7'!R72+'P8'!R72+'p9'!R72+'P10'!R72=0," ",'P1'!R72+'P2'!R72+'P3'!R72+'P4'!R72+'P5'!R72+'P6'!R72+'P7'!R72+'P8'!R72+'p9'!R72+'P10'!R72)</f>
        <v> </v>
      </c>
      <c r="S72" s="64" t="str">
        <f>IF('P1'!S72+'P2'!S72+'P3'!S72+'P4'!S72+'P5'!S72+'P6'!S72+'P7'!S72+'P8'!S72+'p9'!S72+'P10'!S72=0," ",'P1'!S72+'P2'!S72+'P3'!S72+'P4'!S72+'P5'!S72+'P6'!S72+'P7'!S72+'P8'!S72+'p9'!S72+'P10'!S72)</f>
        <v> </v>
      </c>
      <c r="T72" s="64" t="str">
        <f>IF('P1'!T72+'P2'!T72+'P3'!T72+'P4'!T72+'P5'!T72+'P6'!T72+'P7'!T72+'P8'!T72+'p9'!T72+'P10'!T72=0," ",'P1'!T72+'P2'!T72+'P3'!T72+'P4'!T72+'P5'!T72+'P6'!T72+'P7'!T72+'P8'!T72+'p9'!T72+'P10'!T72)</f>
        <v> </v>
      </c>
      <c r="U72" s="64" t="str">
        <f>IF('P1'!U72+'P2'!U72+'P3'!U72+'P4'!U72+'P5'!U72+'P6'!U72+'P7'!U72+'P8'!U72+'p9'!U72+'P10'!U72=0," ",'P1'!U72+'P2'!U72+'P3'!U72+'P4'!U72+'P5'!U72+'P6'!U72+'P7'!U72+'P8'!U72+'p9'!U72+'P10'!U72)</f>
        <v> </v>
      </c>
      <c r="V72" s="64" t="str">
        <f>IF('P1'!V72+'P2'!V72+'P3'!V72+'P4'!V72+'P5'!V72+'P6'!V72+'P7'!V72+'P8'!V72+'p9'!V72+'P10'!V72=0," ",'P1'!V72+'P2'!V72+'P3'!V72+'P4'!V72+'P5'!V72+'P6'!V72+'P7'!V72+'P8'!V72+'p9'!V72+'P10'!V72)</f>
        <v> </v>
      </c>
      <c r="W72" s="64" t="str">
        <f>IF('P1'!W72+'P2'!W72+'P3'!W72+'P4'!W72+'P5'!W72+'P6'!W72+'P7'!W72+'P8'!W72+'p9'!W72+'P10'!W72=0," ",'P1'!W72+'P2'!W72+'P3'!W72+'P4'!W72+'P5'!W72+'P6'!W72+'P7'!W72+'P8'!W72+'p9'!W72+'P10'!W72)</f>
        <v> </v>
      </c>
      <c r="X72" s="64" t="str">
        <f>IF('P1'!X72+'P2'!X72+'P3'!X72+'P4'!X72+'P5'!X72+'P6'!X72+'P7'!X72+'P8'!X72+'p9'!X72+'P10'!X72=0," ",'P1'!X72+'P2'!X72+'P3'!X72+'P4'!X72+'P5'!X72+'P6'!X72+'P7'!X72+'P8'!X72+'p9'!X72+'P10'!X72)</f>
        <v> </v>
      </c>
      <c r="Y72" s="64" t="str">
        <f>IF('P1'!Y72+'P2'!Y72+'P3'!Y72+'P4'!Y72+'P5'!Y72+'P6'!Y72+'P7'!Y72+'P8'!Y72+'p9'!Y72+'P10'!Y72=0," ",'P1'!Y72+'P2'!Y72+'P3'!Y72+'P4'!Y72+'P5'!Y72+'P6'!Y72+'P7'!Y72+'P8'!Y72+'p9'!Y72+'P10'!Y72)</f>
        <v> </v>
      </c>
      <c r="Z72" s="64" t="str">
        <f>IF('P1'!Z72+'P2'!Z72+'P3'!Z72+'P4'!Z72+'P5'!Z72+'P6'!Z72+'P7'!Z72+'P8'!Z72+'p9'!Z72+'P10'!Z72=0," ",'P1'!Z72+'P2'!Z72+'P3'!Z72+'P4'!Z72+'P5'!Z72+'P6'!Z72+'P7'!Z72+'P8'!Z72+'p9'!Z72+'P10'!Z72)</f>
        <v> </v>
      </c>
      <c r="AA72" s="64" t="str">
        <f>IF('P1'!AA72+'P2'!AA72+'P3'!AA72+'P4'!AA72+'P5'!AA72+'P6'!AA72+'P7'!AA72+'P8'!AA72+'p9'!AA72+'P10'!AA72=0," ",'P1'!AA72+'P2'!AA72+'P3'!AA72+'P4'!AA72+'P5'!AA72+'P6'!AA72+'P7'!AA72+'P8'!AA72+'p9'!AA72+'P10'!AA72)</f>
        <v> </v>
      </c>
      <c r="AB72" s="64" t="str">
        <f>IF('P1'!AB72+'P2'!AB72+'P3'!AB72+'P4'!AB72+'P5'!AB72+'P6'!AB72+'P7'!AB72+'P8'!AB72+'p9'!AB72+'P10'!AB72=0," ",'P1'!AB72+'P2'!AB72+'P3'!AB72+'P4'!AB72+'P5'!AB72+'P6'!AB72+'P7'!AB72+'P8'!AB72+'p9'!AB72+'P10'!AB72)</f>
        <v> </v>
      </c>
      <c r="AC72" s="65" t="str">
        <f>IF('P1'!AC72+'P2'!AC72+'P3'!AC72+'P4'!AC72+'P5'!AC72+'P6'!AC72+'P7'!AC72+'P8'!AC72+'p9'!AC72+'P10'!AC72=0," ",'P1'!AC72+'P2'!AC72+'P3'!AC72+'P4'!AC72+'P5'!AC72+'P6'!AC72+'P7'!AC72+'P8'!AC72+'p9'!AC72+'P10'!AC72)</f>
        <v> </v>
      </c>
      <c r="AD72" s="173">
        <f t="shared" si="1"/>
        <v>0</v>
      </c>
    </row>
    <row r="73" ht="12.75" customHeight="1">
      <c r="A73" s="41">
        <f>Basplan!A73</f>
        <v>59</v>
      </c>
      <c r="B73" s="141" t="str">
        <f>'Modifierad plan '!B73:D73</f>
        <v>BP4</v>
      </c>
      <c r="C73" s="57"/>
      <c r="D73" s="57"/>
      <c r="E73" s="57"/>
      <c r="F73" s="57"/>
      <c r="G73" s="79" t="str">
        <f>IF('P1'!G73+'P2'!G73+'P3'!G73+'P4'!G73+'P5'!G73+'P6'!G73+'P7'!G73+'P8'!G73+'p9'!G73+'P10'!G73=0," ",'P1'!G73+'P2'!G73+'P3'!G73+'P4'!G73+'P5'!G73+'P6'!G73+'P7'!G73+'P8'!G73+'p9'!G73+'P10'!G73)</f>
        <v> </v>
      </c>
      <c r="H73" s="64" t="str">
        <f>IF('P1'!H73+'P2'!H73+'P3'!H73+'P4'!H73+'P5'!H73+'P6'!H73+'P7'!H73+'P8'!H73+'p9'!H73+'P10'!H73=0," ",'P1'!H73+'P2'!H73+'P3'!H73+'P4'!H73+'P5'!H73+'P6'!H73+'P7'!H73+'P8'!H73+'p9'!H73+'P10'!H73)</f>
        <v> </v>
      </c>
      <c r="I73" s="64" t="str">
        <f>IF('P1'!I73+'P2'!I73+'P3'!I73+'P4'!I73+'P5'!I73+'P6'!I73+'P7'!I73+'P8'!I73+'p9'!I73+'P10'!I73=0," ",'P1'!I73+'P2'!I73+'P3'!I73+'P4'!I73+'P5'!I73+'P6'!I73+'P7'!I73+'P8'!I73+'p9'!I73+'P10'!I73)</f>
        <v> </v>
      </c>
      <c r="J73" s="64" t="str">
        <f>IF('P1'!J73+'P2'!J73+'P3'!J73+'P4'!J73+'P5'!J73+'P6'!J73+'P7'!J73+'P8'!J73+'p9'!J73+'P10'!J73=0," ",'P1'!J73+'P2'!J73+'P3'!J73+'P4'!J73+'P5'!J73+'P6'!J73+'P7'!J73+'P8'!J73+'p9'!J73+'P10'!J73)</f>
        <v> </v>
      </c>
      <c r="K73" s="64" t="str">
        <f>IF('P1'!K73+'P2'!K73+'P3'!K73+'P4'!K73+'P5'!K73+'P6'!K73+'P7'!K73+'P8'!K73+'p9'!K73+'P10'!K73=0," ",'P1'!K73+'P2'!K73+'P3'!K73+'P4'!K73+'P5'!K73+'P6'!K73+'P7'!K73+'P8'!K73+'p9'!K73+'P10'!K73)</f>
        <v> </v>
      </c>
      <c r="L73" s="69"/>
      <c r="M73" s="69"/>
      <c r="N73" s="64" t="str">
        <f>IF('P1'!N73+'P2'!N73+'P3'!N73+'P4'!N73+'P5'!N73+'P6'!N73+'P7'!N73+'P8'!N73+'p9'!N73+'P10'!N73=0," ",'P1'!N73+'P2'!N73+'P3'!N73+'P4'!N73+'P5'!N73+'P6'!N73+'P7'!N73+'P8'!N73+'p9'!N73+'P10'!N73)</f>
        <v> </v>
      </c>
      <c r="O73" s="64" t="str">
        <f>IF('P1'!O73+'P2'!O73+'P3'!O73+'P4'!O73+'P5'!O73+'P6'!O73+'P7'!O73+'P8'!O73+'p9'!O73+'P10'!O73=0," ",'P1'!O73+'P2'!O73+'P3'!O73+'P4'!O73+'P5'!O73+'P6'!O73+'P7'!O73+'P8'!O73+'p9'!O73+'P10'!O73)</f>
        <v> </v>
      </c>
      <c r="P73" s="64" t="str">
        <f>IF('P1'!P73+'P2'!P73+'P3'!P73+'P4'!P73+'P5'!P73+'P6'!P73+'P7'!P73+'P8'!P73+'p9'!P73+'P10'!P73=0," ",'P1'!P73+'P2'!P73+'P3'!P73+'P4'!P73+'P5'!P73+'P6'!P73+'P7'!P73+'P8'!P73+'p9'!P73+'P10'!P73)</f>
        <v> </v>
      </c>
      <c r="Q73" s="64" t="str">
        <f>IF('P1'!Q73+'P2'!Q73+'P3'!Q73+'P4'!Q73+'P5'!Q73+'P6'!Q73+'P7'!Q73+'P8'!Q73+'p9'!Q73+'P10'!Q73=0," ",'P1'!Q73+'P2'!Q73+'P3'!Q73+'P4'!Q73+'P5'!Q73+'P6'!Q73+'P7'!Q73+'P8'!Q73+'p9'!Q73+'P10'!Q73)</f>
        <v> </v>
      </c>
      <c r="R73" s="64" t="str">
        <f>IF('P1'!R73+'P2'!R73+'P3'!R73+'P4'!R73+'P5'!R73+'P6'!R73+'P7'!R73+'P8'!R73+'p9'!R73+'P10'!R73=0," ",'P1'!R73+'P2'!R73+'P3'!R73+'P4'!R73+'P5'!R73+'P6'!R73+'P7'!R73+'P8'!R73+'p9'!R73+'P10'!R73)</f>
        <v> </v>
      </c>
      <c r="S73" s="64" t="str">
        <f>IF('P1'!S73+'P2'!S73+'P3'!S73+'P4'!S73+'P5'!S73+'P6'!S73+'P7'!S73+'P8'!S73+'p9'!S73+'P10'!S73=0," ",'P1'!S73+'P2'!S73+'P3'!S73+'P4'!S73+'P5'!S73+'P6'!S73+'P7'!S73+'P8'!S73+'p9'!S73+'P10'!S73)</f>
        <v> </v>
      </c>
      <c r="T73" s="64" t="str">
        <f>IF('P1'!T73+'P2'!T73+'P3'!T73+'P4'!T73+'P5'!T73+'P6'!T73+'P7'!T73+'P8'!T73+'p9'!T73+'P10'!T73=0," ",'P1'!T73+'P2'!T73+'P3'!T73+'P4'!T73+'P5'!T73+'P6'!T73+'P7'!T73+'P8'!T73+'p9'!T73+'P10'!T73)</f>
        <v> </v>
      </c>
      <c r="U73" s="64" t="str">
        <f>IF('P1'!U73+'P2'!U73+'P3'!U73+'P4'!U73+'P5'!U73+'P6'!U73+'P7'!U73+'P8'!U73+'p9'!U73+'P10'!U73=0," ",'P1'!U73+'P2'!U73+'P3'!U73+'P4'!U73+'P5'!U73+'P6'!U73+'P7'!U73+'P8'!U73+'p9'!U73+'P10'!U73)</f>
        <v> </v>
      </c>
      <c r="V73" s="64" t="str">
        <f>IF('P1'!V73+'P2'!V73+'P3'!V73+'P4'!V73+'P5'!V73+'P6'!V73+'P7'!V73+'P8'!V73+'p9'!V73+'P10'!V73=0," ",'P1'!V73+'P2'!V73+'P3'!V73+'P4'!V73+'P5'!V73+'P6'!V73+'P7'!V73+'P8'!V73+'p9'!V73+'P10'!V73)</f>
        <v> </v>
      </c>
      <c r="W73" s="64" t="str">
        <f>IF('P1'!W73+'P2'!W73+'P3'!W73+'P4'!W73+'P5'!W73+'P6'!W73+'P7'!W73+'P8'!W73+'p9'!W73+'P10'!W73=0," ",'P1'!W73+'P2'!W73+'P3'!W73+'P4'!W73+'P5'!W73+'P6'!W73+'P7'!W73+'P8'!W73+'p9'!W73+'P10'!W73)</f>
        <v> </v>
      </c>
      <c r="X73" s="64" t="str">
        <f>IF('P1'!X73+'P2'!X73+'P3'!X73+'P4'!X73+'P5'!X73+'P6'!X73+'P7'!X73+'P8'!X73+'p9'!X73+'P10'!X73=0," ",'P1'!X73+'P2'!X73+'P3'!X73+'P4'!X73+'P5'!X73+'P6'!X73+'P7'!X73+'P8'!X73+'p9'!X73+'P10'!X73)</f>
        <v> </v>
      </c>
      <c r="Y73" s="64" t="str">
        <f>IF('P1'!Y73+'P2'!Y73+'P3'!Y73+'P4'!Y73+'P5'!Y73+'P6'!Y73+'P7'!Y73+'P8'!Y73+'p9'!Y73+'P10'!Y73=0," ",'P1'!Y73+'P2'!Y73+'P3'!Y73+'P4'!Y73+'P5'!Y73+'P6'!Y73+'P7'!Y73+'P8'!Y73+'p9'!Y73+'P10'!Y73)</f>
        <v> </v>
      </c>
      <c r="Z73" s="64" t="str">
        <f>IF('P1'!Z73+'P2'!Z73+'P3'!Z73+'P4'!Z73+'P5'!Z73+'P6'!Z73+'P7'!Z73+'P8'!Z73+'p9'!Z73+'P10'!Z73=0," ",'P1'!Z73+'P2'!Z73+'P3'!Z73+'P4'!Z73+'P5'!Z73+'P6'!Z73+'P7'!Z73+'P8'!Z73+'p9'!Z73+'P10'!Z73)</f>
        <v> </v>
      </c>
      <c r="AA73" s="64" t="str">
        <f>IF('P1'!AA73+'P2'!AA73+'P3'!AA73+'P4'!AA73+'P5'!AA73+'P6'!AA73+'P7'!AA73+'P8'!AA73+'p9'!AA73+'P10'!AA73=0," ",'P1'!AA73+'P2'!AA73+'P3'!AA73+'P4'!AA73+'P5'!AA73+'P6'!AA73+'P7'!AA73+'P8'!AA73+'p9'!AA73+'P10'!AA73)</f>
        <v> </v>
      </c>
      <c r="AB73" s="64" t="str">
        <f>IF('P1'!AB73+'P2'!AB73+'P3'!AB73+'P4'!AB73+'P5'!AB73+'P6'!AB73+'P7'!AB73+'P8'!AB73+'p9'!AB73+'P10'!AB73=0," ",'P1'!AB73+'P2'!AB73+'P3'!AB73+'P4'!AB73+'P5'!AB73+'P6'!AB73+'P7'!AB73+'P8'!AB73+'p9'!AB73+'P10'!AB73)</f>
        <v> </v>
      </c>
      <c r="AC73" s="65" t="str">
        <f>IF('P1'!AC73+'P2'!AC73+'P3'!AC73+'P4'!AC73+'P5'!AC73+'P6'!AC73+'P7'!AC73+'P8'!AC73+'p9'!AC73+'P10'!AC73=0," ",'P1'!AC73+'P2'!AC73+'P3'!AC73+'P4'!AC73+'P5'!AC73+'P6'!AC73+'P7'!AC73+'P8'!AC73+'p9'!AC73+'P10'!AC73)</f>
        <v> </v>
      </c>
      <c r="AD73" s="173">
        <f t="shared" si="1"/>
        <v>0</v>
      </c>
    </row>
    <row r="74" ht="12.75" customHeight="1">
      <c r="A74" s="41">
        <f>Basplan!A74</f>
        <v>60</v>
      </c>
      <c r="B74" s="141" t="str">
        <f>'Modifierad plan '!B74:D74</f>
        <v>BP5</v>
      </c>
      <c r="C74" s="57"/>
      <c r="D74" s="57"/>
      <c r="E74" s="57"/>
      <c r="F74" s="57"/>
      <c r="G74" s="79" t="str">
        <f>IF('P1'!G74+'P2'!G74+'P3'!G74+'P4'!G74+'P5'!G74+'P6'!G74+'P7'!G74+'P8'!G74+'p9'!G74+'P10'!G74=0," ",'P1'!G74+'P2'!G74+'P3'!G74+'P4'!G74+'P5'!G74+'P6'!G74+'P7'!G74+'P8'!G74+'p9'!G74+'P10'!G74)</f>
        <v> </v>
      </c>
      <c r="H74" s="64" t="str">
        <f>IF('P1'!H74+'P2'!H74+'P3'!H74+'P4'!H74+'P5'!H74+'P6'!H74+'P7'!H74+'P8'!H74+'p9'!H74+'P10'!H74=0," ",'P1'!H74+'P2'!H74+'P3'!H74+'P4'!H74+'P5'!H74+'P6'!H74+'P7'!H74+'P8'!H74+'p9'!H74+'P10'!H74)</f>
        <v> </v>
      </c>
      <c r="I74" s="64" t="str">
        <f>IF('P1'!I74+'P2'!I74+'P3'!I74+'P4'!I74+'P5'!I74+'P6'!I74+'P7'!I74+'P8'!I74+'p9'!I74+'P10'!I74=0," ",'P1'!I74+'P2'!I74+'P3'!I74+'P4'!I74+'P5'!I74+'P6'!I74+'P7'!I74+'P8'!I74+'p9'!I74+'P10'!I74)</f>
        <v> </v>
      </c>
      <c r="J74" s="64" t="str">
        <f>IF('P1'!J74+'P2'!J74+'P3'!J74+'P4'!J74+'P5'!J74+'P6'!J74+'P7'!J74+'P8'!J74+'p9'!J74+'P10'!J74=0," ",'P1'!J74+'P2'!J74+'P3'!J74+'P4'!J74+'P5'!J74+'P6'!J74+'P7'!J74+'P8'!J74+'p9'!J74+'P10'!J74)</f>
        <v> </v>
      </c>
      <c r="K74" s="64" t="str">
        <f>IF('P1'!K74+'P2'!K74+'P3'!K74+'P4'!K74+'P5'!K74+'P6'!K74+'P7'!K74+'P8'!K74+'p9'!K74+'P10'!K74=0," ",'P1'!K74+'P2'!K74+'P3'!K74+'P4'!K74+'P5'!K74+'P6'!K74+'P7'!K74+'P8'!K74+'p9'!K74+'P10'!K74)</f>
        <v> </v>
      </c>
      <c r="L74" s="69"/>
      <c r="M74" s="69"/>
      <c r="N74" s="64" t="str">
        <f>IF('P1'!N74+'P2'!N74+'P3'!N74+'P4'!N74+'P5'!N74+'P6'!N74+'P7'!N74+'P8'!N74+'p9'!N74+'P10'!N74=0," ",'P1'!N74+'P2'!N74+'P3'!N74+'P4'!N74+'P5'!N74+'P6'!N74+'P7'!N74+'P8'!N74+'p9'!N74+'P10'!N74)</f>
        <v> </v>
      </c>
      <c r="O74" s="64" t="str">
        <f>IF('P1'!O74+'P2'!O74+'P3'!O74+'P4'!O74+'P5'!O74+'P6'!O74+'P7'!O74+'P8'!O74+'p9'!O74+'P10'!O74=0," ",'P1'!O74+'P2'!O74+'P3'!O74+'P4'!O74+'P5'!O74+'P6'!O74+'P7'!O74+'P8'!O74+'p9'!O74+'P10'!O74)</f>
        <v> </v>
      </c>
      <c r="P74" s="64" t="str">
        <f>IF('P1'!P74+'P2'!P74+'P3'!P74+'P4'!P74+'P5'!P74+'P6'!P74+'P7'!P74+'P8'!P74+'p9'!P74+'P10'!P74=0," ",'P1'!P74+'P2'!P74+'P3'!P74+'P4'!P74+'P5'!P74+'P6'!P74+'P7'!P74+'P8'!P74+'p9'!P74+'P10'!P74)</f>
        <v> </v>
      </c>
      <c r="Q74" s="64" t="str">
        <f>IF('P1'!Q74+'P2'!Q74+'P3'!Q74+'P4'!Q74+'P5'!Q74+'P6'!Q74+'P7'!Q74+'P8'!Q74+'p9'!Q74+'P10'!Q74=0," ",'P1'!Q74+'P2'!Q74+'P3'!Q74+'P4'!Q74+'P5'!Q74+'P6'!Q74+'P7'!Q74+'P8'!Q74+'p9'!Q74+'P10'!Q74)</f>
        <v> </v>
      </c>
      <c r="R74" s="64" t="str">
        <f>IF('P1'!R74+'P2'!R74+'P3'!R74+'P4'!R74+'P5'!R74+'P6'!R74+'P7'!R74+'P8'!R74+'p9'!R74+'P10'!R74=0," ",'P1'!R74+'P2'!R74+'P3'!R74+'P4'!R74+'P5'!R74+'P6'!R74+'P7'!R74+'P8'!R74+'p9'!R74+'P10'!R74)</f>
        <v> </v>
      </c>
      <c r="S74" s="64" t="str">
        <f>IF('P1'!S74+'P2'!S74+'P3'!S74+'P4'!S74+'P5'!S74+'P6'!S74+'P7'!S74+'P8'!S74+'p9'!S74+'P10'!S74=0," ",'P1'!S74+'P2'!S74+'P3'!S74+'P4'!S74+'P5'!S74+'P6'!S74+'P7'!S74+'P8'!S74+'p9'!S74+'P10'!S74)</f>
        <v> </v>
      </c>
      <c r="T74" s="64" t="str">
        <f>IF('P1'!T74+'P2'!T74+'P3'!T74+'P4'!T74+'P5'!T74+'P6'!T74+'P7'!T74+'P8'!T74+'p9'!T74+'P10'!T74=0," ",'P1'!T74+'P2'!T74+'P3'!T74+'P4'!T74+'P5'!T74+'P6'!T74+'P7'!T74+'P8'!T74+'p9'!T74+'P10'!T74)</f>
        <v> </v>
      </c>
      <c r="U74" s="64" t="str">
        <f>IF('P1'!U74+'P2'!U74+'P3'!U74+'P4'!U74+'P5'!U74+'P6'!U74+'P7'!U74+'P8'!U74+'p9'!U74+'P10'!U74=0," ",'P1'!U74+'P2'!U74+'P3'!U74+'P4'!U74+'P5'!U74+'P6'!U74+'P7'!U74+'P8'!U74+'p9'!U74+'P10'!U74)</f>
        <v> </v>
      </c>
      <c r="V74" s="64" t="str">
        <f>IF('P1'!V74+'P2'!V74+'P3'!V74+'P4'!V74+'P5'!V74+'P6'!V74+'P7'!V74+'P8'!V74+'p9'!V74+'P10'!V74=0," ",'P1'!V74+'P2'!V74+'P3'!V74+'P4'!V74+'P5'!V74+'P6'!V74+'P7'!V74+'P8'!V74+'p9'!V74+'P10'!V74)</f>
        <v> </v>
      </c>
      <c r="W74" s="64" t="str">
        <f>IF('P1'!W74+'P2'!W74+'P3'!W74+'P4'!W74+'P5'!W74+'P6'!W74+'P7'!W74+'P8'!W74+'p9'!W74+'P10'!W74=0," ",'P1'!W74+'P2'!W74+'P3'!W74+'P4'!W74+'P5'!W74+'P6'!W74+'P7'!W74+'P8'!W74+'p9'!W74+'P10'!W74)</f>
        <v> </v>
      </c>
      <c r="X74" s="64" t="str">
        <f>IF('P1'!X74+'P2'!X74+'P3'!X74+'P4'!X74+'P5'!X74+'P6'!X74+'P7'!X74+'P8'!X74+'p9'!X74+'P10'!X74=0," ",'P1'!X74+'P2'!X74+'P3'!X74+'P4'!X74+'P5'!X74+'P6'!X74+'P7'!X74+'P8'!X74+'p9'!X74+'P10'!X74)</f>
        <v> </v>
      </c>
      <c r="Y74" s="64" t="str">
        <f>IF('P1'!Y74+'P2'!Y74+'P3'!Y74+'P4'!Y74+'P5'!Y74+'P6'!Y74+'P7'!Y74+'P8'!Y74+'p9'!Y74+'P10'!Y74=0," ",'P1'!Y74+'P2'!Y74+'P3'!Y74+'P4'!Y74+'P5'!Y74+'P6'!Y74+'P7'!Y74+'P8'!Y74+'p9'!Y74+'P10'!Y74)</f>
        <v> </v>
      </c>
      <c r="Z74" s="64" t="str">
        <f>IF('P1'!Z74+'P2'!Z74+'P3'!Z74+'P4'!Z74+'P5'!Z74+'P6'!Z74+'P7'!Z74+'P8'!Z74+'p9'!Z74+'P10'!Z74=0," ",'P1'!Z74+'P2'!Z74+'P3'!Z74+'P4'!Z74+'P5'!Z74+'P6'!Z74+'P7'!Z74+'P8'!Z74+'p9'!Z74+'P10'!Z74)</f>
        <v> </v>
      </c>
      <c r="AA74" s="64" t="str">
        <f>IF('P1'!AA74+'P2'!AA74+'P3'!AA74+'P4'!AA74+'P5'!AA74+'P6'!AA74+'P7'!AA74+'P8'!AA74+'p9'!AA74+'P10'!AA74=0," ",'P1'!AA74+'P2'!AA74+'P3'!AA74+'P4'!AA74+'P5'!AA74+'P6'!AA74+'P7'!AA74+'P8'!AA74+'p9'!AA74+'P10'!AA74)</f>
        <v> </v>
      </c>
      <c r="AB74" s="64" t="str">
        <f>IF('P1'!AB74+'P2'!AB74+'P3'!AB74+'P4'!AB74+'P5'!AB74+'P6'!AB74+'P7'!AB74+'P8'!AB74+'p9'!AB74+'P10'!AB74=0," ",'P1'!AB74+'P2'!AB74+'P3'!AB74+'P4'!AB74+'P5'!AB74+'P6'!AB74+'P7'!AB74+'P8'!AB74+'p9'!AB74+'P10'!AB74)</f>
        <v> </v>
      </c>
      <c r="AC74" s="65" t="str">
        <f>IF('P1'!AC74+'P2'!AC74+'P3'!AC74+'P4'!AC74+'P5'!AC74+'P6'!AC74+'P7'!AC74+'P8'!AC74+'p9'!AC74+'P10'!AC74=0," ",'P1'!AC74+'P2'!AC74+'P3'!AC74+'P4'!AC74+'P5'!AC74+'P6'!AC74+'P7'!AC74+'P8'!AC74+'p9'!AC74+'P10'!AC74)</f>
        <v> </v>
      </c>
      <c r="AD74" s="173">
        <f t="shared" si="1"/>
        <v>0</v>
      </c>
    </row>
    <row r="75" ht="12.75" customHeight="1">
      <c r="A75" s="41">
        <f>Basplan!A75</f>
        <v>61</v>
      </c>
      <c r="B75" s="141" t="str">
        <f>'Modifierad plan '!B75:D75</f>
        <v>BP6</v>
      </c>
      <c r="C75" s="57"/>
      <c r="D75" s="57"/>
      <c r="E75" s="57"/>
      <c r="F75" s="57"/>
      <c r="G75" s="79" t="str">
        <f>IF('P1'!G75+'P2'!G75+'P3'!G75+'P4'!G75+'P5'!G75+'P6'!G75+'P7'!G75+'P8'!G75+'p9'!G75+'P10'!G75=0," ",'P1'!G75+'P2'!G75+'P3'!G75+'P4'!G75+'P5'!G75+'P6'!G75+'P7'!G75+'P8'!G75+'p9'!G75+'P10'!G75)</f>
        <v> </v>
      </c>
      <c r="H75" s="64" t="str">
        <f>IF('P1'!H75+'P2'!H75+'P3'!H75+'P4'!H75+'P5'!H75+'P6'!H75+'P7'!H75+'P8'!H75+'p9'!H75+'P10'!H75=0," ",'P1'!H75+'P2'!H75+'P3'!H75+'P4'!H75+'P5'!H75+'P6'!H75+'P7'!H75+'P8'!H75+'p9'!H75+'P10'!H75)</f>
        <v> </v>
      </c>
      <c r="I75" s="64" t="str">
        <f>IF('P1'!I75+'P2'!I75+'P3'!I75+'P4'!I75+'P5'!I75+'P6'!I75+'P7'!I75+'P8'!I75+'p9'!I75+'P10'!I75=0," ",'P1'!I75+'P2'!I75+'P3'!I75+'P4'!I75+'P5'!I75+'P6'!I75+'P7'!I75+'P8'!I75+'p9'!I75+'P10'!I75)</f>
        <v> </v>
      </c>
      <c r="J75" s="64" t="str">
        <f>IF('P1'!J75+'P2'!J75+'P3'!J75+'P4'!J75+'P5'!J75+'P6'!J75+'P7'!J75+'P8'!J75+'p9'!J75+'P10'!J75=0," ",'P1'!J75+'P2'!J75+'P3'!J75+'P4'!J75+'P5'!J75+'P6'!J75+'P7'!J75+'P8'!J75+'p9'!J75+'P10'!J75)</f>
        <v> </v>
      </c>
      <c r="K75" s="64" t="str">
        <f>IF('P1'!K75+'P2'!K75+'P3'!K75+'P4'!K75+'P5'!K75+'P6'!K75+'P7'!K75+'P8'!K75+'p9'!K75+'P10'!K75=0," ",'P1'!K75+'P2'!K75+'P3'!K75+'P4'!K75+'P5'!K75+'P6'!K75+'P7'!K75+'P8'!K75+'p9'!K75+'P10'!K75)</f>
        <v> </v>
      </c>
      <c r="L75" s="69"/>
      <c r="M75" s="69"/>
      <c r="N75" s="64" t="str">
        <f>IF('P1'!N75+'P2'!N75+'P3'!N75+'P4'!N75+'P5'!N75+'P6'!N75+'P7'!N75+'P8'!N75+'p9'!N75+'P10'!N75=0," ",'P1'!N75+'P2'!N75+'P3'!N75+'P4'!N75+'P5'!N75+'P6'!N75+'P7'!N75+'P8'!N75+'p9'!N75+'P10'!N75)</f>
        <v> </v>
      </c>
      <c r="O75" s="64" t="str">
        <f>IF('P1'!O75+'P2'!O75+'P3'!O75+'P4'!O75+'P5'!O75+'P6'!O75+'P7'!O75+'P8'!O75+'p9'!O75+'P10'!O75=0," ",'P1'!O75+'P2'!O75+'P3'!O75+'P4'!O75+'P5'!O75+'P6'!O75+'P7'!O75+'P8'!O75+'p9'!O75+'P10'!O75)</f>
        <v> </v>
      </c>
      <c r="P75" s="64" t="str">
        <f>IF('P1'!P75+'P2'!P75+'P3'!P75+'P4'!P75+'P5'!P75+'P6'!P75+'P7'!P75+'P8'!P75+'p9'!P75+'P10'!P75=0," ",'P1'!P75+'P2'!P75+'P3'!P75+'P4'!P75+'P5'!P75+'P6'!P75+'P7'!P75+'P8'!P75+'p9'!P75+'P10'!P75)</f>
        <v> </v>
      </c>
      <c r="Q75" s="64" t="str">
        <f>IF('P1'!Q75+'P2'!Q75+'P3'!Q75+'P4'!Q75+'P5'!Q75+'P6'!Q75+'P7'!Q75+'P8'!Q75+'p9'!Q75+'P10'!Q75=0," ",'P1'!Q75+'P2'!Q75+'P3'!Q75+'P4'!Q75+'P5'!Q75+'P6'!Q75+'P7'!Q75+'P8'!Q75+'p9'!Q75+'P10'!Q75)</f>
        <v> </v>
      </c>
      <c r="R75" s="64" t="str">
        <f>IF('P1'!R75+'P2'!R75+'P3'!R75+'P4'!R75+'P5'!R75+'P6'!R75+'P7'!R75+'P8'!R75+'p9'!R75+'P10'!R75=0," ",'P1'!R75+'P2'!R75+'P3'!R75+'P4'!R75+'P5'!R75+'P6'!R75+'P7'!R75+'P8'!R75+'p9'!R75+'P10'!R75)</f>
        <v> </v>
      </c>
      <c r="S75" s="64" t="str">
        <f>IF('P1'!S75+'P2'!S75+'P3'!S75+'P4'!S75+'P5'!S75+'P6'!S75+'P7'!S75+'P8'!S75+'p9'!S75+'P10'!S75=0," ",'P1'!S75+'P2'!S75+'P3'!S75+'P4'!S75+'P5'!S75+'P6'!S75+'P7'!S75+'P8'!S75+'p9'!S75+'P10'!S75)</f>
        <v> </v>
      </c>
      <c r="T75" s="64" t="str">
        <f>IF('P1'!T75+'P2'!T75+'P3'!T75+'P4'!T75+'P5'!T75+'P6'!T75+'P7'!T75+'P8'!T75+'p9'!T75+'P10'!T75=0," ",'P1'!T75+'P2'!T75+'P3'!T75+'P4'!T75+'P5'!T75+'P6'!T75+'P7'!T75+'P8'!T75+'p9'!T75+'P10'!T75)</f>
        <v> </v>
      </c>
      <c r="U75" s="64" t="str">
        <f>IF('P1'!U75+'P2'!U75+'P3'!U75+'P4'!U75+'P5'!U75+'P6'!U75+'P7'!U75+'P8'!U75+'p9'!U75+'P10'!U75=0," ",'P1'!U75+'P2'!U75+'P3'!U75+'P4'!U75+'P5'!U75+'P6'!U75+'P7'!U75+'P8'!U75+'p9'!U75+'P10'!U75)</f>
        <v> </v>
      </c>
      <c r="V75" s="64" t="str">
        <f>IF('P1'!V75+'P2'!V75+'P3'!V75+'P4'!V75+'P5'!V75+'P6'!V75+'P7'!V75+'P8'!V75+'p9'!V75+'P10'!V75=0," ",'P1'!V75+'P2'!V75+'P3'!V75+'P4'!V75+'P5'!V75+'P6'!V75+'P7'!V75+'P8'!V75+'p9'!V75+'P10'!V75)</f>
        <v> </v>
      </c>
      <c r="W75" s="64" t="str">
        <f>IF('P1'!W75+'P2'!W75+'P3'!W75+'P4'!W75+'P5'!W75+'P6'!W75+'P7'!W75+'P8'!W75+'p9'!W75+'P10'!W75=0," ",'P1'!W75+'P2'!W75+'P3'!W75+'P4'!W75+'P5'!W75+'P6'!W75+'P7'!W75+'P8'!W75+'p9'!W75+'P10'!W75)</f>
        <v> </v>
      </c>
      <c r="X75" s="64" t="str">
        <f>IF('P1'!X75+'P2'!X75+'P3'!X75+'P4'!X75+'P5'!X75+'P6'!X75+'P7'!X75+'P8'!X75+'p9'!X75+'P10'!X75=0," ",'P1'!X75+'P2'!X75+'P3'!X75+'P4'!X75+'P5'!X75+'P6'!X75+'P7'!X75+'P8'!X75+'p9'!X75+'P10'!X75)</f>
        <v> </v>
      </c>
      <c r="Y75" s="64" t="str">
        <f>IF('P1'!Y75+'P2'!Y75+'P3'!Y75+'P4'!Y75+'P5'!Y75+'P6'!Y75+'P7'!Y75+'P8'!Y75+'p9'!Y75+'P10'!Y75=0," ",'P1'!Y75+'P2'!Y75+'P3'!Y75+'P4'!Y75+'P5'!Y75+'P6'!Y75+'P7'!Y75+'P8'!Y75+'p9'!Y75+'P10'!Y75)</f>
        <v> </v>
      </c>
      <c r="Z75" s="64" t="str">
        <f>IF('P1'!Z75+'P2'!Z75+'P3'!Z75+'P4'!Z75+'P5'!Z75+'P6'!Z75+'P7'!Z75+'P8'!Z75+'p9'!Z75+'P10'!Z75=0," ",'P1'!Z75+'P2'!Z75+'P3'!Z75+'P4'!Z75+'P5'!Z75+'P6'!Z75+'P7'!Z75+'P8'!Z75+'p9'!Z75+'P10'!Z75)</f>
        <v> </v>
      </c>
      <c r="AA75" s="64" t="str">
        <f>IF('P1'!AA75+'P2'!AA75+'P3'!AA75+'P4'!AA75+'P5'!AA75+'P6'!AA75+'P7'!AA75+'P8'!AA75+'p9'!AA75+'P10'!AA75=0," ",'P1'!AA75+'P2'!AA75+'P3'!AA75+'P4'!AA75+'P5'!AA75+'P6'!AA75+'P7'!AA75+'P8'!AA75+'p9'!AA75+'P10'!AA75)</f>
        <v> </v>
      </c>
      <c r="AB75" s="64" t="str">
        <f>IF('P1'!AB75+'P2'!AB75+'P3'!AB75+'P4'!AB75+'P5'!AB75+'P6'!AB75+'P7'!AB75+'P8'!AB75+'p9'!AB75+'P10'!AB75=0," ",'P1'!AB75+'P2'!AB75+'P3'!AB75+'P4'!AB75+'P5'!AB75+'P6'!AB75+'P7'!AB75+'P8'!AB75+'p9'!AB75+'P10'!AB75)</f>
        <v> </v>
      </c>
      <c r="AC75" s="65" t="str">
        <f>IF('P1'!AC75+'P2'!AC75+'P3'!AC75+'P4'!AC75+'P5'!AC75+'P6'!AC75+'P7'!AC75+'P8'!AC75+'p9'!AC75+'P10'!AC75=0," ",'P1'!AC75+'P2'!AC75+'P3'!AC75+'P4'!AC75+'P5'!AC75+'P6'!AC75+'P7'!AC75+'P8'!AC75+'p9'!AC75+'P10'!AC75)</f>
        <v> </v>
      </c>
      <c r="AD75" s="173">
        <f t="shared" si="1"/>
        <v>0</v>
      </c>
    </row>
    <row r="76" ht="12.75" customHeight="1">
      <c r="A76" s="41">
        <f>Basplan!A76</f>
        <v>62</v>
      </c>
      <c r="B76" s="141" t="str">
        <f>'Modifierad plan '!B76:D76</f>
        <v/>
      </c>
      <c r="C76" s="57"/>
      <c r="D76" s="57"/>
      <c r="E76" s="57"/>
      <c r="F76" s="57"/>
      <c r="G76" s="79" t="str">
        <f>IF('P1'!G76+'P2'!G76+'P3'!G76+'P4'!G76+'P5'!G76+'P6'!G76+'P7'!G76+'P8'!G76+'p9'!G76+'P10'!G76=0," ",'P1'!G76+'P2'!G76+'P3'!G76+'P4'!G76+'P5'!G76+'P6'!G76+'P7'!G76+'P8'!G76+'p9'!G76+'P10'!G76)</f>
        <v> </v>
      </c>
      <c r="H76" s="64" t="str">
        <f>IF('P1'!H76+'P2'!H76+'P3'!H76+'P4'!H76+'P5'!H76+'P6'!H76+'P7'!H76+'P8'!H76+'p9'!H76+'P10'!H76=0," ",'P1'!H76+'P2'!H76+'P3'!H76+'P4'!H76+'P5'!H76+'P6'!H76+'P7'!H76+'P8'!H76+'p9'!H76+'P10'!H76)</f>
        <v> </v>
      </c>
      <c r="I76" s="64" t="str">
        <f>IF('P1'!I76+'P2'!I76+'P3'!I76+'P4'!I76+'P5'!I76+'P6'!I76+'P7'!I76+'P8'!I76+'p9'!I76+'P10'!I76=0," ",'P1'!I76+'P2'!I76+'P3'!I76+'P4'!I76+'P5'!I76+'P6'!I76+'P7'!I76+'P8'!I76+'p9'!I76+'P10'!I76)</f>
        <v> </v>
      </c>
      <c r="J76" s="64" t="str">
        <f>IF('P1'!J76+'P2'!J76+'P3'!J76+'P4'!J76+'P5'!J76+'P6'!J76+'P7'!J76+'P8'!J76+'p9'!J76+'P10'!J76=0," ",'P1'!J76+'P2'!J76+'P3'!J76+'P4'!J76+'P5'!J76+'P6'!J76+'P7'!J76+'P8'!J76+'p9'!J76+'P10'!J76)</f>
        <v> </v>
      </c>
      <c r="K76" s="64" t="str">
        <f>IF('P1'!K76+'P2'!K76+'P3'!K76+'P4'!K76+'P5'!K76+'P6'!K76+'P7'!K76+'P8'!K76+'p9'!K76+'P10'!K76=0," ",'P1'!K76+'P2'!K76+'P3'!K76+'P4'!K76+'P5'!K76+'P6'!K76+'P7'!K76+'P8'!K76+'p9'!K76+'P10'!K76)</f>
        <v> </v>
      </c>
      <c r="L76" s="146"/>
      <c r="M76" s="146"/>
      <c r="N76" s="64" t="str">
        <f>IF('P1'!N76+'P2'!N76+'P3'!N76+'P4'!N76+'P5'!N76+'P6'!N76+'P7'!N76+'P8'!N76+'p9'!N76+'P10'!N76=0," ",'P1'!N76+'P2'!N76+'P3'!N76+'P4'!N76+'P5'!N76+'P6'!N76+'P7'!N76+'P8'!N76+'p9'!N76+'P10'!N76)</f>
        <v> </v>
      </c>
      <c r="O76" s="64" t="str">
        <f>IF('P1'!O76+'P2'!O76+'P3'!O76+'P4'!O76+'P5'!O76+'P6'!O76+'P7'!O76+'P8'!O76+'p9'!O76+'P10'!O76=0," ",'P1'!O76+'P2'!O76+'P3'!O76+'P4'!O76+'P5'!O76+'P6'!O76+'P7'!O76+'P8'!O76+'p9'!O76+'P10'!O76)</f>
        <v> </v>
      </c>
      <c r="P76" s="64" t="str">
        <f>IF('P1'!P76+'P2'!P76+'P3'!P76+'P4'!P76+'P5'!P76+'P6'!P76+'P7'!P76+'P8'!P76+'p9'!P76+'P10'!P76=0," ",'P1'!P76+'P2'!P76+'P3'!P76+'P4'!P76+'P5'!P76+'P6'!P76+'P7'!P76+'P8'!P76+'p9'!P76+'P10'!P76)</f>
        <v> </v>
      </c>
      <c r="Q76" s="64" t="str">
        <f>IF('P1'!Q76+'P2'!Q76+'P3'!Q76+'P4'!Q76+'P5'!Q76+'P6'!Q76+'P7'!Q76+'P8'!Q76+'p9'!Q76+'P10'!Q76=0," ",'P1'!Q76+'P2'!Q76+'P3'!Q76+'P4'!Q76+'P5'!Q76+'P6'!Q76+'P7'!Q76+'P8'!Q76+'p9'!Q76+'P10'!Q76)</f>
        <v> </v>
      </c>
      <c r="R76" s="64" t="str">
        <f>IF('P1'!R76+'P2'!R76+'P3'!R76+'P4'!R76+'P5'!R76+'P6'!R76+'P7'!R76+'P8'!R76+'p9'!R76+'P10'!R76=0," ",'P1'!R76+'P2'!R76+'P3'!R76+'P4'!R76+'P5'!R76+'P6'!R76+'P7'!R76+'P8'!R76+'p9'!R76+'P10'!R76)</f>
        <v> </v>
      </c>
      <c r="S76" s="64" t="str">
        <f>IF('P1'!S76+'P2'!S76+'P3'!S76+'P4'!S76+'P5'!S76+'P6'!S76+'P7'!S76+'P8'!S76+'p9'!S76+'P10'!S76=0," ",'P1'!S76+'P2'!S76+'P3'!S76+'P4'!S76+'P5'!S76+'P6'!S76+'P7'!S76+'P8'!S76+'p9'!S76+'P10'!S76)</f>
        <v> </v>
      </c>
      <c r="T76" s="64" t="str">
        <f>IF('P1'!T76+'P2'!T76+'P3'!T76+'P4'!T76+'P5'!T76+'P6'!T76+'P7'!T76+'P8'!T76+'p9'!T76+'P10'!T76=0," ",'P1'!T76+'P2'!T76+'P3'!T76+'P4'!T76+'P5'!T76+'P6'!T76+'P7'!T76+'P8'!T76+'p9'!T76+'P10'!T76)</f>
        <v> </v>
      </c>
      <c r="U76" s="64" t="str">
        <f>IF('P1'!U76+'P2'!U76+'P3'!U76+'P4'!U76+'P5'!U76+'P6'!U76+'P7'!U76+'P8'!U76+'p9'!U76+'P10'!U76=0," ",'P1'!U76+'P2'!U76+'P3'!U76+'P4'!U76+'P5'!U76+'P6'!U76+'P7'!U76+'P8'!U76+'p9'!U76+'P10'!U76)</f>
        <v> </v>
      </c>
      <c r="V76" s="64" t="str">
        <f>IF('P1'!V76+'P2'!V76+'P3'!V76+'P4'!V76+'P5'!V76+'P6'!V76+'P7'!V76+'P8'!V76+'p9'!V76+'P10'!V76=0," ",'P1'!V76+'P2'!V76+'P3'!V76+'P4'!V76+'P5'!V76+'P6'!V76+'P7'!V76+'P8'!V76+'p9'!V76+'P10'!V76)</f>
        <v> </v>
      </c>
      <c r="W76" s="64" t="str">
        <f>IF('P1'!W76+'P2'!W76+'P3'!W76+'P4'!W76+'P5'!W76+'P6'!W76+'P7'!W76+'P8'!W76+'p9'!W76+'P10'!W76=0," ",'P1'!W76+'P2'!W76+'P3'!W76+'P4'!W76+'P5'!W76+'P6'!W76+'P7'!W76+'P8'!W76+'p9'!W76+'P10'!W76)</f>
        <v> </v>
      </c>
      <c r="X76" s="64" t="str">
        <f>IF('P1'!X76+'P2'!X76+'P3'!X76+'P4'!X76+'P5'!X76+'P6'!X76+'P7'!X76+'P8'!X76+'p9'!X76+'P10'!X76=0," ",'P1'!X76+'P2'!X76+'P3'!X76+'P4'!X76+'P5'!X76+'P6'!X76+'P7'!X76+'P8'!X76+'p9'!X76+'P10'!X76)</f>
        <v> </v>
      </c>
      <c r="Y76" s="64" t="str">
        <f>IF('P1'!Y76+'P2'!Y76+'P3'!Y76+'P4'!Y76+'P5'!Y76+'P6'!Y76+'P7'!Y76+'P8'!Y76+'p9'!Y76+'P10'!Y76=0," ",'P1'!Y76+'P2'!Y76+'P3'!Y76+'P4'!Y76+'P5'!Y76+'P6'!Y76+'P7'!Y76+'P8'!Y76+'p9'!Y76+'P10'!Y76)</f>
        <v> </v>
      </c>
      <c r="Z76" s="64" t="str">
        <f>IF('P1'!Z76+'P2'!Z76+'P3'!Z76+'P4'!Z76+'P5'!Z76+'P6'!Z76+'P7'!Z76+'P8'!Z76+'p9'!Z76+'P10'!Z76=0," ",'P1'!Z76+'P2'!Z76+'P3'!Z76+'P4'!Z76+'P5'!Z76+'P6'!Z76+'P7'!Z76+'P8'!Z76+'p9'!Z76+'P10'!Z76)</f>
        <v> </v>
      </c>
      <c r="AA76" s="64" t="str">
        <f>IF('P1'!AA76+'P2'!AA76+'P3'!AA76+'P4'!AA76+'P5'!AA76+'P6'!AA76+'P7'!AA76+'P8'!AA76+'p9'!AA76+'P10'!AA76=0," ",'P1'!AA76+'P2'!AA76+'P3'!AA76+'P4'!AA76+'P5'!AA76+'P6'!AA76+'P7'!AA76+'P8'!AA76+'p9'!AA76+'P10'!AA76)</f>
        <v> </v>
      </c>
      <c r="AB76" s="64" t="str">
        <f>IF('P1'!AB76+'P2'!AB76+'P3'!AB76+'P4'!AB76+'P5'!AB76+'P6'!AB76+'P7'!AB76+'P8'!AB76+'p9'!AB76+'P10'!AB76=0," ",'P1'!AB76+'P2'!AB76+'P3'!AB76+'P4'!AB76+'P5'!AB76+'P6'!AB76+'P7'!AB76+'P8'!AB76+'p9'!AB76+'P10'!AB76)</f>
        <v> </v>
      </c>
      <c r="AC76" s="65" t="str">
        <f>IF('P1'!AC76+'P2'!AC76+'P3'!AC76+'P4'!AC76+'P5'!AC76+'P6'!AC76+'P7'!AC76+'P8'!AC76+'p9'!AC76+'P10'!AC76=0," ",'P1'!AC76+'P2'!AC76+'P3'!AC76+'P4'!AC76+'P5'!AC76+'P6'!AC76+'P7'!AC76+'P8'!AC76+'p9'!AC76+'P10'!AC76)</f>
        <v> </v>
      </c>
      <c r="AD76" s="173">
        <f t="shared" si="1"/>
        <v>0</v>
      </c>
    </row>
    <row r="77" ht="12.75" customHeight="1">
      <c r="A77" s="41">
        <f>Basplan!A77</f>
        <v>63</v>
      </c>
      <c r="B77" s="141" t="str">
        <f>'Modifierad plan '!B77:D77</f>
        <v>Milstolpe 1</v>
      </c>
      <c r="C77" s="57"/>
      <c r="D77" s="57"/>
      <c r="E77" s="57"/>
      <c r="F77" s="57"/>
      <c r="G77" s="79" t="str">
        <f>IF('P1'!G77+'P2'!G77+'P3'!G77+'P4'!G77+'P5'!G77+'P6'!G77+'P7'!G77+'P8'!G77+'p9'!G77+'P10'!G77=0," ",'P1'!G77+'P2'!G77+'P3'!G77+'P4'!G77+'P5'!G77+'P6'!G77+'P7'!G77+'P8'!G77+'p9'!G77+'P10'!G77)</f>
        <v> </v>
      </c>
      <c r="H77" s="64" t="str">
        <f>IF('P1'!H77+'P2'!H77+'P3'!H77+'P4'!H77+'P5'!H77+'P6'!H77+'P7'!H77+'P8'!H77+'p9'!H77+'P10'!H77=0," ",'P1'!H77+'P2'!H77+'P3'!H77+'P4'!H77+'P5'!H77+'P6'!H77+'P7'!H77+'P8'!H77+'p9'!H77+'P10'!H77)</f>
        <v> </v>
      </c>
      <c r="I77" s="64" t="str">
        <f>IF('P1'!I77+'P2'!I77+'P3'!I77+'P4'!I77+'P5'!I77+'P6'!I77+'P7'!I77+'P8'!I77+'p9'!I77+'P10'!I77=0," ",'P1'!I77+'P2'!I77+'P3'!I77+'P4'!I77+'P5'!I77+'P6'!I77+'P7'!I77+'P8'!I77+'p9'!I77+'P10'!I77)</f>
        <v> </v>
      </c>
      <c r="J77" s="64" t="str">
        <f>IF('P1'!J77+'P2'!J77+'P3'!J77+'P4'!J77+'P5'!J77+'P6'!J77+'P7'!J77+'P8'!J77+'p9'!J77+'P10'!J77=0," ",'P1'!J77+'P2'!J77+'P3'!J77+'P4'!J77+'P5'!J77+'P6'!J77+'P7'!J77+'P8'!J77+'p9'!J77+'P10'!J77)</f>
        <v> </v>
      </c>
      <c r="K77" s="64" t="str">
        <f>IF('P1'!K77+'P2'!K77+'P3'!K77+'P4'!K77+'P5'!K77+'P6'!K77+'P7'!K77+'P8'!K77+'p9'!K77+'P10'!K77=0," ",'P1'!K77+'P2'!K77+'P3'!K77+'P4'!K77+'P5'!K77+'P6'!K77+'P7'!K77+'P8'!K77+'p9'!K77+'P10'!K77)</f>
        <v> </v>
      </c>
      <c r="L77" s="69"/>
      <c r="M77" s="69"/>
      <c r="N77" s="64" t="str">
        <f>IF('P1'!N77+'P2'!N77+'P3'!N77+'P4'!N77+'P5'!N77+'P6'!N77+'P7'!N77+'P8'!N77+'p9'!N77+'P10'!N77=0," ",'P1'!N77+'P2'!N77+'P3'!N77+'P4'!N77+'P5'!N77+'P6'!N77+'P7'!N77+'P8'!N77+'p9'!N77+'P10'!N77)</f>
        <v> </v>
      </c>
      <c r="O77" s="64" t="str">
        <f>IF('P1'!O77+'P2'!O77+'P3'!O77+'P4'!O77+'P5'!O77+'P6'!O77+'P7'!O77+'P8'!O77+'p9'!O77+'P10'!O77=0," ",'P1'!O77+'P2'!O77+'P3'!O77+'P4'!O77+'P5'!O77+'P6'!O77+'P7'!O77+'P8'!O77+'p9'!O77+'P10'!O77)</f>
        <v> </v>
      </c>
      <c r="P77" s="64" t="str">
        <f>IF('P1'!P77+'P2'!P77+'P3'!P77+'P4'!P77+'P5'!P77+'P6'!P77+'P7'!P77+'P8'!P77+'p9'!P77+'P10'!P77=0," ",'P1'!P77+'P2'!P77+'P3'!P77+'P4'!P77+'P5'!P77+'P6'!P77+'P7'!P77+'P8'!P77+'p9'!P77+'P10'!P77)</f>
        <v> </v>
      </c>
      <c r="Q77" s="64" t="str">
        <f>IF('P1'!Q77+'P2'!Q77+'P3'!Q77+'P4'!Q77+'P5'!Q77+'P6'!Q77+'P7'!Q77+'P8'!Q77+'p9'!Q77+'P10'!Q77=0," ",'P1'!Q77+'P2'!Q77+'P3'!Q77+'P4'!Q77+'P5'!Q77+'P6'!Q77+'P7'!Q77+'P8'!Q77+'p9'!Q77+'P10'!Q77)</f>
        <v> </v>
      </c>
      <c r="R77" s="64" t="str">
        <f>IF('P1'!R77+'P2'!R77+'P3'!R77+'P4'!R77+'P5'!R77+'P6'!R77+'P7'!R77+'P8'!R77+'p9'!R77+'P10'!R77=0," ",'P1'!R77+'P2'!R77+'P3'!R77+'P4'!R77+'P5'!R77+'P6'!R77+'P7'!R77+'P8'!R77+'p9'!R77+'P10'!R77)</f>
        <v> </v>
      </c>
      <c r="S77" s="64" t="str">
        <f>IF('P1'!S77+'P2'!S77+'P3'!S77+'P4'!S77+'P5'!S77+'P6'!S77+'P7'!S77+'P8'!S77+'p9'!S77+'P10'!S77=0," ",'P1'!S77+'P2'!S77+'P3'!S77+'P4'!S77+'P5'!S77+'P6'!S77+'P7'!S77+'P8'!S77+'p9'!S77+'P10'!S77)</f>
        <v> </v>
      </c>
      <c r="T77" s="64" t="str">
        <f>IF('P1'!T77+'P2'!T77+'P3'!T77+'P4'!T77+'P5'!T77+'P6'!T77+'P7'!T77+'P8'!T77+'p9'!T77+'P10'!T77=0," ",'P1'!T77+'P2'!T77+'P3'!T77+'P4'!T77+'P5'!T77+'P6'!T77+'P7'!T77+'P8'!T77+'p9'!T77+'P10'!T77)</f>
        <v> </v>
      </c>
      <c r="U77" s="64" t="str">
        <f>IF('P1'!U77+'P2'!U77+'P3'!U77+'P4'!U77+'P5'!U77+'P6'!U77+'P7'!U77+'P8'!U77+'p9'!U77+'P10'!U77=0," ",'P1'!U77+'P2'!U77+'P3'!U77+'P4'!U77+'P5'!U77+'P6'!U77+'P7'!U77+'P8'!U77+'p9'!U77+'P10'!U77)</f>
        <v> </v>
      </c>
      <c r="V77" s="64" t="str">
        <f>IF('P1'!V77+'P2'!V77+'P3'!V77+'P4'!V77+'P5'!V77+'P6'!V77+'P7'!V77+'P8'!V77+'p9'!V77+'P10'!V77=0," ",'P1'!V77+'P2'!V77+'P3'!V77+'P4'!V77+'P5'!V77+'P6'!V77+'P7'!V77+'P8'!V77+'p9'!V77+'P10'!V77)</f>
        <v> </v>
      </c>
      <c r="W77" s="64" t="str">
        <f>IF('P1'!W77+'P2'!W77+'P3'!W77+'P4'!W77+'P5'!W77+'P6'!W77+'P7'!W77+'P8'!W77+'p9'!W77+'P10'!W77=0," ",'P1'!W77+'P2'!W77+'P3'!W77+'P4'!W77+'P5'!W77+'P6'!W77+'P7'!W77+'P8'!W77+'p9'!W77+'P10'!W77)</f>
        <v> </v>
      </c>
      <c r="X77" s="64" t="str">
        <f>IF('P1'!X77+'P2'!X77+'P3'!X77+'P4'!X77+'P5'!X77+'P6'!X77+'P7'!X77+'P8'!X77+'p9'!X77+'P10'!X77=0," ",'P1'!X77+'P2'!X77+'P3'!X77+'P4'!X77+'P5'!X77+'P6'!X77+'P7'!X77+'P8'!X77+'p9'!X77+'P10'!X77)</f>
        <v> </v>
      </c>
      <c r="Y77" s="64" t="str">
        <f>IF('P1'!Y77+'P2'!Y77+'P3'!Y77+'P4'!Y77+'P5'!Y77+'P6'!Y77+'P7'!Y77+'P8'!Y77+'p9'!Y77+'P10'!Y77=0," ",'P1'!Y77+'P2'!Y77+'P3'!Y77+'P4'!Y77+'P5'!Y77+'P6'!Y77+'P7'!Y77+'P8'!Y77+'p9'!Y77+'P10'!Y77)</f>
        <v> </v>
      </c>
      <c r="Z77" s="64" t="str">
        <f>IF('P1'!Z77+'P2'!Z77+'P3'!Z77+'P4'!Z77+'P5'!Z77+'P6'!Z77+'P7'!Z77+'P8'!Z77+'p9'!Z77+'P10'!Z77=0," ",'P1'!Z77+'P2'!Z77+'P3'!Z77+'P4'!Z77+'P5'!Z77+'P6'!Z77+'P7'!Z77+'P8'!Z77+'p9'!Z77+'P10'!Z77)</f>
        <v> </v>
      </c>
      <c r="AA77" s="64" t="str">
        <f>IF('P1'!AA77+'P2'!AA77+'P3'!AA77+'P4'!AA77+'P5'!AA77+'P6'!AA77+'P7'!AA77+'P8'!AA77+'p9'!AA77+'P10'!AA77=0," ",'P1'!AA77+'P2'!AA77+'P3'!AA77+'P4'!AA77+'P5'!AA77+'P6'!AA77+'P7'!AA77+'P8'!AA77+'p9'!AA77+'P10'!AA77)</f>
        <v> </v>
      </c>
      <c r="AB77" s="64" t="str">
        <f>IF('P1'!AB77+'P2'!AB77+'P3'!AB77+'P4'!AB77+'P5'!AB77+'P6'!AB77+'P7'!AB77+'P8'!AB77+'p9'!AB77+'P10'!AB77=0," ",'P1'!AB77+'P2'!AB77+'P3'!AB77+'P4'!AB77+'P5'!AB77+'P6'!AB77+'P7'!AB77+'P8'!AB77+'p9'!AB77+'P10'!AB77)</f>
        <v> </v>
      </c>
      <c r="AC77" s="65" t="str">
        <f>IF('P1'!AC77+'P2'!AC77+'P3'!AC77+'P4'!AC77+'P5'!AC77+'P6'!AC77+'P7'!AC77+'P8'!AC77+'p9'!AC77+'P10'!AC77=0," ",'P1'!AC77+'P2'!AC77+'P3'!AC77+'P4'!AC77+'P5'!AC77+'P6'!AC77+'P7'!AC77+'P8'!AC77+'p9'!AC77+'P10'!AC77)</f>
        <v> </v>
      </c>
      <c r="AD77" s="173">
        <f t="shared" si="1"/>
        <v>0</v>
      </c>
      <c r="AE77" s="68"/>
    </row>
    <row r="78" ht="12.75" customHeight="1">
      <c r="A78" s="41">
        <f>Basplan!A78</f>
        <v>64</v>
      </c>
      <c r="B78" s="141" t="str">
        <f>'Modifierad plan '!B78:D78</f>
        <v>Milstople 6</v>
      </c>
      <c r="C78" s="57"/>
      <c r="D78" s="57"/>
      <c r="E78" s="57"/>
      <c r="F78" s="57"/>
      <c r="G78" s="79" t="str">
        <f>IF('P1'!G78+'P2'!G78+'P3'!G78+'P4'!G78+'P5'!G78+'P6'!G78+'P7'!G78+'P8'!G78+'p9'!G78+'P10'!G78=0," ",'P1'!G78+'P2'!G78+'P3'!G78+'P4'!G78+'P5'!G78+'P6'!G78+'P7'!G78+'P8'!G78+'p9'!G78+'P10'!G78)</f>
        <v> </v>
      </c>
      <c r="H78" s="64" t="str">
        <f>IF('P1'!H78+'P2'!H78+'P3'!H78+'P4'!H78+'P5'!H78+'P6'!H78+'P7'!H78+'P8'!H78+'p9'!H78+'P10'!H78=0," ",'P1'!H78+'P2'!H78+'P3'!H78+'P4'!H78+'P5'!H78+'P6'!H78+'P7'!H78+'P8'!H78+'p9'!H78+'P10'!H78)</f>
        <v> </v>
      </c>
      <c r="I78" s="64" t="str">
        <f>IF('P1'!I78+'P2'!I78+'P3'!I78+'P4'!I78+'P5'!I78+'P6'!I78+'P7'!I78+'P8'!I78+'p9'!I78+'P10'!I78=0," ",'P1'!I78+'P2'!I78+'P3'!I78+'P4'!I78+'P5'!I78+'P6'!I78+'P7'!I78+'P8'!I78+'p9'!I78+'P10'!I78)</f>
        <v> </v>
      </c>
      <c r="J78" s="64" t="str">
        <f>IF('P1'!J78+'P2'!J78+'P3'!J78+'P4'!J78+'P5'!J78+'P6'!J78+'P7'!J78+'P8'!J78+'p9'!J78+'P10'!J78=0," ",'P1'!J78+'P2'!J78+'P3'!J78+'P4'!J78+'P5'!J78+'P6'!J78+'P7'!J78+'P8'!J78+'p9'!J78+'P10'!J78)</f>
        <v> </v>
      </c>
      <c r="K78" s="64" t="str">
        <f>IF('P1'!K78+'P2'!K78+'P3'!K78+'P4'!K78+'P5'!K78+'P6'!K78+'P7'!K78+'P8'!K78+'p9'!K78+'P10'!K78=0," ",'P1'!K78+'P2'!K78+'P3'!K78+'P4'!K78+'P5'!K78+'P6'!K78+'P7'!K78+'P8'!K78+'p9'!K78+'P10'!K78)</f>
        <v> </v>
      </c>
      <c r="L78" s="69"/>
      <c r="M78" s="69"/>
      <c r="N78" s="64" t="str">
        <f>IF('P1'!N78+'P2'!N78+'P3'!N78+'P4'!N78+'P5'!N78+'P6'!N78+'P7'!N78+'P8'!N78+'p9'!N78+'P10'!N78=0," ",'P1'!N78+'P2'!N78+'P3'!N78+'P4'!N78+'P5'!N78+'P6'!N78+'P7'!N78+'P8'!N78+'p9'!N78+'P10'!N78)</f>
        <v> </v>
      </c>
      <c r="O78" s="64" t="str">
        <f>IF('P1'!O78+'P2'!O78+'P3'!O78+'P4'!O78+'P5'!O78+'P6'!O78+'P7'!O78+'P8'!O78+'p9'!O78+'P10'!O78=0," ",'P1'!O78+'P2'!O78+'P3'!O78+'P4'!O78+'P5'!O78+'P6'!O78+'P7'!O78+'P8'!O78+'p9'!O78+'P10'!O78)</f>
        <v> </v>
      </c>
      <c r="P78" s="64" t="str">
        <f>IF('P1'!P78+'P2'!P78+'P3'!P78+'P4'!P78+'P5'!P78+'P6'!P78+'P7'!P78+'P8'!P78+'p9'!P78+'P10'!P78=0," ",'P1'!P78+'P2'!P78+'P3'!P78+'P4'!P78+'P5'!P78+'P6'!P78+'P7'!P78+'P8'!P78+'p9'!P78+'P10'!P78)</f>
        <v> </v>
      </c>
      <c r="Q78" s="64" t="str">
        <f>IF('P1'!Q78+'P2'!Q78+'P3'!Q78+'P4'!Q78+'P5'!Q78+'P6'!Q78+'P7'!Q78+'P8'!Q78+'p9'!Q78+'P10'!Q78=0," ",'P1'!Q78+'P2'!Q78+'P3'!Q78+'P4'!Q78+'P5'!Q78+'P6'!Q78+'P7'!Q78+'P8'!Q78+'p9'!Q78+'P10'!Q78)</f>
        <v> </v>
      </c>
      <c r="R78" s="64" t="str">
        <f>IF('P1'!R78+'P2'!R78+'P3'!R78+'P4'!R78+'P5'!R78+'P6'!R78+'P7'!R78+'P8'!R78+'p9'!R78+'P10'!R78=0," ",'P1'!R78+'P2'!R78+'P3'!R78+'P4'!R78+'P5'!R78+'P6'!R78+'P7'!R78+'P8'!R78+'p9'!R78+'P10'!R78)</f>
        <v> </v>
      </c>
      <c r="S78" s="64" t="str">
        <f>IF('P1'!S78+'P2'!S78+'P3'!S78+'P4'!S78+'P5'!S78+'P6'!S78+'P7'!S78+'P8'!S78+'p9'!S78+'P10'!S78=0," ",'P1'!S78+'P2'!S78+'P3'!S78+'P4'!S78+'P5'!S78+'P6'!S78+'P7'!S78+'P8'!S78+'p9'!S78+'P10'!S78)</f>
        <v> </v>
      </c>
      <c r="T78" s="64" t="str">
        <f>IF('P1'!T78+'P2'!T78+'P3'!T78+'P4'!T78+'P5'!T78+'P6'!T78+'P7'!T78+'P8'!T78+'p9'!T78+'P10'!T78=0," ",'P1'!T78+'P2'!T78+'P3'!T78+'P4'!T78+'P5'!T78+'P6'!T78+'P7'!T78+'P8'!T78+'p9'!T78+'P10'!T78)</f>
        <v> </v>
      </c>
      <c r="U78" s="64" t="str">
        <f>IF('P1'!U78+'P2'!U78+'P3'!U78+'P4'!U78+'P5'!U78+'P6'!U78+'P7'!U78+'P8'!U78+'p9'!U78+'P10'!U78=0," ",'P1'!U78+'P2'!U78+'P3'!U78+'P4'!U78+'P5'!U78+'P6'!U78+'P7'!U78+'P8'!U78+'p9'!U78+'P10'!U78)</f>
        <v> </v>
      </c>
      <c r="V78" s="64" t="str">
        <f>IF('P1'!V78+'P2'!V78+'P3'!V78+'P4'!V78+'P5'!V78+'P6'!V78+'P7'!V78+'P8'!V78+'p9'!V78+'P10'!V78=0," ",'P1'!V78+'P2'!V78+'P3'!V78+'P4'!V78+'P5'!V78+'P6'!V78+'P7'!V78+'P8'!V78+'p9'!V78+'P10'!V78)</f>
        <v> </v>
      </c>
      <c r="W78" s="64" t="str">
        <f>IF('P1'!W78+'P2'!W78+'P3'!W78+'P4'!W78+'P5'!W78+'P6'!W78+'P7'!W78+'P8'!W78+'p9'!W78+'P10'!W78=0," ",'P1'!W78+'P2'!W78+'P3'!W78+'P4'!W78+'P5'!W78+'P6'!W78+'P7'!W78+'P8'!W78+'p9'!W78+'P10'!W78)</f>
        <v> </v>
      </c>
      <c r="X78" s="64" t="str">
        <f>IF('P1'!X78+'P2'!X78+'P3'!X78+'P4'!X78+'P5'!X78+'P6'!X78+'P7'!X78+'P8'!X78+'p9'!X78+'P10'!X78=0," ",'P1'!X78+'P2'!X78+'P3'!X78+'P4'!X78+'P5'!X78+'P6'!X78+'P7'!X78+'P8'!X78+'p9'!X78+'P10'!X78)</f>
        <v> </v>
      </c>
      <c r="Y78" s="64" t="str">
        <f>IF('P1'!Y78+'P2'!Y78+'P3'!Y78+'P4'!Y78+'P5'!Y78+'P6'!Y78+'P7'!Y78+'P8'!Y78+'p9'!Y78+'P10'!Y78=0," ",'P1'!Y78+'P2'!Y78+'P3'!Y78+'P4'!Y78+'P5'!Y78+'P6'!Y78+'P7'!Y78+'P8'!Y78+'p9'!Y78+'P10'!Y78)</f>
        <v> </v>
      </c>
      <c r="Z78" s="64" t="str">
        <f>IF('P1'!Z78+'P2'!Z78+'P3'!Z78+'P4'!Z78+'P5'!Z78+'P6'!Z78+'P7'!Z78+'P8'!Z78+'p9'!Z78+'P10'!Z78=0," ",'P1'!Z78+'P2'!Z78+'P3'!Z78+'P4'!Z78+'P5'!Z78+'P6'!Z78+'P7'!Z78+'P8'!Z78+'p9'!Z78+'P10'!Z78)</f>
        <v> </v>
      </c>
      <c r="AA78" s="64" t="str">
        <f>IF('P1'!AA78+'P2'!AA78+'P3'!AA78+'P4'!AA78+'P5'!AA78+'P6'!AA78+'P7'!AA78+'P8'!AA78+'p9'!AA78+'P10'!AA78=0," ",'P1'!AA78+'P2'!AA78+'P3'!AA78+'P4'!AA78+'P5'!AA78+'P6'!AA78+'P7'!AA78+'P8'!AA78+'p9'!AA78+'P10'!AA78)</f>
        <v> </v>
      </c>
      <c r="AB78" s="64" t="str">
        <f>IF('P1'!AB78+'P2'!AB78+'P3'!AB78+'P4'!AB78+'P5'!AB78+'P6'!AB78+'P7'!AB78+'P8'!AB78+'p9'!AB78+'P10'!AB78=0," ",'P1'!AB78+'P2'!AB78+'P3'!AB78+'P4'!AB78+'P5'!AB78+'P6'!AB78+'P7'!AB78+'P8'!AB78+'p9'!AB78+'P10'!AB78)</f>
        <v> </v>
      </c>
      <c r="AC78" s="65" t="str">
        <f>IF('P1'!AC78+'P2'!AC78+'P3'!AC78+'P4'!AC78+'P5'!AC78+'P6'!AC78+'P7'!AC78+'P8'!AC78+'p9'!AC78+'P10'!AC78=0," ",'P1'!AC78+'P2'!AC78+'P3'!AC78+'P4'!AC78+'P5'!AC78+'P6'!AC78+'P7'!AC78+'P8'!AC78+'p9'!AC78+'P10'!AC78)</f>
        <v> </v>
      </c>
      <c r="AD78" s="173">
        <f t="shared" si="1"/>
        <v>0</v>
      </c>
    </row>
    <row r="79" ht="12.75" customHeight="1">
      <c r="A79" s="41">
        <f>Basplan!A79</f>
        <v>65</v>
      </c>
      <c r="B79" s="141" t="str">
        <f>'Modifierad plan '!B79:D79</f>
        <v/>
      </c>
      <c r="C79" s="57"/>
      <c r="D79" s="57"/>
      <c r="E79" s="57"/>
      <c r="F79" s="57"/>
      <c r="G79" s="79" t="str">
        <f>IF('P1'!G79+'P2'!G79+'P3'!G79+'P4'!G79+'P5'!G79+'P6'!G79+'P7'!G79+'P8'!G79+'p9'!G79+'P10'!G79=0," ",'P1'!G79+'P2'!G79+'P3'!G79+'P4'!G79+'P5'!G79+'P6'!G79+'P7'!G79+'P8'!G79+'p9'!G79+'P10'!G79)</f>
        <v> </v>
      </c>
      <c r="H79" s="64" t="str">
        <f>IF('P1'!H79+'P2'!H79+'P3'!H79+'P4'!H79+'P5'!H79+'P6'!H79+'P7'!H79+'P8'!H79+'p9'!H79+'P10'!H79=0," ",'P1'!H79+'P2'!H79+'P3'!H79+'P4'!H79+'P5'!H79+'P6'!H79+'P7'!H79+'P8'!H79+'p9'!H79+'P10'!H79)</f>
        <v> </v>
      </c>
      <c r="I79" s="64" t="str">
        <f>IF('P1'!I79+'P2'!I79+'P3'!I79+'P4'!I79+'P5'!I79+'P6'!I79+'P7'!I79+'P8'!I79+'p9'!I79+'P10'!I79=0," ",'P1'!I79+'P2'!I79+'P3'!I79+'P4'!I79+'P5'!I79+'P6'!I79+'P7'!I79+'P8'!I79+'p9'!I79+'P10'!I79)</f>
        <v> </v>
      </c>
      <c r="J79" s="64" t="str">
        <f>IF('P1'!J79+'P2'!J79+'P3'!J79+'P4'!J79+'P5'!J79+'P6'!J79+'P7'!J79+'P8'!J79+'p9'!J79+'P10'!J79=0," ",'P1'!J79+'P2'!J79+'P3'!J79+'P4'!J79+'P5'!J79+'P6'!J79+'P7'!J79+'P8'!J79+'p9'!J79+'P10'!J79)</f>
        <v> </v>
      </c>
      <c r="K79" s="64" t="str">
        <f>IF('P1'!K79+'P2'!K79+'P3'!K79+'P4'!K79+'P5'!K79+'P6'!K79+'P7'!K79+'P8'!K79+'p9'!K79+'P10'!K79=0," ",'P1'!K79+'P2'!K79+'P3'!K79+'P4'!K79+'P5'!K79+'P6'!K79+'P7'!K79+'P8'!K79+'p9'!K79+'P10'!K79)</f>
        <v> </v>
      </c>
      <c r="L79" s="69"/>
      <c r="M79" s="69"/>
      <c r="N79" s="64" t="str">
        <f>IF('P1'!N79+'P2'!N79+'P3'!N79+'P4'!N79+'P5'!N79+'P6'!N79+'P7'!N79+'P8'!N79+'p9'!N79+'P10'!N79=0," ",'P1'!N79+'P2'!N79+'P3'!N79+'P4'!N79+'P5'!N79+'P6'!N79+'P7'!N79+'P8'!N79+'p9'!N79+'P10'!N79)</f>
        <v> </v>
      </c>
      <c r="O79" s="64" t="str">
        <f>IF('P1'!O79+'P2'!O79+'P3'!O79+'P4'!O79+'P5'!O79+'P6'!O79+'P7'!O79+'P8'!O79+'p9'!O79+'P10'!O79=0," ",'P1'!O79+'P2'!O79+'P3'!O79+'P4'!O79+'P5'!O79+'P6'!O79+'P7'!O79+'P8'!O79+'p9'!O79+'P10'!O79)</f>
        <v> </v>
      </c>
      <c r="P79" s="64" t="str">
        <f>IF('P1'!P79+'P2'!P79+'P3'!P79+'P4'!P79+'P5'!P79+'P6'!P79+'P7'!P79+'P8'!P79+'p9'!P79+'P10'!P79=0," ",'P1'!P79+'P2'!P79+'P3'!P79+'P4'!P79+'P5'!P79+'P6'!P79+'P7'!P79+'P8'!P79+'p9'!P79+'P10'!P79)</f>
        <v> </v>
      </c>
      <c r="Q79" s="64" t="str">
        <f>IF('P1'!Q79+'P2'!Q79+'P3'!Q79+'P4'!Q79+'P5'!Q79+'P6'!Q79+'P7'!Q79+'P8'!Q79+'p9'!Q79+'P10'!Q79=0," ",'P1'!Q79+'P2'!Q79+'P3'!Q79+'P4'!Q79+'P5'!Q79+'P6'!Q79+'P7'!Q79+'P8'!Q79+'p9'!Q79+'P10'!Q79)</f>
        <v> </v>
      </c>
      <c r="R79" s="64" t="str">
        <f>IF('P1'!R79+'P2'!R79+'P3'!R79+'P4'!R79+'P5'!R79+'P6'!R79+'P7'!R79+'P8'!R79+'p9'!R79+'P10'!R79=0," ",'P1'!R79+'P2'!R79+'P3'!R79+'P4'!R79+'P5'!R79+'P6'!R79+'P7'!R79+'P8'!R79+'p9'!R79+'P10'!R79)</f>
        <v> </v>
      </c>
      <c r="S79" s="64" t="str">
        <f>IF('P1'!S79+'P2'!S79+'P3'!S79+'P4'!S79+'P5'!S79+'P6'!S79+'P7'!S79+'P8'!S79+'p9'!S79+'P10'!S79=0," ",'P1'!S79+'P2'!S79+'P3'!S79+'P4'!S79+'P5'!S79+'P6'!S79+'P7'!S79+'P8'!S79+'p9'!S79+'P10'!S79)</f>
        <v> </v>
      </c>
      <c r="T79" s="64" t="str">
        <f>IF('P1'!T79+'P2'!T79+'P3'!T79+'P4'!T79+'P5'!T79+'P6'!T79+'P7'!T79+'P8'!T79+'p9'!T79+'P10'!T79=0," ",'P1'!T79+'P2'!T79+'P3'!T79+'P4'!T79+'P5'!T79+'P6'!T79+'P7'!T79+'P8'!T79+'p9'!T79+'P10'!T79)</f>
        <v> </v>
      </c>
      <c r="U79" s="64" t="str">
        <f>IF('P1'!U79+'P2'!U79+'P3'!U79+'P4'!U79+'P5'!U79+'P6'!U79+'P7'!U79+'P8'!U79+'p9'!U79+'P10'!U79=0," ",'P1'!U79+'P2'!U79+'P3'!U79+'P4'!U79+'P5'!U79+'P6'!U79+'P7'!U79+'P8'!U79+'p9'!U79+'P10'!U79)</f>
        <v> </v>
      </c>
      <c r="V79" s="64" t="str">
        <f>IF('P1'!V79+'P2'!V79+'P3'!V79+'P4'!V79+'P5'!V79+'P6'!V79+'P7'!V79+'P8'!V79+'p9'!V79+'P10'!V79=0," ",'P1'!V79+'P2'!V79+'P3'!V79+'P4'!V79+'P5'!V79+'P6'!V79+'P7'!V79+'P8'!V79+'p9'!V79+'P10'!V79)</f>
        <v> </v>
      </c>
      <c r="W79" s="64" t="str">
        <f>IF('P1'!W79+'P2'!W79+'P3'!W79+'P4'!W79+'P5'!W79+'P6'!W79+'P7'!W79+'P8'!W79+'p9'!W79+'P10'!W79=0," ",'P1'!W79+'P2'!W79+'P3'!W79+'P4'!W79+'P5'!W79+'P6'!W79+'P7'!W79+'P8'!W79+'p9'!W79+'P10'!W79)</f>
        <v> </v>
      </c>
      <c r="X79" s="64" t="str">
        <f>IF('P1'!X79+'P2'!X79+'P3'!X79+'P4'!X79+'P5'!X79+'P6'!X79+'P7'!X79+'P8'!X79+'p9'!X79+'P10'!X79=0," ",'P1'!X79+'P2'!X79+'P3'!X79+'P4'!X79+'P5'!X79+'P6'!X79+'P7'!X79+'P8'!X79+'p9'!X79+'P10'!X79)</f>
        <v> </v>
      </c>
      <c r="Y79" s="64" t="str">
        <f>IF('P1'!Y79+'P2'!Y79+'P3'!Y79+'P4'!Y79+'P5'!Y79+'P6'!Y79+'P7'!Y79+'P8'!Y79+'p9'!Y79+'P10'!Y79=0," ",'P1'!Y79+'P2'!Y79+'P3'!Y79+'P4'!Y79+'P5'!Y79+'P6'!Y79+'P7'!Y79+'P8'!Y79+'p9'!Y79+'P10'!Y79)</f>
        <v> </v>
      </c>
      <c r="Z79" s="64" t="str">
        <f>IF('P1'!Z79+'P2'!Z79+'P3'!Z79+'P4'!Z79+'P5'!Z79+'P6'!Z79+'P7'!Z79+'P8'!Z79+'p9'!Z79+'P10'!Z79=0," ",'P1'!Z79+'P2'!Z79+'P3'!Z79+'P4'!Z79+'P5'!Z79+'P6'!Z79+'P7'!Z79+'P8'!Z79+'p9'!Z79+'P10'!Z79)</f>
        <v> </v>
      </c>
      <c r="AA79" s="64" t="str">
        <f>IF('P1'!AA79+'P2'!AA79+'P3'!AA79+'P4'!AA79+'P5'!AA79+'P6'!AA79+'P7'!AA79+'P8'!AA79+'p9'!AA79+'P10'!AA79=0," ",'P1'!AA79+'P2'!AA79+'P3'!AA79+'P4'!AA79+'P5'!AA79+'P6'!AA79+'P7'!AA79+'P8'!AA79+'p9'!AA79+'P10'!AA79)</f>
        <v> </v>
      </c>
      <c r="AB79" s="64" t="str">
        <f>IF('P1'!AB79+'P2'!AB79+'P3'!AB79+'P4'!AB79+'P5'!AB79+'P6'!AB79+'P7'!AB79+'P8'!AB79+'p9'!AB79+'P10'!AB79=0," ",'P1'!AB79+'P2'!AB79+'P3'!AB79+'P4'!AB79+'P5'!AB79+'P6'!AB79+'P7'!AB79+'P8'!AB79+'p9'!AB79+'P10'!AB79)</f>
        <v> </v>
      </c>
      <c r="AC79" s="65" t="str">
        <f>IF('P1'!AC79+'P2'!AC79+'P3'!AC79+'P4'!AC79+'P5'!AC79+'P6'!AC79+'P7'!AC79+'P8'!AC79+'p9'!AC79+'P10'!AC79=0," ",'P1'!AC79+'P2'!AC79+'P3'!AC79+'P4'!AC79+'P5'!AC79+'P6'!AC79+'P7'!AC79+'P8'!AC79+'p9'!AC79+'P10'!AC79)</f>
        <v> </v>
      </c>
      <c r="AD79" s="173">
        <f t="shared" si="1"/>
        <v>0</v>
      </c>
    </row>
    <row r="80" ht="12.75" customHeight="1">
      <c r="A80" s="41">
        <f>Basplan!A80</f>
        <v>66</v>
      </c>
      <c r="B80" s="141" t="str">
        <f>'Modifierad plan '!B80:D80</f>
        <v/>
      </c>
      <c r="C80" s="57"/>
      <c r="D80" s="57"/>
      <c r="E80" s="57"/>
      <c r="F80" s="57"/>
      <c r="G80" s="79" t="str">
        <f>IF('P1'!G80+'P2'!G80+'P3'!G80+'P4'!G80+'P5'!G80+'P6'!G80+'P7'!G80+'P8'!G80+'p9'!G80+'P10'!G80=0," ",'P1'!G80+'P2'!G80+'P3'!G80+'P4'!G80+'P5'!G80+'P6'!G80+'P7'!G80+'P8'!G80+'p9'!G80+'P10'!G80)</f>
        <v> </v>
      </c>
      <c r="H80" s="64" t="str">
        <f>IF('P1'!H80+'P2'!H80+'P3'!H80+'P4'!H80+'P5'!H80+'P6'!H80+'P7'!H80+'P8'!H80+'p9'!H80+'P10'!H80=0," ",'P1'!H80+'P2'!H80+'P3'!H80+'P4'!H80+'P5'!H80+'P6'!H80+'P7'!H80+'P8'!H80+'p9'!H80+'P10'!H80)</f>
        <v> </v>
      </c>
      <c r="I80" s="64" t="str">
        <f>IF('P1'!I80+'P2'!I80+'P3'!I80+'P4'!I80+'P5'!I80+'P6'!I80+'P7'!I80+'P8'!I80+'p9'!I80+'P10'!I80=0," ",'P1'!I80+'P2'!I80+'P3'!I80+'P4'!I80+'P5'!I80+'P6'!I80+'P7'!I80+'P8'!I80+'p9'!I80+'P10'!I80)</f>
        <v> </v>
      </c>
      <c r="J80" s="64" t="str">
        <f>IF('P1'!J80+'P2'!J80+'P3'!J80+'P4'!J80+'P5'!J80+'P6'!J80+'P7'!J80+'P8'!J80+'p9'!J80+'P10'!J80=0," ",'P1'!J80+'P2'!J80+'P3'!J80+'P4'!J80+'P5'!J80+'P6'!J80+'P7'!J80+'P8'!J80+'p9'!J80+'P10'!J80)</f>
        <v> </v>
      </c>
      <c r="K80" s="64" t="str">
        <f>IF('P1'!K80+'P2'!K80+'P3'!K80+'P4'!K80+'P5'!K80+'P6'!K80+'P7'!K80+'P8'!K80+'p9'!K80+'P10'!K80=0," ",'P1'!K80+'P2'!K80+'P3'!K80+'P4'!K80+'P5'!K80+'P6'!K80+'P7'!K80+'P8'!K80+'p9'!K80+'P10'!K80)</f>
        <v> </v>
      </c>
      <c r="L80" s="69"/>
      <c r="M80" s="69"/>
      <c r="N80" s="64" t="str">
        <f>IF('P1'!N80+'P2'!N80+'P3'!N80+'P4'!N80+'P5'!N80+'P6'!N80+'P7'!N80+'P8'!N80+'p9'!N80+'P10'!N80=0," ",'P1'!N80+'P2'!N80+'P3'!N80+'P4'!N80+'P5'!N80+'P6'!N80+'P7'!N80+'P8'!N80+'p9'!N80+'P10'!N80)</f>
        <v> </v>
      </c>
      <c r="O80" s="64" t="str">
        <f>IF('P1'!O80+'P2'!O80+'P3'!O80+'P4'!O80+'P5'!O80+'P6'!O80+'P7'!O80+'P8'!O80+'p9'!O80+'P10'!O80=0," ",'P1'!O80+'P2'!O80+'P3'!O80+'P4'!O80+'P5'!O80+'P6'!O80+'P7'!O80+'P8'!O80+'p9'!O80+'P10'!O80)</f>
        <v> </v>
      </c>
      <c r="P80" s="64" t="str">
        <f>IF('P1'!P80+'P2'!P80+'P3'!P80+'P4'!P80+'P5'!P80+'P6'!P80+'P7'!P80+'P8'!P80+'p9'!P80+'P10'!P80=0," ",'P1'!P80+'P2'!P80+'P3'!P80+'P4'!P80+'P5'!P80+'P6'!P80+'P7'!P80+'P8'!P80+'p9'!P80+'P10'!P80)</f>
        <v> </v>
      </c>
      <c r="Q80" s="64" t="str">
        <f>IF('P1'!Q80+'P2'!Q80+'P3'!Q80+'P4'!Q80+'P5'!Q80+'P6'!Q80+'P7'!Q80+'P8'!Q80+'p9'!Q80+'P10'!Q80=0," ",'P1'!Q80+'P2'!Q80+'P3'!Q80+'P4'!Q80+'P5'!Q80+'P6'!Q80+'P7'!Q80+'P8'!Q80+'p9'!Q80+'P10'!Q80)</f>
        <v> </v>
      </c>
      <c r="R80" s="64" t="str">
        <f>IF('P1'!R80+'P2'!R80+'P3'!R80+'P4'!R80+'P5'!R80+'P6'!R80+'P7'!R80+'P8'!R80+'p9'!R80+'P10'!R80=0," ",'P1'!R80+'P2'!R80+'P3'!R80+'P4'!R80+'P5'!R80+'P6'!R80+'P7'!R80+'P8'!R80+'p9'!R80+'P10'!R80)</f>
        <v> </v>
      </c>
      <c r="S80" s="64" t="str">
        <f>IF('P1'!S80+'P2'!S80+'P3'!S80+'P4'!S80+'P5'!S80+'P6'!S80+'P7'!S80+'P8'!S80+'p9'!S80+'P10'!S80=0," ",'P1'!S80+'P2'!S80+'P3'!S80+'P4'!S80+'P5'!S80+'P6'!S80+'P7'!S80+'P8'!S80+'p9'!S80+'P10'!S80)</f>
        <v> </v>
      </c>
      <c r="T80" s="64" t="str">
        <f>IF('P1'!T80+'P2'!T80+'P3'!T80+'P4'!T80+'P5'!T80+'P6'!T80+'P7'!T80+'P8'!T80+'p9'!T80+'P10'!T80=0," ",'P1'!T80+'P2'!T80+'P3'!T80+'P4'!T80+'P5'!T80+'P6'!T80+'P7'!T80+'P8'!T80+'p9'!T80+'P10'!T80)</f>
        <v> </v>
      </c>
      <c r="U80" s="64" t="str">
        <f>IF('P1'!U80+'P2'!U80+'P3'!U80+'P4'!U80+'P5'!U80+'P6'!U80+'P7'!U80+'P8'!U80+'p9'!U80+'P10'!U80=0," ",'P1'!U80+'P2'!U80+'P3'!U80+'P4'!U80+'P5'!U80+'P6'!U80+'P7'!U80+'P8'!U80+'p9'!U80+'P10'!U80)</f>
        <v> </v>
      </c>
      <c r="V80" s="64" t="str">
        <f>IF('P1'!V80+'P2'!V80+'P3'!V80+'P4'!V80+'P5'!V80+'P6'!V80+'P7'!V80+'P8'!V80+'p9'!V80+'P10'!V80=0," ",'P1'!V80+'P2'!V80+'P3'!V80+'P4'!V80+'P5'!V80+'P6'!V80+'P7'!V80+'P8'!V80+'p9'!V80+'P10'!V80)</f>
        <v> </v>
      </c>
      <c r="W80" s="64" t="str">
        <f>IF('P1'!W80+'P2'!W80+'P3'!W80+'P4'!W80+'P5'!W80+'P6'!W80+'P7'!W80+'P8'!W80+'p9'!W80+'P10'!W80=0," ",'P1'!W80+'P2'!W80+'P3'!W80+'P4'!W80+'P5'!W80+'P6'!W80+'P7'!W80+'P8'!W80+'p9'!W80+'P10'!W80)</f>
        <v> </v>
      </c>
      <c r="X80" s="64" t="str">
        <f>IF('P1'!X80+'P2'!X80+'P3'!X80+'P4'!X80+'P5'!X80+'P6'!X80+'P7'!X80+'P8'!X80+'p9'!X80+'P10'!X80=0," ",'P1'!X80+'P2'!X80+'P3'!X80+'P4'!X80+'P5'!X80+'P6'!X80+'P7'!X80+'P8'!X80+'p9'!X80+'P10'!X80)</f>
        <v> </v>
      </c>
      <c r="Y80" s="64" t="str">
        <f>IF('P1'!Y80+'P2'!Y80+'P3'!Y80+'P4'!Y80+'P5'!Y80+'P6'!Y80+'P7'!Y80+'P8'!Y80+'p9'!Y80+'P10'!Y80=0," ",'P1'!Y80+'P2'!Y80+'P3'!Y80+'P4'!Y80+'P5'!Y80+'P6'!Y80+'P7'!Y80+'P8'!Y80+'p9'!Y80+'P10'!Y80)</f>
        <v> </v>
      </c>
      <c r="Z80" s="64" t="str">
        <f>IF('P1'!Z80+'P2'!Z80+'P3'!Z80+'P4'!Z80+'P5'!Z80+'P6'!Z80+'P7'!Z80+'P8'!Z80+'p9'!Z80+'P10'!Z80=0," ",'P1'!Z80+'P2'!Z80+'P3'!Z80+'P4'!Z80+'P5'!Z80+'P6'!Z80+'P7'!Z80+'P8'!Z80+'p9'!Z80+'P10'!Z80)</f>
        <v> </v>
      </c>
      <c r="AA80" s="64" t="str">
        <f>IF('P1'!AA80+'P2'!AA80+'P3'!AA80+'P4'!AA80+'P5'!AA80+'P6'!AA80+'P7'!AA80+'P8'!AA80+'p9'!AA80+'P10'!AA80=0," ",'P1'!AA80+'P2'!AA80+'P3'!AA80+'P4'!AA80+'P5'!AA80+'P6'!AA80+'P7'!AA80+'P8'!AA80+'p9'!AA80+'P10'!AA80)</f>
        <v> </v>
      </c>
      <c r="AB80" s="64" t="str">
        <f>IF('P1'!AB80+'P2'!AB80+'P3'!AB80+'P4'!AB80+'P5'!AB80+'P6'!AB80+'P7'!AB80+'P8'!AB80+'p9'!AB80+'P10'!AB80=0," ",'P1'!AB80+'P2'!AB80+'P3'!AB80+'P4'!AB80+'P5'!AB80+'P6'!AB80+'P7'!AB80+'P8'!AB80+'p9'!AB80+'P10'!AB80)</f>
        <v> </v>
      </c>
      <c r="AC80" s="65" t="str">
        <f>IF('P1'!AC80+'P2'!AC80+'P3'!AC80+'P4'!AC80+'P5'!AC80+'P6'!AC80+'P7'!AC80+'P8'!AC80+'p9'!AC80+'P10'!AC80=0," ",'P1'!AC80+'P2'!AC80+'P3'!AC80+'P4'!AC80+'P5'!AC80+'P6'!AC80+'P7'!AC80+'P8'!AC80+'p9'!AC80+'P10'!AC80)</f>
        <v> </v>
      </c>
      <c r="AD80" s="173">
        <f t="shared" si="1"/>
        <v>0</v>
      </c>
    </row>
    <row r="81" ht="12.75" customHeight="1">
      <c r="A81" s="41">
        <f>Basplan!A81</f>
        <v>67</v>
      </c>
      <c r="B81" s="141" t="str">
        <f>'Modifierad plan '!B81:D81</f>
        <v/>
      </c>
      <c r="C81" s="57"/>
      <c r="D81" s="57"/>
      <c r="E81" s="57"/>
      <c r="F81" s="57"/>
      <c r="G81" s="79" t="str">
        <f>IF('P1'!G81+'P2'!G81+'P3'!G81+'P4'!G81+'P5'!G81+'P6'!G81+'P7'!G81+'P8'!G81+'p9'!G81+'P10'!G81=0," ",'P1'!G81+'P2'!G81+'P3'!G81+'P4'!G81+'P5'!G81+'P6'!G81+'P7'!G81+'P8'!G81+'p9'!G81+'P10'!G81)</f>
        <v> </v>
      </c>
      <c r="H81" s="64" t="str">
        <f>IF('P1'!H81+'P2'!H81+'P3'!H81+'P4'!H81+'P5'!H81+'P6'!H81+'P7'!H81+'P8'!H81+'p9'!H81+'P10'!H81=0," ",'P1'!H81+'P2'!H81+'P3'!H81+'P4'!H81+'P5'!H81+'P6'!H81+'P7'!H81+'P8'!H81+'p9'!H81+'P10'!H81)</f>
        <v> </v>
      </c>
      <c r="I81" s="64" t="str">
        <f>IF('P1'!I81+'P2'!I81+'P3'!I81+'P4'!I81+'P5'!I81+'P6'!I81+'P7'!I81+'P8'!I81+'p9'!I81+'P10'!I81=0," ",'P1'!I81+'P2'!I81+'P3'!I81+'P4'!I81+'P5'!I81+'P6'!I81+'P7'!I81+'P8'!I81+'p9'!I81+'P10'!I81)</f>
        <v> </v>
      </c>
      <c r="J81" s="64" t="str">
        <f>IF('P1'!J81+'P2'!J81+'P3'!J81+'P4'!J81+'P5'!J81+'P6'!J81+'P7'!J81+'P8'!J81+'p9'!J81+'P10'!J81=0," ",'P1'!J81+'P2'!J81+'P3'!J81+'P4'!J81+'P5'!J81+'P6'!J81+'P7'!J81+'P8'!J81+'p9'!J81+'P10'!J81)</f>
        <v> </v>
      </c>
      <c r="K81" s="64" t="str">
        <f>IF('P1'!K81+'P2'!K81+'P3'!K81+'P4'!K81+'P5'!K81+'P6'!K81+'P7'!K81+'P8'!K81+'p9'!K81+'P10'!K81=0," ",'P1'!K81+'P2'!K81+'P3'!K81+'P4'!K81+'P5'!K81+'P6'!K81+'P7'!K81+'P8'!K81+'p9'!K81+'P10'!K81)</f>
        <v> </v>
      </c>
      <c r="L81" s="69"/>
      <c r="M81" s="69"/>
      <c r="N81" s="64" t="str">
        <f>IF('P1'!N81+'P2'!N81+'P3'!N81+'P4'!N81+'P5'!N81+'P6'!N81+'P7'!N81+'P8'!N81+'p9'!N81+'P10'!N81=0," ",'P1'!N81+'P2'!N81+'P3'!N81+'P4'!N81+'P5'!N81+'P6'!N81+'P7'!N81+'P8'!N81+'p9'!N81+'P10'!N81)</f>
        <v> </v>
      </c>
      <c r="O81" s="64" t="str">
        <f>IF('P1'!O81+'P2'!O81+'P3'!O81+'P4'!O81+'P5'!O81+'P6'!O81+'P7'!O81+'P8'!O81+'p9'!O81+'P10'!O81=0," ",'P1'!O81+'P2'!O81+'P3'!O81+'P4'!O81+'P5'!O81+'P6'!O81+'P7'!O81+'P8'!O81+'p9'!O81+'P10'!O81)</f>
        <v> </v>
      </c>
      <c r="P81" s="64" t="str">
        <f>IF('P1'!P81+'P2'!P81+'P3'!P81+'P4'!P81+'P5'!P81+'P6'!P81+'P7'!P81+'P8'!P81+'p9'!P81+'P10'!P81=0," ",'P1'!P81+'P2'!P81+'P3'!P81+'P4'!P81+'P5'!P81+'P6'!P81+'P7'!P81+'P8'!P81+'p9'!P81+'P10'!P81)</f>
        <v> </v>
      </c>
      <c r="Q81" s="64" t="str">
        <f>IF('P1'!Q81+'P2'!Q81+'P3'!Q81+'P4'!Q81+'P5'!Q81+'P6'!Q81+'P7'!Q81+'P8'!Q81+'p9'!Q81+'P10'!Q81=0," ",'P1'!Q81+'P2'!Q81+'P3'!Q81+'P4'!Q81+'P5'!Q81+'P6'!Q81+'P7'!Q81+'P8'!Q81+'p9'!Q81+'P10'!Q81)</f>
        <v> </v>
      </c>
      <c r="R81" s="64" t="str">
        <f>IF('P1'!R81+'P2'!R81+'P3'!R81+'P4'!R81+'P5'!R81+'P6'!R81+'P7'!R81+'P8'!R81+'p9'!R81+'P10'!R81=0," ",'P1'!R81+'P2'!R81+'P3'!R81+'P4'!R81+'P5'!R81+'P6'!R81+'P7'!R81+'P8'!R81+'p9'!R81+'P10'!R81)</f>
        <v> </v>
      </c>
      <c r="S81" s="64" t="str">
        <f>IF('P1'!S81+'P2'!S81+'P3'!S81+'P4'!S81+'P5'!S81+'P6'!S81+'P7'!S81+'P8'!S81+'p9'!S81+'P10'!S81=0," ",'P1'!S81+'P2'!S81+'P3'!S81+'P4'!S81+'P5'!S81+'P6'!S81+'P7'!S81+'P8'!S81+'p9'!S81+'P10'!S81)</f>
        <v> </v>
      </c>
      <c r="T81" s="64" t="str">
        <f>IF('P1'!T81+'P2'!T81+'P3'!T81+'P4'!T81+'P5'!T81+'P6'!T81+'P7'!T81+'P8'!T81+'p9'!T81+'P10'!T81=0," ",'P1'!T81+'P2'!T81+'P3'!T81+'P4'!T81+'P5'!T81+'P6'!T81+'P7'!T81+'P8'!T81+'p9'!T81+'P10'!T81)</f>
        <v> </v>
      </c>
      <c r="U81" s="64" t="str">
        <f>IF('P1'!U81+'P2'!U81+'P3'!U81+'P4'!U81+'P5'!U81+'P6'!U81+'P7'!U81+'P8'!U81+'p9'!U81+'P10'!U81=0," ",'P1'!U81+'P2'!U81+'P3'!U81+'P4'!U81+'P5'!U81+'P6'!U81+'P7'!U81+'P8'!U81+'p9'!U81+'P10'!U81)</f>
        <v> </v>
      </c>
      <c r="V81" s="64" t="str">
        <f>IF('P1'!V81+'P2'!V81+'P3'!V81+'P4'!V81+'P5'!V81+'P6'!V81+'P7'!V81+'P8'!V81+'p9'!V81+'P10'!V81=0," ",'P1'!V81+'P2'!V81+'P3'!V81+'P4'!V81+'P5'!V81+'P6'!V81+'P7'!V81+'P8'!V81+'p9'!V81+'P10'!V81)</f>
        <v> </v>
      </c>
      <c r="W81" s="64" t="str">
        <f>IF('P1'!W81+'P2'!W81+'P3'!W81+'P4'!W81+'P5'!W81+'P6'!W81+'P7'!W81+'P8'!W81+'p9'!W81+'P10'!W81=0," ",'P1'!W81+'P2'!W81+'P3'!W81+'P4'!W81+'P5'!W81+'P6'!W81+'P7'!W81+'P8'!W81+'p9'!W81+'P10'!W81)</f>
        <v> </v>
      </c>
      <c r="X81" s="64" t="str">
        <f>IF('P1'!X81+'P2'!X81+'P3'!X81+'P4'!X81+'P5'!X81+'P6'!X81+'P7'!X81+'P8'!X81+'p9'!X81+'P10'!X81=0," ",'P1'!X81+'P2'!X81+'P3'!X81+'P4'!X81+'P5'!X81+'P6'!X81+'P7'!X81+'P8'!X81+'p9'!X81+'P10'!X81)</f>
        <v> </v>
      </c>
      <c r="Y81" s="64" t="str">
        <f>IF('P1'!Y81+'P2'!Y81+'P3'!Y81+'P4'!Y81+'P5'!Y81+'P6'!Y81+'P7'!Y81+'P8'!Y81+'p9'!Y81+'P10'!Y81=0," ",'P1'!Y81+'P2'!Y81+'P3'!Y81+'P4'!Y81+'P5'!Y81+'P6'!Y81+'P7'!Y81+'P8'!Y81+'p9'!Y81+'P10'!Y81)</f>
        <v> </v>
      </c>
      <c r="Z81" s="64" t="str">
        <f>IF('P1'!Z81+'P2'!Z81+'P3'!Z81+'P4'!Z81+'P5'!Z81+'P6'!Z81+'P7'!Z81+'P8'!Z81+'p9'!Z81+'P10'!Z81=0," ",'P1'!Z81+'P2'!Z81+'P3'!Z81+'P4'!Z81+'P5'!Z81+'P6'!Z81+'P7'!Z81+'P8'!Z81+'p9'!Z81+'P10'!Z81)</f>
        <v> </v>
      </c>
      <c r="AA81" s="64" t="str">
        <f>IF('P1'!AA81+'P2'!AA81+'P3'!AA81+'P4'!AA81+'P5'!AA81+'P6'!AA81+'P7'!AA81+'P8'!AA81+'p9'!AA81+'P10'!AA81=0," ",'P1'!AA81+'P2'!AA81+'P3'!AA81+'P4'!AA81+'P5'!AA81+'P6'!AA81+'P7'!AA81+'P8'!AA81+'p9'!AA81+'P10'!AA81)</f>
        <v> </v>
      </c>
      <c r="AB81" s="64" t="str">
        <f>IF('P1'!AB81+'P2'!AB81+'P3'!AB81+'P4'!AB81+'P5'!AB81+'P6'!AB81+'P7'!AB81+'P8'!AB81+'p9'!AB81+'P10'!AB81=0," ",'P1'!AB81+'P2'!AB81+'P3'!AB81+'P4'!AB81+'P5'!AB81+'P6'!AB81+'P7'!AB81+'P8'!AB81+'p9'!AB81+'P10'!AB81)</f>
        <v> </v>
      </c>
      <c r="AC81" s="65" t="str">
        <f>IF('P1'!AC81+'P2'!AC81+'P3'!AC81+'P4'!AC81+'P5'!AC81+'P6'!AC81+'P7'!AC81+'P8'!AC81+'p9'!AC81+'P10'!AC81=0," ",'P1'!AC81+'P2'!AC81+'P3'!AC81+'P4'!AC81+'P5'!AC81+'P6'!AC81+'P7'!AC81+'P8'!AC81+'p9'!AC81+'P10'!AC81)</f>
        <v> </v>
      </c>
      <c r="AD81" s="173">
        <f t="shared" si="1"/>
        <v>0</v>
      </c>
    </row>
    <row r="82" ht="12.75" customHeight="1">
      <c r="A82" s="41">
        <f>Basplan!A82</f>
        <v>68</v>
      </c>
      <c r="B82" s="141" t="str">
        <f>'Modifierad plan '!B82:D82</f>
        <v/>
      </c>
      <c r="C82" s="57"/>
      <c r="D82" s="57"/>
      <c r="E82" s="57"/>
      <c r="F82" s="57"/>
      <c r="G82" s="79" t="str">
        <f>IF('P1'!G82+'P2'!G82+'P3'!G82+'P4'!G82+'P5'!G82+'P6'!G82+'P7'!G82+'P8'!G82+'p9'!G82+'P10'!G82=0," ",'P1'!G82+'P2'!G82+'P3'!G82+'P4'!G82+'P5'!G82+'P6'!G82+'P7'!G82+'P8'!G82+'p9'!G82+'P10'!G82)</f>
        <v> </v>
      </c>
      <c r="H82" s="64" t="str">
        <f>IF('P1'!H82+'P2'!H82+'P3'!H82+'P4'!H82+'P5'!H82+'P6'!H82+'P7'!H82+'P8'!H82+'p9'!H82+'P10'!H82=0," ",'P1'!H82+'P2'!H82+'P3'!H82+'P4'!H82+'P5'!H82+'P6'!H82+'P7'!H82+'P8'!H82+'p9'!H82+'P10'!H82)</f>
        <v> </v>
      </c>
      <c r="I82" s="64" t="str">
        <f>IF('P1'!I82+'P2'!I82+'P3'!I82+'P4'!I82+'P5'!I82+'P6'!I82+'P7'!I82+'P8'!I82+'p9'!I82+'P10'!I82=0," ",'P1'!I82+'P2'!I82+'P3'!I82+'P4'!I82+'P5'!I82+'P6'!I82+'P7'!I82+'P8'!I82+'p9'!I82+'P10'!I82)</f>
        <v> </v>
      </c>
      <c r="J82" s="64" t="str">
        <f>IF('P1'!J82+'P2'!J82+'P3'!J82+'P4'!J82+'P5'!J82+'P6'!J82+'P7'!J82+'P8'!J82+'p9'!J82+'P10'!J82=0," ",'P1'!J82+'P2'!J82+'P3'!J82+'P4'!J82+'P5'!J82+'P6'!J82+'P7'!J82+'P8'!J82+'p9'!J82+'P10'!J82)</f>
        <v> </v>
      </c>
      <c r="K82" s="64" t="str">
        <f>IF('P1'!K82+'P2'!K82+'P3'!K82+'P4'!K82+'P5'!K82+'P6'!K82+'P7'!K82+'P8'!K82+'p9'!K82+'P10'!K82=0," ",'P1'!K82+'P2'!K82+'P3'!K82+'P4'!K82+'P5'!K82+'P6'!K82+'P7'!K82+'P8'!K82+'p9'!K82+'P10'!K82)</f>
        <v> </v>
      </c>
      <c r="L82" s="153"/>
      <c r="M82" s="153"/>
      <c r="N82" s="64" t="str">
        <f>IF('P1'!N82+'P2'!N82+'P3'!N82+'P4'!N82+'P5'!N82+'P6'!N82+'P7'!N82+'P8'!N82+'p9'!N82+'P10'!N82=0," ",'P1'!N82+'P2'!N82+'P3'!N82+'P4'!N82+'P5'!N82+'P6'!N82+'P7'!N82+'P8'!N82+'p9'!N82+'P10'!N82)</f>
        <v> </v>
      </c>
      <c r="O82" s="64" t="str">
        <f>IF('P1'!O82+'P2'!O82+'P3'!O82+'P4'!O82+'P5'!O82+'P6'!O82+'P7'!O82+'P8'!O82+'p9'!O82+'P10'!O82=0," ",'P1'!O82+'P2'!O82+'P3'!O82+'P4'!O82+'P5'!O82+'P6'!O82+'P7'!O82+'P8'!O82+'p9'!O82+'P10'!O82)</f>
        <v> </v>
      </c>
      <c r="P82" s="64" t="str">
        <f>IF('P1'!P82+'P2'!P82+'P3'!P82+'P4'!P82+'P5'!P82+'P6'!P82+'P7'!P82+'P8'!P82+'p9'!P82+'P10'!P82=0," ",'P1'!P82+'P2'!P82+'P3'!P82+'P4'!P82+'P5'!P82+'P6'!P82+'P7'!P82+'P8'!P82+'p9'!P82+'P10'!P82)</f>
        <v> </v>
      </c>
      <c r="Q82" s="64" t="str">
        <f>IF('P1'!Q82+'P2'!Q82+'P3'!Q82+'P4'!Q82+'P5'!Q82+'P6'!Q82+'P7'!Q82+'P8'!Q82+'p9'!Q82+'P10'!Q82=0," ",'P1'!Q82+'P2'!Q82+'P3'!Q82+'P4'!Q82+'P5'!Q82+'P6'!Q82+'P7'!Q82+'P8'!Q82+'p9'!Q82+'P10'!Q82)</f>
        <v> </v>
      </c>
      <c r="R82" s="64" t="str">
        <f>IF('P1'!R82+'P2'!R82+'P3'!R82+'P4'!R82+'P5'!R82+'P6'!R82+'P7'!R82+'P8'!R82+'p9'!R82+'P10'!R82=0," ",'P1'!R82+'P2'!R82+'P3'!R82+'P4'!R82+'P5'!R82+'P6'!R82+'P7'!R82+'P8'!R82+'p9'!R82+'P10'!R82)</f>
        <v> </v>
      </c>
      <c r="S82" s="64" t="str">
        <f>IF('P1'!S82+'P2'!S82+'P3'!S82+'P4'!S82+'P5'!S82+'P6'!S82+'P7'!S82+'P8'!S82+'p9'!S82+'P10'!S82=0," ",'P1'!S82+'P2'!S82+'P3'!S82+'P4'!S82+'P5'!S82+'P6'!S82+'P7'!S82+'P8'!S82+'p9'!S82+'P10'!S82)</f>
        <v> </v>
      </c>
      <c r="T82" s="64" t="str">
        <f>IF('P1'!T82+'P2'!T82+'P3'!T82+'P4'!T82+'P5'!T82+'P6'!T82+'P7'!T82+'P8'!T82+'p9'!T82+'P10'!T82=0," ",'P1'!T82+'P2'!T82+'P3'!T82+'P4'!T82+'P5'!T82+'P6'!T82+'P7'!T82+'P8'!T82+'p9'!T82+'P10'!T82)</f>
        <v> </v>
      </c>
      <c r="U82" s="64" t="str">
        <f>IF('P1'!U82+'P2'!U82+'P3'!U82+'P4'!U82+'P5'!U82+'P6'!U82+'P7'!U82+'P8'!U82+'p9'!U82+'P10'!U82=0," ",'P1'!U82+'P2'!U82+'P3'!U82+'P4'!U82+'P5'!U82+'P6'!U82+'P7'!U82+'P8'!U82+'p9'!U82+'P10'!U82)</f>
        <v> </v>
      </c>
      <c r="V82" s="64" t="str">
        <f>IF('P1'!V82+'P2'!V82+'P3'!V82+'P4'!V82+'P5'!V82+'P6'!V82+'P7'!V82+'P8'!V82+'p9'!V82+'P10'!V82=0," ",'P1'!V82+'P2'!V82+'P3'!V82+'P4'!V82+'P5'!V82+'P6'!V82+'P7'!V82+'P8'!V82+'p9'!V82+'P10'!V82)</f>
        <v> </v>
      </c>
      <c r="W82" s="64" t="str">
        <f>IF('P1'!W82+'P2'!W82+'P3'!W82+'P4'!W82+'P5'!W82+'P6'!W82+'P7'!W82+'P8'!W82+'p9'!W82+'P10'!W82=0," ",'P1'!W82+'P2'!W82+'P3'!W82+'P4'!W82+'P5'!W82+'P6'!W82+'P7'!W82+'P8'!W82+'p9'!W82+'P10'!W82)</f>
        <v> </v>
      </c>
      <c r="X82" s="64" t="str">
        <f>IF('P1'!X82+'P2'!X82+'P3'!X82+'P4'!X82+'P5'!X82+'P6'!X82+'P7'!X82+'P8'!X82+'p9'!X82+'P10'!X82=0," ",'P1'!X82+'P2'!X82+'P3'!X82+'P4'!X82+'P5'!X82+'P6'!X82+'P7'!X82+'P8'!X82+'p9'!X82+'P10'!X82)</f>
        <v> </v>
      </c>
      <c r="Y82" s="64" t="str">
        <f>IF('P1'!Y82+'P2'!Y82+'P3'!Y82+'P4'!Y82+'P5'!Y82+'P6'!Y82+'P7'!Y82+'P8'!Y82+'p9'!Y82+'P10'!Y82=0," ",'P1'!Y82+'P2'!Y82+'P3'!Y82+'P4'!Y82+'P5'!Y82+'P6'!Y82+'P7'!Y82+'P8'!Y82+'p9'!Y82+'P10'!Y82)</f>
        <v> </v>
      </c>
      <c r="Z82" s="64" t="str">
        <f>IF('P1'!Z82+'P2'!Z82+'P3'!Z82+'P4'!Z82+'P5'!Z82+'P6'!Z82+'P7'!Z82+'P8'!Z82+'p9'!Z82+'P10'!Z82=0," ",'P1'!Z82+'P2'!Z82+'P3'!Z82+'P4'!Z82+'P5'!Z82+'P6'!Z82+'P7'!Z82+'P8'!Z82+'p9'!Z82+'P10'!Z82)</f>
        <v> </v>
      </c>
      <c r="AA82" s="64" t="str">
        <f>IF('P1'!AA82+'P2'!AA82+'P3'!AA82+'P4'!AA82+'P5'!AA82+'P6'!AA82+'P7'!AA82+'P8'!AA82+'p9'!AA82+'P10'!AA82=0," ",'P1'!AA82+'P2'!AA82+'P3'!AA82+'P4'!AA82+'P5'!AA82+'P6'!AA82+'P7'!AA82+'P8'!AA82+'p9'!AA82+'P10'!AA82)</f>
        <v> </v>
      </c>
      <c r="AB82" s="64" t="str">
        <f>IF('P1'!AB82+'P2'!AB82+'P3'!AB82+'P4'!AB82+'P5'!AB82+'P6'!AB82+'P7'!AB82+'P8'!AB82+'p9'!AB82+'P10'!AB82=0," ",'P1'!AB82+'P2'!AB82+'P3'!AB82+'P4'!AB82+'P5'!AB82+'P6'!AB82+'P7'!AB82+'P8'!AB82+'p9'!AB82+'P10'!AB82)</f>
        <v> </v>
      </c>
      <c r="AC82" s="65" t="str">
        <f>IF('P1'!AC82+'P2'!AC82+'P3'!AC82+'P4'!AC82+'P5'!AC82+'P6'!AC82+'P7'!AC82+'P8'!AC82+'p9'!AC82+'P10'!AC82=0," ",'P1'!AC82+'P2'!AC82+'P3'!AC82+'P4'!AC82+'P5'!AC82+'P6'!AC82+'P7'!AC82+'P8'!AC82+'p9'!AC82+'P10'!AC82)</f>
        <v> </v>
      </c>
      <c r="AD82" s="173">
        <f t="shared" si="1"/>
        <v>0</v>
      </c>
    </row>
    <row r="83" ht="12.75" customHeight="1">
      <c r="A83" s="38"/>
      <c r="B83" s="174" t="s">
        <v>99</v>
      </c>
      <c r="C83" s="28"/>
      <c r="D83" s="28"/>
      <c r="E83" s="28"/>
      <c r="F83" s="29"/>
      <c r="G83" s="179">
        <f t="shared" ref="G83:AD83" si="2">SUM(G8:G82)</f>
        <v>0</v>
      </c>
      <c r="H83" s="179">
        <f t="shared" si="2"/>
        <v>0</v>
      </c>
      <c r="I83" s="179">
        <f t="shared" si="2"/>
        <v>0</v>
      </c>
      <c r="J83" s="179">
        <f t="shared" si="2"/>
        <v>0</v>
      </c>
      <c r="K83" s="179">
        <f t="shared" si="2"/>
        <v>0</v>
      </c>
      <c r="L83" s="179">
        <f t="shared" si="2"/>
        <v>0</v>
      </c>
      <c r="M83" s="179">
        <f t="shared" si="2"/>
        <v>0</v>
      </c>
      <c r="N83" s="179">
        <f t="shared" si="2"/>
        <v>0</v>
      </c>
      <c r="O83" s="179">
        <f t="shared" si="2"/>
        <v>0</v>
      </c>
      <c r="P83" s="179">
        <f t="shared" si="2"/>
        <v>0</v>
      </c>
      <c r="Q83" s="179">
        <f t="shared" si="2"/>
        <v>0</v>
      </c>
      <c r="R83" s="179">
        <f t="shared" si="2"/>
        <v>0</v>
      </c>
      <c r="S83" s="179">
        <f t="shared" si="2"/>
        <v>0</v>
      </c>
      <c r="T83" s="179">
        <f t="shared" si="2"/>
        <v>0</v>
      </c>
      <c r="U83" s="179">
        <f t="shared" si="2"/>
        <v>0</v>
      </c>
      <c r="V83" s="179">
        <f t="shared" si="2"/>
        <v>0</v>
      </c>
      <c r="W83" s="179">
        <f t="shared" si="2"/>
        <v>0</v>
      </c>
      <c r="X83" s="179">
        <f t="shared" si="2"/>
        <v>0</v>
      </c>
      <c r="Y83" s="179">
        <f t="shared" si="2"/>
        <v>0</v>
      </c>
      <c r="Z83" s="179">
        <f t="shared" si="2"/>
        <v>0</v>
      </c>
      <c r="AA83" s="179">
        <f t="shared" si="2"/>
        <v>0</v>
      </c>
      <c r="AB83" s="179">
        <f t="shared" si="2"/>
        <v>0</v>
      </c>
      <c r="AC83" s="179">
        <f t="shared" si="2"/>
        <v>0</v>
      </c>
      <c r="AD83" s="17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