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bsanchez\OneDrive - IICC\Desktop\"/>
    </mc:Choice>
  </mc:AlternateContent>
  <xr:revisionPtr revIDLastSave="0" documentId="13_ncr:1_{5ADE22B8-6EB8-4EED-9562-BF8714B33577}" xr6:coauthVersionLast="47" xr6:coauthVersionMax="47" xr10:uidLastSave="{00000000-0000-0000-0000-000000000000}"/>
  <bookViews>
    <workbookView xWindow="-28920" yWindow="-120" windowWidth="29040" windowHeight="15840" xr2:uid="{00000000-000D-0000-FFFF-FFFF00000000}"/>
  </bookViews>
  <sheets>
    <sheet name="Area 100" sheetId="11" r:id="rId1"/>
    <sheet name="Area 200" sheetId="22" r:id="rId2"/>
    <sheet name="SRP" sheetId="24" r:id="rId3"/>
    <sheet name="FA" sheetId="28" r:id="rId4"/>
    <sheet name="Area 300" sheetId="23" r:id="rId5"/>
    <sheet name="Area 400" sheetId="25" r:id="rId6"/>
    <sheet name="Area 500" sheetId="26" r:id="rId7"/>
    <sheet name="Miscellaneous" sheetId="27" r:id="rId8"/>
  </sheets>
  <definedNames>
    <definedName name="_xlnm._FilterDatabase" localSheetId="0" hidden="1">'Area 100'!$B$7:$J$36</definedName>
    <definedName name="_xlnm._FilterDatabase" localSheetId="1" hidden="1">'Area 200'!$B$7:$J$33</definedName>
    <definedName name="_xlnm._FilterDatabase" localSheetId="4" hidden="1">'Area 300'!$B$7:$J$7</definedName>
    <definedName name="_xlnm._FilterDatabase" localSheetId="5" hidden="1">'Area 400'!$B$7:$J$7</definedName>
    <definedName name="_xlnm._FilterDatabase" localSheetId="6" hidden="1">'Area 500'!$B$7:$J$7</definedName>
    <definedName name="_xlnm._FilterDatabase" localSheetId="3" hidden="1">FA!$B$7:$J$15</definedName>
    <definedName name="_xlnm._FilterDatabase" localSheetId="7" hidden="1">Miscellaneous!$B$7:$J$7</definedName>
    <definedName name="_xlnm._FilterDatabase" localSheetId="2" hidden="1">SRP!$B$7:$J$15</definedName>
    <definedName name="_xlnm.Print_Area" localSheetId="0">'Area 100'!$A$1:$J$57</definedName>
    <definedName name="_xlnm.Print_Area" localSheetId="1">'Area 200'!$A$1:$J$57</definedName>
    <definedName name="_xlnm.Print_Area" localSheetId="4">'Area 300'!$A$1:$J$57</definedName>
    <definedName name="_xlnm.Print_Area" localSheetId="5">'Area 400'!$A$1:$J$57</definedName>
    <definedName name="_xlnm.Print_Area" localSheetId="6">'Area 500'!$A$1:$J$57</definedName>
    <definedName name="_xlnm.Print_Area" localSheetId="3">FA!$A$1:$J$57</definedName>
    <definedName name="_xlnm.Print_Area" localSheetId="7">Miscellaneous!$A$1:$J$57</definedName>
    <definedName name="_xlnm.Print_Area" localSheetId="2">SRP!$A$1:$J$57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8" l="1"/>
  <c r="J6" i="27"/>
  <c r="J6" i="26"/>
  <c r="J6" i="25"/>
  <c r="J6" i="24"/>
  <c r="J6" i="23"/>
  <c r="J6" i="22"/>
  <c r="J6" i="11"/>
</calcChain>
</file>

<file path=xl/sharedStrings.xml><?xml version="1.0" encoding="utf-8"?>
<sst xmlns="http://schemas.openxmlformats.org/spreadsheetml/2006/main" count="396" uniqueCount="229">
  <si>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</si>
  <si>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</si>
  <si>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</si>
  <si>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</si>
  <si>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</si>
  <si>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</si>
  <si>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</si>
  <si>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</si>
  <si>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</si>
  <si>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</si>
  <si>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</si>
  <si>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</si>
  <si>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</si>
  <si>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</si>
  <si>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</si>
  <si>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</si>
  <si>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</si>
  <si>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IICC</t>
  </si>
  <si>
    <t>TSI</t>
  </si>
  <si>
    <t>Daejin / Norris</t>
  </si>
  <si>
    <t>Wooshin</t>
  </si>
  <si>
    <t>Hirano</t>
  </si>
  <si>
    <t>Input for Sus Plate planning
TSI reworkng tank and water heater layouts.  Two weeks to complete.
12/22 completion target.</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</si>
  <si>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</si>
  <si>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</si>
  <si>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</si>
  <si>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</si>
  <si>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</si>
  <si>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</si>
  <si>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Design needed from Joong Wong.  </t>
  </si>
  <si>
    <t xml:space="preserve">Released for Construction.  </t>
  </si>
  <si>
    <t xml:space="preserve">Hirano to submit ASAP.  Mfg drawings available, Hirano to describe install with separate document.  Hirano to UC 12/27, UC to IICC 12/28.  </t>
  </si>
  <si>
    <t>Part of 12/29 final submission.  Follow up early January.
Final drawings submitted, date stamped for December '23.</t>
  </si>
  <si>
    <t>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</si>
  <si>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</si>
  <si>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Paul Kurtzhals</t>
  </si>
  <si>
    <t>Brian Klapp</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</si>
  <si>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</si>
  <si>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</si>
  <si>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</si>
  <si>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</si>
  <si>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</si>
  <si>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</si>
  <si>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</si>
  <si>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</si>
  <si>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</si>
  <si>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</si>
  <si>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</si>
  <si>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</si>
  <si>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</si>
  <si>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</si>
  <si>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Hot Oil Piping Support Design needed to cost and fabricate to address scope gap.  
Field Order needed</t>
  </si>
  <si>
    <t>Identify 1F bridge work durations with and without ovens/blowers installed.  Net savings?</t>
  </si>
  <si>
    <t>e-Stops crate locations to be provided by Hirano</t>
  </si>
  <si>
    <t xml:space="preserve">JW requesting support for discolored ductwork damaged in shipment.  </t>
  </si>
  <si>
    <t>Duct work missing scope - need drawings / installation manuals to evaluate work and timing.</t>
  </si>
  <si>
    <t>Roll Map define work scope, timing, plans to support.</t>
  </si>
  <si>
    <t>Avaco Kick Off planned for 12/27 for FA</t>
  </si>
  <si>
    <t>Panel drawings needed Anode/Cathode</t>
  </si>
  <si>
    <t>Delivery / Install timing for dust collectors, FFU, EFU</t>
  </si>
  <si>
    <t xml:space="preserve">Pipe Labeling for mechanical install.  Who is providing lables?  </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</si>
  <si>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</si>
  <si>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</si>
  <si>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Terminal Boxes needed to address cable layout revisions
</t>
    </r>
    <r>
      <rPr>
        <sz val="12"/>
        <color rgb="FFFF0000"/>
        <rFont val="Calibri"/>
        <family val="2"/>
        <scheme val="minor"/>
      </rPr>
      <t>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r>
  </si>
  <si>
    <r>
      <t xml:space="preserve">Wooshin to provide material.  
Quantity: 150+
Need by date:12/26
Status needed by 12/12 COB.  78 sent with Ovens.  Wooshin to locate.
  </t>
    </r>
    <r>
      <rPr>
        <sz val="12"/>
        <color rgb="FFFF0000"/>
        <rFont val="Calibri"/>
        <family val="2"/>
        <scheme val="minor"/>
      </rPr>
      <t xml:space="preserve">Remaining terminal boxes to be ordered by Wooshin
12/19:   1-4 Due as part of the final 12/29 submission
Wooshin requesting 12/29 + 2-3 days to finalize.  </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</si>
  <si>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</si>
  <si>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r>
      <t xml:space="preserve">Support 11/5; Iso 11/15
Design Version #28 will be released in 2 weeks.  Impact timing TBD!
</t>
    </r>
    <r>
      <rPr>
        <sz val="12"/>
        <color rgb="FFFF0000"/>
        <rFont val="Calibri"/>
        <family val="2"/>
        <scheme val="minor"/>
      </rPr>
      <t>(11/22)
Drawing release plan : Mixer room, Corridor, Coader Top/Back (Cathode/anode)
→ CAD 2D Layout (~11/28), 3D/ISO(~12/19), Support 2D drawing(~12/22)
All Coater Corridor 100% on-hold.  Delay TBD.
Status: Conti to check 12/21 deliveries per TSI email on Copper Range.</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</si>
  <si>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</si>
  <si>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</si>
  <si>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</si>
  <si>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</si>
  <si>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</si>
  <si>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</si>
  <si>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</si>
  <si>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</si>
  <si>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</si>
  <si>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</si>
  <si>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</si>
  <si>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</si>
  <si>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</si>
  <si>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</si>
  <si>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Mark / Kevin </t>
  </si>
  <si>
    <t xml:space="preserve">IICC to send request to Minkoo to evaluate - complete
DCR 002 sent to GM/LG/UC
   Add to drawings &amp; prepare a cost estimate for material &amp; install.  
   Quote to be prepared.
11/13 - ROM estimates received.  Next steps?
Quoted - Need FO approval to proceed.  </t>
  </si>
  <si>
    <t>GM / Ultium</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</si>
  <si>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t>
  </si>
  <si>
    <t>GM: J. MacLean</t>
  </si>
  <si>
    <t>Clarification needed. 
@ RTSO Date: 6/7 (?)
Re-evaluate dates and options for provide NMP ahead of RTSO.</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</si>
  <si>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</si>
  <si>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</si>
  <si>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</si>
  <si>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</si>
  <si>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</si>
  <si>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</si>
  <si>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</si>
  <si>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</si>
  <si>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</si>
  <si>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</si>
  <si>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SRP Fiber Run - Are there drawings / schematics / cable schedules available?
2nd floor MCC room out to SRP bldg.</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</si>
  <si>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</si>
  <si>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</si>
  <si>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</si>
  <si>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</si>
  <si>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</si>
  <si>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</si>
  <si>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</si>
  <si>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</si>
  <si>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</si>
  <si>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</si>
  <si>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</si>
  <si>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</si>
  <si>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</si>
  <si>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</si>
  <si>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</si>
  <si>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 xml:space="preserve">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t>
  </si>
  <si>
    <t>Last week of December for supplier decision and schematic availability.  Interface meeting btw TSI &amp; Ghafari will be needed.  Assumes all AC/DC towers.</t>
  </si>
  <si>
    <t>TSI / Mazella</t>
  </si>
  <si>
    <t>Superior</t>
  </si>
  <si>
    <t xml:space="preserve">Location changed.  Removed, not reinstalled.  
Superior waiting on change order.  
</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</si>
  <si>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</si>
  <si>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</si>
  <si>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</si>
  <si>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</si>
  <si>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</si>
  <si>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</si>
  <si>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</si>
  <si>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</si>
  <si>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</si>
  <si>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</si>
  <si>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</si>
  <si>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t xml:space="preserve">DCR to be issued, TSI to clarify direction to install team.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</si>
  <si>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</si>
  <si>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</si>
  <si>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</si>
  <si>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</si>
  <si>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</si>
  <si>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r>
      <t xml:space="preserve">10/17 - 11/6 material arrival on site. 
Anode 1F - 11/28 (all four lines for each)
Cathode 2F - 12/12
Cathode 1F - 12/19
Update 11/15 on delivery dates improvements, what is planned when, potential partial deliveries.  
Need countermeasures for late orders.  Orders placed 10/23.
Need strut and support hardware.  TSI to order ASAP.  
TSI to confirm order date and delivery dates - 11/21 update.  
Support Hardware Date - 12/11/23 (?)
Shipping time 1 day from Tennessee
11/29: Dates provided to PCE 11/22.  PCE is re-planning the work and determining the efficiency and time loss.  Delay anticipated for MCC rooms.  Delay in mixing still being quantified.   
No improvment offered by TSI. </t>
    </r>
    <r>
      <rPr>
        <sz val="12"/>
        <color rgb="FFFF0000"/>
        <rFont val="Calibri"/>
        <family val="2"/>
        <scheme val="minor"/>
      </rPr>
      <t xml:space="preserve"> Is it possible for a partial deliveries fittings, accessories...?
TSI to confirm delivery of supports (?).  On track...
</t>
    </r>
    <r>
      <rPr>
        <sz val="12"/>
        <rFont val="Calibri"/>
        <family val="2"/>
        <scheme val="minor"/>
      </rPr>
      <t xml:space="preserve">
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
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t>
    </r>
  </si>
  <si>
    <t>TSI &amp; LGES Comment (KOR)</t>
    <phoneticPr fontId="0" type="noConversion"/>
  </si>
  <si>
    <t>TSI &amp; LGES Comment (ENG)</t>
    <phoneticPr fontId="0" type="noConversion"/>
  </si>
  <si>
    <r>
      <t xml:space="preserve">(11/15) 
Cable Tray Support 자재(1~4라인분) 현장도착납기 및 BOM List 확인 요청 (Strut, rod...)
 (※ BOM 전달 완료, Anode 2F Fab in 완료)
  - Anode 1F - 23.11/28일 (공장도착기준)
  - Cathode 2F -23.12/12일 (공장도착기준)
  - Cathode 1F - 23.12/19일 (공장도착기준)
  - 부분적으로 도착할 수도 있으며, 납기가 미뤄지지 않도록 지속 Tracking 예정
</t>
    </r>
    <r>
      <rPr>
        <b/>
        <sz val="11"/>
        <rFont val="Calibri"/>
        <family val="3"/>
        <charset val="129"/>
        <scheme val="minor"/>
      </rPr>
      <t xml:space="preserve"> * 원인 : 현지 Loal 업체 (Wesco)에서 구매 예정이 었으나, 현지 업체에서 납기지연됨
            (IICC에서 조달하더라도 Wesco에 발주진행되어 납기이슈는 동일현상이며, TSI에서 사전 발주진행하여 현재 일정으로 가능함)
 * 대응방안 : '23.10월 1~4라인까지 전량 발주 진행했고, 순차적으로 부분입고 진행 예정
</t>
    </r>
    <r>
      <rPr>
        <sz val="11"/>
        <rFont val="Calibri"/>
        <family val="3"/>
        <charset val="129"/>
        <scheme val="minor"/>
      </rPr>
      <t xml:space="preserve">(11/22)
소분류 추가 작성하여 일정 공유 완료(11/22, to PCE)
(11/27)
Cable Tray Support 자재 입고일정리스트
(12/01)
본 일정 Target으로 문제 없이 진행 중
(12/08)
일정 업데이트
(12/19)
일정 업데이트
</t>
    </r>
    <r>
      <rPr>
        <sz val="11"/>
        <color rgb="FFFF0000"/>
        <rFont val="Calibri"/>
        <family val="3"/>
        <charset val="129"/>
        <scheme val="minor"/>
      </rPr>
      <t>(1/8)
일정 업데이트 (Hold 내역은 금주 내 발주 예정이며, 입고 일정 기입 예정)</t>
    </r>
  </si>
  <si>
    <r>
      <t xml:space="preserve">(11/22)
Materials categorized and schedule shared to PCE(11/22)
(11/27)
Material receiving schedule list
(12/08)
Updated schedule("Area 100_No.2" sheet)
(12/19)
Updated schedule("Area 100_No.2" sheet)
</t>
    </r>
    <r>
      <rPr>
        <sz val="11"/>
        <color rgb="FFFF0000"/>
        <rFont val="Calibri"/>
        <family val="3"/>
        <charset val="129"/>
        <scheme val="minor"/>
      </rPr>
      <t>(1/8)</t>
    </r>
    <r>
      <rPr>
        <sz val="11"/>
        <rFont val="Calibri"/>
        <family val="3"/>
        <charset val="129"/>
        <scheme val="minor"/>
      </rPr>
      <t xml:space="preserve">
</t>
    </r>
    <r>
      <rPr>
        <sz val="11"/>
        <color rgb="FFFF0000"/>
        <rFont val="Calibri"/>
        <family val="3"/>
        <charset val="129"/>
        <scheme val="minor"/>
      </rPr>
      <t>Updated schedule("Area 100_No.2" sheet)</t>
    </r>
  </si>
  <si>
    <r>
      <t xml:space="preserve">(11/14)
* FOB : 11/1 진행, ROS : 12/1일로 카고리스트 작성, 
 - 미국 항구 도착 (11/14일완료)
 - 빠른운송 필요시 물류팀에게 협조 요청 필요 (트럭킹 진행요청, LGES)
</t>
    </r>
    <r>
      <rPr>
        <b/>
        <sz val="11"/>
        <rFont val="Calibri"/>
        <family val="3"/>
        <charset val="129"/>
        <scheme val="minor"/>
      </rPr>
      <t xml:space="preserve">(11/16)
* LGES에서 물류팀에 12/1일까지 설비 운송 요청 (11/14)
* GM SAIL (Don Jana)가 12/15일까지 운송필요하다고 확인함 </t>
    </r>
    <r>
      <rPr>
        <sz val="11"/>
        <rFont val="Calibri"/>
        <family val="3"/>
        <charset val="129"/>
        <scheme val="minor"/>
      </rPr>
      <t xml:space="preserve">
(12/01)
Console panel은 ROS System container에 실어서 운송 중 (FOB 11/15 완료, 12월 중순 하역 예상)
</t>
    </r>
    <r>
      <rPr>
        <sz val="11"/>
        <color rgb="FFFF0000"/>
        <rFont val="Calibri"/>
        <family val="3"/>
        <charset val="129"/>
        <scheme val="minor"/>
      </rPr>
      <t>(1/8)
ROS System container 도착 완료(12/21)
EMF(Electric Magnetic Filter, 자력선별기) panel이 포함된 Container Number 전달 완료(12/21)
 → 현장 확인 일정 조율중(TSI and PCE)</t>
    </r>
  </si>
  <si>
    <r>
      <t xml:space="preserve">(11/14)
 * FOB: 11/1 in progress, ROS: Prepare cargo list  12/1,
 - Arrival at U.S. port (completed on 11/14)
 - If fast(urgent) transportation is required, ask for cooperation from the logistics team (trucking request, LGES)
</t>
    </r>
    <r>
      <rPr>
        <b/>
        <sz val="11"/>
        <rFont val="Calibri"/>
        <family val="3"/>
        <charset val="129"/>
        <scheme val="minor"/>
      </rPr>
      <t xml:space="preserve">(11/16)
* LGES requests the logistics team to transport the equipment by 12/1 (11/14)
* GM SAIL (Don Jana) confirmed that transportation is necessary by 12/15
</t>
    </r>
    <r>
      <rPr>
        <sz val="11"/>
        <rFont val="Calibri"/>
        <family val="3"/>
        <charset val="129"/>
        <scheme val="minor"/>
      </rPr>
      <t xml:space="preserve">(12/01)
Console panel : Shipped(11/15), and going to be arrived on site middle of December.
</t>
    </r>
    <r>
      <rPr>
        <sz val="11"/>
        <color rgb="FFFF0000"/>
        <rFont val="Calibri"/>
        <family val="3"/>
        <charset val="129"/>
        <scheme val="minor"/>
      </rPr>
      <t>(1/8)
ROS System containers arrived(12/21)
Container Number for EMF(Electric Magnetic Filter) panels shared to PCE(12/21)
 → scheduling to see on site(TSI and PCE)</t>
    </r>
  </si>
  <si>
    <t>(11/14)
Wire Label Printer 요청
  - 23.12월 중순까지 실물 현장도착하여 PCE에 빌려줄 예정
  - 구매여부 및 입고여부 확인하여 23.11/15일까지 회신 예정
(11/16)
* TSI에서 ~12/15일까지 제공할 예정으로 확인
(12/01)
단자대 Name tag 설치 예정,, 담당자 현장 도착(12/1) 후 작업 중임</t>
    <phoneticPr fontId="0" type="noConversion"/>
  </si>
  <si>
    <t>(11/14)
 Wire Label Printer Request
 - Scheduled to arrive on site by the middle of 23.December, wil be rented  to PCE
 - Scheduled to reply by 23.11/15 to confirm purchase and stocking status
(11/16)
* Confirmed to be provided by TSI by ~12/15
(12/01)
Name tag : TSI member is putting tags on it.(12/1~)</t>
  </si>
  <si>
    <r>
      <t xml:space="preserve">(11/22)
Instrument List 송부 예정(~11/28, Copper ragne 업로드 예정)
(12/01)
Instrument List 업로드 완료(11/28)
</t>
    </r>
    <r>
      <rPr>
        <sz val="11"/>
        <color rgb="FFFF0000"/>
        <rFont val="Calibri"/>
        <family val="3"/>
        <charset val="129"/>
        <scheme val="minor"/>
      </rPr>
      <t>(1/8)
I/O 결선 리스트 중 PCE 현장 작업 필요한 항목에 대해 음극만 우선 작성하여 전달 완료(12/22)
양극 작성 후 전달 예정(~1/12)</t>
    </r>
  </si>
  <si>
    <r>
      <t xml:space="preserve">(11/22)
Instrument List : Copper range upload(~11/28)
(12/01)
Instrument List : Uploaded on Copper Range(11/28)
</t>
    </r>
    <r>
      <rPr>
        <sz val="11"/>
        <color rgb="FFFF0000"/>
        <rFont val="Calibri"/>
        <family val="3"/>
        <charset val="129"/>
        <scheme val="minor"/>
      </rPr>
      <t>(1/8)
I/O connection List needed to installing on site for Anode are shared to PCE(12/22)
Preparing for Cathode(TSI, ~1/12)</t>
    </r>
  </si>
  <si>
    <r>
      <t xml:space="preserve">(11/14)
Wire Label Printer 요청
  - 23.12월 중순까지 실물 현장도착하여 PCE에 빌려줄 예정
  - 구매여부 및 입고여부 확인하여 23.11/15일까지 회신 예정
</t>
    </r>
    <r>
      <rPr>
        <b/>
        <sz val="11"/>
        <rFont val="Calibri"/>
        <family val="3"/>
        <charset val="129"/>
        <scheme val="minor"/>
      </rPr>
      <t>(11/16)
* TSI에서 ~12/15일까지 제공할 예정으로 확인
(11/22)
원료실, Corridor, 코터 Top/Back (양/음극)
→ CAD 2D Layout도면 작성(~11/28), 3D/ISO(~12/19), Support 2D도면(~12/22)
(12/01)
세정대, 고압세척기, 버퍼, 이송, 공급(코터설비)탱크, 온조기 수정에 따라 CAD 2D Layout 도면 일정 변경(~12/7)
3D/ISO(~12/19), Support 2D도면(~12/22)</t>
    </r>
    <r>
      <rPr>
        <sz val="11"/>
        <rFont val="Calibri"/>
        <family val="3"/>
        <charset val="129"/>
        <scheme val="minor"/>
      </rPr>
      <t xml:space="preserve">
(12/08)
 - CAD 2D Layout : Copper Range 업로드 완료(12/7)
 - 3D/ISO/Support : 음극(~12/16), 양극(~12/29)
(12/19)
 - 3D/ISO/Support : 음극(업로드 완료 : 12/19), 양극(~12/27)
</t>
    </r>
    <r>
      <rPr>
        <sz val="11"/>
        <color rgb="FFFF0000"/>
        <rFont val="Calibri"/>
        <family val="3"/>
        <charset val="129"/>
        <scheme val="minor"/>
      </rPr>
      <t>(1/8)
 - 3D/ISO/Support : 양극 업로드 완료(12/27)
 - CVT Line 3D/ISO 전달 예정(~1/14)</t>
    </r>
  </si>
  <si>
    <r>
      <t xml:space="preserve">(11/14)
 Wire Label Printer Request
 - Scheduled to arrive on site by the middle of 23.December, wil be rented  to PCE
 - Scheduled to reply by 23.11/15 to confirm purchase and stocking status
</t>
    </r>
    <r>
      <rPr>
        <b/>
        <sz val="11"/>
        <rFont val="Calibri"/>
        <family val="3"/>
        <charset val="129"/>
        <scheme val="minor"/>
      </rPr>
      <t xml:space="preserve">(11/16)
* Confirmed to be provided by TSI by ~12/15
(11/22)
Drawing release plan : Mixer room, Corridor, Coader Top/Back (Cathode/anode)
→ CAD 2D Layout (~11/28), 3D/ISO(~12/19), Support 2D drawing(~12/22)
</t>
    </r>
    <r>
      <rPr>
        <sz val="11"/>
        <rFont val="Calibri"/>
        <family val="3"/>
        <charset val="129"/>
        <scheme val="minor"/>
      </rPr>
      <t xml:space="preserve">(12/08)
 - CAD 2D Layout : Uploaded on Copper Range (12/7)
 - 3D/ISO/Support : Anode(~12/16), Cathode(~12/29)
(12/19)
 - 3D/ISO/Support : Anode(Uploaded on Copper Range, 12/19), Cathode(~12/27)
</t>
    </r>
    <r>
      <rPr>
        <sz val="11"/>
        <color rgb="FFFF0000"/>
        <rFont val="Calibri"/>
        <family val="3"/>
        <charset val="129"/>
        <scheme val="minor"/>
      </rPr>
      <t>(1/8)
 - 3D/ISO/Support : Cathode(Uploaded on Copper Range, 12/27)
 - 3D/ISO for CVT line (~1/14)</t>
    </r>
  </si>
  <si>
    <r>
      <t xml:space="preserve">(11/22)
1. 서쪽으로 2inch 이동하여 타공
2. 동쪽으로 2inch 이동하여 타공
3. 서쪽으로 1inch 이동하여 타공
4. 동쪽으로 2inch 이동, 타공 직경 8inch -&gt; 6inch로 변경하여 타공
(11/27)
* 수정GAD도면 코퍼레인지 업로드 완료(11/24)
   1. 서쪽으로 2Inch 이동하여 타공
   2. 동쪽으로 2Inch 이동하여 타공
   3. 서쪽으로 1Inch 이동하여 타공
* 수정GAD도면 코퍼레인지 업로드 완료(11/27)
   1. 동쪽으로 2inch 이동, 타공 직경 8inch -&gt; 6inch로 변경하여 타공
(12/01)
DCR(#15) 회신 예정 (~12/4)
(12/08)
DCR(#15) 회신 완료(12/5)
</t>
    </r>
    <r>
      <rPr>
        <sz val="11"/>
        <color rgb="FFFF0000"/>
        <rFont val="Calibri"/>
        <family val="3"/>
        <charset val="129"/>
        <scheme val="minor"/>
      </rPr>
      <t>(1/8)
도면은 기공유 완료 됐었음</t>
    </r>
  </si>
  <si>
    <r>
      <t xml:space="preserve">(11/22)
 * Core holes change
Part1. move 2inch to the west → GAD uploaded on copper range(11/24)
Part2. move 2inch to the east → GAD uploaded on copper range(11/24)
Part3. move 1inch to the west → GAD uploaded on copper range(11/24)
Part4. move 2inch and Diameter change(8inch → 6inch) → GAD uploaded on copper range(11/27)
(12/01)
TSI will reply about DCR(#15) (~12/4)
(12/08)
TSI replied about DCR(#15).(12/5)
</t>
    </r>
    <r>
      <rPr>
        <sz val="11"/>
        <color rgb="FFFF0000"/>
        <rFont val="Calibri"/>
        <family val="3"/>
        <charset val="129"/>
        <scheme val="minor"/>
      </rPr>
      <t>(1/8)
The Drawings are already shared.</t>
    </r>
  </si>
  <si>
    <r>
      <t xml:space="preserve">(12/01)
미국시간 12/6 미팅 예정((TSI, MEC, LGES믹싱설비기술팀)
 - SRP - Mixer 통신 방법 및 케이블 자재 준비 R&amp;R 협의
(12/08)
미팅 일정 변경(12/6 → 12/12)
(12/19)
자재(배관, 서포트, 케이블트레이, 케이블) 준비는 TSI에서 진행함
 - 배관, 서프트 이미 현장 도착완료
 - 케이클트레이, 케이블 : 발주 진행 중, 일정확인 중
</t>
    </r>
    <r>
      <rPr>
        <sz val="11"/>
        <color rgb="FFFF0000"/>
        <rFont val="Calibri"/>
        <family val="3"/>
        <charset val="129"/>
        <scheme val="minor"/>
      </rPr>
      <t xml:space="preserve">(1/8)
 - 케이블트레이, 케이블 도착 예상(~1/20)
</t>
    </r>
  </si>
  <si>
    <r>
      <t xml:space="preserve">(12/01)
A meeting about communicating between Mixer and SRP will be held on 6th of December.(LG, TSI, MEC)
(12/08)
Changed meeting schedule (12/6 → 12/12)
(12/19)
Preparing the materials(Pipe, Pipe support, Cable, Cable Tray) is TSI scope.
 - Pipe and Pipe Support are on site.
 - Cable and Cable Tray are on purchasing.
</t>
    </r>
    <r>
      <rPr>
        <sz val="11"/>
        <color rgb="FFFF0000"/>
        <rFont val="Calibri"/>
        <family val="3"/>
        <charset val="129"/>
        <scheme val="minor"/>
      </rPr>
      <t>(1/8)
Cable and Cable Tray will arrive until 1/20</t>
    </r>
  </si>
  <si>
    <t>(11/27)
 * 광케이블 연결 도면 : System configuration 업로드
 * 광케이블 제공 : TSI</t>
    <phoneticPr fontId="0" type="noConversion"/>
  </si>
  <si>
    <t>(11/27)
 * Fiber cable connection drawing : Uploaded on the copper ragne (System configuration)
 * Supplying fiber cables : TSI</t>
    <phoneticPr fontId="0" type="noConversion"/>
  </si>
  <si>
    <r>
      <t xml:space="preserve">(12/01)
#2 Layout 요청(TSI → Mazella) 완료(11/30)
(12/19)
Mazella 측으로부터 회신 받을 예정(~1/9)
</t>
    </r>
    <r>
      <rPr>
        <sz val="11"/>
        <color rgb="FFFF0000"/>
        <rFont val="Calibri"/>
        <family val="3"/>
        <charset val="129"/>
        <scheme val="minor"/>
      </rPr>
      <t>(1/8)
- #2, #3 Copper Range 업로드 완료(12/29)
- #4(1차) Copper Range 업로드 완료(1/8)</t>
    </r>
  </si>
  <si>
    <r>
      <t xml:space="preserve">(12/01)
TSI requested #2 Layout to Mazella(11/30)
(12/19)
Layout will be shared until '24. 1/9 from Mazella
</t>
    </r>
    <r>
      <rPr>
        <sz val="11"/>
        <color rgb="FFFF0000"/>
        <rFont val="Calibri"/>
        <family val="3"/>
        <charset val="129"/>
        <scheme val="minor"/>
      </rPr>
      <t>(1/8)
 - Uploaded : #2(12/29), #3(12/29), #4(Draft, 1/8)</t>
    </r>
  </si>
  <si>
    <r>
      <t xml:space="preserve">(12/08)
 * PD Mixer 판넬의 MCCB 는 500A가 맞음. TSI에서 500A로 설치되어 있는지 추가 확인 예정이며, 차단기 산정 근거 전달 예정(~12/12)
(12/19)
산출 근거 건설측에 전달 완료
</t>
    </r>
    <r>
      <rPr>
        <sz val="11"/>
        <color rgb="FFFF0000"/>
        <rFont val="Calibri"/>
        <family val="3"/>
        <charset val="129"/>
        <scheme val="minor"/>
      </rPr>
      <t>(1/8)
 - UT Matrix 공유 완료(12/29)</t>
    </r>
  </si>
  <si>
    <r>
      <t xml:space="preserve">(12/08)
 * The MCCB for each PD Mixer panel is 500A, not 600A.(TSI will share the reasons.)
TSI will check the MCCB on site if that is installed correctly, too.
(12/19)
UT Matrix is shared to Construction team(LG side). 500A is ok.
</t>
    </r>
    <r>
      <rPr>
        <sz val="11"/>
        <color rgb="FFFF0000"/>
        <rFont val="Calibri"/>
        <family val="3"/>
        <charset val="129"/>
        <scheme val="minor"/>
      </rPr>
      <t>(1/8)
 - UT Matrix is shared to PCE(12/29)</t>
    </r>
  </si>
  <si>
    <t>(1/8)
 - 소방배관 위치 수정 + 하부 스프링클러 헤드 커버 설치로 협의 완료(1/3)</t>
    <phoneticPr fontId="0" type="noConversion"/>
  </si>
  <si>
    <t>(1/8)
 - Discuss result : Change Fire water pipe position + install cover of sprinkler head (1/3)</t>
    <phoneticPr fontId="0" type="noConversion"/>
  </si>
  <si>
    <t>(1/8)
Gantry Beam #1-1, #1-2, #1-3, #1-4은 모두 도착해있음
음/양극 1층 Maintenance용 Hoist Beam은 설치 완료
음극 2층 SiO 투입 호퍼 빔은 입고 예정(~1/10)</t>
    <phoneticPr fontId="0" type="noConversion"/>
  </si>
  <si>
    <t>(1/8)
 - Gantry Beam for #1-1, #1-2, #1-3, #1-4 were arrived.
 - Hoist beams for maintenance of Anode(1F)/Cathode(1F) were installed.
 - Hopper beam(SiO, Anode 2F will arrive (~1/10)</t>
    <phoneticPr fontId="0" type="noConversion"/>
  </si>
  <si>
    <t>(1/8)
 - TSI Size 확인 완료, 건설 측 Size 확인 중</t>
    <phoneticPr fontId="0" type="noConversion"/>
  </si>
  <si>
    <t>(1/8)
 - Checked size and discussing with Construction team.</t>
    <phoneticPr fontId="0" type="noConversion"/>
  </si>
  <si>
    <t>(1/8)
Platform 조립도 전달 완료(12/26) 하여 설치 진행 중</t>
    <phoneticPr fontId="0" type="noConversion"/>
  </si>
  <si>
    <t>(1/8)
Assembly drawing for Platform is shared(12/26) and being installed</t>
    <phoneticPr fontId="0" type="noConversion"/>
  </si>
  <si>
    <t>(1/8)
전장 도면 보다 Cable Schedule에 맞춰 업무 진행</t>
    <phoneticPr fontId="0" type="noConversion"/>
  </si>
  <si>
    <t>(1/8)
Use cable schedule over schematic</t>
    <phoneticPr fontId="0" type="noConversion"/>
  </si>
  <si>
    <t>(1/8)
#1 Junction Box는 특송으로 진행 중(~1/20), #2 이후에는 설치된 채로 운송 예정</t>
    <phoneticPr fontId="0" type="noConversion"/>
  </si>
  <si>
    <t>(1/8)
#1 Junction box : Shipping(~1/20)
(Junction box will be shipped after being installed from #2.)</t>
    <phoneticPr fontId="0" type="noConversion"/>
  </si>
  <si>
    <t>(1/8)
TSI 에서 제공 예정(현재 제작 중이며, 일정 확인중)</t>
    <phoneticPr fontId="0" type="noConversion"/>
  </si>
  <si>
    <t>(1/8)
TSI is making the label, checking the schedule and will give them.</t>
    <phoneticPr fontId="0" type="noConversion"/>
  </si>
  <si>
    <t xml:space="preserve">(11/20.23)
* Oven part completed data sharing (11/17)
* Top/Back part is working on
(11/22.23)
* Schedule-Crate material matching results conducted by Cont need to be shared
* Wooshin material list sharing completed (11/24)
Conti to provide feedback based on inventory status provided feedback on gaps.  Wooshin follow up needed.  
Rev 2 Cable Schedule to be provided by Wooshin - address Conti conerns.  12/1 Escalation Meeting.  Wooshin schedule not matching Hirano drawings.  
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</si>
  <si>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</si>
  <si>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</si>
  <si>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</si>
  <si>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</si>
  <si>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</si>
  <si>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</si>
  <si>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To be delivered to Conti Warehouse by 12/20.
Delivery date TBC.  
1/9/24 - back order till end of Jan.</t>
  </si>
  <si>
    <t xml:space="preserve">To be discussed in Coater team meeting on 12/20.
JEG reviewing 10" weld timing and branch piping.
1/9/24 - next Tuesday to provide follow up/answer  </t>
  </si>
  <si>
    <t xml:space="preserve">Hirano follow up requested.  
Wooshin to follow up with Hirano and provide feedback.  Wooshin checking inventory, plan to turnover to Conti 1/5.  
1/9/24 - Wooshin has not turned over anything, just has the stands </t>
  </si>
  <si>
    <t>IICC / subs cannot support - not budgeted for time and/or funding.  
1/9/24 - reevaluate this issue</t>
  </si>
  <si>
    <t>Conti Elec</t>
  </si>
  <si>
    <t xml:space="preserve">IICC to follow up with JW.
1/9/24 - DCR sent out, and JW reviewing this currently </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</si>
  <si>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</si>
  <si>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</si>
  <si>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</si>
  <si>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</si>
  <si>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 xml:space="preserve">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t>
  </si>
  <si>
    <r>
      <t xml:space="preserve">12/26 Planning - for discussion:
  </t>
    </r>
    <r>
      <rPr>
        <sz val="12"/>
        <color rgb="FFFF0000"/>
        <rFont val="Calibri"/>
        <family val="2"/>
        <scheme val="minor"/>
      </rPr>
      <t xml:space="preserve">Power on SRP bus:  3/2/24
  Nitrogen system: 4/1/24 (Piping readiness by JEG?)
  NMP needed: 4/15/24
  Boiler System: BMC/JEG planning on 2/22/24.  Complete 5/24/24?  </t>
    </r>
    <r>
      <rPr>
        <sz val="12"/>
        <rFont val="Calibri"/>
        <family val="2"/>
        <scheme val="minor"/>
      </rPr>
      <t xml:space="preserve">
1/9/24 - NMP and Nitrogen will get pushed </t>
    </r>
  </si>
  <si>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</si>
  <si>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</si>
  <si>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t>
  </si>
  <si>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rgb="FFFF0000"/>
        <rFont val="Calibri"/>
        <family val="2"/>
        <scheme val="minor"/>
      </rPr>
      <t xml:space="preserve">Lines 1 &amp; 2 need to be 100% Design Freeze.  IICC requesting LG support to enforce this with TSI.  Revisions + On Holds + Missing will result in a Line 1 Installation Delay.  
22 new drawings uploaded to CR 12/11.  
            Duplication of drawings on CR, no change tracking, revision tracking, or archving.  
            When will TSI be finished updating?  
Separate Meeting to be organized by TSI:  2pm follow up 12/14.
Results: Final drawings due:  Anode: 12/16; Cathode: 12/29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</si>
  <si>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rgb="FFFF0000"/>
        <rFont val="Calibri"/>
        <family val="2"/>
        <scheme val="minor"/>
      </rPr>
      <t xml:space="preserve">12/26 Plan:
1/3 - Receive drawings
1/9 - FMG to drill.  
</t>
    </r>
  </si>
  <si>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t>
    </r>
  </si>
  <si>
    <t>12/26/2023 now 1/20/2024</t>
  </si>
  <si>
    <r>
      <t xml:space="preserve">To be clarified PCE &amp; IICC
Confirm exact SOW - SRP end TBD
John MacLean to follow up with UC2 Execution team.
MEC/TSI review next week on hand-off.
TSI providing material --&gt; Drawing status?
</t>
    </r>
    <r>
      <rPr>
        <sz val="12"/>
        <color rgb="FFFF0000"/>
        <rFont val="Calibri"/>
        <family val="2"/>
        <scheme val="minor"/>
      </rPr>
      <t xml:space="preserve">12/26:  To be checked with HQ.  Yubeen to provide dates.  </t>
    </r>
    <r>
      <rPr>
        <sz val="12"/>
        <rFont val="Calibri"/>
        <family val="2"/>
        <scheme val="minor"/>
      </rPr>
      <t xml:space="preserve">
1/9/24 - PCE and TSI speaking after whiteboard meeting Wednesday</t>
    </r>
  </si>
  <si>
    <r>
      <rPr>
        <strike/>
        <sz val="12"/>
        <rFont val="Calibri"/>
        <family val="2"/>
        <scheme val="minor"/>
      </rPr>
      <t>Monorail layout for Lines 2, 3, 4 needed,</t>
    </r>
    <r>
      <rPr>
        <sz val="12"/>
        <rFont val="Calibri"/>
        <family val="2"/>
        <scheme val="minor"/>
      </rPr>
      <t xml:space="preserve"> When is material going to be here?</t>
    </r>
  </si>
  <si>
    <t>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t>
  </si>
  <si>
    <t>PCE proposal from UC2 to be reviewed after the meeting.
TSI to review proposal from PCE 12/13.
1/9/24 - shambaugh to relocate, and PCE to install a cover</t>
  </si>
  <si>
    <r>
      <t xml:space="preserve">TSI to review and provide plan to address.  
(Note: Issue was noticed on Anode 1-2:  we have barricades around this area to keep people off the plate due to this issue.)
TSI - Propose to add shims.  Looking for more long term solution.  
</t>
    </r>
    <r>
      <rPr>
        <sz val="12"/>
        <color rgb="FFFF0000"/>
        <rFont val="Calibri"/>
        <family val="2"/>
        <scheme val="minor"/>
      </rPr>
      <t xml:space="preserve">12/26:  TSI to provide short term / long term plan of action to address.  Field Fix?  Re-order in larger size?  </t>
    </r>
    <r>
      <rPr>
        <sz val="12"/>
        <rFont val="Calibri"/>
        <family val="2"/>
        <scheme val="minor"/>
      </rPr>
      <t xml:space="preserve">
1/9/24 - TSI having one last discussion tomorrow and will proceed</t>
    </r>
  </si>
  <si>
    <r>
      <rPr>
        <strike/>
        <sz val="12"/>
        <rFont val="Calibri"/>
        <family val="2"/>
        <scheme val="minor"/>
      </rPr>
      <t>Confirm PCE to use cable schedule over schematic when there is a discrepancy.</t>
    </r>
    <r>
      <rPr>
        <sz val="12"/>
        <rFont val="Calibri"/>
        <family val="2"/>
        <scheme val="minor"/>
      </rPr>
      <t xml:space="preserve"> When will schematics be updated? </t>
    </r>
  </si>
  <si>
    <t xml:space="preserve">Direction, layout (SOW) plan requested from TSI.  PCE to issue DCR. 
1/9/24 - need the full scope of work. Walk down tomorrow morning after whiteboard </t>
  </si>
  <si>
    <t xml:space="preserve">Pipe Labeling for mechanical install.  Who is providing labels?  </t>
  </si>
  <si>
    <t>TSI making the labels. Will provide lead time</t>
  </si>
  <si>
    <t>GAD for Line 2, 3, 4 - Release Dates</t>
  </si>
  <si>
    <t>Core Holes for lines 2,3,4</t>
  </si>
  <si>
    <t>PCE/BMC</t>
  </si>
  <si>
    <t>ASI</t>
  </si>
  <si>
    <t>Layout of AGV'S Anode and cathode</t>
  </si>
  <si>
    <t xml:space="preserve">Layout of AGV's for mixing rooms </t>
  </si>
  <si>
    <t>Install manuals for All FA equipment</t>
  </si>
  <si>
    <t>Overall building and conveyor layout with column numbers.</t>
  </si>
  <si>
    <t>Equipment installation drawings needed.  
Modified drawings sent, not on CR yet.  
Drawings to be uploaded today.  (using the same VDL centerline)</t>
  </si>
  <si>
    <t xml:space="preserve">Electrical panel locations within Area 100 layout to be re-confirmed.  </t>
  </si>
  <si>
    <t>Cowintech</t>
  </si>
  <si>
    <t xml:space="preserve">Malyk to follow up with Cowin Tech
Need input &amp; coordination from Kiju
Still in sourcing at Ultium.
No mixing AGV's. in Conti scope.  Cowintech equipment, scope of charging to be discussed. </t>
  </si>
  <si>
    <t xml:space="preserve">Old versoin on CR.
12/22 last update available on CR.  ASI to check.  </t>
  </si>
  <si>
    <t xml:space="preserve">Malyk to follow up with Cowin Tech
Need input &amp; coordination from Kiju
Still in sourcing at Ultium.
No mixing AGV's. in Conti scope.  Cowintech equipment, scope of charging to be discussed. 
In sourcing through Ultium - no time frame at this moment, much later down the road </t>
  </si>
  <si>
    <t xml:space="preserve">Cowin Tech to provide, Malyk to follow up.  
   Send links to Dan Hone
 FA Meeting 12/13
Stockers received.  Conveyors needed.  (in process).  Complete by 1/3.  
Conveyors 1 &amp; 2 received. 3 &amp; 4 still needed, and missing duct information in the manual. Jan 17th </t>
  </si>
  <si>
    <t>1/3/2024 now 1/17/24</t>
  </si>
  <si>
    <t>Uploaded.  ASI to check.  Confirm 100% complete.  
In process - moving forward right now. Cowintech - 2-3 updated drawings still will be completed 1/15 mezz</t>
  </si>
  <si>
    <t>Raw material stocker crane panel moved to oppposite side in UC1, UC2.  
Panel location is correct per Cowintech</t>
  </si>
  <si>
    <t>Jumbo Roll Stockers for Area 200 - Manuals, Descriptive material pull sheet</t>
  </si>
  <si>
    <t xml:space="preserve">Avaco </t>
  </si>
  <si>
    <t xml:space="preserve">ASI - Anchors, and Drill. Ordered through Hilti </t>
  </si>
  <si>
    <r>
      <t xml:space="preserve">Centerlines for </t>
    </r>
    <r>
      <rPr>
        <sz val="12"/>
        <color rgb="FFFF0000"/>
        <rFont val="Calibri"/>
        <family val="2"/>
        <scheme val="minor"/>
      </rPr>
      <t>Cathode Line 2</t>
    </r>
    <r>
      <rPr>
        <sz val="12"/>
        <rFont val="Calibri"/>
        <family val="2"/>
        <scheme val="minor"/>
      </rPr>
      <t xml:space="preserve"> needed, confirm alignment and or additional measures to be taken.  
Solutions to Coater / Column clash - pit location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</si>
</sst>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18">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name val="Calibri"/>
      <family val="2"/>
      <scheme val="minor"/>
    </font>
    <font>
      <b/>
      <sz val="12"/>
      <name val="Calibri"/>
      <family val="3"/>
      <charset val="129"/>
      <scheme val="minor"/>
    </font>
    <font>
      <sz val="11"/>
      <name val="Calibri"/>
      <family val="3"/>
      <charset val="129"/>
      <scheme val="minor"/>
    </font>
    <font>
      <b/>
      <sz val="11"/>
      <name val="Calibri"/>
      <family val="3"/>
      <charset val="129"/>
      <scheme val="minor"/>
    </font>
    <font>
      <sz val="11"/>
      <color rgb="FFFF0000"/>
      <name val="Calibri"/>
      <family val="3"/>
      <charset val="129"/>
      <scheme val="minor"/>
    </font>
    <font>
      <strike/>
      <sz val="12"/>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rgb="FF000000"/>
      </left>
      <right style="medium">
        <color indexed="64"/>
      </right>
      <top style="thin">
        <color rgb="FF000000"/>
      </top>
      <bottom style="thin">
        <color rgb="FF000000"/>
      </bottom>
      <diagonal/>
    </border>
  </borders>
  <cellStyleXfs count="3">
    <xf numFmtId="0" fontId="0" fillId="0" borderId="0"/>
    <xf numFmtId="0" fontId="2" fillId="0" borderId="0"/>
    <xf numFmtId="0" fontId="2" fillId="0" borderId="0"/>
  </cellStyleXfs>
  <cellXfs count="128">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0" fontId="9" fillId="6" borderId="14" xfId="0" applyFont="1" applyFill="1" applyBorder="1" applyAlignment="1">
      <alignment horizontal="left" vertical="center" wrapText="1"/>
    </xf>
    <xf numFmtId="0" fontId="8" fillId="6" borderId="14" xfId="0" applyFont="1" applyFill="1" applyBorder="1" applyAlignment="1">
      <alignment vertical="top" wrapText="1"/>
    </xf>
    <xf numFmtId="14" fontId="9" fillId="0" borderId="1" xfId="0" applyNumberFormat="1" applyFont="1" applyBorder="1" applyAlignment="1" applyProtection="1">
      <alignment horizontal="center" vertical="center" wrapText="1"/>
      <protection locked="0"/>
    </xf>
    <xf numFmtId="0" fontId="9" fillId="6" borderId="14" xfId="0" applyFont="1" applyFill="1" applyBorder="1" applyAlignment="1">
      <alignment horizontal="center" vertical="center" wrapText="1"/>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9" fillId="6" borderId="28" xfId="0" applyFont="1" applyFill="1" applyBorder="1" applyAlignment="1">
      <alignment horizontal="left"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0" fontId="4" fillId="0" borderId="22" xfId="0" applyFont="1" applyBorder="1" applyAlignment="1">
      <alignment horizontal="center" vertical="center" wrapText="1"/>
    </xf>
    <xf numFmtId="14" fontId="12" fillId="0" borderId="1" xfId="0" applyNumberFormat="1" applyFont="1" applyBorder="1" applyAlignment="1">
      <alignment horizontal="center" vertical="center" wrapText="1"/>
    </xf>
    <xf numFmtId="14" fontId="9" fillId="0" borderId="14"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14" fontId="9" fillId="0" borderId="14" xfId="0" applyNumberFormat="1" applyFont="1" applyBorder="1" applyAlignment="1" applyProtection="1">
      <alignment horizontal="center" vertical="center" wrapText="1"/>
      <protection locked="0"/>
    </xf>
    <xf numFmtId="0" fontId="9" fillId="0" borderId="32" xfId="0" applyFont="1" applyBorder="1" applyAlignment="1" applyProtection="1">
      <alignment horizontal="left" vertical="center" wrapText="1"/>
      <protection locked="0"/>
    </xf>
    <xf numFmtId="49" fontId="10" fillId="0" borderId="33" xfId="0" applyNumberFormat="1" applyFont="1" applyBorder="1" applyAlignment="1">
      <alignment horizontal="left" vertical="center" wrapText="1"/>
    </xf>
    <xf numFmtId="49" fontId="9" fillId="0" borderId="33"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0" fontId="11" fillId="0" borderId="26" xfId="0" applyFont="1" applyBorder="1" applyAlignment="1">
      <alignment horizontal="left" vertical="center" wrapText="1"/>
    </xf>
    <xf numFmtId="0" fontId="11" fillId="0" borderId="2" xfId="0" applyFont="1" applyBorder="1" applyAlignment="1">
      <alignment horizontal="left" vertical="center" wrapText="1"/>
    </xf>
    <xf numFmtId="0" fontId="13" fillId="7" borderId="1" xfId="0" applyFont="1" applyFill="1" applyBorder="1" applyAlignment="1">
      <alignment horizontal="center" vertical="center"/>
    </xf>
    <xf numFmtId="16" fontId="14"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left" vertical="top"/>
    </xf>
    <xf numFmtId="0" fontId="14" fillId="0" borderId="1" xfId="0" applyFont="1" applyBorder="1"/>
    <xf numFmtId="0" fontId="16" fillId="0" borderId="1" xfId="0" applyFont="1" applyBorder="1" applyAlignment="1">
      <alignment horizontal="left" vertical="top" wrapText="1"/>
    </xf>
    <xf numFmtId="0" fontId="16" fillId="0" borderId="1" xfId="0" applyFont="1" applyBorder="1" applyAlignment="1">
      <alignment vertical="top" wrapText="1"/>
    </xf>
    <xf numFmtId="0" fontId="14" fillId="0" borderId="1" xfId="0" applyFont="1" applyBorder="1" applyAlignment="1">
      <alignment vertical="top"/>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13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4184921</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73DA3E94-61C6-413F-BCDA-64C9EDF62614}"/>
            </a:ext>
          </a:extLst>
        </xdr:cNvPr>
        <xdr:cNvPicPr/>
      </xdr:nvPicPr>
      <xdr:blipFill>
        <a:blip xmlns:r="http://schemas.openxmlformats.org/officeDocument/2006/relationships" r:embed="rId1">
          <a:lum bright="6000" contrast="24000"/>
        </a:blip>
        <a:srcRect/>
        <a:stretch>
          <a:fillRect/>
        </a:stretch>
      </xdr:blipFill>
      <xdr:spPr bwMode="auto">
        <a:xfrm>
          <a:off x="10132218" y="481013"/>
          <a:ext cx="5173820" cy="104212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47D3F11D-F2B7-4BFE-925D-3FA3D78D81BA}"/>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92233DC8-CBEB-4AB5-8E11-3E449820D438}"/>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56C5CE97-13D1-4AF1-BBAC-68F2F11F5961}"/>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L108"/>
  <sheetViews>
    <sheetView tabSelected="1" zoomScale="80" zoomScaleNormal="80" workbookViewId="0">
      <pane xSplit="5" ySplit="7" topLeftCell="F8" activePane="bottomRight" state="frozen"/>
      <selection pane="topRight" activeCell="G1" sqref="G1"/>
      <selection pane="bottomLeft" activeCell="A9" sqref="A9"/>
      <selection pane="bottomRight" activeCell="F8" sqref="F8"/>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 min="11" max="11" width="100.42578125" customWidth="1"/>
    <col min="12" max="12" width="123.28515625" customWidth="1"/>
  </cols>
  <sheetData>
    <row r="1" spans="2:12" ht="24.95" customHeight="1" thickBot="1"/>
    <row r="2" spans="2:12" ht="24.95" customHeight="1">
      <c r="B2" s="104"/>
      <c r="C2" s="105"/>
      <c r="D2" s="106"/>
      <c r="E2" s="107" t="s">
        <v>11</v>
      </c>
      <c r="F2" s="108"/>
      <c r="G2" s="108"/>
      <c r="H2" s="109"/>
      <c r="I2" s="116"/>
      <c r="J2" s="117"/>
    </row>
    <row r="3" spans="2:12" ht="24.95" customHeight="1">
      <c r="B3" s="120"/>
      <c r="C3" s="121"/>
      <c r="D3" s="4">
        <v>1</v>
      </c>
      <c r="E3" s="110"/>
      <c r="F3" s="111"/>
      <c r="G3" s="111"/>
      <c r="H3" s="112"/>
      <c r="I3" s="118"/>
      <c r="J3" s="119"/>
    </row>
    <row r="4" spans="2:12" ht="24.95" customHeight="1">
      <c r="B4" s="122"/>
      <c r="C4" s="123"/>
      <c r="D4" s="5">
        <v>2</v>
      </c>
      <c r="E4" s="110"/>
      <c r="F4" s="111"/>
      <c r="G4" s="111"/>
      <c r="H4" s="112"/>
      <c r="I4" s="118"/>
      <c r="J4" s="119"/>
    </row>
    <row r="5" spans="2:12" ht="24.95" customHeight="1" thickBot="1">
      <c r="B5" s="124"/>
      <c r="C5" s="125"/>
      <c r="D5" s="6">
        <v>3</v>
      </c>
      <c r="E5" s="110"/>
      <c r="F5" s="111"/>
      <c r="G5" s="111"/>
      <c r="H5" s="112"/>
      <c r="I5" s="118"/>
      <c r="J5" s="119"/>
    </row>
    <row r="6" spans="2:12" ht="24.95" customHeight="1" thickBot="1">
      <c r="B6" s="126"/>
      <c r="C6" s="127"/>
      <c r="D6" s="8">
        <v>4</v>
      </c>
      <c r="E6" s="113"/>
      <c r="F6" s="114"/>
      <c r="G6" s="114"/>
      <c r="H6" s="115"/>
      <c r="I6" s="7" t="s">
        <v>1</v>
      </c>
      <c r="J6" s="14">
        <f ca="1">NOW()</f>
        <v>45303.30235208333</v>
      </c>
    </row>
    <row r="7" spans="2:12" s="11" customFormat="1" ht="79.150000000000006" customHeight="1" thickBot="1">
      <c r="B7" s="9" t="s">
        <v>0</v>
      </c>
      <c r="C7" s="10" t="s">
        <v>2</v>
      </c>
      <c r="D7" s="10" t="s">
        <v>3</v>
      </c>
      <c r="E7" s="10" t="s">
        <v>4</v>
      </c>
      <c r="F7" s="10" t="s">
        <v>5</v>
      </c>
      <c r="G7" s="10" t="s">
        <v>6</v>
      </c>
      <c r="H7" s="10" t="s">
        <v>7</v>
      </c>
      <c r="I7" s="10" t="s">
        <v>8</v>
      </c>
      <c r="J7" s="80" t="s">
        <v>9</v>
      </c>
      <c r="K7" s="94" t="s">
        <v>136</v>
      </c>
      <c r="L7" s="94" t="s">
        <v>137</v>
      </c>
    </row>
    <row r="8" spans="2:12" s="3" customFormat="1" ht="408.6" customHeight="1">
      <c r="B8" s="38">
        <v>1</v>
      </c>
      <c r="C8" s="39">
        <v>45188</v>
      </c>
      <c r="D8" s="39"/>
      <c r="E8" s="40" t="s">
        <v>89</v>
      </c>
      <c r="F8" s="72" t="s">
        <v>90</v>
      </c>
      <c r="G8" s="73"/>
      <c r="H8" s="43" t="s">
        <v>191</v>
      </c>
      <c r="I8" s="74" t="s">
        <v>18</v>
      </c>
      <c r="J8" s="45" t="s">
        <v>135</v>
      </c>
      <c r="K8" s="95" t="s">
        <v>138</v>
      </c>
      <c r="L8" s="95" t="s">
        <v>139</v>
      </c>
    </row>
    <row r="9" spans="2:12" s="3" customFormat="1" ht="393.75" hidden="1">
      <c r="B9" s="46">
        <v>4</v>
      </c>
      <c r="C9" s="32">
        <v>45188</v>
      </c>
      <c r="D9" s="32">
        <v>45300</v>
      </c>
      <c r="E9" s="33" t="s">
        <v>89</v>
      </c>
      <c r="F9" s="75" t="s">
        <v>91</v>
      </c>
      <c r="G9" s="76"/>
      <c r="H9" s="43">
        <v>45286</v>
      </c>
      <c r="I9" s="77" t="s">
        <v>18</v>
      </c>
      <c r="J9" s="45" t="s">
        <v>111</v>
      </c>
      <c r="K9" s="96" t="s">
        <v>140</v>
      </c>
      <c r="L9" s="96" t="s">
        <v>141</v>
      </c>
    </row>
    <row r="10" spans="2:12" s="3" customFormat="1" ht="204.75">
      <c r="B10" s="16">
        <v>2</v>
      </c>
      <c r="C10" s="18">
        <v>45188</v>
      </c>
      <c r="D10" s="19"/>
      <c r="E10" s="19" t="s">
        <v>89</v>
      </c>
      <c r="F10" s="20" t="s">
        <v>92</v>
      </c>
      <c r="G10" s="50"/>
      <c r="H10" s="43">
        <v>44928</v>
      </c>
      <c r="I10" s="19" t="s">
        <v>112</v>
      </c>
      <c r="J10" s="45" t="s">
        <v>113</v>
      </c>
      <c r="K10" s="97"/>
      <c r="L10" s="97"/>
    </row>
    <row r="11" spans="2:12" s="3" customFormat="1" ht="208.5" customHeight="1">
      <c r="B11" s="16">
        <v>3</v>
      </c>
      <c r="C11" s="18">
        <v>45188</v>
      </c>
      <c r="D11" s="19"/>
      <c r="E11" s="19" t="s">
        <v>89</v>
      </c>
      <c r="F11" s="51" t="s">
        <v>93</v>
      </c>
      <c r="G11" s="50"/>
      <c r="H11" s="43">
        <v>45286</v>
      </c>
      <c r="I11" s="19" t="s">
        <v>18</v>
      </c>
      <c r="J11" s="45" t="s">
        <v>192</v>
      </c>
      <c r="K11" s="96" t="s">
        <v>142</v>
      </c>
      <c r="L11" s="96" t="s">
        <v>143</v>
      </c>
    </row>
    <row r="12" spans="2:12" s="3" customFormat="1" ht="408.75" customHeight="1">
      <c r="B12" s="16">
        <v>2</v>
      </c>
      <c r="C12" s="22">
        <v>45201</v>
      </c>
      <c r="D12" s="22"/>
      <c r="E12" s="23" t="s">
        <v>89</v>
      </c>
      <c r="F12" s="24" t="s">
        <v>134</v>
      </c>
      <c r="G12" s="52"/>
      <c r="H12" s="43">
        <v>45286</v>
      </c>
      <c r="I12" s="25" t="s">
        <v>18</v>
      </c>
      <c r="J12" s="53" t="s">
        <v>193</v>
      </c>
      <c r="K12" s="96" t="s">
        <v>144</v>
      </c>
      <c r="L12" s="96" t="s">
        <v>145</v>
      </c>
    </row>
    <row r="13" spans="2:12" s="3" customFormat="1" ht="409.5">
      <c r="B13" s="16">
        <v>1</v>
      </c>
      <c r="C13" s="22">
        <v>45202</v>
      </c>
      <c r="D13" s="22"/>
      <c r="E13" s="23" t="s">
        <v>37</v>
      </c>
      <c r="F13" s="24" t="s">
        <v>133</v>
      </c>
      <c r="G13" s="54"/>
      <c r="H13" s="43">
        <v>45258</v>
      </c>
      <c r="I13" s="25" t="s">
        <v>18</v>
      </c>
      <c r="J13" s="21" t="s">
        <v>194</v>
      </c>
      <c r="K13" s="96" t="s">
        <v>146</v>
      </c>
      <c r="L13" s="96" t="s">
        <v>147</v>
      </c>
    </row>
    <row r="14" spans="2:12" s="3" customFormat="1" ht="47.25">
      <c r="B14" s="16">
        <v>2</v>
      </c>
      <c r="C14" s="22">
        <v>45209</v>
      </c>
      <c r="D14" s="22"/>
      <c r="E14" s="23" t="s">
        <v>89</v>
      </c>
      <c r="F14" s="55" t="s">
        <v>94</v>
      </c>
      <c r="G14" s="78"/>
      <c r="H14" s="57">
        <v>44935</v>
      </c>
      <c r="I14" s="25" t="s">
        <v>112</v>
      </c>
      <c r="J14" s="45" t="s">
        <v>114</v>
      </c>
      <c r="K14" s="97"/>
      <c r="L14" s="97"/>
    </row>
    <row r="15" spans="2:12" ht="332.25" customHeight="1">
      <c r="B15" s="16">
        <v>2</v>
      </c>
      <c r="C15" s="22">
        <v>45212</v>
      </c>
      <c r="D15" s="22"/>
      <c r="E15" s="59" t="s">
        <v>38</v>
      </c>
      <c r="F15" s="92" t="s">
        <v>95</v>
      </c>
      <c r="G15" s="61"/>
      <c r="H15" s="57">
        <v>45286</v>
      </c>
      <c r="I15" s="62" t="s">
        <v>18</v>
      </c>
      <c r="J15" s="45" t="s">
        <v>195</v>
      </c>
      <c r="K15" s="96" t="s">
        <v>148</v>
      </c>
      <c r="L15" s="96" t="s">
        <v>149</v>
      </c>
    </row>
    <row r="16" spans="2:12" ht="233.25" customHeight="1">
      <c r="B16" s="16">
        <v>2</v>
      </c>
      <c r="C16" s="22">
        <v>45250</v>
      </c>
      <c r="D16" s="63"/>
      <c r="E16" s="37" t="s">
        <v>89</v>
      </c>
      <c r="F16" s="70" t="s">
        <v>96</v>
      </c>
      <c r="G16" s="54"/>
      <c r="H16" s="43" t="s">
        <v>197</v>
      </c>
      <c r="I16" s="64" t="s">
        <v>18</v>
      </c>
      <c r="J16" s="45" t="s">
        <v>196</v>
      </c>
      <c r="K16" s="96" t="s">
        <v>150</v>
      </c>
      <c r="L16" s="96" t="s">
        <v>151</v>
      </c>
    </row>
    <row r="17" spans="2:12" ht="167.45" customHeight="1">
      <c r="B17" s="16">
        <v>2</v>
      </c>
      <c r="C17" s="22">
        <v>45250</v>
      </c>
      <c r="D17" s="22"/>
      <c r="E17" s="36" t="s">
        <v>89</v>
      </c>
      <c r="F17" s="93" t="s">
        <v>97</v>
      </c>
      <c r="G17" s="54"/>
      <c r="H17" s="43">
        <v>45286</v>
      </c>
      <c r="I17" s="25" t="s">
        <v>18</v>
      </c>
      <c r="J17" s="45" t="s">
        <v>198</v>
      </c>
      <c r="K17" s="96" t="s">
        <v>152</v>
      </c>
      <c r="L17" s="96" t="s">
        <v>153</v>
      </c>
    </row>
    <row r="18" spans="2:12" ht="141.75">
      <c r="B18" s="16">
        <v>1</v>
      </c>
      <c r="C18" s="22">
        <v>45261</v>
      </c>
      <c r="D18" s="22"/>
      <c r="E18" s="23" t="s">
        <v>17</v>
      </c>
      <c r="F18" s="24" t="s">
        <v>199</v>
      </c>
      <c r="G18" s="54"/>
      <c r="H18" s="43">
        <v>44935</v>
      </c>
      <c r="I18" s="25" t="s">
        <v>115</v>
      </c>
      <c r="J18" s="45" t="s">
        <v>200</v>
      </c>
      <c r="K18" s="96" t="s">
        <v>154</v>
      </c>
      <c r="L18" s="96" t="s">
        <v>155</v>
      </c>
    </row>
    <row r="19" spans="2:12" ht="73.150000000000006" customHeight="1">
      <c r="B19" s="16">
        <v>1</v>
      </c>
      <c r="C19" s="22">
        <v>45265</v>
      </c>
      <c r="D19" s="22"/>
      <c r="E19" s="23" t="s">
        <v>89</v>
      </c>
      <c r="F19" s="24" t="s">
        <v>98</v>
      </c>
      <c r="G19" s="54"/>
      <c r="H19" s="43">
        <v>45286</v>
      </c>
      <c r="I19" s="25" t="s">
        <v>116</v>
      </c>
      <c r="J19" s="21" t="s">
        <v>117</v>
      </c>
      <c r="K19" s="97"/>
      <c r="L19" s="98"/>
    </row>
    <row r="20" spans="2:12" ht="31.5">
      <c r="B20" s="16">
        <v>1</v>
      </c>
      <c r="C20" s="22">
        <v>45265</v>
      </c>
      <c r="D20" s="22"/>
      <c r="E20" s="23" t="s">
        <v>89</v>
      </c>
      <c r="F20" s="20" t="s">
        <v>99</v>
      </c>
      <c r="G20" s="54"/>
      <c r="H20" s="43" t="s">
        <v>118</v>
      </c>
      <c r="I20" s="25" t="s">
        <v>119</v>
      </c>
      <c r="J20" s="67" t="s">
        <v>120</v>
      </c>
      <c r="K20" s="97"/>
      <c r="L20" s="98"/>
    </row>
    <row r="21" spans="2:12" ht="172.5" hidden="1" customHeight="1">
      <c r="B21" s="16">
        <v>4</v>
      </c>
      <c r="C21" s="22">
        <v>45265</v>
      </c>
      <c r="D21" s="22">
        <v>45300</v>
      </c>
      <c r="E21" s="23" t="s">
        <v>89</v>
      </c>
      <c r="F21" s="24" t="s">
        <v>130</v>
      </c>
      <c r="G21" s="54"/>
      <c r="H21" s="43">
        <v>45282</v>
      </c>
      <c r="I21" s="25" t="s">
        <v>18</v>
      </c>
      <c r="J21" s="68" t="s">
        <v>131</v>
      </c>
      <c r="K21" s="96" t="s">
        <v>156</v>
      </c>
      <c r="L21" s="96" t="s">
        <v>157</v>
      </c>
    </row>
    <row r="22" spans="2:12" ht="77.45" hidden="1" customHeight="1">
      <c r="B22" s="16">
        <v>4</v>
      </c>
      <c r="C22" s="22">
        <v>45272</v>
      </c>
      <c r="D22" s="22">
        <v>45300</v>
      </c>
      <c r="E22" s="23" t="s">
        <v>89</v>
      </c>
      <c r="F22" s="24" t="s">
        <v>100</v>
      </c>
      <c r="G22" s="54"/>
      <c r="H22" s="43">
        <v>45286</v>
      </c>
      <c r="I22" s="25" t="s">
        <v>116</v>
      </c>
      <c r="J22" s="45" t="s">
        <v>121</v>
      </c>
      <c r="K22" s="97"/>
      <c r="L22" s="98"/>
    </row>
    <row r="23" spans="2:12" ht="69.599999999999994" customHeight="1">
      <c r="B23" s="16">
        <v>3</v>
      </c>
      <c r="C23" s="22">
        <v>45272</v>
      </c>
      <c r="D23" s="22"/>
      <c r="E23" s="23" t="s">
        <v>89</v>
      </c>
      <c r="F23" s="24" t="s">
        <v>101</v>
      </c>
      <c r="G23" s="54"/>
      <c r="H23" s="43">
        <v>45272</v>
      </c>
      <c r="I23" s="25" t="s">
        <v>122</v>
      </c>
      <c r="J23" s="21" t="s">
        <v>123</v>
      </c>
      <c r="K23" s="97"/>
      <c r="L23" s="98"/>
    </row>
    <row r="24" spans="2:12" ht="47.25">
      <c r="B24" s="16">
        <v>3</v>
      </c>
      <c r="C24" s="22"/>
      <c r="D24" s="22"/>
      <c r="E24" s="23" t="s">
        <v>89</v>
      </c>
      <c r="F24" s="24" t="s">
        <v>102</v>
      </c>
      <c r="G24" s="54"/>
      <c r="H24" s="43">
        <v>45286</v>
      </c>
      <c r="I24" s="25"/>
      <c r="J24" s="21" t="s">
        <v>201</v>
      </c>
      <c r="K24" s="99" t="s">
        <v>158</v>
      </c>
      <c r="L24" s="100" t="s">
        <v>159</v>
      </c>
    </row>
    <row r="25" spans="2:12" ht="193.5" hidden="1" customHeight="1">
      <c r="B25" s="16">
        <v>4</v>
      </c>
      <c r="C25" s="22"/>
      <c r="D25" s="22">
        <v>45300</v>
      </c>
      <c r="E25" s="23" t="s">
        <v>18</v>
      </c>
      <c r="F25" s="70" t="s">
        <v>103</v>
      </c>
      <c r="G25" s="24"/>
      <c r="H25" s="43">
        <v>45286</v>
      </c>
      <c r="I25" s="25" t="s">
        <v>67</v>
      </c>
      <c r="J25" s="21" t="s">
        <v>132</v>
      </c>
      <c r="K25" s="97"/>
      <c r="L25" s="98"/>
    </row>
    <row r="26" spans="2:12" ht="60">
      <c r="B26" s="16">
        <v>3</v>
      </c>
      <c r="C26" s="22">
        <v>45275</v>
      </c>
      <c r="D26" s="22"/>
      <c r="E26" s="23" t="s">
        <v>38</v>
      </c>
      <c r="F26" s="24" t="s">
        <v>104</v>
      </c>
      <c r="G26" s="24"/>
      <c r="H26" s="43">
        <v>45286</v>
      </c>
      <c r="I26" s="25" t="s">
        <v>18</v>
      </c>
      <c r="J26" s="21" t="s">
        <v>124</v>
      </c>
      <c r="K26" s="99" t="s">
        <v>160</v>
      </c>
      <c r="L26" s="99" t="s">
        <v>161</v>
      </c>
    </row>
    <row r="27" spans="2:12" ht="156" customHeight="1">
      <c r="B27" s="16">
        <v>3</v>
      </c>
      <c r="C27" s="22">
        <v>45275</v>
      </c>
      <c r="D27" s="22"/>
      <c r="E27" s="23" t="s">
        <v>38</v>
      </c>
      <c r="F27" s="24" t="s">
        <v>105</v>
      </c>
      <c r="G27" s="24"/>
      <c r="H27" s="43">
        <v>44935</v>
      </c>
      <c r="I27" s="25" t="s">
        <v>18</v>
      </c>
      <c r="J27" s="21" t="s">
        <v>202</v>
      </c>
      <c r="K27" s="99" t="s">
        <v>162</v>
      </c>
      <c r="L27" s="99" t="s">
        <v>163</v>
      </c>
    </row>
    <row r="28" spans="2:12" ht="46.5" hidden="1" customHeight="1">
      <c r="B28" s="16">
        <v>4</v>
      </c>
      <c r="C28" s="22">
        <v>45275</v>
      </c>
      <c r="D28" s="22">
        <v>45300</v>
      </c>
      <c r="E28" s="23" t="s">
        <v>38</v>
      </c>
      <c r="F28" s="24" t="s">
        <v>106</v>
      </c>
      <c r="G28" s="24"/>
      <c r="H28" s="43">
        <v>45286</v>
      </c>
      <c r="I28" s="25" t="s">
        <v>18</v>
      </c>
      <c r="J28" s="21" t="s">
        <v>125</v>
      </c>
      <c r="K28" s="99" t="s">
        <v>164</v>
      </c>
      <c r="L28" s="99" t="s">
        <v>165</v>
      </c>
    </row>
    <row r="29" spans="2:12" ht="28.5" hidden="1" customHeight="1">
      <c r="B29" s="16">
        <v>4</v>
      </c>
      <c r="C29" s="22">
        <v>45279</v>
      </c>
      <c r="D29" s="22">
        <v>45300</v>
      </c>
      <c r="E29" s="23" t="s">
        <v>89</v>
      </c>
      <c r="F29" s="24" t="s">
        <v>107</v>
      </c>
      <c r="G29" s="24"/>
      <c r="H29" s="43">
        <v>45286</v>
      </c>
      <c r="I29" s="25" t="s">
        <v>126</v>
      </c>
      <c r="J29" s="21" t="s">
        <v>127</v>
      </c>
      <c r="K29" s="97"/>
      <c r="L29" s="101"/>
    </row>
    <row r="30" spans="2:12" ht="39.75" hidden="1" customHeight="1">
      <c r="B30" s="16">
        <v>4</v>
      </c>
      <c r="C30" s="22">
        <v>45279</v>
      </c>
      <c r="D30" s="22">
        <v>45300</v>
      </c>
      <c r="E30" s="23" t="s">
        <v>89</v>
      </c>
      <c r="F30" s="24" t="s">
        <v>108</v>
      </c>
      <c r="G30" s="24"/>
      <c r="H30" s="26">
        <v>44935</v>
      </c>
      <c r="I30" s="25" t="s">
        <v>18</v>
      </c>
      <c r="J30" s="21" t="s">
        <v>128</v>
      </c>
      <c r="K30" s="97"/>
      <c r="L30" s="101"/>
    </row>
    <row r="31" spans="2:12" ht="41.25" customHeight="1">
      <c r="B31" s="16">
        <v>3</v>
      </c>
      <c r="C31" s="22">
        <v>45279</v>
      </c>
      <c r="D31" s="22"/>
      <c r="E31" s="23" t="s">
        <v>89</v>
      </c>
      <c r="F31" s="24" t="s">
        <v>203</v>
      </c>
      <c r="G31" s="24"/>
      <c r="H31" s="26">
        <v>45286</v>
      </c>
      <c r="I31" s="25" t="s">
        <v>18</v>
      </c>
      <c r="J31" s="21" t="s">
        <v>129</v>
      </c>
      <c r="K31" s="99" t="s">
        <v>166</v>
      </c>
      <c r="L31" s="100" t="s">
        <v>167</v>
      </c>
    </row>
    <row r="32" spans="2:12" ht="47.25">
      <c r="B32" s="16">
        <v>3</v>
      </c>
      <c r="C32" s="32">
        <v>45279</v>
      </c>
      <c r="D32" s="32"/>
      <c r="E32" s="33" t="s">
        <v>89</v>
      </c>
      <c r="F32" s="24" t="s">
        <v>109</v>
      </c>
      <c r="G32" s="24"/>
      <c r="H32" s="26">
        <v>45286</v>
      </c>
      <c r="I32" s="25" t="s">
        <v>18</v>
      </c>
      <c r="J32" s="21" t="s">
        <v>204</v>
      </c>
      <c r="K32" s="99" t="s">
        <v>168</v>
      </c>
      <c r="L32" s="100" t="s">
        <v>169</v>
      </c>
    </row>
    <row r="33" spans="2:12" ht="30.75" customHeight="1">
      <c r="B33" s="16">
        <v>3</v>
      </c>
      <c r="C33" s="22">
        <v>45279</v>
      </c>
      <c r="D33" s="22"/>
      <c r="E33" s="23" t="s">
        <v>183</v>
      </c>
      <c r="F33" s="24" t="s">
        <v>110</v>
      </c>
      <c r="G33" s="24"/>
      <c r="H33" s="26">
        <v>45286</v>
      </c>
      <c r="I33" s="25" t="s">
        <v>18</v>
      </c>
      <c r="J33" s="21"/>
      <c r="K33" s="97"/>
      <c r="L33" s="101"/>
    </row>
    <row r="34" spans="2:12" ht="33.75" customHeight="1">
      <c r="B34" s="16">
        <v>3</v>
      </c>
      <c r="C34" s="22">
        <v>45286</v>
      </c>
      <c r="D34" s="34"/>
      <c r="E34" s="69" t="s">
        <v>17</v>
      </c>
      <c r="F34" s="24" t="s">
        <v>205</v>
      </c>
      <c r="G34" s="24"/>
      <c r="H34" s="26">
        <v>44935</v>
      </c>
      <c r="I34" s="25" t="s">
        <v>18</v>
      </c>
      <c r="J34" s="21" t="s">
        <v>206</v>
      </c>
      <c r="K34" s="99" t="s">
        <v>170</v>
      </c>
      <c r="L34" s="99" t="s">
        <v>171</v>
      </c>
    </row>
    <row r="35" spans="2:12" ht="24.95" customHeight="1">
      <c r="B35" s="16">
        <v>2</v>
      </c>
      <c r="C35" s="22">
        <v>45300</v>
      </c>
      <c r="D35" s="22"/>
      <c r="E35" s="23" t="s">
        <v>38</v>
      </c>
      <c r="F35" s="24" t="s">
        <v>207</v>
      </c>
      <c r="G35" s="24"/>
      <c r="H35" s="26"/>
      <c r="I35" s="25" t="s">
        <v>18</v>
      </c>
      <c r="J35" s="21"/>
    </row>
    <row r="36" spans="2:12" ht="24.95" customHeight="1">
      <c r="B36" s="16">
        <v>2</v>
      </c>
      <c r="C36" s="22">
        <v>45300</v>
      </c>
      <c r="D36" s="22"/>
      <c r="E36" s="23" t="s">
        <v>209</v>
      </c>
      <c r="F36" s="24" t="s">
        <v>208</v>
      </c>
      <c r="G36" s="24"/>
      <c r="H36" s="26"/>
      <c r="I36" s="25" t="s">
        <v>18</v>
      </c>
      <c r="J36" s="21"/>
    </row>
    <row r="37" spans="2:12" ht="24.95" customHeight="1">
      <c r="B37" s="16"/>
      <c r="C37" s="22"/>
      <c r="D37" s="22"/>
      <c r="E37" s="23"/>
      <c r="F37" s="24"/>
      <c r="G37" s="24"/>
      <c r="H37" s="26"/>
      <c r="I37" s="25"/>
      <c r="J37" s="21"/>
    </row>
    <row r="38" spans="2:12" ht="24.95" customHeight="1">
      <c r="B38" s="16"/>
      <c r="C38" s="22"/>
      <c r="D38" s="22"/>
      <c r="E38" s="23"/>
      <c r="F38" s="24"/>
      <c r="G38" s="24"/>
      <c r="H38" s="26"/>
      <c r="I38" s="25"/>
      <c r="J38" s="21"/>
    </row>
    <row r="39" spans="2:12" ht="24.95" customHeight="1">
      <c r="B39" s="16"/>
      <c r="C39" s="22"/>
      <c r="D39" s="22"/>
      <c r="E39" s="23"/>
      <c r="F39" s="24"/>
      <c r="G39" s="24"/>
      <c r="H39" s="26"/>
      <c r="I39" s="25"/>
      <c r="J39" s="21"/>
    </row>
    <row r="40" spans="2:12" ht="24.95" customHeight="1">
      <c r="B40" s="16"/>
      <c r="C40" s="22"/>
      <c r="D40" s="22"/>
      <c r="E40" s="23"/>
      <c r="F40" s="35"/>
      <c r="G40" s="24"/>
      <c r="H40" s="26"/>
      <c r="I40" s="25"/>
      <c r="J40" s="86"/>
    </row>
    <row r="41" spans="2:12" ht="24.95" customHeight="1">
      <c r="B41" s="16"/>
      <c r="C41" s="22"/>
      <c r="D41" s="22"/>
      <c r="E41" s="23"/>
      <c r="F41" s="35"/>
      <c r="G41" s="24"/>
      <c r="H41" s="26"/>
      <c r="I41" s="25"/>
      <c r="J41" s="87"/>
    </row>
    <row r="42" spans="2:12" ht="24.95" customHeight="1">
      <c r="B42" s="16"/>
      <c r="C42" s="22"/>
      <c r="D42" s="22"/>
      <c r="E42" s="23"/>
      <c r="F42" s="24"/>
      <c r="G42" s="24"/>
      <c r="H42" s="26"/>
      <c r="I42" s="25"/>
      <c r="J42" s="21"/>
    </row>
    <row r="43" spans="2:12" ht="24.95" customHeight="1">
      <c r="B43" s="16"/>
      <c r="C43" s="22"/>
      <c r="D43" s="22"/>
      <c r="E43" s="23"/>
      <c r="F43" s="24"/>
      <c r="G43" s="24"/>
      <c r="H43" s="26"/>
      <c r="I43" s="25"/>
      <c r="J43" s="21"/>
    </row>
    <row r="44" spans="2:12" ht="24.95" customHeight="1">
      <c r="B44" s="16"/>
      <c r="C44" s="22"/>
      <c r="D44" s="22"/>
      <c r="E44" s="23"/>
      <c r="F44" s="24"/>
      <c r="G44" s="24"/>
      <c r="H44" s="26"/>
      <c r="I44" s="25"/>
      <c r="J44" s="21"/>
    </row>
    <row r="45" spans="2:12" ht="24.95" customHeight="1">
      <c r="B45" s="16"/>
      <c r="C45" s="22"/>
      <c r="D45" s="22"/>
      <c r="E45" s="23"/>
      <c r="F45" s="24"/>
      <c r="G45" s="24"/>
      <c r="H45" s="26"/>
      <c r="I45" s="25"/>
      <c r="J45" s="21"/>
    </row>
    <row r="46" spans="2:12" ht="24.95" customHeight="1">
      <c r="B46" s="16"/>
      <c r="C46" s="22"/>
      <c r="D46" s="22"/>
      <c r="E46" s="23"/>
      <c r="F46" s="24"/>
      <c r="G46" s="24"/>
      <c r="H46" s="26"/>
      <c r="I46" s="25"/>
      <c r="J46" s="21"/>
    </row>
    <row r="47" spans="2:12" ht="24.95" customHeight="1">
      <c r="B47" s="16"/>
      <c r="C47" s="22"/>
      <c r="D47" s="22"/>
      <c r="E47" s="23"/>
      <c r="F47" s="24"/>
      <c r="G47" s="24"/>
      <c r="H47" s="26"/>
      <c r="I47" s="25"/>
      <c r="J47" s="21"/>
    </row>
    <row r="48" spans="2:12"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36"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70">
    <cfRule type="cellIs" dxfId="138" priority="1" operator="equal">
      <formula>3</formula>
    </cfRule>
    <cfRule type="cellIs" dxfId="137" priority="2" operator="equal">
      <formula>2</formula>
    </cfRule>
    <cfRule type="cellIs" dxfId="136" priority="3" operator="equal">
      <formula>1</formula>
    </cfRule>
  </conditionalFormatting>
  <conditionalFormatting sqref="B20">
    <cfRule type="expression" dxfId="135" priority="70" stopIfTrue="1">
      <formula>$B20=4</formula>
    </cfRule>
  </conditionalFormatting>
  <conditionalFormatting sqref="B8:G29 B30:H31 B32:J105 I8:I22 C25:C31 F25:F31">
    <cfRule type="expression" dxfId="134" priority="104" stopIfTrue="1">
      <formula>$B8=4</formula>
    </cfRule>
  </conditionalFormatting>
  <conditionalFormatting sqref="C14">
    <cfRule type="expression" dxfId="133" priority="80" stopIfTrue="1">
      <formula>$B14=4</formula>
    </cfRule>
  </conditionalFormatting>
  <conditionalFormatting sqref="C18">
    <cfRule type="expression" dxfId="132" priority="42" stopIfTrue="1">
      <formula>$B18=4</formula>
    </cfRule>
  </conditionalFormatting>
  <conditionalFormatting sqref="C20:D24">
    <cfRule type="expression" dxfId="131" priority="54" stopIfTrue="1">
      <formula>$B20=4</formula>
    </cfRule>
  </conditionalFormatting>
  <conditionalFormatting sqref="D18:D19">
    <cfRule type="expression" dxfId="130" priority="41" stopIfTrue="1">
      <formula>$B18=4</formula>
    </cfRule>
  </conditionalFormatting>
  <conditionalFormatting sqref="F8:F10 J8:J22 H8:H29 C12:C13">
    <cfRule type="expression" dxfId="129" priority="25" stopIfTrue="1">
      <formula>#REF!=4</formula>
    </cfRule>
  </conditionalFormatting>
  <conditionalFormatting sqref="F12:F13">
    <cfRule type="expression" dxfId="128" priority="24" stopIfTrue="1">
      <formula>#REF!=4</formula>
    </cfRule>
  </conditionalFormatting>
  <conditionalFormatting sqref="F20">
    <cfRule type="expression" dxfId="127" priority="21" stopIfTrue="1">
      <formula>$B20=4</formula>
    </cfRule>
  </conditionalFormatting>
  <conditionalFormatting sqref="F56">
    <cfRule type="expression" dxfId="126" priority="126" stopIfTrue="1">
      <formula>$B56=4</formula>
    </cfRule>
  </conditionalFormatting>
  <conditionalFormatting sqref="G12:G13">
    <cfRule type="expression" dxfId="125" priority="97" stopIfTrue="1">
      <formula>$B12=4</formula>
    </cfRule>
  </conditionalFormatting>
  <conditionalFormatting sqref="G56:G57">
    <cfRule type="expression" dxfId="124" priority="125" stopIfTrue="1">
      <formula>$B56=4</formula>
    </cfRule>
  </conditionalFormatting>
  <conditionalFormatting sqref="I55:I70">
    <cfRule type="expression" dxfId="123" priority="106" stopIfTrue="1">
      <formula>$B55=4</formula>
    </cfRule>
  </conditionalFormatting>
  <conditionalFormatting sqref="I23:J31">
    <cfRule type="expression" dxfId="122" priority="20" stopIfTrue="1">
      <formula>$B23=4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08"/>
  <sheetViews>
    <sheetView zoomScale="80" zoomScaleNormal="80" workbookViewId="0">
      <pane xSplit="5" ySplit="7" topLeftCell="F8" activePane="bottomRight" state="frozen"/>
      <selection pane="topRight" activeCell="G1" sqref="G1"/>
      <selection pane="bottomLeft" activeCell="A9" sqref="A9"/>
      <selection pane="bottomRight" activeCell="C13" sqref="C13"/>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row r="2" spans="2:10" ht="24.95" customHeight="1">
      <c r="B2" s="105"/>
      <c r="C2" s="105"/>
      <c r="D2" s="106"/>
      <c r="E2" s="107" t="s">
        <v>12</v>
      </c>
      <c r="F2" s="108"/>
      <c r="G2" s="108"/>
      <c r="H2" s="109"/>
      <c r="I2" s="116"/>
      <c r="J2" s="117"/>
    </row>
    <row r="3" spans="2:10" ht="24.95" customHeight="1">
      <c r="B3" s="121"/>
      <c r="C3" s="121"/>
      <c r="D3" s="4">
        <v>1</v>
      </c>
      <c r="E3" s="110"/>
      <c r="F3" s="111"/>
      <c r="G3" s="111"/>
      <c r="H3" s="112"/>
      <c r="I3" s="118"/>
      <c r="J3" s="119"/>
    </row>
    <row r="4" spans="2:10" ht="24.95" customHeight="1">
      <c r="B4" s="123"/>
      <c r="C4" s="123"/>
      <c r="D4" s="5">
        <v>2</v>
      </c>
      <c r="E4" s="110"/>
      <c r="F4" s="111"/>
      <c r="G4" s="111"/>
      <c r="H4" s="112"/>
      <c r="I4" s="118"/>
      <c r="J4" s="119"/>
    </row>
    <row r="5" spans="2:10" ht="24.95" customHeight="1" thickBot="1">
      <c r="B5" s="125"/>
      <c r="C5" s="125"/>
      <c r="D5" s="6">
        <v>3</v>
      </c>
      <c r="E5" s="110"/>
      <c r="F5" s="111"/>
      <c r="G5" s="111"/>
      <c r="H5" s="112"/>
      <c r="I5" s="118"/>
      <c r="J5" s="119"/>
    </row>
    <row r="6" spans="2:10" ht="24.95" customHeight="1" thickBot="1">
      <c r="B6" s="127"/>
      <c r="C6" s="127"/>
      <c r="D6" s="8">
        <v>4</v>
      </c>
      <c r="E6" s="113"/>
      <c r="F6" s="114"/>
      <c r="G6" s="114"/>
      <c r="H6" s="115"/>
      <c r="I6" s="7" t="s">
        <v>1</v>
      </c>
      <c r="J6" s="14">
        <f ca="1">NOW()</f>
        <v>45303.30235208333</v>
      </c>
    </row>
    <row r="7" spans="2:10" s="11" customFormat="1" ht="79.150000000000006" customHeight="1" thickBot="1">
      <c r="B7" s="10" t="s">
        <v>0</v>
      </c>
      <c r="C7" s="10" t="s">
        <v>2</v>
      </c>
      <c r="D7" s="10" t="s">
        <v>3</v>
      </c>
      <c r="E7" s="10" t="s">
        <v>4</v>
      </c>
      <c r="F7" s="10" t="s">
        <v>5</v>
      </c>
      <c r="G7" s="10" t="s">
        <v>6</v>
      </c>
      <c r="H7" s="10" t="s">
        <v>7</v>
      </c>
      <c r="I7" s="10" t="s">
        <v>8</v>
      </c>
      <c r="J7" s="15" t="s">
        <v>9</v>
      </c>
    </row>
    <row r="8" spans="2:10" s="3" customFormat="1" ht="157.5">
      <c r="B8" s="38">
        <v>1</v>
      </c>
      <c r="C8" s="39">
        <v>45201</v>
      </c>
      <c r="D8" s="39"/>
      <c r="E8" s="82" t="s">
        <v>35</v>
      </c>
      <c r="F8" s="41" t="s">
        <v>43</v>
      </c>
      <c r="G8" s="42"/>
      <c r="H8" s="84">
        <v>45286</v>
      </c>
      <c r="I8" s="44" t="s">
        <v>18</v>
      </c>
      <c r="J8" s="85" t="s">
        <v>66</v>
      </c>
    </row>
    <row r="9" spans="2:10" s="3" customFormat="1" ht="408.6" customHeight="1">
      <c r="B9" s="46">
        <v>3</v>
      </c>
      <c r="C9" s="32">
        <v>45215</v>
      </c>
      <c r="D9" s="32"/>
      <c r="E9" s="57" t="s">
        <v>36</v>
      </c>
      <c r="F9" s="47" t="s">
        <v>228</v>
      </c>
      <c r="G9" s="48"/>
      <c r="H9" s="43">
        <v>45286</v>
      </c>
      <c r="I9" s="49" t="s">
        <v>19</v>
      </c>
      <c r="J9" s="45" t="s">
        <v>33</v>
      </c>
    </row>
    <row r="10" spans="2:10" s="3" customFormat="1" ht="409.5">
      <c r="B10" s="16">
        <v>1</v>
      </c>
      <c r="C10" s="18">
        <v>45237</v>
      </c>
      <c r="D10" s="19"/>
      <c r="E10" s="57" t="s">
        <v>37</v>
      </c>
      <c r="F10" s="20" t="s">
        <v>44</v>
      </c>
      <c r="G10" s="50"/>
      <c r="H10" s="43" t="s">
        <v>173</v>
      </c>
      <c r="I10" s="19" t="s">
        <v>20</v>
      </c>
      <c r="J10" s="45" t="s">
        <v>172</v>
      </c>
    </row>
    <row r="11" spans="2:10" s="3" customFormat="1" ht="220.5">
      <c r="B11" s="16">
        <v>1</v>
      </c>
      <c r="C11" s="18">
        <v>45237</v>
      </c>
      <c r="D11" s="19"/>
      <c r="E11" s="57" t="s">
        <v>37</v>
      </c>
      <c r="F11" s="51" t="s">
        <v>174</v>
      </c>
      <c r="G11" s="50"/>
      <c r="H11" s="43" t="s">
        <v>175</v>
      </c>
      <c r="I11" s="19" t="s">
        <v>21</v>
      </c>
      <c r="J11" s="45" t="s">
        <v>34</v>
      </c>
    </row>
    <row r="12" spans="2:10" s="3" customFormat="1" ht="63">
      <c r="B12" s="16">
        <v>2</v>
      </c>
      <c r="C12" s="22">
        <v>45239</v>
      </c>
      <c r="D12" s="22"/>
      <c r="E12" s="79" t="s">
        <v>38</v>
      </c>
      <c r="F12" s="24" t="s">
        <v>45</v>
      </c>
      <c r="G12" s="52"/>
      <c r="H12" s="43">
        <v>45286</v>
      </c>
      <c r="I12" s="25" t="s">
        <v>18</v>
      </c>
      <c r="J12" s="53" t="s">
        <v>22</v>
      </c>
    </row>
    <row r="13" spans="2:10" s="3" customFormat="1" ht="267.75" hidden="1">
      <c r="B13" s="16">
        <v>4</v>
      </c>
      <c r="C13" s="22">
        <v>45240</v>
      </c>
      <c r="D13" s="22">
        <v>45302</v>
      </c>
      <c r="E13" s="57" t="s">
        <v>39</v>
      </c>
      <c r="F13" s="24" t="s">
        <v>46</v>
      </c>
      <c r="G13" s="54"/>
      <c r="H13" s="43" t="s">
        <v>177</v>
      </c>
      <c r="I13" s="25" t="s">
        <v>20</v>
      </c>
      <c r="J13" s="21" t="s">
        <v>176</v>
      </c>
    </row>
    <row r="14" spans="2:10" s="3" customFormat="1" ht="299.25" hidden="1">
      <c r="B14" s="16">
        <v>4</v>
      </c>
      <c r="C14" s="22">
        <v>45240</v>
      </c>
      <c r="D14" s="22">
        <v>45300</v>
      </c>
      <c r="E14" s="81" t="s">
        <v>39</v>
      </c>
      <c r="F14" s="55" t="s">
        <v>47</v>
      </c>
      <c r="G14" s="56"/>
      <c r="H14" s="57">
        <v>45286</v>
      </c>
      <c r="I14" s="58" t="s">
        <v>20</v>
      </c>
      <c r="J14" s="45" t="s">
        <v>65</v>
      </c>
    </row>
    <row r="15" spans="2:10" ht="78.75" hidden="1">
      <c r="B15" s="16">
        <v>4</v>
      </c>
      <c r="C15" s="22">
        <v>45251</v>
      </c>
      <c r="D15" s="22">
        <v>45300</v>
      </c>
      <c r="E15" s="81" t="s">
        <v>40</v>
      </c>
      <c r="F15" s="60" t="s">
        <v>48</v>
      </c>
      <c r="G15" s="61"/>
      <c r="H15" s="57">
        <v>45286</v>
      </c>
      <c r="I15" s="62" t="s">
        <v>23</v>
      </c>
      <c r="J15" s="45" t="s">
        <v>178</v>
      </c>
    </row>
    <row r="16" spans="2:10" ht="141.75">
      <c r="B16" s="16">
        <v>3</v>
      </c>
      <c r="C16" s="22">
        <v>45251</v>
      </c>
      <c r="D16" s="63"/>
      <c r="E16" s="57" t="s">
        <v>17</v>
      </c>
      <c r="F16" s="24" t="s">
        <v>49</v>
      </c>
      <c r="G16" s="54"/>
      <c r="H16" s="43">
        <v>45286</v>
      </c>
      <c r="I16" s="64" t="s">
        <v>24</v>
      </c>
      <c r="J16" s="45" t="s">
        <v>25</v>
      </c>
    </row>
    <row r="17" spans="2:10" ht="189">
      <c r="B17" s="16">
        <v>2</v>
      </c>
      <c r="C17" s="22">
        <v>45272</v>
      </c>
      <c r="D17" s="22"/>
      <c r="E17" s="57" t="s">
        <v>39</v>
      </c>
      <c r="F17" s="65" t="s">
        <v>63</v>
      </c>
      <c r="G17" s="54"/>
      <c r="H17" s="43">
        <v>44929</v>
      </c>
      <c r="I17" s="25" t="s">
        <v>20</v>
      </c>
      <c r="J17" s="45" t="s">
        <v>64</v>
      </c>
    </row>
    <row r="18" spans="2:10" ht="47.25">
      <c r="B18" s="16">
        <v>3</v>
      </c>
      <c r="C18" s="22">
        <v>45264</v>
      </c>
      <c r="D18" s="22"/>
      <c r="E18" s="57" t="s">
        <v>39</v>
      </c>
      <c r="F18" s="24" t="s">
        <v>50</v>
      </c>
      <c r="G18" s="54"/>
      <c r="H18" s="43">
        <v>45280</v>
      </c>
      <c r="I18" s="25" t="s">
        <v>20</v>
      </c>
      <c r="J18" s="45" t="s">
        <v>179</v>
      </c>
    </row>
    <row r="19" spans="2:10" ht="47.25">
      <c r="B19" s="16">
        <v>1</v>
      </c>
      <c r="C19" s="22">
        <v>45275</v>
      </c>
      <c r="D19" s="22"/>
      <c r="E19" s="57" t="s">
        <v>40</v>
      </c>
      <c r="F19" s="24" t="s">
        <v>51</v>
      </c>
      <c r="G19" s="54"/>
      <c r="H19" s="43">
        <v>45286</v>
      </c>
      <c r="I19" s="25" t="s">
        <v>26</v>
      </c>
      <c r="J19" s="66" t="s">
        <v>29</v>
      </c>
    </row>
    <row r="20" spans="2:10" ht="54.6" customHeight="1">
      <c r="B20" s="16">
        <v>2</v>
      </c>
      <c r="C20" s="22">
        <v>45279</v>
      </c>
      <c r="D20" s="22"/>
      <c r="E20" s="57" t="s">
        <v>40</v>
      </c>
      <c r="F20" s="20" t="s">
        <v>52</v>
      </c>
      <c r="G20" s="54"/>
      <c r="H20" s="43">
        <v>44935</v>
      </c>
      <c r="I20" s="25" t="s">
        <v>27</v>
      </c>
      <c r="J20" s="67" t="s">
        <v>180</v>
      </c>
    </row>
    <row r="21" spans="2:10" ht="63">
      <c r="B21" s="16">
        <v>3</v>
      </c>
      <c r="C21" s="22">
        <v>45279</v>
      </c>
      <c r="D21" s="22"/>
      <c r="E21" s="57" t="s">
        <v>39</v>
      </c>
      <c r="F21" s="24" t="s">
        <v>53</v>
      </c>
      <c r="G21" s="54"/>
      <c r="H21" s="43">
        <v>45286</v>
      </c>
      <c r="I21" s="25" t="s">
        <v>21</v>
      </c>
      <c r="J21" s="68" t="s">
        <v>181</v>
      </c>
    </row>
    <row r="22" spans="2:10" ht="47.25">
      <c r="B22" s="16">
        <v>2</v>
      </c>
      <c r="C22" s="22">
        <v>45286</v>
      </c>
      <c r="D22" s="22"/>
      <c r="E22" s="57" t="s">
        <v>39</v>
      </c>
      <c r="F22" s="24" t="s">
        <v>62</v>
      </c>
      <c r="G22" s="54"/>
      <c r="H22" s="43">
        <v>45286</v>
      </c>
      <c r="I22" s="25" t="s">
        <v>21</v>
      </c>
      <c r="J22" s="45" t="s">
        <v>30</v>
      </c>
    </row>
    <row r="23" spans="2:10" ht="38.25" customHeight="1">
      <c r="B23" s="16">
        <v>3</v>
      </c>
      <c r="C23" s="22">
        <v>45281</v>
      </c>
      <c r="D23" s="22"/>
      <c r="E23" s="57" t="s">
        <v>23</v>
      </c>
      <c r="F23" s="24" t="s">
        <v>54</v>
      </c>
      <c r="G23" s="54"/>
      <c r="H23" s="43">
        <v>45286</v>
      </c>
      <c r="I23" s="25" t="s">
        <v>17</v>
      </c>
      <c r="J23" s="21" t="s">
        <v>182</v>
      </c>
    </row>
    <row r="24" spans="2:10" ht="31.5">
      <c r="B24" s="16">
        <v>2</v>
      </c>
      <c r="C24" s="22">
        <v>45281</v>
      </c>
      <c r="D24" s="22"/>
      <c r="E24" s="57" t="s">
        <v>17</v>
      </c>
      <c r="F24" s="24" t="s">
        <v>55</v>
      </c>
      <c r="G24" s="54"/>
      <c r="H24" s="43">
        <v>45286</v>
      </c>
      <c r="I24" s="25" t="s">
        <v>21</v>
      </c>
      <c r="J24" s="21" t="s">
        <v>31</v>
      </c>
    </row>
    <row r="25" spans="2:10" ht="45" hidden="1" customHeight="1">
      <c r="B25" s="16">
        <v>4</v>
      </c>
      <c r="C25" s="22">
        <v>45281</v>
      </c>
      <c r="D25" s="22">
        <v>45300</v>
      </c>
      <c r="E25" s="81" t="s">
        <v>41</v>
      </c>
      <c r="F25" s="24" t="s">
        <v>56</v>
      </c>
      <c r="G25" s="24"/>
      <c r="H25" s="43"/>
      <c r="I25" s="25" t="s">
        <v>28</v>
      </c>
      <c r="J25" s="21"/>
    </row>
    <row r="26" spans="2:10" ht="40.5" hidden="1" customHeight="1">
      <c r="B26" s="16">
        <v>4</v>
      </c>
      <c r="C26" s="22">
        <v>45281</v>
      </c>
      <c r="D26" s="22">
        <v>45300</v>
      </c>
      <c r="E26" s="81"/>
      <c r="F26" s="24" t="s">
        <v>57</v>
      </c>
      <c r="G26" s="24"/>
      <c r="H26" s="43"/>
      <c r="I26" s="25"/>
      <c r="J26" s="21"/>
    </row>
    <row r="27" spans="2:10" ht="31.5" hidden="1">
      <c r="B27" s="16">
        <v>4</v>
      </c>
      <c r="C27" s="22">
        <v>45281</v>
      </c>
      <c r="D27" s="22"/>
      <c r="E27" s="81" t="s">
        <v>183</v>
      </c>
      <c r="F27" s="24" t="s">
        <v>58</v>
      </c>
      <c r="G27" s="24"/>
      <c r="H27" s="43">
        <v>45286</v>
      </c>
      <c r="I27" s="25" t="s">
        <v>21</v>
      </c>
      <c r="J27" s="21" t="s">
        <v>32</v>
      </c>
    </row>
    <row r="28" spans="2:10" ht="41.25" customHeight="1">
      <c r="B28" s="16">
        <v>3</v>
      </c>
      <c r="C28" s="22">
        <v>45286</v>
      </c>
      <c r="D28" s="22"/>
      <c r="E28" s="57" t="s">
        <v>17</v>
      </c>
      <c r="F28" s="24" t="s">
        <v>59</v>
      </c>
      <c r="G28" s="24"/>
      <c r="H28" s="43">
        <v>44935</v>
      </c>
      <c r="I28" s="25" t="s">
        <v>21</v>
      </c>
      <c r="J28" s="21"/>
    </row>
    <row r="29" spans="2:10" ht="46.5" customHeight="1">
      <c r="B29" s="16">
        <v>3</v>
      </c>
      <c r="C29" s="22">
        <v>45286</v>
      </c>
      <c r="D29" s="22"/>
      <c r="E29" s="79" t="s">
        <v>17</v>
      </c>
      <c r="F29" s="24" t="s">
        <v>60</v>
      </c>
      <c r="G29" s="24"/>
      <c r="H29" s="43">
        <v>44935</v>
      </c>
      <c r="I29" s="25" t="s">
        <v>23</v>
      </c>
      <c r="J29" s="21" t="s">
        <v>184</v>
      </c>
    </row>
    <row r="30" spans="2:10" ht="41.25" hidden="1" customHeight="1">
      <c r="B30" s="16">
        <v>4</v>
      </c>
      <c r="C30" s="22">
        <v>45286</v>
      </c>
      <c r="D30" s="22">
        <v>45300</v>
      </c>
      <c r="E30" s="83" t="s">
        <v>42</v>
      </c>
      <c r="F30" s="24" t="s">
        <v>61</v>
      </c>
      <c r="G30" s="24"/>
      <c r="H30" s="26">
        <v>44935</v>
      </c>
      <c r="I30" s="25" t="s">
        <v>17</v>
      </c>
      <c r="J30" s="21"/>
    </row>
    <row r="31" spans="2:10" ht="24.95" customHeight="1">
      <c r="B31" s="16">
        <v>3</v>
      </c>
      <c r="C31" s="22">
        <v>45300</v>
      </c>
      <c r="D31" s="22"/>
      <c r="E31" s="23" t="s">
        <v>183</v>
      </c>
      <c r="F31" s="24" t="s">
        <v>185</v>
      </c>
      <c r="G31" s="24"/>
      <c r="H31" s="26"/>
      <c r="I31" s="25"/>
      <c r="J31" s="21"/>
    </row>
    <row r="32" spans="2:10" ht="31.5">
      <c r="B32" s="16">
        <v>3</v>
      </c>
      <c r="C32" s="32">
        <v>45300</v>
      </c>
      <c r="D32" s="32"/>
      <c r="E32" s="33" t="s">
        <v>186</v>
      </c>
      <c r="F32" s="24" t="s">
        <v>187</v>
      </c>
      <c r="G32" s="24"/>
      <c r="H32" s="26"/>
      <c r="I32" s="25"/>
      <c r="J32" s="21"/>
    </row>
    <row r="33" spans="2:10" ht="24.95" customHeight="1">
      <c r="B33" s="16">
        <v>2</v>
      </c>
      <c r="C33" s="22">
        <v>45300</v>
      </c>
      <c r="D33" s="22"/>
      <c r="E33" s="23" t="s">
        <v>183</v>
      </c>
      <c r="F33" s="24" t="s">
        <v>188</v>
      </c>
      <c r="G33" s="24"/>
      <c r="H33" s="26"/>
      <c r="I33" s="25"/>
      <c r="J33" s="21"/>
    </row>
    <row r="34" spans="2:10" ht="24.95" customHeight="1">
      <c r="B34" s="16"/>
      <c r="C34" s="22"/>
      <c r="D34" s="34"/>
      <c r="E34" s="69"/>
      <c r="F34" s="24"/>
      <c r="G34" s="24"/>
      <c r="H34" s="26"/>
      <c r="I34" s="25"/>
      <c r="J34" s="21"/>
    </row>
    <row r="35" spans="2:10" ht="24.95" customHeight="1">
      <c r="B35" s="16"/>
      <c r="C35" s="22"/>
      <c r="D35" s="22"/>
      <c r="E35" s="23"/>
      <c r="F35" s="24"/>
      <c r="G35" s="24"/>
      <c r="H35" s="26"/>
      <c r="I35" s="25"/>
      <c r="J35" s="21"/>
    </row>
    <row r="36" spans="2:10" ht="24.95" customHeight="1">
      <c r="B36" s="16"/>
      <c r="C36" s="22"/>
      <c r="D36" s="22"/>
      <c r="E36" s="23"/>
      <c r="F36" s="24"/>
      <c r="G36" s="24"/>
      <c r="H36" s="26"/>
      <c r="I36" s="25"/>
      <c r="J36" s="21"/>
    </row>
    <row r="37" spans="2:10" ht="24.95" customHeight="1">
      <c r="B37" s="16"/>
      <c r="C37" s="22"/>
      <c r="D37" s="22"/>
      <c r="E37" s="23"/>
      <c r="F37" s="24"/>
      <c r="G37" s="24"/>
      <c r="H37" s="26"/>
      <c r="I37" s="25"/>
      <c r="J37" s="21"/>
    </row>
    <row r="38" spans="2:10" ht="24.95" customHeight="1">
      <c r="B38" s="16"/>
      <c r="C38" s="22"/>
      <c r="D38" s="22"/>
      <c r="E38" s="23"/>
      <c r="F38" s="24"/>
      <c r="G38" s="24"/>
      <c r="H38" s="26"/>
      <c r="I38" s="25"/>
      <c r="J38" s="21"/>
    </row>
    <row r="39" spans="2:10" ht="24.95" customHeight="1">
      <c r="B39" s="16"/>
      <c r="C39" s="22"/>
      <c r="D39" s="22"/>
      <c r="E39" s="23"/>
      <c r="F39" s="24"/>
      <c r="G39" s="24"/>
      <c r="H39" s="26"/>
      <c r="I39" s="25"/>
      <c r="J39" s="21"/>
    </row>
    <row r="40" spans="2:10" ht="24.95" customHeight="1">
      <c r="B40" s="16"/>
      <c r="C40" s="22"/>
      <c r="D40" s="22"/>
      <c r="E40" s="23"/>
      <c r="F40" s="35"/>
      <c r="G40" s="24"/>
      <c r="H40" s="26"/>
      <c r="I40" s="25"/>
      <c r="J40" s="86"/>
    </row>
    <row r="41" spans="2:10" ht="24.95" customHeight="1">
      <c r="B41" s="16"/>
      <c r="C41" s="22"/>
      <c r="D41" s="22"/>
      <c r="E41" s="23"/>
      <c r="F41" s="35"/>
      <c r="G41" s="24"/>
      <c r="H41" s="26"/>
      <c r="I41" s="25"/>
      <c r="J41" s="87"/>
    </row>
    <row r="42" spans="2:10" ht="24.95" customHeight="1">
      <c r="B42" s="16"/>
      <c r="C42" s="22"/>
      <c r="D42" s="22"/>
      <c r="E42" s="23"/>
      <c r="F42" s="24"/>
      <c r="G42" s="24"/>
      <c r="H42" s="26"/>
      <c r="I42" s="25"/>
      <c r="J42" s="21"/>
    </row>
    <row r="43" spans="2:10" ht="24.95" customHeight="1">
      <c r="B43" s="16"/>
      <c r="C43" s="22"/>
      <c r="D43" s="22"/>
      <c r="E43" s="23"/>
      <c r="F43" s="24"/>
      <c r="G43" s="24"/>
      <c r="H43" s="26"/>
      <c r="I43" s="25"/>
      <c r="J43" s="21"/>
    </row>
    <row r="44" spans="2:10" ht="24.95" customHeight="1">
      <c r="B44" s="16"/>
      <c r="C44" s="22"/>
      <c r="D44" s="22"/>
      <c r="E44" s="23"/>
      <c r="F44" s="24"/>
      <c r="G44" s="24"/>
      <c r="H44" s="26"/>
      <c r="I44" s="25"/>
      <c r="J44" s="21"/>
    </row>
    <row r="45" spans="2:10" ht="24.95" customHeight="1">
      <c r="B45" s="16"/>
      <c r="C45" s="22"/>
      <c r="D45" s="22"/>
      <c r="E45" s="23"/>
      <c r="F45" s="24"/>
      <c r="G45" s="24"/>
      <c r="H45" s="26"/>
      <c r="I45" s="25"/>
      <c r="J45" s="21"/>
    </row>
    <row r="46" spans="2:10" ht="24.95" customHeight="1">
      <c r="B46" s="16"/>
      <c r="C46" s="22"/>
      <c r="D46" s="22"/>
      <c r="E46" s="23"/>
      <c r="F46" s="24"/>
      <c r="G46" s="24"/>
      <c r="H46" s="26"/>
      <c r="I46" s="25"/>
      <c r="J46" s="21"/>
    </row>
    <row r="47" spans="2:10" ht="24.95" customHeight="1">
      <c r="B47" s="16"/>
      <c r="C47" s="22"/>
      <c r="D47" s="22"/>
      <c r="E47" s="23"/>
      <c r="F47" s="24"/>
      <c r="G47" s="24"/>
      <c r="H47" s="26"/>
      <c r="I47" s="25"/>
      <c r="J47" s="21"/>
    </row>
    <row r="48" spans="2:10"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B8:B15" name="Priority_5"/>
    <protectedRange sqref="B16:B19" name="Priority_8"/>
    <protectedRange sqref="B20" name="Priority_9"/>
    <protectedRange sqref="D20" name="Date Closed_9"/>
    <protectedRange sqref="B21:B24" name="Priority_10"/>
    <protectedRange sqref="D21:D24" name="Date Closed_10"/>
    <protectedRange sqref="D32" name="Date Closed_5"/>
  </protectedRanges>
  <autoFilter ref="B7:J33"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70">
    <cfRule type="cellIs" dxfId="121" priority="5" operator="equal">
      <formula>3</formula>
    </cfRule>
    <cfRule type="cellIs" dxfId="120" priority="6" operator="equal">
      <formula>2</formula>
    </cfRule>
    <cfRule type="cellIs" dxfId="119" priority="7" operator="equal">
      <formula>1</formula>
    </cfRule>
  </conditionalFormatting>
  <conditionalFormatting sqref="B20">
    <cfRule type="expression" dxfId="118" priority="18" stopIfTrue="1">
      <formula>$B20=4</formula>
    </cfRule>
  </conditionalFormatting>
  <conditionalFormatting sqref="B8:D30 F8:F30 B31:F31 B32:J105 I8:I22 G30:H31">
    <cfRule type="expression" dxfId="117" priority="21" stopIfTrue="1">
      <formula>$B8=4</formula>
    </cfRule>
  </conditionalFormatting>
  <conditionalFormatting sqref="C14">
    <cfRule type="expression" dxfId="116" priority="19" stopIfTrue="1">
      <formula>$B14=4</formula>
    </cfRule>
  </conditionalFormatting>
  <conditionalFormatting sqref="C18">
    <cfRule type="expression" dxfId="115" priority="13" stopIfTrue="1">
      <formula>$B18=4</formula>
    </cfRule>
  </conditionalFormatting>
  <conditionalFormatting sqref="C20:D24">
    <cfRule type="expression" dxfId="114" priority="17" stopIfTrue="1">
      <formula>$B20=4</formula>
    </cfRule>
  </conditionalFormatting>
  <conditionalFormatting sqref="D18:D19">
    <cfRule type="expression" dxfId="113" priority="12" stopIfTrue="1">
      <formula>$B18=4</formula>
    </cfRule>
  </conditionalFormatting>
  <conditionalFormatting sqref="E8:E30">
    <cfRule type="expression" dxfId="112" priority="1" stopIfTrue="1">
      <formula>$C8=4</formula>
    </cfRule>
  </conditionalFormatting>
  <conditionalFormatting sqref="F8:F10 J8:J22 H8:H29 C12:C13">
    <cfRule type="expression" dxfId="111" priority="11" stopIfTrue="1">
      <formula>#REF!=4</formula>
    </cfRule>
  </conditionalFormatting>
  <conditionalFormatting sqref="F12:F13">
    <cfRule type="expression" dxfId="110" priority="10" stopIfTrue="1">
      <formula>#REF!=4</formula>
    </cfRule>
  </conditionalFormatting>
  <conditionalFormatting sqref="F20">
    <cfRule type="expression" dxfId="109" priority="9" stopIfTrue="1">
      <formula>$B20=4</formula>
    </cfRule>
  </conditionalFormatting>
  <conditionalFormatting sqref="F56">
    <cfRule type="expression" dxfId="108" priority="24" stopIfTrue="1">
      <formula>$B56=4</formula>
    </cfRule>
  </conditionalFormatting>
  <conditionalFormatting sqref="G8:G29">
    <cfRule type="expression" dxfId="107" priority="20" stopIfTrue="1">
      <formula>$B8=4</formula>
    </cfRule>
  </conditionalFormatting>
  <conditionalFormatting sqref="G56:G57">
    <cfRule type="expression" dxfId="106" priority="23" stopIfTrue="1">
      <formula>$B56=4</formula>
    </cfRule>
  </conditionalFormatting>
  <conditionalFormatting sqref="I55:I70">
    <cfRule type="expression" dxfId="105" priority="22" stopIfTrue="1">
      <formula>$B55=4</formula>
    </cfRule>
  </conditionalFormatting>
  <conditionalFormatting sqref="I23:J31">
    <cfRule type="expression" dxfId="104" priority="8" stopIfTrue="1">
      <formula>$B23=4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filterMode="1">
    <tabColor theme="9" tint="-0.499984740745262"/>
    <pageSetUpPr fitToPage="1"/>
  </sheetPr>
  <dimension ref="B1:J108"/>
  <sheetViews>
    <sheetView zoomScale="70" zoomScaleNormal="70" workbookViewId="0">
      <pane xSplit="5" ySplit="7" topLeftCell="F8" activePane="bottomRight" state="frozen"/>
      <selection pane="topRight" activeCell="G1" sqref="G1"/>
      <selection pane="bottomLeft" activeCell="A9" sqref="A9"/>
      <selection pane="bottomRight" activeCell="F8" sqref="F8"/>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2.42578125" style="1" bestFit="1" customWidth="1"/>
    <col min="10" max="10" width="72.7109375" style="2" customWidth="1"/>
  </cols>
  <sheetData>
    <row r="1" spans="2:10" ht="24.95" customHeight="1" thickBot="1"/>
    <row r="2" spans="2:10" ht="24.95" customHeight="1">
      <c r="B2" s="104"/>
      <c r="C2" s="105"/>
      <c r="D2" s="106"/>
      <c r="E2" s="107" t="s">
        <v>15</v>
      </c>
      <c r="F2" s="108"/>
      <c r="G2" s="108"/>
      <c r="H2" s="109"/>
      <c r="I2" s="116"/>
      <c r="J2" s="117"/>
    </row>
    <row r="3" spans="2:10" ht="24.95" customHeight="1">
      <c r="B3" s="120"/>
      <c r="C3" s="121"/>
      <c r="D3" s="4">
        <v>1</v>
      </c>
      <c r="E3" s="110"/>
      <c r="F3" s="111"/>
      <c r="G3" s="111"/>
      <c r="H3" s="112"/>
      <c r="I3" s="118"/>
      <c r="J3" s="119"/>
    </row>
    <row r="4" spans="2:10" ht="24.95" customHeight="1">
      <c r="B4" s="122"/>
      <c r="C4" s="123"/>
      <c r="D4" s="5">
        <v>2</v>
      </c>
      <c r="E4" s="110"/>
      <c r="F4" s="111"/>
      <c r="G4" s="111"/>
      <c r="H4" s="112"/>
      <c r="I4" s="118"/>
      <c r="J4" s="119"/>
    </row>
    <row r="5" spans="2:10" ht="24.95" customHeight="1" thickBot="1">
      <c r="B5" s="124"/>
      <c r="C5" s="125"/>
      <c r="D5" s="6">
        <v>3</v>
      </c>
      <c r="E5" s="110"/>
      <c r="F5" s="111"/>
      <c r="G5" s="111"/>
      <c r="H5" s="112"/>
      <c r="I5" s="118"/>
      <c r="J5" s="119"/>
    </row>
    <row r="6" spans="2:10" ht="24.95" customHeight="1" thickBot="1">
      <c r="B6" s="126"/>
      <c r="C6" s="127"/>
      <c r="D6" s="8">
        <v>4</v>
      </c>
      <c r="E6" s="113"/>
      <c r="F6" s="114"/>
      <c r="G6" s="114"/>
      <c r="H6" s="115"/>
      <c r="I6" s="7" t="s">
        <v>1</v>
      </c>
      <c r="J6" s="14">
        <f ca="1">NOW()</f>
        <v>45303.30235208333</v>
      </c>
    </row>
    <row r="7" spans="2:10" s="11" customFormat="1" ht="79.150000000000006" customHeight="1" thickBot="1">
      <c r="B7" s="9" t="s">
        <v>0</v>
      </c>
      <c r="C7" s="10" t="s">
        <v>2</v>
      </c>
      <c r="D7" s="10" t="s">
        <v>3</v>
      </c>
      <c r="E7" s="10" t="s">
        <v>4</v>
      </c>
      <c r="F7" s="10" t="s">
        <v>5</v>
      </c>
      <c r="G7" s="10" t="s">
        <v>6</v>
      </c>
      <c r="H7" s="10" t="s">
        <v>7</v>
      </c>
      <c r="I7" s="10" t="s">
        <v>8</v>
      </c>
      <c r="J7" s="15" t="s">
        <v>9</v>
      </c>
    </row>
    <row r="8" spans="2:10" s="3" customFormat="1" ht="378">
      <c r="B8" s="46">
        <v>3</v>
      </c>
      <c r="C8" s="39"/>
      <c r="D8" s="39"/>
      <c r="E8" s="102" t="s">
        <v>67</v>
      </c>
      <c r="F8" s="72" t="s">
        <v>70</v>
      </c>
      <c r="G8" s="73"/>
      <c r="H8" s="43">
        <v>45272</v>
      </c>
      <c r="I8" s="74" t="s">
        <v>78</v>
      </c>
      <c r="J8" s="45" t="s">
        <v>189</v>
      </c>
    </row>
    <row r="9" spans="2:10" s="3" customFormat="1" ht="41.25" hidden="1" customHeight="1">
      <c r="B9" s="91">
        <v>4</v>
      </c>
      <c r="C9" s="32"/>
      <c r="D9" s="32">
        <v>45300</v>
      </c>
      <c r="E9" s="90" t="s">
        <v>68</v>
      </c>
      <c r="F9" s="75" t="s">
        <v>71</v>
      </c>
      <c r="G9" s="76"/>
      <c r="H9" s="43">
        <v>45236</v>
      </c>
      <c r="I9" s="77" t="s">
        <v>17</v>
      </c>
      <c r="J9" s="45" t="s">
        <v>79</v>
      </c>
    </row>
    <row r="10" spans="2:10" s="3" customFormat="1" ht="319.5" customHeight="1">
      <c r="B10" s="16">
        <v>3</v>
      </c>
      <c r="C10" s="18"/>
      <c r="D10" s="19"/>
      <c r="E10" s="57" t="s">
        <v>69</v>
      </c>
      <c r="F10" s="20" t="s">
        <v>77</v>
      </c>
      <c r="G10" s="50"/>
      <c r="H10" s="43">
        <v>44931</v>
      </c>
      <c r="I10" s="19" t="s">
        <v>88</v>
      </c>
      <c r="J10" s="45" t="s">
        <v>80</v>
      </c>
    </row>
    <row r="11" spans="2:10" s="3" customFormat="1" ht="148.5" customHeight="1">
      <c r="B11" s="16">
        <v>2</v>
      </c>
      <c r="C11" s="18"/>
      <c r="D11" s="19"/>
      <c r="E11" s="103" t="s">
        <v>68</v>
      </c>
      <c r="F11" s="51" t="s">
        <v>72</v>
      </c>
      <c r="G11" s="50"/>
      <c r="H11" s="43">
        <v>45286</v>
      </c>
      <c r="I11" s="19" t="s">
        <v>81</v>
      </c>
      <c r="J11" s="45" t="s">
        <v>82</v>
      </c>
    </row>
    <row r="12" spans="2:10" s="3" customFormat="1" ht="229.5" customHeight="1">
      <c r="B12" s="16">
        <v>3</v>
      </c>
      <c r="C12" s="22"/>
      <c r="D12" s="22"/>
      <c r="E12" s="57" t="s">
        <v>68</v>
      </c>
      <c r="F12" s="24" t="s">
        <v>73</v>
      </c>
      <c r="G12" s="52"/>
      <c r="H12" s="43">
        <v>45272</v>
      </c>
      <c r="I12" s="25" t="s">
        <v>83</v>
      </c>
      <c r="J12" s="53" t="s">
        <v>84</v>
      </c>
    </row>
    <row r="13" spans="2:10" s="3" customFormat="1" ht="94.5">
      <c r="B13" s="16">
        <v>2</v>
      </c>
      <c r="C13" s="22"/>
      <c r="D13" s="22"/>
      <c r="E13" s="57" t="s">
        <v>68</v>
      </c>
      <c r="F13" s="24" t="s">
        <v>74</v>
      </c>
      <c r="G13" s="54"/>
      <c r="H13" s="43">
        <v>45279</v>
      </c>
      <c r="I13" s="25" t="s">
        <v>85</v>
      </c>
      <c r="J13" s="21" t="s">
        <v>190</v>
      </c>
    </row>
    <row r="14" spans="2:10" s="3" customFormat="1" ht="70.900000000000006" customHeight="1">
      <c r="B14" s="16">
        <v>3</v>
      </c>
      <c r="C14" s="22"/>
      <c r="D14" s="22"/>
      <c r="E14" s="57" t="s">
        <v>68</v>
      </c>
      <c r="F14" s="55" t="s">
        <v>75</v>
      </c>
      <c r="G14" s="78"/>
      <c r="H14" s="57">
        <v>45275</v>
      </c>
      <c r="I14" s="25" t="s">
        <v>85</v>
      </c>
      <c r="J14" s="45" t="s">
        <v>86</v>
      </c>
    </row>
    <row r="15" spans="2:10" ht="24.95" customHeight="1">
      <c r="B15" s="16"/>
      <c r="C15" s="22"/>
      <c r="D15" s="22"/>
      <c r="E15" s="59"/>
      <c r="F15" s="24" t="s">
        <v>76</v>
      </c>
      <c r="G15" s="61"/>
      <c r="H15" s="57">
        <v>45286</v>
      </c>
      <c r="I15" s="64" t="s">
        <v>85</v>
      </c>
      <c r="J15" s="45" t="s">
        <v>87</v>
      </c>
    </row>
    <row r="16" spans="2:10" ht="24.95" customHeight="1">
      <c r="B16" s="16"/>
      <c r="C16" s="22"/>
      <c r="D16" s="63"/>
      <c r="E16" s="37"/>
      <c r="F16" s="24"/>
      <c r="G16" s="54"/>
      <c r="H16" s="43"/>
      <c r="I16" s="64"/>
      <c r="J16" s="45"/>
    </row>
    <row r="17" spans="2:10" ht="24.95" customHeight="1">
      <c r="B17" s="16"/>
      <c r="C17" s="22"/>
      <c r="D17" s="22"/>
      <c r="E17" s="36"/>
      <c r="F17" s="65"/>
      <c r="G17" s="54"/>
      <c r="H17" s="43"/>
      <c r="I17" s="25"/>
      <c r="J17" s="45"/>
    </row>
    <row r="18" spans="2:10" ht="24.95" customHeight="1">
      <c r="B18" s="16"/>
      <c r="C18" s="22"/>
      <c r="D18" s="22"/>
      <c r="E18" s="23"/>
      <c r="F18" s="24"/>
      <c r="G18" s="54"/>
      <c r="H18" s="43"/>
      <c r="I18" s="25"/>
      <c r="J18" s="45"/>
    </row>
    <row r="19" spans="2:10" ht="24.95" customHeight="1">
      <c r="B19" s="16"/>
      <c r="C19" s="22"/>
      <c r="D19" s="22"/>
      <c r="E19" s="23"/>
      <c r="F19" s="24"/>
      <c r="G19" s="54"/>
      <c r="H19" s="43"/>
      <c r="I19" s="25"/>
      <c r="J19" s="66"/>
    </row>
    <row r="20" spans="2:10" ht="24.95" customHeight="1">
      <c r="B20" s="16"/>
      <c r="C20" s="22"/>
      <c r="D20" s="22"/>
      <c r="E20" s="23"/>
      <c r="F20" s="20"/>
      <c r="G20" s="54"/>
      <c r="H20" s="43"/>
      <c r="I20" s="25"/>
      <c r="J20" s="67"/>
    </row>
    <row r="21" spans="2:10" ht="24.95" customHeight="1">
      <c r="B21" s="16"/>
      <c r="C21" s="22"/>
      <c r="D21" s="22"/>
      <c r="E21" s="23"/>
      <c r="F21" s="24"/>
      <c r="G21" s="54"/>
      <c r="H21" s="43"/>
      <c r="I21" s="25"/>
      <c r="J21" s="68"/>
    </row>
    <row r="22" spans="2:10" ht="24.95" customHeight="1">
      <c r="B22" s="16"/>
      <c r="C22" s="22"/>
      <c r="D22" s="22"/>
      <c r="E22" s="23"/>
      <c r="F22" s="24"/>
      <c r="G22" s="54"/>
      <c r="H22" s="43"/>
      <c r="I22" s="25"/>
      <c r="J22" s="45"/>
    </row>
    <row r="23" spans="2:10" ht="24.95" customHeight="1">
      <c r="B23" s="16"/>
      <c r="C23" s="22"/>
      <c r="D23" s="22"/>
      <c r="E23" s="23"/>
      <c r="F23" s="24"/>
      <c r="G23" s="54"/>
      <c r="H23" s="43"/>
      <c r="I23" s="25"/>
      <c r="J23" s="21"/>
    </row>
    <row r="24" spans="2:10" ht="24.95" customHeight="1">
      <c r="B24" s="16"/>
      <c r="C24" s="22"/>
      <c r="D24" s="22"/>
      <c r="E24" s="23"/>
      <c r="F24" s="24"/>
      <c r="G24" s="54"/>
      <c r="H24" s="43"/>
      <c r="I24" s="25"/>
      <c r="J24" s="21"/>
    </row>
    <row r="25" spans="2:10" ht="24.95" customHeight="1">
      <c r="B25" s="16"/>
      <c r="C25" s="22"/>
      <c r="D25" s="22"/>
      <c r="E25" s="23"/>
      <c r="F25" s="24"/>
      <c r="G25" s="24"/>
      <c r="H25" s="43"/>
      <c r="I25" s="25"/>
      <c r="J25" s="21"/>
    </row>
    <row r="26" spans="2:10" ht="24.95" customHeight="1">
      <c r="B26" s="16"/>
      <c r="C26" s="22"/>
      <c r="D26" s="22"/>
      <c r="E26" s="23"/>
      <c r="F26" s="24"/>
      <c r="G26" s="24"/>
      <c r="H26" s="43"/>
      <c r="I26" s="25"/>
      <c r="J26" s="21"/>
    </row>
    <row r="27" spans="2:10" ht="24.95" customHeight="1">
      <c r="B27" s="16"/>
      <c r="C27" s="22"/>
      <c r="D27" s="22"/>
      <c r="E27" s="23"/>
      <c r="F27" s="24"/>
      <c r="G27" s="24"/>
      <c r="H27" s="43"/>
      <c r="I27" s="25"/>
      <c r="J27" s="21"/>
    </row>
    <row r="28" spans="2:10" ht="24.95" customHeight="1">
      <c r="B28" s="16"/>
      <c r="C28" s="22"/>
      <c r="D28" s="22"/>
      <c r="E28" s="23"/>
      <c r="F28" s="24"/>
      <c r="G28" s="24"/>
      <c r="H28" s="43"/>
      <c r="I28" s="25"/>
      <c r="J28" s="21"/>
    </row>
    <row r="29" spans="2:10" ht="24.95" customHeight="1">
      <c r="B29" s="16"/>
      <c r="C29" s="22"/>
      <c r="D29" s="22"/>
      <c r="E29" s="23"/>
      <c r="F29" s="24"/>
      <c r="G29" s="24"/>
      <c r="H29" s="43"/>
      <c r="I29" s="25"/>
      <c r="J29" s="21"/>
    </row>
    <row r="30" spans="2:10" ht="24.95" customHeight="1">
      <c r="B30" s="16"/>
      <c r="C30" s="22"/>
      <c r="D30" s="22"/>
      <c r="E30" s="23"/>
      <c r="F30" s="24"/>
      <c r="G30" s="24"/>
      <c r="H30" s="26"/>
      <c r="I30" s="25"/>
      <c r="J30" s="21"/>
    </row>
    <row r="31" spans="2:10" ht="24.95" customHeight="1">
      <c r="B31" s="16"/>
      <c r="C31" s="22"/>
      <c r="D31" s="22"/>
      <c r="E31" s="23"/>
      <c r="F31" s="24"/>
      <c r="G31" s="24"/>
      <c r="H31" s="26"/>
      <c r="I31" s="25"/>
      <c r="J31" s="21"/>
    </row>
    <row r="32" spans="2:10" ht="24.95" customHeight="1">
      <c r="B32" s="16"/>
      <c r="C32" s="32"/>
      <c r="D32" s="32"/>
      <c r="E32" s="33"/>
      <c r="F32" s="24"/>
      <c r="G32" s="24"/>
      <c r="H32" s="26"/>
      <c r="I32" s="25"/>
      <c r="J32" s="21"/>
    </row>
    <row r="33" spans="2:10" ht="24.95" customHeight="1">
      <c r="B33" s="16"/>
      <c r="C33" s="22"/>
      <c r="D33" s="22"/>
      <c r="E33" s="23"/>
      <c r="F33" s="24"/>
      <c r="G33" s="24"/>
      <c r="H33" s="26"/>
      <c r="I33" s="25"/>
      <c r="J33" s="21"/>
    </row>
    <row r="34" spans="2:10" ht="24.95" customHeight="1">
      <c r="B34" s="16"/>
      <c r="C34" s="22"/>
      <c r="D34" s="34"/>
      <c r="E34" s="69"/>
      <c r="F34" s="24"/>
      <c r="G34" s="24"/>
      <c r="H34" s="26"/>
      <c r="I34" s="25"/>
      <c r="J34" s="21"/>
    </row>
    <row r="35" spans="2:10" ht="24.95" customHeight="1">
      <c r="B35" s="16"/>
      <c r="C35" s="22"/>
      <c r="D35" s="22"/>
      <c r="E35" s="23"/>
      <c r="F35" s="24"/>
      <c r="G35" s="24"/>
      <c r="H35" s="26"/>
      <c r="I35" s="25"/>
      <c r="J35" s="21"/>
    </row>
    <row r="36" spans="2:10" ht="24.95" customHeight="1">
      <c r="B36" s="16"/>
      <c r="C36" s="22"/>
      <c r="D36" s="22"/>
      <c r="E36" s="23"/>
      <c r="F36" s="24"/>
      <c r="G36" s="24"/>
      <c r="H36" s="26"/>
      <c r="I36" s="25"/>
      <c r="J36" s="21"/>
    </row>
    <row r="37" spans="2:10" ht="24.95" customHeight="1">
      <c r="B37" s="16"/>
      <c r="C37" s="22"/>
      <c r="D37" s="22"/>
      <c r="E37" s="23"/>
      <c r="F37" s="24"/>
      <c r="G37" s="24"/>
      <c r="H37" s="26"/>
      <c r="I37" s="25"/>
      <c r="J37" s="21"/>
    </row>
    <row r="38" spans="2:10" ht="24.95" customHeight="1">
      <c r="B38" s="16"/>
      <c r="C38" s="22"/>
      <c r="D38" s="22"/>
      <c r="E38" s="23"/>
      <c r="F38" s="24"/>
      <c r="G38" s="24"/>
      <c r="H38" s="26"/>
      <c r="I38" s="25"/>
      <c r="J38" s="21"/>
    </row>
    <row r="39" spans="2:10" ht="24.95" customHeight="1">
      <c r="B39" s="16"/>
      <c r="C39" s="22"/>
      <c r="D39" s="22"/>
      <c r="E39" s="23"/>
      <c r="F39" s="24"/>
      <c r="G39" s="24"/>
      <c r="H39" s="26"/>
      <c r="I39" s="25"/>
      <c r="J39" s="21"/>
    </row>
    <row r="40" spans="2:10" ht="24.95" customHeight="1">
      <c r="B40" s="16"/>
      <c r="C40" s="22"/>
      <c r="D40" s="22"/>
      <c r="E40" s="23"/>
      <c r="F40" s="35"/>
      <c r="G40" s="24"/>
      <c r="H40" s="26"/>
      <c r="I40" s="25"/>
      <c r="J40" s="86"/>
    </row>
    <row r="41" spans="2:10" ht="24.95" customHeight="1">
      <c r="B41" s="16"/>
      <c r="C41" s="22"/>
      <c r="D41" s="22"/>
      <c r="E41" s="23"/>
      <c r="F41" s="35"/>
      <c r="G41" s="24"/>
      <c r="H41" s="26"/>
      <c r="I41" s="25"/>
      <c r="J41" s="87"/>
    </row>
    <row r="42" spans="2:10" ht="24.95" customHeight="1">
      <c r="B42" s="16"/>
      <c r="C42" s="22"/>
      <c r="D42" s="22"/>
      <c r="E42" s="23"/>
      <c r="F42" s="24"/>
      <c r="G42" s="24"/>
      <c r="H42" s="26"/>
      <c r="I42" s="25"/>
      <c r="J42" s="21"/>
    </row>
    <row r="43" spans="2:10" ht="24.95" customHeight="1">
      <c r="B43" s="16"/>
      <c r="C43" s="22"/>
      <c r="D43" s="22"/>
      <c r="E43" s="23"/>
      <c r="F43" s="24"/>
      <c r="G43" s="24"/>
      <c r="H43" s="26"/>
      <c r="I43" s="25"/>
      <c r="J43" s="21"/>
    </row>
    <row r="44" spans="2:10" ht="24.95" customHeight="1">
      <c r="B44" s="16"/>
      <c r="C44" s="22"/>
      <c r="D44" s="22"/>
      <c r="E44" s="23"/>
      <c r="F44" s="24"/>
      <c r="G44" s="24"/>
      <c r="H44" s="26"/>
      <c r="I44" s="25"/>
      <c r="J44" s="21"/>
    </row>
    <row r="45" spans="2:10" ht="24.95" customHeight="1">
      <c r="B45" s="16"/>
      <c r="C45" s="22"/>
      <c r="D45" s="22"/>
      <c r="E45" s="23"/>
      <c r="F45" s="24"/>
      <c r="G45" s="24"/>
      <c r="H45" s="26"/>
      <c r="I45" s="25"/>
      <c r="J45" s="21"/>
    </row>
    <row r="46" spans="2:10" ht="24.95" customHeight="1">
      <c r="B46" s="16"/>
      <c r="C46" s="22"/>
      <c r="D46" s="22"/>
      <c r="E46" s="23"/>
      <c r="F46" s="24"/>
      <c r="G46" s="24"/>
      <c r="H46" s="26"/>
      <c r="I46" s="25"/>
      <c r="J46" s="21"/>
    </row>
    <row r="47" spans="2:10" ht="24.95" customHeight="1">
      <c r="B47" s="16"/>
      <c r="C47" s="22"/>
      <c r="D47" s="22"/>
      <c r="E47" s="23"/>
      <c r="F47" s="24"/>
      <c r="G47" s="24"/>
      <c r="H47" s="26"/>
      <c r="I47" s="25"/>
      <c r="J47" s="21"/>
    </row>
    <row r="48" spans="2:10"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15" xr:uid="{20A392AB-9AC6-4843-8370-F4961D1CDFE1}">
    <filterColumn colId="0">
      <filters blank="1">
        <filter val="2"/>
        <filter val="3"/>
      </filters>
    </filterColumn>
  </autoFilter>
  <mergeCells count="7">
    <mergeCell ref="B2:D2"/>
    <mergeCell ref="E2:H6"/>
    <mergeCell ref="I2:J5"/>
    <mergeCell ref="B3:C3"/>
    <mergeCell ref="B4:C4"/>
    <mergeCell ref="B5:C5"/>
    <mergeCell ref="B6:C6"/>
  </mergeCells>
  <conditionalFormatting sqref="B8:B16">
    <cfRule type="expression" dxfId="103" priority="8" stopIfTrue="1">
      <formula>$C8=4</formula>
    </cfRule>
  </conditionalFormatting>
  <conditionalFormatting sqref="B8:B70">
    <cfRule type="cellIs" dxfId="102" priority="2" operator="equal">
      <formula>3</formula>
    </cfRule>
    <cfRule type="cellIs" dxfId="101" priority="3" operator="equal">
      <formula>2</formula>
    </cfRule>
    <cfRule type="cellIs" dxfId="100" priority="4" operator="equal">
      <formula>1</formula>
    </cfRule>
  </conditionalFormatting>
  <conditionalFormatting sqref="B20">
    <cfRule type="expression" dxfId="99" priority="22" stopIfTrue="1">
      <formula>$B20=4</formula>
    </cfRule>
  </conditionalFormatting>
  <conditionalFormatting sqref="C14">
    <cfRule type="expression" dxfId="98" priority="23" stopIfTrue="1">
      <formula>$B14=4</formula>
    </cfRule>
  </conditionalFormatting>
  <conditionalFormatting sqref="C18">
    <cfRule type="expression" dxfId="97" priority="17" stopIfTrue="1">
      <formula>$B18=4</formula>
    </cfRule>
  </conditionalFormatting>
  <conditionalFormatting sqref="C8:D14 F8:F15 B17:F31 B32:J105 I8:I22 C15:F16 G30:H31">
    <cfRule type="expression" dxfId="96" priority="25" stopIfTrue="1">
      <formula>$B8=4</formula>
    </cfRule>
  </conditionalFormatting>
  <conditionalFormatting sqref="C20:D24">
    <cfRule type="expression" dxfId="95" priority="21" stopIfTrue="1">
      <formula>$B20=4</formula>
    </cfRule>
  </conditionalFormatting>
  <conditionalFormatting sqref="D18:D19">
    <cfRule type="expression" dxfId="94" priority="16" stopIfTrue="1">
      <formula>$B18=4</formula>
    </cfRule>
  </conditionalFormatting>
  <conditionalFormatting sqref="E8:E14">
    <cfRule type="expression" dxfId="93" priority="1" stopIfTrue="1">
      <formula>$C8=4</formula>
    </cfRule>
  </conditionalFormatting>
  <conditionalFormatting sqref="F8:F10 J8:J22 H8:H29 C12:C13">
    <cfRule type="expression" dxfId="92" priority="15" stopIfTrue="1">
      <formula>#REF!=4</formula>
    </cfRule>
  </conditionalFormatting>
  <conditionalFormatting sqref="F12:F13">
    <cfRule type="expression" dxfId="91" priority="14" stopIfTrue="1">
      <formula>#REF!=4</formula>
    </cfRule>
  </conditionalFormatting>
  <conditionalFormatting sqref="F20">
    <cfRule type="expression" dxfId="90" priority="13" stopIfTrue="1">
      <formula>$B20=4</formula>
    </cfRule>
  </conditionalFormatting>
  <conditionalFormatting sqref="F56">
    <cfRule type="expression" dxfId="89" priority="28" stopIfTrue="1">
      <formula>$B56=4</formula>
    </cfRule>
  </conditionalFormatting>
  <conditionalFormatting sqref="G8:G29">
    <cfRule type="expression" dxfId="88" priority="24" stopIfTrue="1">
      <formula>$B8=4</formula>
    </cfRule>
  </conditionalFormatting>
  <conditionalFormatting sqref="G56:G57">
    <cfRule type="expression" dxfId="87" priority="27" stopIfTrue="1">
      <formula>$B56=4</formula>
    </cfRule>
  </conditionalFormatting>
  <conditionalFormatting sqref="I55:I70">
    <cfRule type="expression" dxfId="86" priority="26" stopIfTrue="1">
      <formula>$B55=4</formula>
    </cfRule>
  </conditionalFormatting>
  <conditionalFormatting sqref="I23:J31">
    <cfRule type="expression" dxfId="85" priority="12" stopIfTrue="1">
      <formula>$B23=4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E2273-B6E8-4AF6-BDC6-A2BC37D65914}">
  <sheetPr filterMode="1">
    <tabColor theme="9" tint="-0.499984740745262"/>
    <pageSetUpPr fitToPage="1"/>
  </sheetPr>
  <dimension ref="B1:J108"/>
  <sheetViews>
    <sheetView zoomScale="70" zoomScaleNormal="70" workbookViewId="0">
      <pane xSplit="5" ySplit="7" topLeftCell="F10" activePane="bottomRight" state="frozen"/>
      <selection pane="topRight" activeCell="G1" sqref="G1"/>
      <selection pane="bottomLeft" activeCell="A9" sqref="A9"/>
      <selection pane="bottomRight" activeCell="F15" sqref="F15"/>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row r="2" spans="2:10" ht="24.95" customHeight="1">
      <c r="B2" s="104"/>
      <c r="C2" s="105"/>
      <c r="D2" s="106"/>
      <c r="E2" s="107" t="s">
        <v>10</v>
      </c>
      <c r="F2" s="108"/>
      <c r="G2" s="108"/>
      <c r="H2" s="109"/>
      <c r="I2" s="116"/>
      <c r="J2" s="117"/>
    </row>
    <row r="3" spans="2:10" ht="24.95" customHeight="1">
      <c r="B3" s="120"/>
      <c r="C3" s="121"/>
      <c r="D3" s="4">
        <v>1</v>
      </c>
      <c r="E3" s="110"/>
      <c r="F3" s="111"/>
      <c r="G3" s="111"/>
      <c r="H3" s="112"/>
      <c r="I3" s="118"/>
      <c r="J3" s="119"/>
    </row>
    <row r="4" spans="2:10" ht="24.95" customHeight="1">
      <c r="B4" s="122"/>
      <c r="C4" s="123"/>
      <c r="D4" s="5">
        <v>2</v>
      </c>
      <c r="E4" s="110"/>
      <c r="F4" s="111"/>
      <c r="G4" s="111"/>
      <c r="H4" s="112"/>
      <c r="I4" s="118"/>
      <c r="J4" s="119"/>
    </row>
    <row r="5" spans="2:10" ht="24.95" customHeight="1" thickBot="1">
      <c r="B5" s="124"/>
      <c r="C5" s="125"/>
      <c r="D5" s="6">
        <v>3</v>
      </c>
      <c r="E5" s="110"/>
      <c r="F5" s="111"/>
      <c r="G5" s="111"/>
      <c r="H5" s="112"/>
      <c r="I5" s="118"/>
      <c r="J5" s="119"/>
    </row>
    <row r="6" spans="2:10" ht="24.95" customHeight="1" thickBot="1">
      <c r="B6" s="126"/>
      <c r="C6" s="127"/>
      <c r="D6" s="8">
        <v>4</v>
      </c>
      <c r="E6" s="113"/>
      <c r="F6" s="114"/>
      <c r="G6" s="114"/>
      <c r="H6" s="115"/>
      <c r="I6" s="7" t="s">
        <v>1</v>
      </c>
      <c r="J6" s="14">
        <f ca="1">NOW()</f>
        <v>45303.30235208333</v>
      </c>
    </row>
    <row r="7" spans="2:10" s="11" customFormat="1" ht="79.150000000000006" customHeight="1" thickBot="1">
      <c r="B7" s="9" t="s">
        <v>0</v>
      </c>
      <c r="C7" s="10" t="s">
        <v>2</v>
      </c>
      <c r="D7" s="10" t="s">
        <v>3</v>
      </c>
      <c r="E7" s="10" t="s">
        <v>4</v>
      </c>
      <c r="F7" s="10" t="s">
        <v>5</v>
      </c>
      <c r="G7" s="10" t="s">
        <v>6</v>
      </c>
      <c r="H7" s="10" t="s">
        <v>7</v>
      </c>
      <c r="I7" s="10" t="s">
        <v>8</v>
      </c>
      <c r="J7" s="15" t="s">
        <v>9</v>
      </c>
    </row>
    <row r="8" spans="2:10" s="3" customFormat="1" ht="78.75" hidden="1">
      <c r="B8" s="38">
        <v>4</v>
      </c>
      <c r="C8" s="39">
        <v>45239</v>
      </c>
      <c r="D8" s="39">
        <v>45301</v>
      </c>
      <c r="E8" s="40" t="s">
        <v>39</v>
      </c>
      <c r="F8" s="72" t="s">
        <v>211</v>
      </c>
      <c r="G8" s="73"/>
      <c r="H8" s="43">
        <v>45287</v>
      </c>
      <c r="I8" s="74" t="s">
        <v>217</v>
      </c>
      <c r="J8" s="45" t="s">
        <v>218</v>
      </c>
    </row>
    <row r="9" spans="2:10" s="3" customFormat="1" ht="110.25" hidden="1">
      <c r="B9" s="46">
        <v>4</v>
      </c>
      <c r="C9" s="32">
        <v>45239</v>
      </c>
      <c r="D9" s="32">
        <v>45301</v>
      </c>
      <c r="E9" s="33" t="s">
        <v>39</v>
      </c>
      <c r="F9" s="75" t="s">
        <v>212</v>
      </c>
      <c r="G9" s="76"/>
      <c r="H9" s="43">
        <v>45287</v>
      </c>
      <c r="I9" s="77" t="s">
        <v>217</v>
      </c>
      <c r="J9" s="45" t="s">
        <v>220</v>
      </c>
    </row>
    <row r="10" spans="2:10" s="3" customFormat="1" ht="94.5">
      <c r="B10" s="16">
        <v>3</v>
      </c>
      <c r="C10" s="18">
        <v>45239</v>
      </c>
      <c r="D10" s="19"/>
      <c r="E10" s="19" t="s">
        <v>39</v>
      </c>
      <c r="F10" s="20" t="s">
        <v>213</v>
      </c>
      <c r="G10" s="50"/>
      <c r="H10" s="43" t="s">
        <v>222</v>
      </c>
      <c r="I10" s="19" t="s">
        <v>217</v>
      </c>
      <c r="J10" s="45" t="s">
        <v>221</v>
      </c>
    </row>
    <row r="11" spans="2:10" s="3" customFormat="1" ht="31.5" hidden="1">
      <c r="B11" s="16">
        <v>4</v>
      </c>
      <c r="C11" s="18">
        <v>45300</v>
      </c>
      <c r="D11" s="19"/>
      <c r="E11" s="19" t="s">
        <v>210</v>
      </c>
      <c r="F11" s="51" t="s">
        <v>214</v>
      </c>
      <c r="G11" s="50"/>
      <c r="H11" s="43">
        <v>45287</v>
      </c>
      <c r="I11" s="19" t="s">
        <v>217</v>
      </c>
      <c r="J11" s="45" t="s">
        <v>219</v>
      </c>
    </row>
    <row r="12" spans="2:10" s="3" customFormat="1" ht="63">
      <c r="B12" s="16">
        <v>3</v>
      </c>
      <c r="C12" s="22"/>
      <c r="D12" s="22"/>
      <c r="E12" s="23" t="s">
        <v>210</v>
      </c>
      <c r="F12" s="24" t="s">
        <v>215</v>
      </c>
      <c r="G12" s="52"/>
      <c r="H12" s="43">
        <v>45287</v>
      </c>
      <c r="I12" s="25" t="s">
        <v>217</v>
      </c>
      <c r="J12" s="53" t="s">
        <v>223</v>
      </c>
    </row>
    <row r="13" spans="2:10" s="3" customFormat="1" ht="31.5" hidden="1" customHeight="1">
      <c r="B13" s="16">
        <v>4</v>
      </c>
      <c r="C13" s="22"/>
      <c r="D13" s="22">
        <v>45300</v>
      </c>
      <c r="E13" s="23" t="s">
        <v>37</v>
      </c>
      <c r="F13" s="24" t="s">
        <v>216</v>
      </c>
      <c r="G13" s="54"/>
      <c r="H13" s="43">
        <v>45287</v>
      </c>
      <c r="I13" s="25" t="s">
        <v>217</v>
      </c>
      <c r="J13" s="21" t="s">
        <v>224</v>
      </c>
    </row>
    <row r="14" spans="2:10" s="3" customFormat="1" ht="24.95" customHeight="1">
      <c r="B14" s="16">
        <v>2</v>
      </c>
      <c r="C14" s="22">
        <v>45301</v>
      </c>
      <c r="D14" s="22"/>
      <c r="E14" s="23" t="s">
        <v>39</v>
      </c>
      <c r="F14" s="55" t="s">
        <v>225</v>
      </c>
      <c r="G14" s="78"/>
      <c r="H14" s="57">
        <v>45308</v>
      </c>
      <c r="I14" s="25" t="s">
        <v>226</v>
      </c>
      <c r="J14" s="45"/>
    </row>
    <row r="15" spans="2:10" ht="24.95" customHeight="1">
      <c r="B15" s="16">
        <v>3</v>
      </c>
      <c r="C15" s="22">
        <v>45301</v>
      </c>
      <c r="D15" s="22"/>
      <c r="E15" s="59" t="s">
        <v>210</v>
      </c>
      <c r="F15" s="60" t="s">
        <v>227</v>
      </c>
      <c r="G15" s="61"/>
      <c r="H15" s="57"/>
      <c r="I15" s="62" t="s">
        <v>217</v>
      </c>
      <c r="J15" s="45"/>
    </row>
    <row r="16" spans="2:10" ht="24.95" customHeight="1">
      <c r="B16" s="16"/>
      <c r="C16" s="22"/>
      <c r="D16" s="63"/>
      <c r="E16" s="37"/>
      <c r="F16" s="24"/>
      <c r="G16" s="54"/>
      <c r="H16" s="43"/>
      <c r="I16" s="64"/>
      <c r="J16" s="45"/>
    </row>
    <row r="17" spans="2:10" ht="24.95" customHeight="1">
      <c r="B17" s="16"/>
      <c r="C17" s="22"/>
      <c r="D17" s="22"/>
      <c r="E17" s="36"/>
      <c r="F17" s="65"/>
      <c r="G17" s="54"/>
      <c r="H17" s="43"/>
      <c r="I17" s="25"/>
      <c r="J17" s="45"/>
    </row>
    <row r="18" spans="2:10" ht="24.95" customHeight="1">
      <c r="B18" s="16"/>
      <c r="C18" s="22"/>
      <c r="D18" s="22"/>
      <c r="E18" s="23"/>
      <c r="F18" s="24"/>
      <c r="G18" s="54"/>
      <c r="H18" s="43"/>
      <c r="I18" s="25"/>
      <c r="J18" s="45"/>
    </row>
    <row r="19" spans="2:10" ht="24.95" customHeight="1">
      <c r="B19" s="16"/>
      <c r="C19" s="22"/>
      <c r="D19" s="22"/>
      <c r="E19" s="23"/>
      <c r="F19" s="24"/>
      <c r="G19" s="54"/>
      <c r="H19" s="43"/>
      <c r="I19" s="25"/>
      <c r="J19" s="66"/>
    </row>
    <row r="20" spans="2:10" ht="24.95" customHeight="1">
      <c r="B20" s="16"/>
      <c r="C20" s="22"/>
      <c r="D20" s="22"/>
      <c r="E20" s="23"/>
      <c r="F20" s="20"/>
      <c r="G20" s="54"/>
      <c r="H20" s="43"/>
      <c r="I20" s="25"/>
      <c r="J20" s="67"/>
    </row>
    <row r="21" spans="2:10" ht="24.95" customHeight="1">
      <c r="B21" s="16"/>
      <c r="C21" s="22"/>
      <c r="D21" s="22"/>
      <c r="E21" s="23"/>
      <c r="F21" s="24"/>
      <c r="G21" s="54"/>
      <c r="H21" s="43"/>
      <c r="I21" s="25"/>
      <c r="J21" s="68"/>
    </row>
    <row r="22" spans="2:10" ht="24.95" customHeight="1">
      <c r="B22" s="16"/>
      <c r="C22" s="22"/>
      <c r="D22" s="22"/>
      <c r="E22" s="23"/>
      <c r="F22" s="24"/>
      <c r="G22" s="54"/>
      <c r="H22" s="43"/>
      <c r="I22" s="25"/>
      <c r="J22" s="45"/>
    </row>
    <row r="23" spans="2:10" ht="24.95" customHeight="1">
      <c r="B23" s="16"/>
      <c r="C23" s="22"/>
      <c r="D23" s="22"/>
      <c r="E23" s="23"/>
      <c r="F23" s="24"/>
      <c r="G23" s="54"/>
      <c r="H23" s="43"/>
      <c r="I23" s="25"/>
      <c r="J23" s="21"/>
    </row>
    <row r="24" spans="2:10" ht="24.95" customHeight="1">
      <c r="B24" s="16"/>
      <c r="C24" s="22"/>
      <c r="D24" s="22"/>
      <c r="E24" s="23"/>
      <c r="F24" s="24"/>
      <c r="G24" s="54"/>
      <c r="H24" s="43"/>
      <c r="I24" s="25"/>
      <c r="J24" s="21"/>
    </row>
    <row r="25" spans="2:10" ht="24.95" customHeight="1">
      <c r="B25" s="16"/>
      <c r="C25" s="22"/>
      <c r="D25" s="22"/>
      <c r="E25" s="23"/>
      <c r="F25" s="24"/>
      <c r="G25" s="24"/>
      <c r="H25" s="43"/>
      <c r="I25" s="25"/>
      <c r="J25" s="21"/>
    </row>
    <row r="26" spans="2:10" ht="24.95" customHeight="1">
      <c r="B26" s="16"/>
      <c r="C26" s="22"/>
      <c r="D26" s="22"/>
      <c r="E26" s="23"/>
      <c r="F26" s="24"/>
      <c r="G26" s="24"/>
      <c r="H26" s="43"/>
      <c r="I26" s="25"/>
      <c r="J26" s="21"/>
    </row>
    <row r="27" spans="2:10" ht="24.95" customHeight="1">
      <c r="B27" s="16"/>
      <c r="C27" s="22"/>
      <c r="D27" s="22"/>
      <c r="E27" s="23"/>
      <c r="F27" s="24"/>
      <c r="G27" s="24"/>
      <c r="H27" s="43"/>
      <c r="I27" s="25"/>
      <c r="J27" s="21"/>
    </row>
    <row r="28" spans="2:10" ht="24.95" customHeight="1">
      <c r="B28" s="16"/>
      <c r="C28" s="22"/>
      <c r="D28" s="22"/>
      <c r="E28" s="23"/>
      <c r="F28" s="24"/>
      <c r="G28" s="24"/>
      <c r="H28" s="43"/>
      <c r="I28" s="25"/>
      <c r="J28" s="21"/>
    </row>
    <row r="29" spans="2:10" ht="24.95" customHeight="1">
      <c r="B29" s="16"/>
      <c r="C29" s="22"/>
      <c r="D29" s="22"/>
      <c r="E29" s="23"/>
      <c r="F29" s="24"/>
      <c r="G29" s="24"/>
      <c r="H29" s="43"/>
      <c r="I29" s="25"/>
      <c r="J29" s="21"/>
    </row>
    <row r="30" spans="2:10" ht="24.95" customHeight="1">
      <c r="B30" s="16"/>
      <c r="C30" s="22"/>
      <c r="D30" s="22"/>
      <c r="E30" s="23"/>
      <c r="F30" s="24"/>
      <c r="G30" s="24"/>
      <c r="H30" s="26"/>
      <c r="I30" s="25"/>
      <c r="J30" s="21"/>
    </row>
    <row r="31" spans="2:10" ht="24.95" customHeight="1">
      <c r="B31" s="16"/>
      <c r="C31" s="22"/>
      <c r="D31" s="22"/>
      <c r="E31" s="23"/>
      <c r="F31" s="24"/>
      <c r="G31" s="24"/>
      <c r="H31" s="26"/>
      <c r="I31" s="25"/>
      <c r="J31" s="21"/>
    </row>
    <row r="32" spans="2:10" ht="24.95" customHeight="1">
      <c r="B32" s="16"/>
      <c r="C32" s="32"/>
      <c r="D32" s="32"/>
      <c r="E32" s="33"/>
      <c r="F32" s="24"/>
      <c r="G32" s="24"/>
      <c r="H32" s="26"/>
      <c r="I32" s="25"/>
      <c r="J32" s="21"/>
    </row>
    <row r="33" spans="2:10" ht="24.95" customHeight="1">
      <c r="B33" s="16"/>
      <c r="C33" s="22"/>
      <c r="D33" s="22"/>
      <c r="E33" s="23"/>
      <c r="F33" s="24"/>
      <c r="G33" s="24"/>
      <c r="H33" s="26"/>
      <c r="I33" s="25"/>
      <c r="J33" s="21"/>
    </row>
    <row r="34" spans="2:10" ht="24.95" customHeight="1">
      <c r="B34" s="16"/>
      <c r="C34" s="22"/>
      <c r="D34" s="34"/>
      <c r="E34" s="69"/>
      <c r="F34" s="24"/>
      <c r="G34" s="24"/>
      <c r="H34" s="26"/>
      <c r="I34" s="25"/>
      <c r="J34" s="21"/>
    </row>
    <row r="35" spans="2:10" ht="24.95" customHeight="1">
      <c r="B35" s="16"/>
      <c r="C35" s="22"/>
      <c r="D35" s="22"/>
      <c r="E35" s="23"/>
      <c r="F35" s="24"/>
      <c r="G35" s="24"/>
      <c r="H35" s="26"/>
      <c r="I35" s="25"/>
      <c r="J35" s="21"/>
    </row>
    <row r="36" spans="2:10" ht="24.95" customHeight="1">
      <c r="B36" s="16"/>
      <c r="C36" s="22"/>
      <c r="D36" s="22"/>
      <c r="E36" s="23"/>
      <c r="F36" s="24"/>
      <c r="G36" s="24"/>
      <c r="H36" s="26"/>
      <c r="I36" s="25"/>
      <c r="J36" s="21"/>
    </row>
    <row r="37" spans="2:10" ht="24.95" customHeight="1">
      <c r="B37" s="16"/>
      <c r="C37" s="22"/>
      <c r="D37" s="22"/>
      <c r="E37" s="23"/>
      <c r="F37" s="24"/>
      <c r="G37" s="24"/>
      <c r="H37" s="26"/>
      <c r="I37" s="25"/>
      <c r="J37" s="21"/>
    </row>
    <row r="38" spans="2:10" ht="24.95" customHeight="1">
      <c r="B38" s="16"/>
      <c r="C38" s="22"/>
      <c r="D38" s="22"/>
      <c r="E38" s="23"/>
      <c r="F38" s="24"/>
      <c r="G38" s="24"/>
      <c r="H38" s="26"/>
      <c r="I38" s="25"/>
      <c r="J38" s="21"/>
    </row>
    <row r="39" spans="2:10" ht="24.95" customHeight="1">
      <c r="B39" s="16"/>
      <c r="C39" s="22"/>
      <c r="D39" s="22"/>
      <c r="E39" s="23"/>
      <c r="F39" s="24"/>
      <c r="G39" s="24"/>
      <c r="H39" s="26"/>
      <c r="I39" s="25"/>
      <c r="J39" s="21"/>
    </row>
    <row r="40" spans="2:10" ht="24.95" customHeight="1">
      <c r="B40" s="16"/>
      <c r="C40" s="22"/>
      <c r="D40" s="22"/>
      <c r="E40" s="23"/>
      <c r="F40" s="35"/>
      <c r="G40" s="24"/>
      <c r="H40" s="26"/>
      <c r="I40" s="25"/>
      <c r="J40" s="86"/>
    </row>
    <row r="41" spans="2:10" ht="24.95" customHeight="1">
      <c r="B41" s="16"/>
      <c r="C41" s="22"/>
      <c r="D41" s="22"/>
      <c r="E41" s="23"/>
      <c r="F41" s="35"/>
      <c r="G41" s="24"/>
      <c r="H41" s="26"/>
      <c r="I41" s="25"/>
      <c r="J41" s="87"/>
    </row>
    <row r="42" spans="2:10" ht="24.95" customHeight="1">
      <c r="B42" s="16"/>
      <c r="C42" s="22"/>
      <c r="D42" s="22"/>
      <c r="E42" s="23"/>
      <c r="F42" s="24"/>
      <c r="G42" s="24"/>
      <c r="H42" s="26"/>
      <c r="I42" s="25"/>
      <c r="J42" s="21"/>
    </row>
    <row r="43" spans="2:10" ht="24.95" customHeight="1">
      <c r="B43" s="16"/>
      <c r="C43" s="22"/>
      <c r="D43" s="22"/>
      <c r="E43" s="23"/>
      <c r="F43" s="24"/>
      <c r="G43" s="24"/>
      <c r="H43" s="26"/>
      <c r="I43" s="25"/>
      <c r="J43" s="21"/>
    </row>
    <row r="44" spans="2:10" ht="24.95" customHeight="1">
      <c r="B44" s="16"/>
      <c r="C44" s="22"/>
      <c r="D44" s="22"/>
      <c r="E44" s="23"/>
      <c r="F44" s="24"/>
      <c r="G44" s="24"/>
      <c r="H44" s="26"/>
      <c r="I44" s="25"/>
      <c r="J44" s="21"/>
    </row>
    <row r="45" spans="2:10" ht="24.95" customHeight="1">
      <c r="B45" s="16"/>
      <c r="C45" s="22"/>
      <c r="D45" s="22"/>
      <c r="E45" s="23"/>
      <c r="F45" s="24"/>
      <c r="G45" s="24"/>
      <c r="H45" s="26"/>
      <c r="I45" s="25"/>
      <c r="J45" s="21"/>
    </row>
    <row r="46" spans="2:10" ht="24.95" customHeight="1">
      <c r="B46" s="16"/>
      <c r="C46" s="22"/>
      <c r="D46" s="22"/>
      <c r="E46" s="23"/>
      <c r="F46" s="24"/>
      <c r="G46" s="24"/>
      <c r="H46" s="26"/>
      <c r="I46" s="25"/>
      <c r="J46" s="21"/>
    </row>
    <row r="47" spans="2:10" ht="24.95" customHeight="1">
      <c r="B47" s="16"/>
      <c r="C47" s="22"/>
      <c r="D47" s="22"/>
      <c r="E47" s="23"/>
      <c r="F47" s="24"/>
      <c r="G47" s="24"/>
      <c r="H47" s="26"/>
      <c r="I47" s="25"/>
      <c r="J47" s="21"/>
    </row>
    <row r="48" spans="2:10"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15" xr:uid="{20A392AB-9AC6-4843-8370-F4961D1CDFE1}">
    <filterColumn colId="0">
      <filters>
        <filter val="2"/>
        <filter val="3"/>
      </filters>
    </filterColumn>
  </autoFilter>
  <mergeCells count="7">
    <mergeCell ref="B2:D2"/>
    <mergeCell ref="E2:H6"/>
    <mergeCell ref="I2:J5"/>
    <mergeCell ref="B3:C3"/>
    <mergeCell ref="B4:C4"/>
    <mergeCell ref="B5:C5"/>
    <mergeCell ref="B6:C6"/>
  </mergeCells>
  <conditionalFormatting sqref="B8:B70">
    <cfRule type="cellIs" dxfId="84" priority="1" operator="equal">
      <formula>3</formula>
    </cfRule>
    <cfRule type="cellIs" dxfId="83" priority="2" operator="equal">
      <formula>2</formula>
    </cfRule>
    <cfRule type="cellIs" dxfId="82" priority="3" operator="equal">
      <formula>1</formula>
    </cfRule>
  </conditionalFormatting>
  <conditionalFormatting sqref="B20">
    <cfRule type="expression" dxfId="81" priority="11" stopIfTrue="1">
      <formula>$B20=4</formula>
    </cfRule>
  </conditionalFormatting>
  <conditionalFormatting sqref="B8:F31 B32:J105 I8:I22 G30:H31">
    <cfRule type="expression" dxfId="80" priority="14" stopIfTrue="1">
      <formula>$B8=4</formula>
    </cfRule>
  </conditionalFormatting>
  <conditionalFormatting sqref="C14">
    <cfRule type="expression" dxfId="79" priority="12" stopIfTrue="1">
      <formula>$B14=4</formula>
    </cfRule>
  </conditionalFormatting>
  <conditionalFormatting sqref="C18">
    <cfRule type="expression" dxfId="78" priority="9" stopIfTrue="1">
      <formula>$B18=4</formula>
    </cfRule>
  </conditionalFormatting>
  <conditionalFormatting sqref="C20:D24">
    <cfRule type="expression" dxfId="77" priority="10" stopIfTrue="1">
      <formula>$B20=4</formula>
    </cfRule>
  </conditionalFormatting>
  <conditionalFormatting sqref="D18:D19">
    <cfRule type="expression" dxfId="76" priority="8" stopIfTrue="1">
      <formula>$B18=4</formula>
    </cfRule>
  </conditionalFormatting>
  <conditionalFormatting sqref="F8:F10 J8:J22 H8:H29 C12:C13">
    <cfRule type="expression" dxfId="75" priority="7" stopIfTrue="1">
      <formula>#REF!=4</formula>
    </cfRule>
  </conditionalFormatting>
  <conditionalFormatting sqref="F12:F13">
    <cfRule type="expression" dxfId="74" priority="6" stopIfTrue="1">
      <formula>#REF!=4</formula>
    </cfRule>
  </conditionalFormatting>
  <conditionalFormatting sqref="F20">
    <cfRule type="expression" dxfId="73" priority="5" stopIfTrue="1">
      <formula>$B20=4</formula>
    </cfRule>
  </conditionalFormatting>
  <conditionalFormatting sqref="F56">
    <cfRule type="expression" dxfId="72" priority="17" stopIfTrue="1">
      <formula>$B56=4</formula>
    </cfRule>
  </conditionalFormatting>
  <conditionalFormatting sqref="G8:G29">
    <cfRule type="expression" dxfId="71" priority="13" stopIfTrue="1">
      <formula>$B8=4</formula>
    </cfRule>
  </conditionalFormatting>
  <conditionalFormatting sqref="G56:G57">
    <cfRule type="expression" dxfId="70" priority="16" stopIfTrue="1">
      <formula>$B56=4</formula>
    </cfRule>
  </conditionalFormatting>
  <conditionalFormatting sqref="I55:I70">
    <cfRule type="expression" dxfId="69" priority="15" stopIfTrue="1">
      <formula>$B55=4</formula>
    </cfRule>
  </conditionalFormatting>
  <conditionalFormatting sqref="I23:J31">
    <cfRule type="expression" dxfId="68" priority="4" stopIfTrue="1">
      <formula>$B23=4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tabColor theme="9" tint="-0.499984740745262"/>
    <pageSetUpPr fitToPage="1"/>
  </sheetPr>
  <dimension ref="B1:J108"/>
  <sheetViews>
    <sheetView zoomScale="70" zoomScaleNormal="70" workbookViewId="0">
      <pane xSplit="5" ySplit="7" topLeftCell="F8" activePane="bottomRight" state="frozen"/>
      <selection pane="topRight" activeCell="G1" sqref="G1"/>
      <selection pane="bottomLeft" activeCell="A9" sqref="A9"/>
      <selection pane="bottomRight" activeCell="I100" sqref="I100"/>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row r="2" spans="2:10" ht="24.95" customHeight="1">
      <c r="B2" s="104"/>
      <c r="C2" s="105"/>
      <c r="D2" s="106"/>
      <c r="E2" s="107" t="s">
        <v>10</v>
      </c>
      <c r="F2" s="108"/>
      <c r="G2" s="108"/>
      <c r="H2" s="109"/>
      <c r="I2" s="116"/>
      <c r="J2" s="117"/>
    </row>
    <row r="3" spans="2:10" ht="24.95" customHeight="1">
      <c r="B3" s="120"/>
      <c r="C3" s="121"/>
      <c r="D3" s="4">
        <v>1</v>
      </c>
      <c r="E3" s="110"/>
      <c r="F3" s="111"/>
      <c r="G3" s="111"/>
      <c r="H3" s="112"/>
      <c r="I3" s="118"/>
      <c r="J3" s="119"/>
    </row>
    <row r="4" spans="2:10" ht="24.95" customHeight="1">
      <c r="B4" s="122"/>
      <c r="C4" s="123"/>
      <c r="D4" s="5">
        <v>2</v>
      </c>
      <c r="E4" s="110"/>
      <c r="F4" s="111"/>
      <c r="G4" s="111"/>
      <c r="H4" s="112"/>
      <c r="I4" s="118"/>
      <c r="J4" s="119"/>
    </row>
    <row r="5" spans="2:10" ht="24.95" customHeight="1" thickBot="1">
      <c r="B5" s="124"/>
      <c r="C5" s="125"/>
      <c r="D5" s="6">
        <v>3</v>
      </c>
      <c r="E5" s="110"/>
      <c r="F5" s="111"/>
      <c r="G5" s="111"/>
      <c r="H5" s="112"/>
      <c r="I5" s="118"/>
      <c r="J5" s="119"/>
    </row>
    <row r="6" spans="2:10" ht="24.95" customHeight="1" thickBot="1">
      <c r="B6" s="126"/>
      <c r="C6" s="127"/>
      <c r="D6" s="8">
        <v>4</v>
      </c>
      <c r="E6" s="113"/>
      <c r="F6" s="114"/>
      <c r="G6" s="114"/>
      <c r="H6" s="115"/>
      <c r="I6" s="7" t="s">
        <v>1</v>
      </c>
      <c r="J6" s="14">
        <f ca="1">NOW()</f>
        <v>45303.30235208333</v>
      </c>
    </row>
    <row r="7" spans="2:10" s="11" customFormat="1" ht="79.150000000000006" customHeight="1" thickBot="1">
      <c r="B7" s="9" t="s">
        <v>0</v>
      </c>
      <c r="C7" s="10" t="s">
        <v>2</v>
      </c>
      <c r="D7" s="10" t="s">
        <v>3</v>
      </c>
      <c r="E7" s="10" t="s">
        <v>4</v>
      </c>
      <c r="F7" s="10" t="s">
        <v>5</v>
      </c>
      <c r="G7" s="10" t="s">
        <v>6</v>
      </c>
      <c r="H7" s="10" t="s">
        <v>7</v>
      </c>
      <c r="I7" s="10" t="s">
        <v>8</v>
      </c>
      <c r="J7" s="15" t="s">
        <v>9</v>
      </c>
    </row>
    <row r="8" spans="2:10" s="3" customFormat="1" ht="24.95" customHeight="1">
      <c r="B8" s="38"/>
      <c r="C8" s="39"/>
      <c r="D8" s="39"/>
      <c r="E8" s="40"/>
      <c r="F8" s="72"/>
      <c r="G8" s="73"/>
      <c r="H8" s="43"/>
      <c r="I8" s="74"/>
      <c r="J8" s="45"/>
    </row>
    <row r="9" spans="2:10" s="3" customFormat="1" ht="24.95" customHeight="1">
      <c r="B9" s="46"/>
      <c r="C9" s="32"/>
      <c r="D9" s="32"/>
      <c r="E9" s="33"/>
      <c r="F9" s="75"/>
      <c r="G9" s="76"/>
      <c r="H9" s="43"/>
      <c r="I9" s="77"/>
      <c r="J9" s="45"/>
    </row>
    <row r="10" spans="2:10" s="3" customFormat="1" ht="24.95" customHeight="1">
      <c r="B10" s="16"/>
      <c r="C10" s="18"/>
      <c r="D10" s="19"/>
      <c r="E10" s="19"/>
      <c r="F10" s="20"/>
      <c r="G10" s="50"/>
      <c r="H10" s="43"/>
      <c r="I10" s="19"/>
      <c r="J10" s="45"/>
    </row>
    <row r="11" spans="2:10" s="3" customFormat="1" ht="24.95" customHeight="1">
      <c r="B11" s="16"/>
      <c r="C11" s="18"/>
      <c r="D11" s="19"/>
      <c r="E11" s="19"/>
      <c r="F11" s="51"/>
      <c r="G11" s="50"/>
      <c r="H11" s="43"/>
      <c r="I11" s="19"/>
      <c r="J11" s="45"/>
    </row>
    <row r="12" spans="2:10" s="3" customFormat="1" ht="24.95" customHeight="1">
      <c r="B12" s="16"/>
      <c r="C12" s="22"/>
      <c r="D12" s="22"/>
      <c r="E12" s="23"/>
      <c r="F12" s="24"/>
      <c r="G12" s="52"/>
      <c r="H12" s="43"/>
      <c r="I12" s="25"/>
      <c r="J12" s="53"/>
    </row>
    <row r="13" spans="2:10" s="3" customFormat="1" ht="24.95" customHeight="1">
      <c r="B13" s="16"/>
      <c r="C13" s="22"/>
      <c r="D13" s="22"/>
      <c r="E13" s="23"/>
      <c r="F13" s="24"/>
      <c r="G13" s="54"/>
      <c r="H13" s="43"/>
      <c r="I13" s="25"/>
      <c r="J13" s="21"/>
    </row>
    <row r="14" spans="2:10" s="3" customFormat="1" ht="24.95" customHeight="1">
      <c r="B14" s="16"/>
      <c r="C14" s="22"/>
      <c r="D14" s="22"/>
      <c r="E14" s="23"/>
      <c r="F14" s="55"/>
      <c r="G14" s="78"/>
      <c r="H14" s="57"/>
      <c r="I14" s="25"/>
      <c r="J14" s="45"/>
    </row>
    <row r="15" spans="2:10" ht="24.95" customHeight="1">
      <c r="B15" s="16"/>
      <c r="C15" s="22"/>
      <c r="D15" s="22"/>
      <c r="E15" s="59"/>
      <c r="F15" s="60"/>
      <c r="G15" s="61"/>
      <c r="H15" s="57"/>
      <c r="I15" s="62"/>
      <c r="J15" s="45"/>
    </row>
    <row r="16" spans="2:10" ht="24.95" customHeight="1">
      <c r="B16" s="16"/>
      <c r="C16" s="22"/>
      <c r="D16" s="63"/>
      <c r="E16" s="37"/>
      <c r="F16" s="24"/>
      <c r="G16" s="54"/>
      <c r="H16" s="43"/>
      <c r="I16" s="64"/>
      <c r="J16" s="45"/>
    </row>
    <row r="17" spans="2:10" ht="24.95" customHeight="1">
      <c r="B17" s="16"/>
      <c r="C17" s="22"/>
      <c r="D17" s="22"/>
      <c r="E17" s="36"/>
      <c r="F17" s="65"/>
      <c r="G17" s="54"/>
      <c r="H17" s="43"/>
      <c r="I17" s="25"/>
      <c r="J17" s="45"/>
    </row>
    <row r="18" spans="2:10" ht="24.95" customHeight="1">
      <c r="B18" s="16"/>
      <c r="C18" s="22"/>
      <c r="D18" s="22"/>
      <c r="E18" s="23"/>
      <c r="F18" s="24"/>
      <c r="G18" s="54"/>
      <c r="H18" s="43"/>
      <c r="I18" s="25"/>
      <c r="J18" s="45"/>
    </row>
    <row r="19" spans="2:10" ht="24.95" customHeight="1">
      <c r="B19" s="16"/>
      <c r="C19" s="22"/>
      <c r="D19" s="22"/>
      <c r="E19" s="23"/>
      <c r="F19" s="24"/>
      <c r="G19" s="54"/>
      <c r="H19" s="43"/>
      <c r="I19" s="25"/>
      <c r="J19" s="66"/>
    </row>
    <row r="20" spans="2:10" ht="24.95" customHeight="1">
      <c r="B20" s="16"/>
      <c r="C20" s="22"/>
      <c r="D20" s="22"/>
      <c r="E20" s="23"/>
      <c r="F20" s="20"/>
      <c r="G20" s="54"/>
      <c r="H20" s="43"/>
      <c r="I20" s="25"/>
      <c r="J20" s="67"/>
    </row>
    <row r="21" spans="2:10" ht="24.95" customHeight="1">
      <c r="B21" s="16"/>
      <c r="C21" s="22"/>
      <c r="D21" s="22"/>
      <c r="E21" s="23"/>
      <c r="F21" s="24"/>
      <c r="G21" s="54"/>
      <c r="H21" s="43"/>
      <c r="I21" s="25"/>
      <c r="J21" s="68"/>
    </row>
    <row r="22" spans="2:10" ht="24.95" customHeight="1">
      <c r="B22" s="16"/>
      <c r="C22" s="22"/>
      <c r="D22" s="22"/>
      <c r="E22" s="23"/>
      <c r="F22" s="24"/>
      <c r="G22" s="54"/>
      <c r="H22" s="43"/>
      <c r="I22" s="25"/>
      <c r="J22" s="45"/>
    </row>
    <row r="23" spans="2:10" ht="24.95" customHeight="1">
      <c r="B23" s="16"/>
      <c r="C23" s="22"/>
      <c r="D23" s="22"/>
      <c r="E23" s="23"/>
      <c r="F23" s="24"/>
      <c r="G23" s="54"/>
      <c r="H23" s="43"/>
      <c r="I23" s="25"/>
      <c r="J23" s="21"/>
    </row>
    <row r="24" spans="2:10" ht="24.95" customHeight="1">
      <c r="B24" s="16"/>
      <c r="C24" s="22"/>
      <c r="D24" s="22"/>
      <c r="E24" s="23"/>
      <c r="F24" s="24"/>
      <c r="G24" s="54"/>
      <c r="H24" s="43"/>
      <c r="I24" s="25"/>
      <c r="J24" s="21"/>
    </row>
    <row r="25" spans="2:10" ht="24.95" customHeight="1">
      <c r="B25" s="16"/>
      <c r="C25" s="22"/>
      <c r="D25" s="22"/>
      <c r="E25" s="23"/>
      <c r="F25" s="24"/>
      <c r="G25" s="24"/>
      <c r="H25" s="43"/>
      <c r="I25" s="25"/>
      <c r="J25" s="21"/>
    </row>
    <row r="26" spans="2:10" ht="24.95" customHeight="1">
      <c r="B26" s="16"/>
      <c r="C26" s="22"/>
      <c r="D26" s="22"/>
      <c r="E26" s="23"/>
      <c r="F26" s="24"/>
      <c r="G26" s="24"/>
      <c r="H26" s="43"/>
      <c r="I26" s="25"/>
      <c r="J26" s="21"/>
    </row>
    <row r="27" spans="2:10" ht="24.95" customHeight="1">
      <c r="B27" s="16"/>
      <c r="C27" s="22"/>
      <c r="D27" s="22"/>
      <c r="E27" s="23"/>
      <c r="F27" s="24"/>
      <c r="G27" s="24"/>
      <c r="H27" s="43"/>
      <c r="I27" s="25"/>
      <c r="J27" s="21"/>
    </row>
    <row r="28" spans="2:10" ht="24.95" customHeight="1">
      <c r="B28" s="16"/>
      <c r="C28" s="22"/>
      <c r="D28" s="22"/>
      <c r="E28" s="23"/>
      <c r="F28" s="24"/>
      <c r="G28" s="24"/>
      <c r="H28" s="43"/>
      <c r="I28" s="25"/>
      <c r="J28" s="21"/>
    </row>
    <row r="29" spans="2:10" ht="24.95" customHeight="1">
      <c r="B29" s="16"/>
      <c r="C29" s="22"/>
      <c r="D29" s="22"/>
      <c r="E29" s="23"/>
      <c r="F29" s="24"/>
      <c r="G29" s="24"/>
      <c r="H29" s="43"/>
      <c r="I29" s="25"/>
      <c r="J29" s="21"/>
    </row>
    <row r="30" spans="2:10" ht="24.95" customHeight="1">
      <c r="B30" s="16"/>
      <c r="C30" s="22"/>
      <c r="D30" s="22"/>
      <c r="E30" s="23"/>
      <c r="F30" s="24"/>
      <c r="G30" s="24"/>
      <c r="H30" s="26"/>
      <c r="I30" s="25"/>
      <c r="J30" s="21"/>
    </row>
    <row r="31" spans="2:10" ht="24.95" customHeight="1">
      <c r="B31" s="16"/>
      <c r="C31" s="22"/>
      <c r="D31" s="22"/>
      <c r="E31" s="23"/>
      <c r="F31" s="24"/>
      <c r="G31" s="24"/>
      <c r="H31" s="26"/>
      <c r="I31" s="25"/>
      <c r="J31" s="21"/>
    </row>
    <row r="32" spans="2:10" ht="24.95" customHeight="1">
      <c r="B32" s="16"/>
      <c r="C32" s="32"/>
      <c r="D32" s="32"/>
      <c r="E32" s="33"/>
      <c r="F32" s="24"/>
      <c r="G32" s="24"/>
      <c r="H32" s="26"/>
      <c r="I32" s="25"/>
      <c r="J32" s="21"/>
    </row>
    <row r="33" spans="2:10" ht="24.95" customHeight="1">
      <c r="B33" s="16"/>
      <c r="C33" s="22"/>
      <c r="D33" s="22"/>
      <c r="E33" s="23"/>
      <c r="F33" s="24"/>
      <c r="G33" s="24"/>
      <c r="H33" s="26"/>
      <c r="I33" s="25"/>
      <c r="J33" s="21"/>
    </row>
    <row r="34" spans="2:10" ht="24.95" customHeight="1">
      <c r="B34" s="16"/>
      <c r="C34" s="22"/>
      <c r="D34" s="34"/>
      <c r="E34" s="69"/>
      <c r="F34" s="24"/>
      <c r="G34" s="24"/>
      <c r="H34" s="26"/>
      <c r="I34" s="25"/>
      <c r="J34" s="21"/>
    </row>
    <row r="35" spans="2:10" ht="24.95" customHeight="1">
      <c r="B35" s="16"/>
      <c r="C35" s="22"/>
      <c r="D35" s="22"/>
      <c r="E35" s="23"/>
      <c r="F35" s="24"/>
      <c r="G35" s="24"/>
      <c r="H35" s="26"/>
      <c r="I35" s="25"/>
      <c r="J35" s="21"/>
    </row>
    <row r="36" spans="2:10" ht="24.95" customHeight="1">
      <c r="B36" s="16"/>
      <c r="C36" s="22"/>
      <c r="D36" s="22"/>
      <c r="E36" s="23"/>
      <c r="F36" s="24"/>
      <c r="G36" s="24"/>
      <c r="H36" s="26"/>
      <c r="I36" s="25"/>
      <c r="J36" s="21"/>
    </row>
    <row r="37" spans="2:10" ht="24.95" customHeight="1">
      <c r="B37" s="16"/>
      <c r="C37" s="22"/>
      <c r="D37" s="22"/>
      <c r="E37" s="23"/>
      <c r="F37" s="24"/>
      <c r="G37" s="24"/>
      <c r="H37" s="26"/>
      <c r="I37" s="25"/>
      <c r="J37" s="21"/>
    </row>
    <row r="38" spans="2:10" ht="24.95" customHeight="1">
      <c r="B38" s="16"/>
      <c r="C38" s="22"/>
      <c r="D38" s="22"/>
      <c r="E38" s="23"/>
      <c r="F38" s="24"/>
      <c r="G38" s="24"/>
      <c r="H38" s="26"/>
      <c r="I38" s="25"/>
      <c r="J38" s="21"/>
    </row>
    <row r="39" spans="2:10" ht="24.95" customHeight="1">
      <c r="B39" s="16"/>
      <c r="C39" s="22"/>
      <c r="D39" s="22"/>
      <c r="E39" s="23"/>
      <c r="F39" s="24"/>
      <c r="G39" s="24"/>
      <c r="H39" s="26"/>
      <c r="I39" s="25"/>
      <c r="J39" s="21"/>
    </row>
    <row r="40" spans="2:10" ht="24.95" customHeight="1">
      <c r="B40" s="16"/>
      <c r="C40" s="22"/>
      <c r="D40" s="22"/>
      <c r="E40" s="23"/>
      <c r="F40" s="35"/>
      <c r="G40" s="24"/>
      <c r="H40" s="26"/>
      <c r="I40" s="25"/>
      <c r="J40" s="86"/>
    </row>
    <row r="41" spans="2:10" ht="24.95" customHeight="1">
      <c r="B41" s="16"/>
      <c r="C41" s="22"/>
      <c r="D41" s="22"/>
      <c r="E41" s="23"/>
      <c r="F41" s="35"/>
      <c r="G41" s="24"/>
      <c r="H41" s="26"/>
      <c r="I41" s="25"/>
      <c r="J41" s="87"/>
    </row>
    <row r="42" spans="2:10" ht="24.95" customHeight="1">
      <c r="B42" s="16"/>
      <c r="C42" s="22"/>
      <c r="D42" s="22"/>
      <c r="E42" s="23"/>
      <c r="F42" s="24"/>
      <c r="G42" s="24"/>
      <c r="H42" s="26"/>
      <c r="I42" s="25"/>
      <c r="J42" s="21"/>
    </row>
    <row r="43" spans="2:10" ht="24.95" customHeight="1">
      <c r="B43" s="16"/>
      <c r="C43" s="22"/>
      <c r="D43" s="22"/>
      <c r="E43" s="23"/>
      <c r="F43" s="24"/>
      <c r="G43" s="24"/>
      <c r="H43" s="26"/>
      <c r="I43" s="25"/>
      <c r="J43" s="21"/>
    </row>
    <row r="44" spans="2:10" ht="24.95" customHeight="1">
      <c r="B44" s="16"/>
      <c r="C44" s="22"/>
      <c r="D44" s="22"/>
      <c r="E44" s="23"/>
      <c r="F44" s="24"/>
      <c r="G44" s="24"/>
      <c r="H44" s="26"/>
      <c r="I44" s="25"/>
      <c r="J44" s="21"/>
    </row>
    <row r="45" spans="2:10" ht="24.95" customHeight="1">
      <c r="B45" s="16"/>
      <c r="C45" s="22"/>
      <c r="D45" s="22"/>
      <c r="E45" s="23"/>
      <c r="F45" s="24"/>
      <c r="G45" s="24"/>
      <c r="H45" s="26"/>
      <c r="I45" s="25"/>
      <c r="J45" s="21"/>
    </row>
    <row r="46" spans="2:10" ht="24.95" customHeight="1">
      <c r="B46" s="16"/>
      <c r="C46" s="22"/>
      <c r="D46" s="22"/>
      <c r="E46" s="23"/>
      <c r="F46" s="24"/>
      <c r="G46" s="24"/>
      <c r="H46" s="26"/>
      <c r="I46" s="25"/>
      <c r="J46" s="21"/>
    </row>
    <row r="47" spans="2:10" ht="24.95" customHeight="1">
      <c r="B47" s="16"/>
      <c r="C47" s="22"/>
      <c r="D47" s="22"/>
      <c r="E47" s="23"/>
      <c r="F47" s="24"/>
      <c r="G47" s="24"/>
      <c r="H47" s="26"/>
      <c r="I47" s="25"/>
      <c r="J47" s="21"/>
    </row>
    <row r="48" spans="2:10"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67" priority="1" operator="equal">
      <formula>3</formula>
    </cfRule>
    <cfRule type="cellIs" dxfId="66" priority="2" operator="equal">
      <formula>2</formula>
    </cfRule>
    <cfRule type="cellIs" dxfId="65" priority="3" operator="equal">
      <formula>1</formula>
    </cfRule>
  </conditionalFormatting>
  <conditionalFormatting sqref="B20">
    <cfRule type="expression" dxfId="64" priority="14" stopIfTrue="1">
      <formula>$B20=4</formula>
    </cfRule>
  </conditionalFormatting>
  <conditionalFormatting sqref="B8:F31 B32:J105 I8:I22 G30:H31">
    <cfRule type="expression" dxfId="63" priority="17" stopIfTrue="1">
      <formula>$B8=4</formula>
    </cfRule>
  </conditionalFormatting>
  <conditionalFormatting sqref="C14">
    <cfRule type="expression" dxfId="62" priority="15" stopIfTrue="1">
      <formula>$B14=4</formula>
    </cfRule>
  </conditionalFormatting>
  <conditionalFormatting sqref="C18">
    <cfRule type="expression" dxfId="61" priority="9" stopIfTrue="1">
      <formula>$B18=4</formula>
    </cfRule>
  </conditionalFormatting>
  <conditionalFormatting sqref="C20:D24">
    <cfRule type="expression" dxfId="60" priority="13" stopIfTrue="1">
      <formula>$B20=4</formula>
    </cfRule>
  </conditionalFormatting>
  <conditionalFormatting sqref="D18:D19">
    <cfRule type="expression" dxfId="59" priority="8" stopIfTrue="1">
      <formula>$B18=4</formula>
    </cfRule>
  </conditionalFormatting>
  <conditionalFormatting sqref="F8:F10 J8:J22 H8:H29 C12:C13">
    <cfRule type="expression" dxfId="58" priority="7" stopIfTrue="1">
      <formula>#REF!=4</formula>
    </cfRule>
  </conditionalFormatting>
  <conditionalFormatting sqref="F12:F13">
    <cfRule type="expression" dxfId="57" priority="6" stopIfTrue="1">
      <formula>#REF!=4</formula>
    </cfRule>
  </conditionalFormatting>
  <conditionalFormatting sqref="F20">
    <cfRule type="expression" dxfId="56" priority="5" stopIfTrue="1">
      <formula>$B20=4</formula>
    </cfRule>
  </conditionalFormatting>
  <conditionalFormatting sqref="F56">
    <cfRule type="expression" dxfId="55" priority="20" stopIfTrue="1">
      <formula>$B56=4</formula>
    </cfRule>
  </conditionalFormatting>
  <conditionalFormatting sqref="G8:G29">
    <cfRule type="expression" dxfId="54" priority="16" stopIfTrue="1">
      <formula>$B8=4</formula>
    </cfRule>
  </conditionalFormatting>
  <conditionalFormatting sqref="G56:G57">
    <cfRule type="expression" dxfId="53" priority="19" stopIfTrue="1">
      <formula>$B56=4</formula>
    </cfRule>
  </conditionalFormatting>
  <conditionalFormatting sqref="I55:I70">
    <cfRule type="expression" dxfId="52" priority="18" stopIfTrue="1">
      <formula>$B55=4</formula>
    </cfRule>
  </conditionalFormatting>
  <conditionalFormatting sqref="I23:J31">
    <cfRule type="expression" dxfId="51" priority="4" stopIfTrue="1">
      <formula>$B23=4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57B6-4396-43FC-AB75-0043CBF92B02}">
  <sheetPr>
    <tabColor theme="9" tint="-0.499984740745262"/>
    <pageSetUpPr fitToPage="1"/>
  </sheetPr>
  <dimension ref="B1:J108"/>
  <sheetViews>
    <sheetView zoomScale="70" zoomScaleNormal="70" workbookViewId="0">
      <pane xSplit="5" ySplit="7" topLeftCell="F8" activePane="bottomRight" state="frozen"/>
      <selection pane="topRight" activeCell="G1" sqref="G1"/>
      <selection pane="bottomLeft" activeCell="A9" sqref="A9"/>
      <selection pane="bottomRight" activeCell="F98" sqref="F98"/>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row r="2" spans="2:10" ht="24.95" customHeight="1">
      <c r="B2" s="104"/>
      <c r="C2" s="105"/>
      <c r="D2" s="106"/>
      <c r="E2" s="107" t="s">
        <v>13</v>
      </c>
      <c r="F2" s="108"/>
      <c r="G2" s="108"/>
      <c r="H2" s="109"/>
      <c r="I2" s="116"/>
      <c r="J2" s="117"/>
    </row>
    <row r="3" spans="2:10" ht="24.95" customHeight="1">
      <c r="B3" s="120"/>
      <c r="C3" s="121"/>
      <c r="D3" s="4">
        <v>1</v>
      </c>
      <c r="E3" s="110"/>
      <c r="F3" s="111"/>
      <c r="G3" s="111"/>
      <c r="H3" s="112"/>
      <c r="I3" s="118"/>
      <c r="J3" s="119"/>
    </row>
    <row r="4" spans="2:10" ht="24.95" customHeight="1">
      <c r="B4" s="122"/>
      <c r="C4" s="123"/>
      <c r="D4" s="5">
        <v>2</v>
      </c>
      <c r="E4" s="110"/>
      <c r="F4" s="111"/>
      <c r="G4" s="111"/>
      <c r="H4" s="112"/>
      <c r="I4" s="118"/>
      <c r="J4" s="119"/>
    </row>
    <row r="5" spans="2:10" ht="24.95" customHeight="1" thickBot="1">
      <c r="B5" s="124"/>
      <c r="C5" s="125"/>
      <c r="D5" s="6">
        <v>3</v>
      </c>
      <c r="E5" s="110"/>
      <c r="F5" s="111"/>
      <c r="G5" s="111"/>
      <c r="H5" s="112"/>
      <c r="I5" s="118"/>
      <c r="J5" s="119"/>
    </row>
    <row r="6" spans="2:10" ht="24.95" customHeight="1" thickBot="1">
      <c r="B6" s="126"/>
      <c r="C6" s="127"/>
      <c r="D6" s="8">
        <v>4</v>
      </c>
      <c r="E6" s="113"/>
      <c r="F6" s="114"/>
      <c r="G6" s="114"/>
      <c r="H6" s="115"/>
      <c r="I6" s="7" t="s">
        <v>1</v>
      </c>
      <c r="J6" s="14">
        <f ca="1">NOW()</f>
        <v>45303.30235208333</v>
      </c>
    </row>
    <row r="7" spans="2:10" s="11" customFormat="1" ht="79.150000000000006" customHeight="1" thickBot="1">
      <c r="B7" s="9" t="s">
        <v>0</v>
      </c>
      <c r="C7" s="10" t="s">
        <v>2</v>
      </c>
      <c r="D7" s="10" t="s">
        <v>3</v>
      </c>
      <c r="E7" s="10" t="s">
        <v>4</v>
      </c>
      <c r="F7" s="10" t="s">
        <v>5</v>
      </c>
      <c r="G7" s="10" t="s">
        <v>6</v>
      </c>
      <c r="H7" s="10" t="s">
        <v>7</v>
      </c>
      <c r="I7" s="10" t="s">
        <v>8</v>
      </c>
      <c r="J7" s="15" t="s">
        <v>9</v>
      </c>
    </row>
    <row r="8" spans="2:10" s="3" customFormat="1" ht="24.95" customHeight="1">
      <c r="B8" s="38"/>
      <c r="C8" s="39"/>
      <c r="D8" s="39"/>
      <c r="E8" s="40"/>
      <c r="F8" s="72"/>
      <c r="G8" s="73"/>
      <c r="H8" s="43"/>
      <c r="I8" s="74"/>
      <c r="J8" s="45"/>
    </row>
    <row r="9" spans="2:10" s="3" customFormat="1" ht="24.95" customHeight="1">
      <c r="B9" s="46"/>
      <c r="C9" s="32"/>
      <c r="D9" s="32"/>
      <c r="E9" s="33"/>
      <c r="F9" s="75"/>
      <c r="G9" s="76"/>
      <c r="H9" s="43"/>
      <c r="I9" s="77"/>
      <c r="J9" s="45"/>
    </row>
    <row r="10" spans="2:10" s="3" customFormat="1" ht="24.95" customHeight="1">
      <c r="B10" s="16"/>
      <c r="C10" s="18"/>
      <c r="D10" s="19"/>
      <c r="E10" s="19"/>
      <c r="F10" s="20"/>
      <c r="G10" s="50"/>
      <c r="H10" s="43"/>
      <c r="I10" s="19"/>
      <c r="J10" s="45"/>
    </row>
    <row r="11" spans="2:10" s="3" customFormat="1" ht="24.95" customHeight="1">
      <c r="B11" s="16"/>
      <c r="C11" s="18"/>
      <c r="D11" s="19"/>
      <c r="E11" s="19"/>
      <c r="F11" s="51"/>
      <c r="G11" s="50"/>
      <c r="H11" s="43"/>
      <c r="I11" s="19"/>
      <c r="J11" s="45"/>
    </row>
    <row r="12" spans="2:10" s="3" customFormat="1" ht="24.95" customHeight="1">
      <c r="B12" s="16"/>
      <c r="C12" s="22"/>
      <c r="D12" s="22"/>
      <c r="E12" s="23"/>
      <c r="F12" s="24"/>
      <c r="G12" s="52"/>
      <c r="H12" s="43"/>
      <c r="I12" s="25"/>
      <c r="J12" s="53"/>
    </row>
    <row r="13" spans="2:10" s="3" customFormat="1" ht="24.95" customHeight="1">
      <c r="B13" s="16"/>
      <c r="C13" s="22"/>
      <c r="D13" s="22"/>
      <c r="E13" s="23"/>
      <c r="F13" s="24"/>
      <c r="G13" s="54"/>
      <c r="H13" s="43"/>
      <c r="I13" s="25"/>
      <c r="J13" s="21"/>
    </row>
    <row r="14" spans="2:10" s="3" customFormat="1" ht="24.95" customHeight="1">
      <c r="B14" s="16"/>
      <c r="C14" s="22"/>
      <c r="D14" s="22"/>
      <c r="E14" s="23"/>
      <c r="F14" s="55"/>
      <c r="G14" s="78"/>
      <c r="H14" s="57"/>
      <c r="I14" s="25"/>
      <c r="J14" s="45"/>
    </row>
    <row r="15" spans="2:10" ht="24.95" customHeight="1">
      <c r="B15" s="16"/>
      <c r="C15" s="22"/>
      <c r="D15" s="22"/>
      <c r="E15" s="59"/>
      <c r="F15" s="60"/>
      <c r="G15" s="61"/>
      <c r="H15" s="57"/>
      <c r="I15" s="62"/>
      <c r="J15" s="45"/>
    </row>
    <row r="16" spans="2:10" ht="24.95" customHeight="1">
      <c r="B16" s="16"/>
      <c r="C16" s="22"/>
      <c r="D16" s="63"/>
      <c r="E16" s="37"/>
      <c r="F16" s="24"/>
      <c r="G16" s="54"/>
      <c r="H16" s="43"/>
      <c r="I16" s="64"/>
      <c r="J16" s="45"/>
    </row>
    <row r="17" spans="2:10" ht="24.95" customHeight="1">
      <c r="B17" s="16"/>
      <c r="C17" s="22"/>
      <c r="D17" s="22"/>
      <c r="E17" s="36"/>
      <c r="F17" s="65"/>
      <c r="G17" s="54"/>
      <c r="H17" s="43"/>
      <c r="I17" s="25"/>
      <c r="J17" s="45"/>
    </row>
    <row r="18" spans="2:10" ht="24.95" customHeight="1">
      <c r="B18" s="16"/>
      <c r="C18" s="22"/>
      <c r="D18" s="22"/>
      <c r="E18" s="23"/>
      <c r="F18" s="24"/>
      <c r="G18" s="54"/>
      <c r="H18" s="43"/>
      <c r="I18" s="25"/>
      <c r="J18" s="45"/>
    </row>
    <row r="19" spans="2:10" ht="24.95" customHeight="1">
      <c r="B19" s="16"/>
      <c r="C19" s="22"/>
      <c r="D19" s="22"/>
      <c r="E19" s="23"/>
      <c r="F19" s="24"/>
      <c r="G19" s="54"/>
      <c r="H19" s="43"/>
      <c r="I19" s="25"/>
      <c r="J19" s="66"/>
    </row>
    <row r="20" spans="2:10" ht="24.95" customHeight="1">
      <c r="B20" s="16"/>
      <c r="C20" s="22"/>
      <c r="D20" s="22"/>
      <c r="E20" s="23"/>
      <c r="F20" s="20"/>
      <c r="G20" s="54"/>
      <c r="H20" s="43"/>
      <c r="I20" s="25"/>
      <c r="J20" s="67"/>
    </row>
    <row r="21" spans="2:10" ht="24.95" customHeight="1">
      <c r="B21" s="16"/>
      <c r="C21" s="22"/>
      <c r="D21" s="22"/>
      <c r="E21" s="23"/>
      <c r="F21" s="24"/>
      <c r="G21" s="54"/>
      <c r="H21" s="43"/>
      <c r="I21" s="25"/>
      <c r="J21" s="68"/>
    </row>
    <row r="22" spans="2:10" ht="24.95" customHeight="1">
      <c r="B22" s="16"/>
      <c r="C22" s="22"/>
      <c r="D22" s="22"/>
      <c r="E22" s="23"/>
      <c r="F22" s="24"/>
      <c r="G22" s="54"/>
      <c r="H22" s="43"/>
      <c r="I22" s="25"/>
      <c r="J22" s="45"/>
    </row>
    <row r="23" spans="2:10" ht="24.95" customHeight="1">
      <c r="B23" s="16"/>
      <c r="C23" s="22"/>
      <c r="D23" s="22"/>
      <c r="E23" s="23"/>
      <c r="F23" s="24"/>
      <c r="G23" s="54"/>
      <c r="H23" s="43"/>
      <c r="I23" s="25"/>
      <c r="J23" s="21"/>
    </row>
    <row r="24" spans="2:10" ht="24.95" customHeight="1">
      <c r="B24" s="16"/>
      <c r="C24" s="22"/>
      <c r="D24" s="22"/>
      <c r="E24" s="23"/>
      <c r="F24" s="24"/>
      <c r="G24" s="54"/>
      <c r="H24" s="43"/>
      <c r="I24" s="25"/>
      <c r="J24" s="21"/>
    </row>
    <row r="25" spans="2:10" ht="24.95" customHeight="1">
      <c r="B25" s="16"/>
      <c r="C25" s="22"/>
      <c r="D25" s="22"/>
      <c r="E25" s="23"/>
      <c r="F25" s="24"/>
      <c r="G25" s="24"/>
      <c r="H25" s="43"/>
      <c r="I25" s="25"/>
      <c r="J25" s="21"/>
    </row>
    <row r="26" spans="2:10" ht="24.95" customHeight="1">
      <c r="B26" s="16"/>
      <c r="C26" s="22"/>
      <c r="D26" s="22"/>
      <c r="E26" s="23"/>
      <c r="F26" s="24"/>
      <c r="G26" s="24"/>
      <c r="H26" s="43"/>
      <c r="I26" s="25"/>
      <c r="J26" s="21"/>
    </row>
    <row r="27" spans="2:10" ht="24.95" customHeight="1">
      <c r="B27" s="16"/>
      <c r="C27" s="22"/>
      <c r="D27" s="22"/>
      <c r="E27" s="23"/>
      <c r="F27" s="24"/>
      <c r="G27" s="24"/>
      <c r="H27" s="43"/>
      <c r="I27" s="25"/>
      <c r="J27" s="21"/>
    </row>
    <row r="28" spans="2:10" ht="24.95" customHeight="1">
      <c r="B28" s="16"/>
      <c r="C28" s="22"/>
      <c r="D28" s="22"/>
      <c r="E28" s="23"/>
      <c r="F28" s="24"/>
      <c r="G28" s="24"/>
      <c r="H28" s="43"/>
      <c r="I28" s="25"/>
      <c r="J28" s="21"/>
    </row>
    <row r="29" spans="2:10" ht="24.95" customHeight="1">
      <c r="B29" s="16"/>
      <c r="C29" s="22"/>
      <c r="D29" s="22"/>
      <c r="E29" s="23"/>
      <c r="F29" s="24"/>
      <c r="G29" s="24"/>
      <c r="H29" s="43"/>
      <c r="I29" s="25"/>
      <c r="J29" s="21"/>
    </row>
    <row r="30" spans="2:10" ht="24.95" customHeight="1">
      <c r="B30" s="16"/>
      <c r="C30" s="22"/>
      <c r="D30" s="22"/>
      <c r="E30" s="23"/>
      <c r="F30" s="24"/>
      <c r="G30" s="24"/>
      <c r="H30" s="26"/>
      <c r="I30" s="25"/>
      <c r="J30" s="21"/>
    </row>
    <row r="31" spans="2:10" ht="24.95" customHeight="1">
      <c r="B31" s="16"/>
      <c r="C31" s="22"/>
      <c r="D31" s="22"/>
      <c r="E31" s="23"/>
      <c r="F31" s="24"/>
      <c r="G31" s="24"/>
      <c r="H31" s="26"/>
      <c r="I31" s="25"/>
      <c r="J31" s="21"/>
    </row>
    <row r="32" spans="2:10" ht="24.95" customHeight="1">
      <c r="B32" s="16"/>
      <c r="C32" s="32"/>
      <c r="D32" s="32"/>
      <c r="E32" s="33"/>
      <c r="F32" s="24"/>
      <c r="G32" s="24"/>
      <c r="H32" s="26"/>
      <c r="I32" s="25"/>
      <c r="J32" s="21"/>
    </row>
    <row r="33" spans="2:10" ht="24.95" customHeight="1">
      <c r="B33" s="16"/>
      <c r="C33" s="22"/>
      <c r="D33" s="22"/>
      <c r="E33" s="23"/>
      <c r="F33" s="24"/>
      <c r="G33" s="24"/>
      <c r="H33" s="26"/>
      <c r="I33" s="25"/>
      <c r="J33" s="21"/>
    </row>
    <row r="34" spans="2:10" ht="24.95" customHeight="1">
      <c r="B34" s="16"/>
      <c r="C34" s="22"/>
      <c r="D34" s="34"/>
      <c r="E34" s="69"/>
      <c r="F34" s="24"/>
      <c r="G34" s="24"/>
      <c r="H34" s="26"/>
      <c r="I34" s="25"/>
      <c r="J34" s="21"/>
    </row>
    <row r="35" spans="2:10" ht="24.95" customHeight="1">
      <c r="B35" s="16"/>
      <c r="C35" s="22"/>
      <c r="D35" s="22"/>
      <c r="E35" s="23"/>
      <c r="F35" s="24"/>
      <c r="G35" s="24"/>
      <c r="H35" s="26"/>
      <c r="I35" s="25"/>
      <c r="J35" s="21"/>
    </row>
    <row r="36" spans="2:10" ht="24.95" customHeight="1">
      <c r="B36" s="16"/>
      <c r="C36" s="22"/>
      <c r="D36" s="22"/>
      <c r="E36" s="23"/>
      <c r="F36" s="24"/>
      <c r="G36" s="24"/>
      <c r="H36" s="26"/>
      <c r="I36" s="25"/>
      <c r="J36" s="21"/>
    </row>
    <row r="37" spans="2:10" ht="24.95" customHeight="1">
      <c r="B37" s="16"/>
      <c r="C37" s="22"/>
      <c r="D37" s="22"/>
      <c r="E37" s="23"/>
      <c r="F37" s="24"/>
      <c r="G37" s="24"/>
      <c r="H37" s="26"/>
      <c r="I37" s="25"/>
      <c r="J37" s="21"/>
    </row>
    <row r="38" spans="2:10" ht="24.95" customHeight="1">
      <c r="B38" s="16"/>
      <c r="C38" s="22"/>
      <c r="D38" s="22"/>
      <c r="E38" s="23"/>
      <c r="F38" s="24"/>
      <c r="G38" s="24"/>
      <c r="H38" s="26"/>
      <c r="I38" s="25"/>
      <c r="J38" s="21"/>
    </row>
    <row r="39" spans="2:10" ht="24.95" customHeight="1">
      <c r="B39" s="16"/>
      <c r="C39" s="22"/>
      <c r="D39" s="22"/>
      <c r="E39" s="23"/>
      <c r="F39" s="24"/>
      <c r="G39" s="24"/>
      <c r="H39" s="26"/>
      <c r="I39" s="25"/>
      <c r="J39" s="21"/>
    </row>
    <row r="40" spans="2:10" ht="24.95" customHeight="1">
      <c r="B40" s="16"/>
      <c r="C40" s="22"/>
      <c r="D40" s="22"/>
      <c r="E40" s="23"/>
      <c r="F40" s="35"/>
      <c r="G40" s="24"/>
      <c r="H40" s="26"/>
      <c r="I40" s="25"/>
      <c r="J40" s="86"/>
    </row>
    <row r="41" spans="2:10" ht="24.95" customHeight="1">
      <c r="B41" s="16"/>
      <c r="C41" s="22"/>
      <c r="D41" s="22"/>
      <c r="E41" s="23"/>
      <c r="F41" s="35"/>
      <c r="G41" s="24"/>
      <c r="H41" s="26"/>
      <c r="I41" s="25"/>
      <c r="J41" s="87"/>
    </row>
    <row r="42" spans="2:10" ht="24.95" customHeight="1">
      <c r="B42" s="16"/>
      <c r="C42" s="22"/>
      <c r="D42" s="22"/>
      <c r="E42" s="23"/>
      <c r="F42" s="24"/>
      <c r="G42" s="24"/>
      <c r="H42" s="26"/>
      <c r="I42" s="25"/>
      <c r="J42" s="21"/>
    </row>
    <row r="43" spans="2:10" ht="24.95" customHeight="1">
      <c r="B43" s="16"/>
      <c r="C43" s="22"/>
      <c r="D43" s="22"/>
      <c r="E43" s="23"/>
      <c r="F43" s="24"/>
      <c r="G43" s="24"/>
      <c r="H43" s="26"/>
      <c r="I43" s="25"/>
      <c r="J43" s="21"/>
    </row>
    <row r="44" spans="2:10" ht="24.95" customHeight="1">
      <c r="B44" s="16"/>
      <c r="C44" s="22"/>
      <c r="D44" s="22"/>
      <c r="E44" s="23"/>
      <c r="F44" s="24"/>
      <c r="G44" s="24"/>
      <c r="H44" s="26"/>
      <c r="I44" s="25"/>
      <c r="J44" s="21"/>
    </row>
    <row r="45" spans="2:10" ht="24.95" customHeight="1">
      <c r="B45" s="16"/>
      <c r="C45" s="22"/>
      <c r="D45" s="22"/>
      <c r="E45" s="23"/>
      <c r="F45" s="24"/>
      <c r="G45" s="24"/>
      <c r="H45" s="26"/>
      <c r="I45" s="25"/>
      <c r="J45" s="21"/>
    </row>
    <row r="46" spans="2:10" ht="24.95" customHeight="1">
      <c r="B46" s="16"/>
      <c r="C46" s="22"/>
      <c r="D46" s="22"/>
      <c r="E46" s="23"/>
      <c r="F46" s="24"/>
      <c r="G46" s="24"/>
      <c r="H46" s="26"/>
      <c r="I46" s="25"/>
      <c r="J46" s="21"/>
    </row>
    <row r="47" spans="2:10" ht="24.95" customHeight="1">
      <c r="B47" s="16"/>
      <c r="C47" s="22"/>
      <c r="D47" s="22"/>
      <c r="E47" s="23"/>
      <c r="F47" s="24"/>
      <c r="G47" s="24"/>
      <c r="H47" s="26"/>
      <c r="I47" s="25"/>
      <c r="J47" s="21"/>
    </row>
    <row r="48" spans="2:10"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50" priority="1" operator="equal">
      <formula>3</formula>
    </cfRule>
    <cfRule type="cellIs" dxfId="49" priority="2" operator="equal">
      <formula>2</formula>
    </cfRule>
    <cfRule type="cellIs" dxfId="48" priority="3" operator="equal">
      <formula>1</formula>
    </cfRule>
  </conditionalFormatting>
  <conditionalFormatting sqref="B20">
    <cfRule type="expression" dxfId="47" priority="14" stopIfTrue="1">
      <formula>$B20=4</formula>
    </cfRule>
  </conditionalFormatting>
  <conditionalFormatting sqref="B8:F31 B32:J105 I8:I22 G30:H31">
    <cfRule type="expression" dxfId="46" priority="17" stopIfTrue="1">
      <formula>$B8=4</formula>
    </cfRule>
  </conditionalFormatting>
  <conditionalFormatting sqref="C14">
    <cfRule type="expression" dxfId="45" priority="15" stopIfTrue="1">
      <formula>$B14=4</formula>
    </cfRule>
  </conditionalFormatting>
  <conditionalFormatting sqref="C18">
    <cfRule type="expression" dxfId="44" priority="9" stopIfTrue="1">
      <formula>$B18=4</formula>
    </cfRule>
  </conditionalFormatting>
  <conditionalFormatting sqref="C20:D24">
    <cfRule type="expression" dxfId="43" priority="13" stopIfTrue="1">
      <formula>$B20=4</formula>
    </cfRule>
  </conditionalFormatting>
  <conditionalFormatting sqref="D18:D19">
    <cfRule type="expression" dxfId="42" priority="8" stopIfTrue="1">
      <formula>$B18=4</formula>
    </cfRule>
  </conditionalFormatting>
  <conditionalFormatting sqref="F8:F10 J8:J22 H8:H29 C12:C13">
    <cfRule type="expression" dxfId="41" priority="7" stopIfTrue="1">
      <formula>#REF!=4</formula>
    </cfRule>
  </conditionalFormatting>
  <conditionalFormatting sqref="F12:F13">
    <cfRule type="expression" dxfId="40" priority="6" stopIfTrue="1">
      <formula>#REF!=4</formula>
    </cfRule>
  </conditionalFormatting>
  <conditionalFormatting sqref="F20">
    <cfRule type="expression" dxfId="39" priority="5" stopIfTrue="1">
      <formula>$B20=4</formula>
    </cfRule>
  </conditionalFormatting>
  <conditionalFormatting sqref="F56">
    <cfRule type="expression" dxfId="38" priority="20" stopIfTrue="1">
      <formula>$B56=4</formula>
    </cfRule>
  </conditionalFormatting>
  <conditionalFormatting sqref="G8:G29">
    <cfRule type="expression" dxfId="37" priority="16" stopIfTrue="1">
      <formula>$B8=4</formula>
    </cfRule>
  </conditionalFormatting>
  <conditionalFormatting sqref="G56:G57">
    <cfRule type="expression" dxfId="36" priority="19" stopIfTrue="1">
      <formula>$B56=4</formula>
    </cfRule>
  </conditionalFormatting>
  <conditionalFormatting sqref="I55:I70">
    <cfRule type="expression" dxfId="35" priority="18" stopIfTrue="1">
      <formula>$B55=4</formula>
    </cfRule>
  </conditionalFormatting>
  <conditionalFormatting sqref="I23:J31">
    <cfRule type="expression" dxfId="34" priority="4" stopIfTrue="1">
      <formula>$B23=4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5515-C62D-4D15-8F9F-BEAD884A6360}">
  <sheetPr>
    <tabColor theme="9" tint="-0.499984740745262"/>
    <pageSetUpPr fitToPage="1"/>
  </sheetPr>
  <dimension ref="B1:J108"/>
  <sheetViews>
    <sheetView zoomScale="70" zoomScaleNormal="70" workbookViewId="0">
      <pane xSplit="5" ySplit="7" topLeftCell="F8" activePane="bottomRight" state="frozen"/>
      <selection pane="topRight" activeCell="G1" sqref="G1"/>
      <selection pane="bottomLeft" activeCell="A9" sqref="A9"/>
      <selection pane="bottomRight" activeCell="F93" sqref="F93"/>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row r="2" spans="2:10" ht="24.95" customHeight="1">
      <c r="B2" s="104"/>
      <c r="C2" s="105"/>
      <c r="D2" s="106"/>
      <c r="E2" s="107" t="s">
        <v>14</v>
      </c>
      <c r="F2" s="108"/>
      <c r="G2" s="108"/>
      <c r="H2" s="109"/>
      <c r="I2" s="116"/>
      <c r="J2" s="117"/>
    </row>
    <row r="3" spans="2:10" ht="24.95" customHeight="1">
      <c r="B3" s="120"/>
      <c r="C3" s="121"/>
      <c r="D3" s="4">
        <v>1</v>
      </c>
      <c r="E3" s="110"/>
      <c r="F3" s="111"/>
      <c r="G3" s="111"/>
      <c r="H3" s="112"/>
      <c r="I3" s="118"/>
      <c r="J3" s="119"/>
    </row>
    <row r="4" spans="2:10" ht="24.95" customHeight="1">
      <c r="B4" s="122"/>
      <c r="C4" s="123"/>
      <c r="D4" s="5">
        <v>2</v>
      </c>
      <c r="E4" s="110"/>
      <c r="F4" s="111"/>
      <c r="G4" s="111"/>
      <c r="H4" s="112"/>
      <c r="I4" s="118"/>
      <c r="J4" s="119"/>
    </row>
    <row r="5" spans="2:10" ht="24.95" customHeight="1" thickBot="1">
      <c r="B5" s="124"/>
      <c r="C5" s="125"/>
      <c r="D5" s="6">
        <v>3</v>
      </c>
      <c r="E5" s="110"/>
      <c r="F5" s="111"/>
      <c r="G5" s="111"/>
      <c r="H5" s="112"/>
      <c r="I5" s="118"/>
      <c r="J5" s="119"/>
    </row>
    <row r="6" spans="2:10" ht="24.95" customHeight="1" thickBot="1">
      <c r="B6" s="126"/>
      <c r="C6" s="127"/>
      <c r="D6" s="8">
        <v>4</v>
      </c>
      <c r="E6" s="113"/>
      <c r="F6" s="114"/>
      <c r="G6" s="114"/>
      <c r="H6" s="115"/>
      <c r="I6" s="7" t="s">
        <v>1</v>
      </c>
      <c r="J6" s="14">
        <f ca="1">NOW()</f>
        <v>45303.30235208333</v>
      </c>
    </row>
    <row r="7" spans="2:10" s="11" customFormat="1" ht="79.150000000000006" customHeight="1" thickBot="1">
      <c r="B7" s="9" t="s">
        <v>0</v>
      </c>
      <c r="C7" s="10" t="s">
        <v>2</v>
      </c>
      <c r="D7" s="10" t="s">
        <v>3</v>
      </c>
      <c r="E7" s="10" t="s">
        <v>4</v>
      </c>
      <c r="F7" s="10" t="s">
        <v>5</v>
      </c>
      <c r="G7" s="10" t="s">
        <v>6</v>
      </c>
      <c r="H7" s="10" t="s">
        <v>7</v>
      </c>
      <c r="I7" s="10" t="s">
        <v>8</v>
      </c>
      <c r="J7" s="15" t="s">
        <v>9</v>
      </c>
    </row>
    <row r="8" spans="2:10" s="3" customFormat="1" ht="24.95" customHeight="1">
      <c r="B8" s="38"/>
      <c r="C8" s="39"/>
      <c r="D8" s="39"/>
      <c r="E8" s="40"/>
      <c r="F8" s="72"/>
      <c r="G8" s="73"/>
      <c r="H8" s="43"/>
      <c r="I8" s="74"/>
      <c r="J8" s="45"/>
    </row>
    <row r="9" spans="2:10" s="3" customFormat="1" ht="24.95" customHeight="1">
      <c r="B9" s="46"/>
      <c r="C9" s="32"/>
      <c r="D9" s="32"/>
      <c r="E9" s="33"/>
      <c r="F9" s="75"/>
      <c r="G9" s="76"/>
      <c r="H9" s="43"/>
      <c r="I9" s="77"/>
      <c r="J9" s="45"/>
    </row>
    <row r="10" spans="2:10" s="3" customFormat="1" ht="24.95" customHeight="1">
      <c r="B10" s="16"/>
      <c r="C10" s="18"/>
      <c r="D10" s="19"/>
      <c r="E10" s="19"/>
      <c r="F10" s="20"/>
      <c r="G10" s="50"/>
      <c r="H10" s="43"/>
      <c r="I10" s="19"/>
      <c r="J10" s="45"/>
    </row>
    <row r="11" spans="2:10" s="3" customFormat="1" ht="24.95" customHeight="1">
      <c r="B11" s="16"/>
      <c r="C11" s="18"/>
      <c r="D11" s="19"/>
      <c r="E11" s="19"/>
      <c r="F11" s="51"/>
      <c r="G11" s="50"/>
      <c r="H11" s="43"/>
      <c r="I11" s="19"/>
      <c r="J11" s="45"/>
    </row>
    <row r="12" spans="2:10" s="3" customFormat="1" ht="24.95" customHeight="1">
      <c r="B12" s="16"/>
      <c r="C12" s="22"/>
      <c r="D12" s="22"/>
      <c r="E12" s="23"/>
      <c r="F12" s="24"/>
      <c r="G12" s="52"/>
      <c r="H12" s="43"/>
      <c r="I12" s="25"/>
      <c r="J12" s="53"/>
    </row>
    <row r="13" spans="2:10" s="3" customFormat="1" ht="24.95" customHeight="1">
      <c r="B13" s="16"/>
      <c r="C13" s="22"/>
      <c r="D13" s="22"/>
      <c r="E13" s="23"/>
      <c r="F13" s="24"/>
      <c r="G13" s="54"/>
      <c r="H13" s="43"/>
      <c r="I13" s="25"/>
      <c r="J13" s="21"/>
    </row>
    <row r="14" spans="2:10" s="3" customFormat="1" ht="24.95" customHeight="1">
      <c r="B14" s="16"/>
      <c r="C14" s="22"/>
      <c r="D14" s="22"/>
      <c r="E14" s="23"/>
      <c r="F14" s="55"/>
      <c r="G14" s="78"/>
      <c r="H14" s="57"/>
      <c r="I14" s="25"/>
      <c r="J14" s="45"/>
    </row>
    <row r="15" spans="2:10" ht="24.95" customHeight="1">
      <c r="B15" s="16"/>
      <c r="C15" s="22"/>
      <c r="D15" s="22"/>
      <c r="E15" s="59"/>
      <c r="F15" s="60"/>
      <c r="G15" s="61"/>
      <c r="H15" s="57"/>
      <c r="I15" s="62"/>
      <c r="J15" s="45"/>
    </row>
    <row r="16" spans="2:10" ht="24.95" customHeight="1">
      <c r="B16" s="16"/>
      <c r="C16" s="22"/>
      <c r="D16" s="63"/>
      <c r="E16" s="37"/>
      <c r="F16" s="24"/>
      <c r="G16" s="54"/>
      <c r="H16" s="43"/>
      <c r="I16" s="64"/>
      <c r="J16" s="45"/>
    </row>
    <row r="17" spans="2:10" ht="24.95" customHeight="1">
      <c r="B17" s="16"/>
      <c r="C17" s="22"/>
      <c r="D17" s="22"/>
      <c r="E17" s="36"/>
      <c r="F17" s="65"/>
      <c r="G17" s="54"/>
      <c r="H17" s="43"/>
      <c r="I17" s="25"/>
      <c r="J17" s="45"/>
    </row>
    <row r="18" spans="2:10" ht="24.95" customHeight="1">
      <c r="B18" s="16"/>
      <c r="C18" s="22"/>
      <c r="D18" s="22"/>
      <c r="E18" s="23"/>
      <c r="F18" s="24"/>
      <c r="G18" s="54"/>
      <c r="H18" s="43"/>
      <c r="I18" s="25"/>
      <c r="J18" s="45"/>
    </row>
    <row r="19" spans="2:10" ht="24.95" customHeight="1">
      <c r="B19" s="16"/>
      <c r="C19" s="22"/>
      <c r="D19" s="22"/>
      <c r="E19" s="23"/>
      <c r="F19" s="24"/>
      <c r="G19" s="54"/>
      <c r="H19" s="43"/>
      <c r="I19" s="25"/>
      <c r="J19" s="66"/>
    </row>
    <row r="20" spans="2:10" ht="24.95" customHeight="1">
      <c r="B20" s="16"/>
      <c r="C20" s="22"/>
      <c r="D20" s="22"/>
      <c r="E20" s="23"/>
      <c r="F20" s="20"/>
      <c r="G20" s="54"/>
      <c r="H20" s="43"/>
      <c r="I20" s="25"/>
      <c r="J20" s="67"/>
    </row>
    <row r="21" spans="2:10" ht="24.95" customHeight="1">
      <c r="B21" s="16"/>
      <c r="C21" s="22"/>
      <c r="D21" s="22"/>
      <c r="E21" s="23"/>
      <c r="F21" s="24"/>
      <c r="G21" s="54"/>
      <c r="H21" s="43"/>
      <c r="I21" s="25"/>
      <c r="J21" s="68"/>
    </row>
    <row r="22" spans="2:10" ht="24.95" customHeight="1">
      <c r="B22" s="16"/>
      <c r="C22" s="22"/>
      <c r="D22" s="22"/>
      <c r="E22" s="23"/>
      <c r="F22" s="24"/>
      <c r="G22" s="54"/>
      <c r="H22" s="43"/>
      <c r="I22" s="25"/>
      <c r="J22" s="45"/>
    </row>
    <row r="23" spans="2:10" ht="24.95" customHeight="1">
      <c r="B23" s="16"/>
      <c r="C23" s="22"/>
      <c r="D23" s="22"/>
      <c r="E23" s="23"/>
      <c r="F23" s="24"/>
      <c r="G23" s="54"/>
      <c r="H23" s="43"/>
      <c r="I23" s="25"/>
      <c r="J23" s="21"/>
    </row>
    <row r="24" spans="2:10" ht="24.95" customHeight="1">
      <c r="B24" s="16"/>
      <c r="C24" s="22"/>
      <c r="D24" s="22"/>
      <c r="E24" s="23"/>
      <c r="F24" s="24"/>
      <c r="G24" s="54"/>
      <c r="H24" s="43"/>
      <c r="I24" s="25"/>
      <c r="J24" s="21"/>
    </row>
    <row r="25" spans="2:10" ht="24.95" customHeight="1">
      <c r="B25" s="16"/>
      <c r="C25" s="22"/>
      <c r="D25" s="22"/>
      <c r="E25" s="23"/>
      <c r="F25" s="24"/>
      <c r="G25" s="24"/>
      <c r="H25" s="43"/>
      <c r="I25" s="25"/>
      <c r="J25" s="21"/>
    </row>
    <row r="26" spans="2:10" ht="24.95" customHeight="1">
      <c r="B26" s="16"/>
      <c r="C26" s="22"/>
      <c r="D26" s="22"/>
      <c r="E26" s="23"/>
      <c r="F26" s="24"/>
      <c r="G26" s="24"/>
      <c r="H26" s="43"/>
      <c r="I26" s="25"/>
      <c r="J26" s="21"/>
    </row>
    <row r="27" spans="2:10" ht="24.95" customHeight="1">
      <c r="B27" s="16"/>
      <c r="C27" s="22"/>
      <c r="D27" s="22"/>
      <c r="E27" s="23"/>
      <c r="F27" s="24"/>
      <c r="G27" s="24"/>
      <c r="H27" s="43"/>
      <c r="I27" s="25"/>
      <c r="J27" s="21"/>
    </row>
    <row r="28" spans="2:10" ht="24.95" customHeight="1">
      <c r="B28" s="16"/>
      <c r="C28" s="22"/>
      <c r="D28" s="22"/>
      <c r="E28" s="23"/>
      <c r="F28" s="24"/>
      <c r="G28" s="24"/>
      <c r="H28" s="43"/>
      <c r="I28" s="25"/>
      <c r="J28" s="21"/>
    </row>
    <row r="29" spans="2:10" ht="24.95" customHeight="1">
      <c r="B29" s="16"/>
      <c r="C29" s="22"/>
      <c r="D29" s="22"/>
      <c r="E29" s="23"/>
      <c r="F29" s="24"/>
      <c r="G29" s="24"/>
      <c r="H29" s="43"/>
      <c r="I29" s="25"/>
      <c r="J29" s="21"/>
    </row>
    <row r="30" spans="2:10" ht="24.95" customHeight="1">
      <c r="B30" s="16"/>
      <c r="C30" s="22"/>
      <c r="D30" s="22"/>
      <c r="E30" s="23"/>
      <c r="F30" s="24"/>
      <c r="G30" s="24"/>
      <c r="H30" s="26"/>
      <c r="I30" s="25"/>
      <c r="J30" s="21"/>
    </row>
    <row r="31" spans="2:10" ht="24.95" customHeight="1">
      <c r="B31" s="16"/>
      <c r="C31" s="22"/>
      <c r="D31" s="22"/>
      <c r="E31" s="23"/>
      <c r="F31" s="24"/>
      <c r="G31" s="24"/>
      <c r="H31" s="26"/>
      <c r="I31" s="25"/>
      <c r="J31" s="21"/>
    </row>
    <row r="32" spans="2:10" ht="24.95" customHeight="1">
      <c r="B32" s="16"/>
      <c r="C32" s="32"/>
      <c r="D32" s="32"/>
      <c r="E32" s="33"/>
      <c r="F32" s="24"/>
      <c r="G32" s="24"/>
      <c r="H32" s="26"/>
      <c r="I32" s="25"/>
      <c r="J32" s="21"/>
    </row>
    <row r="33" spans="2:10" ht="24.95" customHeight="1">
      <c r="B33" s="16"/>
      <c r="C33" s="22"/>
      <c r="D33" s="22"/>
      <c r="E33" s="23"/>
      <c r="F33" s="24"/>
      <c r="G33" s="24"/>
      <c r="H33" s="26"/>
      <c r="I33" s="25"/>
      <c r="J33" s="21"/>
    </row>
    <row r="34" spans="2:10" ht="24.95" customHeight="1">
      <c r="B34" s="16"/>
      <c r="C34" s="22"/>
      <c r="D34" s="34"/>
      <c r="E34" s="69"/>
      <c r="F34" s="24"/>
      <c r="G34" s="24"/>
      <c r="H34" s="26"/>
      <c r="I34" s="25"/>
      <c r="J34" s="21"/>
    </row>
    <row r="35" spans="2:10" ht="24.95" customHeight="1">
      <c r="B35" s="16"/>
      <c r="C35" s="22"/>
      <c r="D35" s="22"/>
      <c r="E35" s="23"/>
      <c r="F35" s="24"/>
      <c r="G35" s="24"/>
      <c r="H35" s="26"/>
      <c r="I35" s="25"/>
      <c r="J35" s="21"/>
    </row>
    <row r="36" spans="2:10" ht="24.95" customHeight="1">
      <c r="B36" s="16"/>
      <c r="C36" s="22"/>
      <c r="D36" s="22"/>
      <c r="E36" s="23"/>
      <c r="F36" s="24"/>
      <c r="G36" s="24"/>
      <c r="H36" s="26"/>
      <c r="I36" s="25"/>
      <c r="J36" s="21"/>
    </row>
    <row r="37" spans="2:10" ht="24.95" customHeight="1">
      <c r="B37" s="16"/>
      <c r="C37" s="22"/>
      <c r="D37" s="22"/>
      <c r="E37" s="23"/>
      <c r="F37" s="24"/>
      <c r="G37" s="24"/>
      <c r="H37" s="26"/>
      <c r="I37" s="25"/>
      <c r="J37" s="21"/>
    </row>
    <row r="38" spans="2:10" ht="24.95" customHeight="1">
      <c r="B38" s="16"/>
      <c r="C38" s="22"/>
      <c r="D38" s="22"/>
      <c r="E38" s="23"/>
      <c r="F38" s="24"/>
      <c r="G38" s="24"/>
      <c r="H38" s="26"/>
      <c r="I38" s="25"/>
      <c r="J38" s="21"/>
    </row>
    <row r="39" spans="2:10" ht="24.95" customHeight="1">
      <c r="B39" s="16"/>
      <c r="C39" s="22"/>
      <c r="D39" s="22"/>
      <c r="E39" s="23"/>
      <c r="F39" s="24"/>
      <c r="G39" s="24"/>
      <c r="H39" s="26"/>
      <c r="I39" s="25"/>
      <c r="J39" s="21"/>
    </row>
    <row r="40" spans="2:10" ht="24.95" customHeight="1">
      <c r="B40" s="16"/>
      <c r="C40" s="22"/>
      <c r="D40" s="22"/>
      <c r="E40" s="23"/>
      <c r="F40" s="35"/>
      <c r="G40" s="24"/>
      <c r="H40" s="26"/>
      <c r="I40" s="25"/>
      <c r="J40" s="86"/>
    </row>
    <row r="41" spans="2:10" ht="24.95" customHeight="1">
      <c r="B41" s="16"/>
      <c r="C41" s="22"/>
      <c r="D41" s="22"/>
      <c r="E41" s="23"/>
      <c r="F41" s="35"/>
      <c r="G41" s="24"/>
      <c r="H41" s="26"/>
      <c r="I41" s="25"/>
      <c r="J41" s="87"/>
    </row>
    <row r="42" spans="2:10" ht="24.95" customHeight="1">
      <c r="B42" s="16"/>
      <c r="C42" s="22"/>
      <c r="D42" s="22"/>
      <c r="E42" s="23"/>
      <c r="F42" s="24"/>
      <c r="G42" s="24"/>
      <c r="H42" s="26"/>
      <c r="I42" s="25"/>
      <c r="J42" s="21"/>
    </row>
    <row r="43" spans="2:10" ht="24.95" customHeight="1">
      <c r="B43" s="16"/>
      <c r="C43" s="22"/>
      <c r="D43" s="22"/>
      <c r="E43" s="23"/>
      <c r="F43" s="24"/>
      <c r="G43" s="24"/>
      <c r="H43" s="26"/>
      <c r="I43" s="25"/>
      <c r="J43" s="21"/>
    </row>
    <row r="44" spans="2:10" ht="24.95" customHeight="1">
      <c r="B44" s="16"/>
      <c r="C44" s="22"/>
      <c r="D44" s="22"/>
      <c r="E44" s="23"/>
      <c r="F44" s="24"/>
      <c r="G44" s="24"/>
      <c r="H44" s="26"/>
      <c r="I44" s="25"/>
      <c r="J44" s="21"/>
    </row>
    <row r="45" spans="2:10" ht="24.95" customHeight="1">
      <c r="B45" s="16"/>
      <c r="C45" s="22"/>
      <c r="D45" s="22"/>
      <c r="E45" s="23"/>
      <c r="F45" s="24"/>
      <c r="G45" s="24"/>
      <c r="H45" s="26"/>
      <c r="I45" s="25"/>
      <c r="J45" s="21"/>
    </row>
    <row r="46" spans="2:10" ht="24.95" customHeight="1">
      <c r="B46" s="16"/>
      <c r="C46" s="22"/>
      <c r="D46" s="22"/>
      <c r="E46" s="23"/>
      <c r="F46" s="24"/>
      <c r="G46" s="24"/>
      <c r="H46" s="26"/>
      <c r="I46" s="25"/>
      <c r="J46" s="21"/>
    </row>
    <row r="47" spans="2:10" ht="24.95" customHeight="1">
      <c r="B47" s="16"/>
      <c r="C47" s="22"/>
      <c r="D47" s="22"/>
      <c r="E47" s="23"/>
      <c r="F47" s="24"/>
      <c r="G47" s="24"/>
      <c r="H47" s="26"/>
      <c r="I47" s="25"/>
      <c r="J47" s="21"/>
    </row>
    <row r="48" spans="2:10"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33" priority="1" operator="equal">
      <formula>3</formula>
    </cfRule>
    <cfRule type="cellIs" dxfId="32" priority="2" operator="equal">
      <formula>2</formula>
    </cfRule>
    <cfRule type="cellIs" dxfId="31" priority="3" operator="equal">
      <formula>1</formula>
    </cfRule>
  </conditionalFormatting>
  <conditionalFormatting sqref="B20">
    <cfRule type="expression" dxfId="30" priority="14" stopIfTrue="1">
      <formula>$B20=4</formula>
    </cfRule>
  </conditionalFormatting>
  <conditionalFormatting sqref="B8:F31 B32:J105 I8:I22 G30:H31">
    <cfRule type="expression" dxfId="29" priority="17" stopIfTrue="1">
      <formula>$B8=4</formula>
    </cfRule>
  </conditionalFormatting>
  <conditionalFormatting sqref="C14">
    <cfRule type="expression" dxfId="28" priority="15" stopIfTrue="1">
      <formula>$B14=4</formula>
    </cfRule>
  </conditionalFormatting>
  <conditionalFormatting sqref="C18">
    <cfRule type="expression" dxfId="27" priority="9" stopIfTrue="1">
      <formula>$B18=4</formula>
    </cfRule>
  </conditionalFormatting>
  <conditionalFormatting sqref="C20:D24">
    <cfRule type="expression" dxfId="26" priority="13" stopIfTrue="1">
      <formula>$B20=4</formula>
    </cfRule>
  </conditionalFormatting>
  <conditionalFormatting sqref="D18:D19">
    <cfRule type="expression" dxfId="25" priority="8" stopIfTrue="1">
      <formula>$B18=4</formula>
    </cfRule>
  </conditionalFormatting>
  <conditionalFormatting sqref="F8:F10 J8:J22 H8:H29 C12:C13">
    <cfRule type="expression" dxfId="24" priority="7" stopIfTrue="1">
      <formula>#REF!=4</formula>
    </cfRule>
  </conditionalFormatting>
  <conditionalFormatting sqref="F12:F13">
    <cfRule type="expression" dxfId="23" priority="6" stopIfTrue="1">
      <formula>#REF!=4</formula>
    </cfRule>
  </conditionalFormatting>
  <conditionalFormatting sqref="F20">
    <cfRule type="expression" dxfId="22" priority="5" stopIfTrue="1">
      <formula>$B20=4</formula>
    </cfRule>
  </conditionalFormatting>
  <conditionalFormatting sqref="F56">
    <cfRule type="expression" dxfId="21" priority="20" stopIfTrue="1">
      <formula>$B56=4</formula>
    </cfRule>
  </conditionalFormatting>
  <conditionalFormatting sqref="G8:G29">
    <cfRule type="expression" dxfId="20" priority="16" stopIfTrue="1">
      <formula>$B8=4</formula>
    </cfRule>
  </conditionalFormatting>
  <conditionalFormatting sqref="G56:G57">
    <cfRule type="expression" dxfId="19" priority="19" stopIfTrue="1">
      <formula>$B56=4</formula>
    </cfRule>
  </conditionalFormatting>
  <conditionalFormatting sqref="I55:I70">
    <cfRule type="expression" dxfId="18" priority="18" stopIfTrue="1">
      <formula>$B55=4</formula>
    </cfRule>
  </conditionalFormatting>
  <conditionalFormatting sqref="I23:J31">
    <cfRule type="expression" dxfId="17" priority="4" stopIfTrue="1">
      <formula>$B23=4</formula>
    </cfRule>
  </conditionalFormatting>
  <pageMargins left="0.25" right="0.25" top="0.75" bottom="0.75" header="0.3" footer="0.3"/>
  <pageSetup paperSize="3" scale="6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7992-019C-4A51-B2BC-344972E41DE6}">
  <sheetPr>
    <tabColor theme="9" tint="-0.499984740745262"/>
    <pageSetUpPr fitToPage="1"/>
  </sheetPr>
  <dimension ref="B1:J108"/>
  <sheetViews>
    <sheetView zoomScale="70" zoomScaleNormal="70" workbookViewId="0">
      <pane xSplit="5" ySplit="7" topLeftCell="F8" activePane="bottomRight" state="frozen"/>
      <selection pane="topRight" activeCell="G1" sqref="G1"/>
      <selection pane="bottomLeft" activeCell="A9" sqref="A9"/>
      <selection pane="bottomRight" activeCell="J108" sqref="J108"/>
    </sheetView>
  </sheetViews>
  <sheetFormatPr defaultRowHeight="24.95" customHeight="1"/>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row r="2" spans="2:10" ht="24.95" customHeight="1">
      <c r="B2" s="104"/>
      <c r="C2" s="105"/>
      <c r="D2" s="106"/>
      <c r="E2" s="107" t="s">
        <v>16</v>
      </c>
      <c r="F2" s="108"/>
      <c r="G2" s="108"/>
      <c r="H2" s="109"/>
      <c r="I2" s="116"/>
      <c r="J2" s="117"/>
    </row>
    <row r="3" spans="2:10" ht="24.95" customHeight="1">
      <c r="B3" s="120"/>
      <c r="C3" s="121"/>
      <c r="D3" s="4">
        <v>1</v>
      </c>
      <c r="E3" s="110"/>
      <c r="F3" s="111"/>
      <c r="G3" s="111"/>
      <c r="H3" s="112"/>
      <c r="I3" s="118"/>
      <c r="J3" s="119"/>
    </row>
    <row r="4" spans="2:10" ht="24.95" customHeight="1">
      <c r="B4" s="122"/>
      <c r="C4" s="123"/>
      <c r="D4" s="5">
        <v>2</v>
      </c>
      <c r="E4" s="110"/>
      <c r="F4" s="111"/>
      <c r="G4" s="111"/>
      <c r="H4" s="112"/>
      <c r="I4" s="118"/>
      <c r="J4" s="119"/>
    </row>
    <row r="5" spans="2:10" ht="24.95" customHeight="1" thickBot="1">
      <c r="B5" s="124"/>
      <c r="C5" s="125"/>
      <c r="D5" s="6">
        <v>3</v>
      </c>
      <c r="E5" s="110"/>
      <c r="F5" s="111"/>
      <c r="G5" s="111"/>
      <c r="H5" s="112"/>
      <c r="I5" s="118"/>
      <c r="J5" s="119"/>
    </row>
    <row r="6" spans="2:10" ht="33" customHeight="1" thickBot="1">
      <c r="B6" s="126"/>
      <c r="C6" s="127"/>
      <c r="D6" s="8">
        <v>4</v>
      </c>
      <c r="E6" s="113"/>
      <c r="F6" s="114"/>
      <c r="G6" s="114"/>
      <c r="H6" s="115"/>
      <c r="I6" s="7" t="s">
        <v>1</v>
      </c>
      <c r="J6" s="14">
        <f ca="1">NOW()</f>
        <v>45303.30235208333</v>
      </c>
    </row>
    <row r="7" spans="2:10" s="11" customFormat="1" ht="79.150000000000006" customHeight="1" thickBot="1">
      <c r="B7" s="9" t="s">
        <v>0</v>
      </c>
      <c r="C7" s="10" t="s">
        <v>2</v>
      </c>
      <c r="D7" s="10" t="s">
        <v>3</v>
      </c>
      <c r="E7" s="10" t="s">
        <v>4</v>
      </c>
      <c r="F7" s="10" t="s">
        <v>5</v>
      </c>
      <c r="G7" s="10" t="s">
        <v>6</v>
      </c>
      <c r="H7" s="10" t="s">
        <v>7</v>
      </c>
      <c r="I7" s="10" t="s">
        <v>8</v>
      </c>
      <c r="J7" s="15" t="s">
        <v>9</v>
      </c>
    </row>
    <row r="8" spans="2:10" s="3" customFormat="1" ht="24.95" customHeight="1">
      <c r="B8" s="38"/>
      <c r="C8" s="39"/>
      <c r="D8" s="39"/>
      <c r="E8" s="40"/>
      <c r="F8" s="72"/>
      <c r="G8" s="73"/>
      <c r="H8" s="43"/>
      <c r="I8" s="74"/>
      <c r="J8" s="45"/>
    </row>
    <row r="9" spans="2:10" s="3" customFormat="1" ht="24.95" customHeight="1">
      <c r="B9" s="46"/>
      <c r="C9" s="32"/>
      <c r="D9" s="32"/>
      <c r="E9" s="33"/>
      <c r="F9" s="75"/>
      <c r="G9" s="76"/>
      <c r="H9" s="43"/>
      <c r="I9" s="77"/>
      <c r="J9" s="45"/>
    </row>
    <row r="10" spans="2:10" s="3" customFormat="1" ht="24.95" customHeight="1">
      <c r="B10" s="16"/>
      <c r="C10" s="18"/>
      <c r="D10" s="19"/>
      <c r="E10" s="19"/>
      <c r="F10" s="20"/>
      <c r="G10" s="50"/>
      <c r="H10" s="43"/>
      <c r="I10" s="19"/>
      <c r="J10" s="45"/>
    </row>
    <row r="11" spans="2:10" s="3" customFormat="1" ht="24.95" customHeight="1">
      <c r="B11" s="16"/>
      <c r="C11" s="18"/>
      <c r="D11" s="19"/>
      <c r="E11" s="19"/>
      <c r="F11" s="51"/>
      <c r="G11" s="50"/>
      <c r="H11" s="43"/>
      <c r="I11" s="19"/>
      <c r="J11" s="45"/>
    </row>
    <row r="12" spans="2:10" s="3" customFormat="1" ht="24.95" customHeight="1">
      <c r="B12" s="16"/>
      <c r="C12" s="22"/>
      <c r="D12" s="22"/>
      <c r="E12" s="23"/>
      <c r="F12" s="24"/>
      <c r="G12" s="52"/>
      <c r="H12" s="43"/>
      <c r="I12" s="25"/>
      <c r="J12" s="53"/>
    </row>
    <row r="13" spans="2:10" s="3" customFormat="1" ht="24.95" customHeight="1">
      <c r="B13" s="16"/>
      <c r="C13" s="22"/>
      <c r="D13" s="22"/>
      <c r="E13" s="23"/>
      <c r="F13" s="24"/>
      <c r="G13" s="54"/>
      <c r="H13" s="43"/>
      <c r="I13" s="25"/>
      <c r="J13" s="21"/>
    </row>
    <row r="14" spans="2:10" s="3" customFormat="1" ht="24.95" customHeight="1">
      <c r="B14" s="16"/>
      <c r="C14" s="22"/>
      <c r="D14" s="22"/>
      <c r="E14" s="23"/>
      <c r="F14" s="55"/>
      <c r="G14" s="78"/>
      <c r="H14" s="57"/>
      <c r="I14" s="25"/>
      <c r="J14" s="45"/>
    </row>
    <row r="15" spans="2:10" ht="24.95" customHeight="1">
      <c r="B15" s="16"/>
      <c r="C15" s="22"/>
      <c r="D15" s="22"/>
      <c r="E15" s="59"/>
      <c r="F15" s="60"/>
      <c r="G15" s="61"/>
      <c r="H15" s="57"/>
      <c r="I15" s="62"/>
      <c r="J15" s="45"/>
    </row>
    <row r="16" spans="2:10" ht="24.95" customHeight="1">
      <c r="B16" s="16"/>
      <c r="C16" s="22"/>
      <c r="D16" s="63"/>
      <c r="E16" s="37"/>
      <c r="F16" s="24"/>
      <c r="G16" s="54"/>
      <c r="H16" s="43"/>
      <c r="I16" s="64"/>
      <c r="J16" s="45"/>
    </row>
    <row r="17" spans="2:10" ht="24.95" customHeight="1">
      <c r="B17" s="16"/>
      <c r="C17" s="22"/>
      <c r="D17" s="22"/>
      <c r="E17" s="36"/>
      <c r="F17" s="65"/>
      <c r="G17" s="54"/>
      <c r="H17" s="43"/>
      <c r="I17" s="25"/>
      <c r="J17" s="45"/>
    </row>
    <row r="18" spans="2:10" ht="24.95" customHeight="1">
      <c r="B18" s="16"/>
      <c r="C18" s="22"/>
      <c r="D18" s="22"/>
      <c r="E18" s="23"/>
      <c r="F18" s="24"/>
      <c r="G18" s="54"/>
      <c r="H18" s="43"/>
      <c r="I18" s="25"/>
      <c r="J18" s="45"/>
    </row>
    <row r="19" spans="2:10" ht="24.95" customHeight="1">
      <c r="B19" s="16"/>
      <c r="C19" s="22"/>
      <c r="D19" s="22"/>
      <c r="E19" s="23"/>
      <c r="F19" s="24"/>
      <c r="G19" s="54"/>
      <c r="H19" s="43"/>
      <c r="I19" s="25"/>
      <c r="J19" s="66"/>
    </row>
    <row r="20" spans="2:10" ht="24.95" customHeight="1">
      <c r="B20" s="16"/>
      <c r="C20" s="22"/>
      <c r="D20" s="22"/>
      <c r="E20" s="23"/>
      <c r="F20" s="20"/>
      <c r="G20" s="54"/>
      <c r="H20" s="43"/>
      <c r="I20" s="25"/>
      <c r="J20" s="67"/>
    </row>
    <row r="21" spans="2:10" ht="24.95" customHeight="1">
      <c r="B21" s="16"/>
      <c r="C21" s="22"/>
      <c r="D21" s="22"/>
      <c r="E21" s="23"/>
      <c r="F21" s="24"/>
      <c r="G21" s="54"/>
      <c r="H21" s="43"/>
      <c r="I21" s="25"/>
      <c r="J21" s="68"/>
    </row>
    <row r="22" spans="2:10" ht="24.95" customHeight="1">
      <c r="B22" s="16"/>
      <c r="C22" s="22"/>
      <c r="D22" s="22"/>
      <c r="E22" s="23"/>
      <c r="F22" s="24"/>
      <c r="G22" s="54"/>
      <c r="H22" s="43"/>
      <c r="I22" s="25"/>
      <c r="J22" s="45"/>
    </row>
    <row r="23" spans="2:10" ht="24.95" customHeight="1">
      <c r="B23" s="16"/>
      <c r="C23" s="22"/>
      <c r="D23" s="22"/>
      <c r="E23" s="23"/>
      <c r="F23" s="24"/>
      <c r="G23" s="54"/>
      <c r="H23" s="43"/>
      <c r="I23" s="25"/>
      <c r="J23" s="21"/>
    </row>
    <row r="24" spans="2:10" ht="24.95" customHeight="1">
      <c r="B24" s="16"/>
      <c r="C24" s="22"/>
      <c r="D24" s="22"/>
      <c r="E24" s="23"/>
      <c r="F24" s="24"/>
      <c r="G24" s="54"/>
      <c r="H24" s="43"/>
      <c r="I24" s="25"/>
      <c r="J24" s="21"/>
    </row>
    <row r="25" spans="2:10" ht="24.95" customHeight="1">
      <c r="B25" s="16"/>
      <c r="C25" s="22"/>
      <c r="D25" s="22"/>
      <c r="E25" s="23"/>
      <c r="F25" s="24"/>
      <c r="G25" s="24"/>
      <c r="H25" s="43"/>
      <c r="I25" s="25"/>
      <c r="J25" s="21"/>
    </row>
    <row r="26" spans="2:10" ht="24.95" customHeight="1">
      <c r="B26" s="16"/>
      <c r="C26" s="22"/>
      <c r="D26" s="22"/>
      <c r="E26" s="23"/>
      <c r="F26" s="24"/>
      <c r="G26" s="24"/>
      <c r="H26" s="43"/>
      <c r="I26" s="25"/>
      <c r="J26" s="21"/>
    </row>
    <row r="27" spans="2:10" ht="24.95" customHeight="1">
      <c r="B27" s="16"/>
      <c r="C27" s="22"/>
      <c r="D27" s="22"/>
      <c r="E27" s="23"/>
      <c r="F27" s="24"/>
      <c r="G27" s="24"/>
      <c r="H27" s="43"/>
      <c r="I27" s="25"/>
      <c r="J27" s="21"/>
    </row>
    <row r="28" spans="2:10" ht="24.95" customHeight="1">
      <c r="B28" s="16"/>
      <c r="C28" s="22"/>
      <c r="D28" s="22"/>
      <c r="E28" s="23"/>
      <c r="F28" s="24"/>
      <c r="G28" s="24"/>
      <c r="H28" s="43"/>
      <c r="I28" s="25"/>
      <c r="J28" s="21"/>
    </row>
    <row r="29" spans="2:10" ht="24.95" customHeight="1">
      <c r="B29" s="16"/>
      <c r="C29" s="22"/>
      <c r="D29" s="22"/>
      <c r="E29" s="23"/>
      <c r="F29" s="24"/>
      <c r="G29" s="24"/>
      <c r="H29" s="43"/>
      <c r="I29" s="25"/>
      <c r="J29" s="21"/>
    </row>
    <row r="30" spans="2:10" ht="24.95" customHeight="1">
      <c r="B30" s="16"/>
      <c r="C30" s="22"/>
      <c r="D30" s="22"/>
      <c r="E30" s="23"/>
      <c r="F30" s="24"/>
      <c r="G30" s="24"/>
      <c r="H30" s="26"/>
      <c r="I30" s="25"/>
      <c r="J30" s="21"/>
    </row>
    <row r="31" spans="2:10" ht="24.95" customHeight="1">
      <c r="B31" s="16"/>
      <c r="C31" s="22"/>
      <c r="D31" s="22"/>
      <c r="E31" s="23"/>
      <c r="F31" s="24"/>
      <c r="G31" s="24"/>
      <c r="H31" s="26"/>
      <c r="I31" s="25"/>
      <c r="J31" s="21"/>
    </row>
    <row r="32" spans="2:10" ht="24.95" customHeight="1">
      <c r="B32" s="16"/>
      <c r="C32" s="32"/>
      <c r="D32" s="32"/>
      <c r="E32" s="33"/>
      <c r="F32" s="24"/>
      <c r="G32" s="24"/>
      <c r="H32" s="26"/>
      <c r="I32" s="25"/>
      <c r="J32" s="21"/>
    </row>
    <row r="33" spans="2:10" ht="24.95" customHeight="1">
      <c r="B33" s="16"/>
      <c r="C33" s="22"/>
      <c r="D33" s="22"/>
      <c r="E33" s="23"/>
      <c r="F33" s="24"/>
      <c r="G33" s="24"/>
      <c r="H33" s="26"/>
      <c r="I33" s="25"/>
      <c r="J33" s="21"/>
    </row>
    <row r="34" spans="2:10" ht="24.95" customHeight="1">
      <c r="B34" s="16"/>
      <c r="C34" s="22"/>
      <c r="D34" s="34"/>
      <c r="E34" s="69"/>
      <c r="F34" s="24"/>
      <c r="G34" s="24"/>
      <c r="H34" s="26"/>
      <c r="I34" s="25"/>
      <c r="J34" s="21"/>
    </row>
    <row r="35" spans="2:10" ht="24.95" customHeight="1">
      <c r="B35" s="16"/>
      <c r="C35" s="22"/>
      <c r="D35" s="22"/>
      <c r="E35" s="23"/>
      <c r="F35" s="24"/>
      <c r="G35" s="24"/>
      <c r="H35" s="26"/>
      <c r="I35" s="25"/>
      <c r="J35" s="21"/>
    </row>
    <row r="36" spans="2:10" ht="24.95" customHeight="1">
      <c r="B36" s="16"/>
      <c r="C36" s="22"/>
      <c r="D36" s="22"/>
      <c r="E36" s="23"/>
      <c r="F36" s="24"/>
      <c r="G36" s="24"/>
      <c r="H36" s="26"/>
      <c r="I36" s="25"/>
      <c r="J36" s="21"/>
    </row>
    <row r="37" spans="2:10" ht="24.95" customHeight="1">
      <c r="B37" s="16"/>
      <c r="C37" s="22"/>
      <c r="D37" s="22"/>
      <c r="E37" s="23"/>
      <c r="F37" s="24"/>
      <c r="G37" s="24"/>
      <c r="H37" s="26"/>
      <c r="I37" s="25"/>
      <c r="J37" s="21"/>
    </row>
    <row r="38" spans="2:10" ht="24.95" customHeight="1">
      <c r="B38" s="16"/>
      <c r="C38" s="22"/>
      <c r="D38" s="22"/>
      <c r="E38" s="23"/>
      <c r="F38" s="24"/>
      <c r="G38" s="24"/>
      <c r="H38" s="26"/>
      <c r="I38" s="25"/>
      <c r="J38" s="21"/>
    </row>
    <row r="39" spans="2:10" ht="24.95" customHeight="1">
      <c r="B39" s="16"/>
      <c r="C39" s="22"/>
      <c r="D39" s="22"/>
      <c r="E39" s="23"/>
      <c r="F39" s="24"/>
      <c r="G39" s="24"/>
      <c r="H39" s="26"/>
      <c r="I39" s="25"/>
      <c r="J39" s="21"/>
    </row>
    <row r="40" spans="2:10" ht="24.95" customHeight="1">
      <c r="B40" s="16"/>
      <c r="C40" s="22"/>
      <c r="D40" s="22"/>
      <c r="E40" s="23"/>
      <c r="F40" s="35"/>
      <c r="G40" s="24"/>
      <c r="H40" s="26"/>
      <c r="I40" s="25"/>
      <c r="J40" s="86"/>
    </row>
    <row r="41" spans="2:10" ht="24.95" customHeight="1">
      <c r="B41" s="16"/>
      <c r="C41" s="22"/>
      <c r="D41" s="22"/>
      <c r="E41" s="23"/>
      <c r="F41" s="35"/>
      <c r="G41" s="24"/>
      <c r="H41" s="26"/>
      <c r="I41" s="25"/>
      <c r="J41" s="87"/>
    </row>
    <row r="42" spans="2:10" ht="24.95" customHeight="1">
      <c r="B42" s="16"/>
      <c r="C42" s="22"/>
      <c r="D42" s="22"/>
      <c r="E42" s="23"/>
      <c r="F42" s="24"/>
      <c r="G42" s="24"/>
      <c r="H42" s="26"/>
      <c r="I42" s="25"/>
      <c r="J42" s="21"/>
    </row>
    <row r="43" spans="2:10" ht="24.95" customHeight="1">
      <c r="B43" s="16"/>
      <c r="C43" s="22"/>
      <c r="D43" s="22"/>
      <c r="E43" s="23"/>
      <c r="F43" s="24"/>
      <c r="G43" s="24"/>
      <c r="H43" s="26"/>
      <c r="I43" s="25"/>
      <c r="J43" s="21"/>
    </row>
    <row r="44" spans="2:10" ht="24.95" customHeight="1">
      <c r="B44" s="16"/>
      <c r="C44" s="22"/>
      <c r="D44" s="22"/>
      <c r="E44" s="23"/>
      <c r="F44" s="24"/>
      <c r="G44" s="24"/>
      <c r="H44" s="26"/>
      <c r="I44" s="25"/>
      <c r="J44" s="21"/>
    </row>
    <row r="45" spans="2:10" ht="24.95" customHeight="1">
      <c r="B45" s="16"/>
      <c r="C45" s="22"/>
      <c r="D45" s="22"/>
      <c r="E45" s="23"/>
      <c r="F45" s="24"/>
      <c r="G45" s="24"/>
      <c r="H45" s="26"/>
      <c r="I45" s="25"/>
      <c r="J45" s="21"/>
    </row>
    <row r="46" spans="2:10" ht="24.95" customHeight="1">
      <c r="B46" s="16"/>
      <c r="C46" s="22"/>
      <c r="D46" s="22"/>
      <c r="E46" s="23"/>
      <c r="F46" s="24"/>
      <c r="G46" s="24"/>
      <c r="H46" s="26"/>
      <c r="I46" s="25"/>
      <c r="J46" s="21"/>
    </row>
    <row r="47" spans="2:10" ht="24.95" customHeight="1">
      <c r="B47" s="16"/>
      <c r="C47" s="22"/>
      <c r="D47" s="22"/>
      <c r="E47" s="23"/>
      <c r="F47" s="24"/>
      <c r="G47" s="24"/>
      <c r="H47" s="26"/>
      <c r="I47" s="25"/>
      <c r="J47" s="21"/>
    </row>
    <row r="48" spans="2:10" ht="24.95" customHeight="1">
      <c r="B48" s="16"/>
      <c r="C48" s="22"/>
      <c r="D48" s="22"/>
      <c r="E48" s="23"/>
      <c r="F48" s="24"/>
      <c r="G48" s="24"/>
      <c r="H48" s="26"/>
      <c r="I48" s="25"/>
      <c r="J48" s="21"/>
    </row>
    <row r="49" spans="2:10" ht="24.95" customHeight="1">
      <c r="B49" s="16"/>
      <c r="C49" s="22"/>
      <c r="D49" s="22"/>
      <c r="E49" s="23"/>
      <c r="F49" s="24"/>
      <c r="G49" s="24"/>
      <c r="H49" s="26"/>
      <c r="I49" s="25"/>
      <c r="J49" s="21"/>
    </row>
    <row r="50" spans="2:10" ht="24.95" customHeight="1">
      <c r="B50" s="16"/>
      <c r="C50" s="22"/>
      <c r="D50" s="22"/>
      <c r="E50" s="23"/>
      <c r="F50" s="24"/>
      <c r="G50" s="24"/>
      <c r="H50" s="26"/>
      <c r="I50" s="25"/>
      <c r="J50" s="21"/>
    </row>
    <row r="51" spans="2:10" ht="24.95" customHeight="1">
      <c r="B51" s="16"/>
      <c r="C51" s="22"/>
      <c r="D51" s="22"/>
      <c r="E51" s="23"/>
      <c r="F51" s="24"/>
      <c r="G51" s="24"/>
      <c r="H51" s="26"/>
      <c r="I51" s="25"/>
      <c r="J51" s="21"/>
    </row>
    <row r="52" spans="2:10" ht="24.95" customHeight="1">
      <c r="B52" s="16"/>
      <c r="C52" s="22"/>
      <c r="D52" s="22"/>
      <c r="E52" s="23"/>
      <c r="F52" s="24"/>
      <c r="G52" s="24"/>
      <c r="H52" s="26"/>
      <c r="I52" s="25"/>
      <c r="J52" s="21"/>
    </row>
    <row r="53" spans="2:10" ht="24.95" customHeight="1">
      <c r="B53" s="16"/>
      <c r="C53" s="22"/>
      <c r="D53" s="22"/>
      <c r="E53" s="23"/>
      <c r="F53" s="20"/>
      <c r="G53" s="20"/>
      <c r="H53" s="26"/>
      <c r="I53" s="25"/>
      <c r="J53" s="27"/>
    </row>
    <row r="54" spans="2:10" ht="24.95" customHeight="1">
      <c r="B54" s="16"/>
      <c r="C54" s="22"/>
      <c r="D54" s="22"/>
      <c r="E54" s="23"/>
      <c r="F54" s="24"/>
      <c r="G54" s="20"/>
      <c r="H54" s="26"/>
      <c r="I54" s="25"/>
      <c r="J54" s="21"/>
    </row>
    <row r="55" spans="2:10" ht="24.95" customHeight="1">
      <c r="B55" s="16"/>
      <c r="C55" s="22"/>
      <c r="D55" s="22"/>
      <c r="E55" s="23"/>
      <c r="F55" s="20"/>
      <c r="G55" s="70"/>
      <c r="H55" s="26"/>
      <c r="I55" s="25"/>
      <c r="J55" s="21"/>
    </row>
    <row r="56" spans="2:10" ht="24.95" customHeight="1">
      <c r="B56" s="16"/>
      <c r="C56" s="22"/>
      <c r="D56" s="22"/>
      <c r="E56" s="23"/>
      <c r="F56" s="24"/>
      <c r="G56" s="20"/>
      <c r="H56" s="71"/>
      <c r="I56" s="25"/>
      <c r="J56" s="21"/>
    </row>
    <row r="57" spans="2:10" ht="24.95" customHeight="1">
      <c r="B57" s="16"/>
      <c r="C57" s="22"/>
      <c r="D57" s="22"/>
      <c r="E57" s="23"/>
      <c r="F57" s="24"/>
      <c r="G57" s="20"/>
      <c r="H57" s="71"/>
      <c r="I57" s="25"/>
      <c r="J57" s="27"/>
    </row>
    <row r="58" spans="2:10" ht="24.95" customHeight="1">
      <c r="B58" s="16"/>
      <c r="C58" s="22"/>
      <c r="D58" s="22"/>
      <c r="E58" s="23"/>
      <c r="F58" s="24"/>
      <c r="G58" s="20"/>
      <c r="H58" s="71"/>
      <c r="I58" s="25"/>
      <c r="J58" s="21"/>
    </row>
    <row r="59" spans="2:10" ht="24.95" customHeight="1">
      <c r="B59" s="16"/>
      <c r="C59" s="22"/>
      <c r="D59" s="22"/>
      <c r="E59" s="22"/>
      <c r="F59" s="24"/>
      <c r="G59" s="20"/>
      <c r="H59" s="71"/>
      <c r="I59" s="25"/>
      <c r="J59" s="21"/>
    </row>
    <row r="60" spans="2:10" ht="24.95" customHeight="1">
      <c r="B60" s="16"/>
      <c r="C60" s="22"/>
      <c r="D60" s="22"/>
      <c r="E60" s="22"/>
      <c r="F60" s="24"/>
      <c r="G60" s="20"/>
      <c r="H60" s="71"/>
      <c r="I60" s="25"/>
      <c r="J60" s="21"/>
    </row>
    <row r="61" spans="2:10" ht="24.95" customHeight="1">
      <c r="B61" s="16"/>
      <c r="C61" s="22"/>
      <c r="D61" s="22"/>
      <c r="E61" s="22"/>
      <c r="F61" s="24"/>
      <c r="G61" s="20"/>
      <c r="H61" s="71"/>
      <c r="I61" s="25"/>
      <c r="J61" s="21"/>
    </row>
    <row r="62" spans="2:10" ht="24.95" customHeight="1">
      <c r="B62" s="16"/>
      <c r="C62" s="22"/>
      <c r="D62" s="22"/>
      <c r="E62" s="22"/>
      <c r="F62" s="24"/>
      <c r="G62" s="20"/>
      <c r="H62" s="71"/>
      <c r="I62" s="25"/>
      <c r="J62" s="21"/>
    </row>
    <row r="63" spans="2:10" ht="24.95" customHeight="1">
      <c r="B63" s="16"/>
      <c r="C63" s="22"/>
      <c r="D63" s="22"/>
      <c r="E63" s="22"/>
      <c r="F63" s="24"/>
      <c r="G63" s="20"/>
      <c r="H63" s="71"/>
      <c r="I63" s="25"/>
      <c r="J63" s="21"/>
    </row>
    <row r="64" spans="2:10" ht="24.95" customHeight="1">
      <c r="B64" s="16"/>
      <c r="C64" s="22"/>
      <c r="D64" s="22"/>
      <c r="E64" s="22"/>
      <c r="F64" s="24"/>
      <c r="G64" s="20"/>
      <c r="H64" s="71"/>
      <c r="I64" s="25"/>
      <c r="J64" s="21"/>
    </row>
    <row r="65" spans="2:10" ht="24.95" customHeight="1">
      <c r="B65" s="16"/>
      <c r="C65" s="22"/>
      <c r="D65" s="22"/>
      <c r="E65" s="22"/>
      <c r="F65" s="24"/>
      <c r="G65" s="20"/>
      <c r="H65" s="71"/>
      <c r="I65" s="25"/>
      <c r="J65" s="21"/>
    </row>
    <row r="66" spans="2:10" ht="24.95" customHeight="1">
      <c r="B66" s="16"/>
      <c r="C66" s="22"/>
      <c r="D66" s="22"/>
      <c r="E66" s="22"/>
      <c r="F66" s="24"/>
      <c r="G66" s="20"/>
      <c r="H66" s="71"/>
      <c r="I66" s="25"/>
      <c r="J66" s="21"/>
    </row>
    <row r="67" spans="2:10" ht="24.95" customHeight="1">
      <c r="B67" s="16"/>
      <c r="C67" s="22"/>
      <c r="D67" s="22"/>
      <c r="E67" s="22"/>
      <c r="F67" s="24"/>
      <c r="G67" s="20"/>
      <c r="H67" s="71"/>
      <c r="I67" s="25"/>
      <c r="J67" s="21"/>
    </row>
    <row r="68" spans="2:10" ht="24.95" customHeight="1">
      <c r="B68" s="16"/>
      <c r="C68" s="22"/>
      <c r="D68" s="22"/>
      <c r="E68" s="22"/>
      <c r="F68" s="24"/>
      <c r="G68" s="20"/>
      <c r="H68" s="71"/>
      <c r="I68" s="25"/>
      <c r="J68" s="21"/>
    </row>
    <row r="69" spans="2:10" ht="24.95" customHeight="1">
      <c r="B69" s="16"/>
      <c r="C69" s="22"/>
      <c r="D69" s="22"/>
      <c r="E69" s="22"/>
      <c r="F69" s="24"/>
      <c r="G69" s="20"/>
      <c r="H69" s="71"/>
      <c r="I69" s="25"/>
      <c r="J69" s="21"/>
    </row>
    <row r="70" spans="2:10" ht="24.95" customHeight="1">
      <c r="B70" s="16"/>
      <c r="C70" s="22"/>
      <c r="D70" s="22"/>
      <c r="E70" s="22"/>
      <c r="F70" s="24"/>
      <c r="G70" s="20"/>
      <c r="H70" s="71"/>
      <c r="I70" s="25"/>
      <c r="J70" s="21"/>
    </row>
    <row r="71" spans="2:10" ht="24.95" customHeight="1">
      <c r="B71" s="88"/>
      <c r="C71" s="19"/>
      <c r="D71" s="19"/>
      <c r="E71" s="19"/>
      <c r="F71" s="20"/>
      <c r="G71" s="20"/>
      <c r="H71" s="17"/>
      <c r="I71" s="17"/>
      <c r="J71" s="27"/>
    </row>
    <row r="72" spans="2:10" ht="24.95" customHeight="1">
      <c r="B72" s="88"/>
      <c r="C72" s="19"/>
      <c r="D72" s="19"/>
      <c r="E72" s="19"/>
      <c r="F72" s="20"/>
      <c r="G72" s="20"/>
      <c r="H72" s="17"/>
      <c r="I72" s="17"/>
      <c r="J72" s="27"/>
    </row>
    <row r="73" spans="2:10" ht="24.95" customHeight="1">
      <c r="B73" s="88"/>
      <c r="C73" s="19"/>
      <c r="D73" s="19"/>
      <c r="E73" s="19"/>
      <c r="F73" s="20"/>
      <c r="G73" s="20"/>
      <c r="H73" s="17"/>
      <c r="I73" s="17"/>
      <c r="J73" s="27"/>
    </row>
    <row r="74" spans="2:10" ht="24.95" customHeight="1">
      <c r="B74" s="88"/>
      <c r="C74" s="19"/>
      <c r="D74" s="19"/>
      <c r="E74" s="19"/>
      <c r="F74" s="20"/>
      <c r="G74" s="20"/>
      <c r="H74" s="17"/>
      <c r="I74" s="17"/>
      <c r="J74" s="27"/>
    </row>
    <row r="75" spans="2:10" ht="24.95" customHeight="1">
      <c r="B75" s="88"/>
      <c r="C75" s="19"/>
      <c r="D75" s="19"/>
      <c r="E75" s="19"/>
      <c r="F75" s="20"/>
      <c r="G75" s="20"/>
      <c r="H75" s="17"/>
      <c r="I75" s="17"/>
      <c r="J75" s="27"/>
    </row>
    <row r="76" spans="2:10" ht="24.95" customHeight="1">
      <c r="B76" s="88"/>
      <c r="C76" s="19"/>
      <c r="D76" s="19"/>
      <c r="E76" s="19"/>
      <c r="F76" s="20"/>
      <c r="G76" s="20"/>
      <c r="H76" s="17"/>
      <c r="I76" s="17"/>
      <c r="J76" s="27"/>
    </row>
    <row r="77" spans="2:10" ht="24.95" customHeight="1">
      <c r="B77" s="88"/>
      <c r="C77" s="19"/>
      <c r="D77" s="19"/>
      <c r="E77" s="19"/>
      <c r="F77" s="20"/>
      <c r="G77" s="20"/>
      <c r="H77" s="17"/>
      <c r="I77" s="17"/>
      <c r="J77" s="27"/>
    </row>
    <row r="78" spans="2:10" ht="24.95" customHeight="1">
      <c r="B78" s="88"/>
      <c r="C78" s="19"/>
      <c r="D78" s="19"/>
      <c r="E78" s="19"/>
      <c r="F78" s="20"/>
      <c r="G78" s="20"/>
      <c r="H78" s="17"/>
      <c r="I78" s="17"/>
      <c r="J78" s="27"/>
    </row>
    <row r="79" spans="2:10" ht="24.95" customHeight="1">
      <c r="B79" s="88"/>
      <c r="C79" s="19"/>
      <c r="D79" s="19"/>
      <c r="E79" s="19"/>
      <c r="F79" s="20"/>
      <c r="G79" s="20"/>
      <c r="H79" s="17"/>
      <c r="I79" s="17"/>
      <c r="J79" s="27"/>
    </row>
    <row r="80" spans="2:10" ht="24.95" customHeight="1">
      <c r="B80" s="88"/>
      <c r="C80" s="19"/>
      <c r="D80" s="19"/>
      <c r="E80" s="19"/>
      <c r="F80" s="20"/>
      <c r="G80" s="20"/>
      <c r="H80" s="17"/>
      <c r="I80" s="17"/>
      <c r="J80" s="27"/>
    </row>
    <row r="81" spans="2:10" ht="24.95" customHeight="1">
      <c r="B81" s="88"/>
      <c r="C81" s="19"/>
      <c r="D81" s="19"/>
      <c r="E81" s="19"/>
      <c r="F81" s="20"/>
      <c r="G81" s="20"/>
      <c r="H81" s="17"/>
      <c r="I81" s="17"/>
      <c r="J81" s="27"/>
    </row>
    <row r="82" spans="2:10" ht="24.95" customHeight="1">
      <c r="B82" s="88"/>
      <c r="C82" s="19"/>
      <c r="D82" s="19"/>
      <c r="E82" s="19"/>
      <c r="F82" s="20"/>
      <c r="G82" s="20"/>
      <c r="H82" s="17"/>
      <c r="I82" s="17"/>
      <c r="J82" s="27"/>
    </row>
    <row r="83" spans="2:10" ht="24.95" customHeight="1">
      <c r="B83" s="88"/>
      <c r="C83" s="19"/>
      <c r="D83" s="19"/>
      <c r="E83" s="19"/>
      <c r="F83" s="20"/>
      <c r="G83" s="20"/>
      <c r="H83" s="17"/>
      <c r="I83" s="17"/>
      <c r="J83" s="27"/>
    </row>
    <row r="84" spans="2:10" ht="24.95" customHeight="1">
      <c r="B84" s="88"/>
      <c r="C84" s="19"/>
      <c r="D84" s="19"/>
      <c r="E84" s="19"/>
      <c r="F84" s="20"/>
      <c r="G84" s="20"/>
      <c r="H84" s="17"/>
      <c r="I84" s="17"/>
      <c r="J84" s="27"/>
    </row>
    <row r="85" spans="2:10" ht="24.95" customHeight="1">
      <c r="B85" s="88"/>
      <c r="C85" s="19"/>
      <c r="D85" s="19"/>
      <c r="E85" s="19"/>
      <c r="F85" s="20"/>
      <c r="G85" s="20"/>
      <c r="H85" s="17"/>
      <c r="I85" s="17"/>
      <c r="J85" s="27"/>
    </row>
    <row r="86" spans="2:10" ht="24.95" customHeight="1">
      <c r="B86" s="88"/>
      <c r="C86" s="19"/>
      <c r="D86" s="19"/>
      <c r="E86" s="19"/>
      <c r="F86" s="20"/>
      <c r="G86" s="20"/>
      <c r="H86" s="17"/>
      <c r="I86" s="17"/>
      <c r="J86" s="27"/>
    </row>
    <row r="87" spans="2:10" ht="24.95" customHeight="1">
      <c r="B87" s="88"/>
      <c r="C87" s="19"/>
      <c r="D87" s="19"/>
      <c r="E87" s="19"/>
      <c r="F87" s="20"/>
      <c r="G87" s="20"/>
      <c r="H87" s="17"/>
      <c r="I87" s="17"/>
      <c r="J87" s="27"/>
    </row>
    <row r="88" spans="2:10" ht="24.95" customHeight="1">
      <c r="B88" s="88"/>
      <c r="C88" s="19"/>
      <c r="D88" s="19"/>
      <c r="E88" s="19"/>
      <c r="F88" s="20"/>
      <c r="G88" s="20"/>
      <c r="H88" s="17"/>
      <c r="I88" s="17"/>
      <c r="J88" s="27"/>
    </row>
    <row r="89" spans="2:10" ht="24.95" customHeight="1">
      <c r="B89" s="88"/>
      <c r="C89" s="19"/>
      <c r="D89" s="19"/>
      <c r="E89" s="19"/>
      <c r="F89" s="20"/>
      <c r="G89" s="20"/>
      <c r="H89" s="17"/>
      <c r="I89" s="17"/>
      <c r="J89" s="27"/>
    </row>
    <row r="90" spans="2:10" ht="24.95" customHeight="1">
      <c r="B90" s="88"/>
      <c r="C90" s="19"/>
      <c r="D90" s="19"/>
      <c r="E90" s="19"/>
      <c r="F90" s="20"/>
      <c r="G90" s="20"/>
      <c r="H90" s="17"/>
      <c r="I90" s="17"/>
      <c r="J90" s="27"/>
    </row>
    <row r="91" spans="2:10" ht="24.95" customHeight="1">
      <c r="B91" s="88"/>
      <c r="C91" s="19"/>
      <c r="D91" s="19"/>
      <c r="E91" s="19"/>
      <c r="F91" s="20"/>
      <c r="G91" s="20"/>
      <c r="H91" s="17"/>
      <c r="I91" s="17"/>
      <c r="J91" s="27"/>
    </row>
    <row r="92" spans="2:10" ht="24.95" customHeight="1">
      <c r="B92" s="88"/>
      <c r="C92" s="19"/>
      <c r="D92" s="19"/>
      <c r="E92" s="19"/>
      <c r="F92" s="20"/>
      <c r="G92" s="20"/>
      <c r="H92" s="17"/>
      <c r="I92" s="17"/>
      <c r="J92" s="27"/>
    </row>
    <row r="93" spans="2:10" ht="24.95" customHeight="1">
      <c r="B93" s="88"/>
      <c r="C93" s="19"/>
      <c r="D93" s="19"/>
      <c r="E93" s="19"/>
      <c r="F93" s="20"/>
      <c r="G93" s="20"/>
      <c r="H93" s="17"/>
      <c r="I93" s="17"/>
      <c r="J93" s="27"/>
    </row>
    <row r="94" spans="2:10" ht="24.95" customHeight="1">
      <c r="B94" s="88"/>
      <c r="C94" s="19"/>
      <c r="D94" s="19"/>
      <c r="E94" s="19"/>
      <c r="F94" s="20"/>
      <c r="G94" s="20"/>
      <c r="H94" s="17"/>
      <c r="I94" s="17"/>
      <c r="J94" s="27"/>
    </row>
    <row r="95" spans="2:10" ht="24.95" customHeight="1">
      <c r="B95" s="88"/>
      <c r="C95" s="19"/>
      <c r="D95" s="19"/>
      <c r="E95" s="19"/>
      <c r="F95" s="20"/>
      <c r="G95" s="20"/>
      <c r="H95" s="17"/>
      <c r="I95" s="17"/>
      <c r="J95" s="27"/>
    </row>
    <row r="96" spans="2:10" ht="24.95" customHeight="1">
      <c r="B96" s="88"/>
      <c r="C96" s="19"/>
      <c r="D96" s="19"/>
      <c r="E96" s="19"/>
      <c r="F96" s="20"/>
      <c r="G96" s="20"/>
      <c r="H96" s="17"/>
      <c r="I96" s="17"/>
      <c r="J96" s="27"/>
    </row>
    <row r="97" spans="2:10" ht="24.95" customHeight="1">
      <c r="B97" s="88"/>
      <c r="C97" s="19"/>
      <c r="D97" s="19"/>
      <c r="E97" s="19"/>
      <c r="F97" s="20"/>
      <c r="G97" s="20"/>
      <c r="H97" s="17"/>
      <c r="I97" s="17"/>
      <c r="J97" s="27"/>
    </row>
    <row r="98" spans="2:10" ht="24.95" customHeight="1">
      <c r="B98" s="88"/>
      <c r="C98" s="19"/>
      <c r="D98" s="19"/>
      <c r="E98" s="19"/>
      <c r="F98" s="20"/>
      <c r="G98" s="20"/>
      <c r="H98" s="17"/>
      <c r="I98" s="17"/>
      <c r="J98" s="27"/>
    </row>
    <row r="99" spans="2:10" ht="24.95" customHeight="1">
      <c r="B99" s="88"/>
      <c r="C99" s="19"/>
      <c r="D99" s="19"/>
      <c r="E99" s="19"/>
      <c r="F99" s="20"/>
      <c r="G99" s="20"/>
      <c r="H99" s="17"/>
      <c r="I99" s="17"/>
      <c r="J99" s="27"/>
    </row>
    <row r="100" spans="2:10" ht="24.95" customHeight="1">
      <c r="B100" s="88"/>
      <c r="C100" s="19"/>
      <c r="D100" s="19"/>
      <c r="E100" s="19"/>
      <c r="F100" s="20"/>
      <c r="G100" s="20"/>
      <c r="H100" s="17"/>
      <c r="I100" s="17"/>
      <c r="J100" s="27"/>
    </row>
    <row r="101" spans="2:10" ht="24.95" customHeight="1">
      <c r="B101" s="88"/>
      <c r="C101" s="19"/>
      <c r="D101" s="19"/>
      <c r="E101" s="19"/>
      <c r="F101" s="20"/>
      <c r="G101" s="20"/>
      <c r="H101" s="17"/>
      <c r="I101" s="17"/>
      <c r="J101" s="27"/>
    </row>
    <row r="102" spans="2:10" ht="24.95" customHeight="1">
      <c r="B102" s="88"/>
      <c r="C102" s="19"/>
      <c r="D102" s="19"/>
      <c r="E102" s="19"/>
      <c r="F102" s="20"/>
      <c r="G102" s="20"/>
      <c r="H102" s="17"/>
      <c r="I102" s="17"/>
      <c r="J102" s="27"/>
    </row>
    <row r="103" spans="2:10" ht="24.95" customHeight="1">
      <c r="B103" s="88"/>
      <c r="C103" s="19"/>
      <c r="D103" s="19"/>
      <c r="E103" s="19"/>
      <c r="F103" s="20"/>
      <c r="G103" s="20"/>
      <c r="H103" s="17"/>
      <c r="I103" s="17"/>
      <c r="J103" s="27"/>
    </row>
    <row r="104" spans="2:10" ht="24.95" customHeight="1">
      <c r="B104" s="88"/>
      <c r="C104" s="19"/>
      <c r="D104" s="19"/>
      <c r="E104" s="19"/>
      <c r="F104" s="20"/>
      <c r="G104" s="20"/>
      <c r="H104" s="17"/>
      <c r="I104" s="17"/>
      <c r="J104" s="27"/>
    </row>
    <row r="105" spans="2:10" ht="24.95" customHeight="1" thickBot="1">
      <c r="B105" s="89"/>
      <c r="C105" s="28"/>
      <c r="D105" s="28"/>
      <c r="E105" s="28"/>
      <c r="F105" s="29"/>
      <c r="G105" s="29"/>
      <c r="H105" s="30"/>
      <c r="I105" s="30"/>
      <c r="J105" s="31"/>
    </row>
    <row r="106" spans="2:10" ht="24.95" customHeight="1">
      <c r="C106" s="13"/>
      <c r="F106" s="12"/>
    </row>
    <row r="107" spans="2:10" ht="24.95" customHeight="1">
      <c r="C107" s="13"/>
      <c r="F107" s="12"/>
    </row>
    <row r="108" spans="2:10" ht="24.95" customHeight="1">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16" priority="1" operator="equal">
      <formula>3</formula>
    </cfRule>
    <cfRule type="cellIs" dxfId="15" priority="2" operator="equal">
      <formula>2</formula>
    </cfRule>
    <cfRule type="cellIs" dxfId="14" priority="3" operator="equal">
      <formula>1</formula>
    </cfRule>
  </conditionalFormatting>
  <conditionalFormatting sqref="B20">
    <cfRule type="expression" dxfId="13" priority="14" stopIfTrue="1">
      <formula>$B20=4</formula>
    </cfRule>
  </conditionalFormatting>
  <conditionalFormatting sqref="B8:F31 B32:J105 I8:I22 G30:H31">
    <cfRule type="expression" dxfId="12" priority="17" stopIfTrue="1">
      <formula>$B8=4</formula>
    </cfRule>
  </conditionalFormatting>
  <conditionalFormatting sqref="C14">
    <cfRule type="expression" dxfId="11" priority="15" stopIfTrue="1">
      <formula>$B14=4</formula>
    </cfRule>
  </conditionalFormatting>
  <conditionalFormatting sqref="C18">
    <cfRule type="expression" dxfId="10" priority="9" stopIfTrue="1">
      <formula>$B18=4</formula>
    </cfRule>
  </conditionalFormatting>
  <conditionalFormatting sqref="C20:D24">
    <cfRule type="expression" dxfId="9" priority="13" stopIfTrue="1">
      <formula>$B20=4</formula>
    </cfRule>
  </conditionalFormatting>
  <conditionalFormatting sqref="D18:D19">
    <cfRule type="expression" dxfId="8" priority="8" stopIfTrue="1">
      <formula>$B18=4</formula>
    </cfRule>
  </conditionalFormatting>
  <conditionalFormatting sqref="F8:F10 J8:J22 H8:H29 C12:C13">
    <cfRule type="expression" dxfId="7" priority="7" stopIfTrue="1">
      <formula>#REF!=4</formula>
    </cfRule>
  </conditionalFormatting>
  <conditionalFormatting sqref="F12:F13">
    <cfRule type="expression" dxfId="6" priority="6" stopIfTrue="1">
      <formula>#REF!=4</formula>
    </cfRule>
  </conditionalFormatting>
  <conditionalFormatting sqref="F20">
    <cfRule type="expression" dxfId="5" priority="5" stopIfTrue="1">
      <formula>$B20=4</formula>
    </cfRule>
  </conditionalFormatting>
  <conditionalFormatting sqref="F56">
    <cfRule type="expression" dxfId="4" priority="20" stopIfTrue="1">
      <formula>$B56=4</formula>
    </cfRule>
  </conditionalFormatting>
  <conditionalFormatting sqref="G8:G29">
    <cfRule type="expression" dxfId="3" priority="16" stopIfTrue="1">
      <formula>$B8=4</formula>
    </cfRule>
  </conditionalFormatting>
  <conditionalFormatting sqref="G56:G57">
    <cfRule type="expression" dxfId="2" priority="19" stopIfTrue="1">
      <formula>$B56=4</formula>
    </cfRule>
  </conditionalFormatting>
  <conditionalFormatting sqref="I55:I70">
    <cfRule type="expression" dxfId="1" priority="18" stopIfTrue="1">
      <formula>$B55=4</formula>
    </cfRule>
  </conditionalFormatting>
  <conditionalFormatting sqref="I23:J31">
    <cfRule type="expression" dxfId="0" priority="4" stopIfTrue="1">
      <formula>$B23=4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Area 100</vt:lpstr>
      <vt:lpstr>Area 200</vt:lpstr>
      <vt:lpstr>SRP</vt:lpstr>
      <vt:lpstr>FA</vt:lpstr>
      <vt:lpstr>Area 300</vt:lpstr>
      <vt:lpstr>Area 400</vt:lpstr>
      <vt:lpstr>Area 500</vt:lpstr>
      <vt:lpstr>Miscellaneous</vt:lpstr>
      <vt:lpstr>'Area 100'!Print_Area</vt:lpstr>
      <vt:lpstr>'Area 200'!Print_Area</vt:lpstr>
      <vt:lpstr>'Area 300'!Print_Area</vt:lpstr>
      <vt:lpstr>'Area 400'!Print_Area</vt:lpstr>
      <vt:lpstr>'Area 500'!Print_Area</vt:lpstr>
      <vt:lpstr>FA!Print_Area</vt:lpstr>
      <vt:lpstr>Miscellaneous!Print_Area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2023-05-04T15:12:24Z</cp:lastPrinted>
  <dcterms:created xsi:type="dcterms:W3CDTF">2017-12-20T19:18:07Z</dcterms:created>
  <dcterms:modified xsi:type="dcterms:W3CDTF">2024-01-12T12:16:05Z</dcterms:modified>
</cp:coreProperties>
</file>