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bsanchez\OneDrive - IICC\Documents\Documents\Ultium #3 Lansing Battery Plant Process Equipment Installation Project\Open Issues\"/>
    </mc:Choice>
  </mc:AlternateContent>
  <xr:revisionPtr revIDLastSave="0" documentId="13_ncr:1_{0DA1EDFC-1AAB-4ECA-8EB7-1C3AC438FD08}" xr6:coauthVersionLast="47" xr6:coauthVersionMax="47" xr10:uidLastSave="{00000000-0000-0000-0000-000000000000}"/>
  <bookViews>
    <workbookView xWindow="-120" yWindow="-120" windowWidth="29040" windowHeight="15840" xr2:uid="{00000000-000D-0000-FFFF-FFFF00000000}"/>
  </bookViews>
  <sheets>
    <sheet name="Area 100" sheetId="11" r:id="rId1"/>
    <sheet name="Area 200" sheetId="22" r:id="rId2"/>
    <sheet name="SRP" sheetId="24" r:id="rId3"/>
    <sheet name="FA" sheetId="28" r:id="rId4"/>
    <sheet name="Roll Press" sheetId="23" r:id="rId5"/>
    <sheet name="Area 400" sheetId="25" state="hidden" r:id="rId6"/>
    <sheet name="Area 500" sheetId="26" state="hidden" r:id="rId7"/>
    <sheet name="Miscellaneous" sheetId="27" state="hidden" r:id="rId8"/>
  </sheets>
  <definedNames>
    <definedName name="_xlnm._FilterDatabase" localSheetId="0" hidden="1">'Area 100'!$B$7:$J$65</definedName>
    <definedName name="_xlnm._FilterDatabase" localSheetId="1" hidden="1">'Area 200'!$B$7:$J$60</definedName>
    <definedName name="_xlnm._FilterDatabase" localSheetId="5" hidden="1">'Area 400'!$B$7:$J$7</definedName>
    <definedName name="_xlnm._FilterDatabase" localSheetId="6" hidden="1">'Area 500'!$B$7:$J$7</definedName>
    <definedName name="_xlnm._FilterDatabase" localSheetId="3" hidden="1">FA!$B$7:$J$38</definedName>
    <definedName name="_xlnm._FilterDatabase" localSheetId="7" hidden="1">Miscellaneous!$B$7:$J$7</definedName>
    <definedName name="_xlnm._FilterDatabase" localSheetId="4" hidden="1">'Roll Press'!$B$7:$J$7</definedName>
    <definedName name="_xlnm._FilterDatabase" localSheetId="2" hidden="1">SRP!$B$7:$J$16</definedName>
    <definedName name="_xlnm.Print_Area" localSheetId="0">'Area 100'!$A$1:$J$55</definedName>
    <definedName name="_xlnm.Print_Area" localSheetId="1">'Area 200'!$A$1:$J$53</definedName>
    <definedName name="_xlnm.Print_Area" localSheetId="5">'Area 400'!$A$1:$J$57</definedName>
    <definedName name="_xlnm.Print_Area" localSheetId="6">'Area 500'!$A$1:$J$57</definedName>
    <definedName name="_xlnm.Print_Area" localSheetId="3">FA!$A$1:$J$57</definedName>
    <definedName name="_xlnm.Print_Area" localSheetId="7">Miscellaneous!$A$1:$J$57</definedName>
    <definedName name="_xlnm.Print_Area" localSheetId="4">'Roll Press'!$A$1:$J$56</definedName>
    <definedName name="_xlnm.Print_Area" localSheetId="2">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8" l="1"/>
  <c r="J6" i="27"/>
  <c r="J6" i="26"/>
  <c r="J6" i="25"/>
  <c r="J6" i="24"/>
  <c r="J6" i="23"/>
  <c r="J6" i="22"/>
  <c r="J6" i="11"/>
</calcChain>
</file>

<file path=xl/sharedStrings.xml><?xml version="1.0" encoding="utf-8"?>
<sst xmlns="http://schemas.openxmlformats.org/spreadsheetml/2006/main" count="665" uniqueCount="373">
  <si>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</si>
  <si>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</si>
  <si>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</si>
  <si>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</si>
  <si>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</si>
  <si>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</si>
  <si>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</si>
  <si>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</si>
  <si>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</si>
  <si>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</si>
  <si>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</si>
  <si>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</si>
  <si>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</si>
  <si>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</si>
  <si>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</si>
  <si>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</si>
  <si>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</si>
  <si>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</si>
  <si>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</si>
  <si>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</si>
  <si>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</si>
  <si>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</si>
  <si>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</si>
  <si>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</si>
  <si>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</si>
  <si>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</si>
  <si>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</si>
  <si>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</si>
  <si>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</si>
  <si>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</si>
  <si>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</si>
  <si>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</si>
  <si>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</si>
  <si>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</si>
  <si>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</si>
  <si>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</si>
  <si>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</si>
  <si>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</si>
  <si>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</si>
  <si>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</si>
  <si>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</si>
  <si>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</si>
  <si>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</si>
  <si>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</si>
  <si>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</si>
  <si>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</si>
  <si>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</si>
  <si>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</si>
  <si>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</si>
  <si>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</si>
  <si>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</si>
  <si>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Pipe Labeling for mechanical install.  Who is providing lables?  </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</si>
  <si>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</si>
  <si>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</si>
  <si>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</si>
  <si>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</si>
  <si>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</si>
  <si>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</si>
  <si>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</si>
  <si>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</si>
  <si>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</si>
  <si>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</si>
  <si>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</si>
  <si>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</si>
  <si>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</si>
  <si>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</si>
  <si>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</si>
  <si>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</si>
  <si>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</si>
  <si>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Mark / Kevin </t>
  </si>
  <si>
    <t xml:space="preserve">IICC to send request to Minkoo to evaluate - complete
DCR 002 sent to GM/LG/UC
   Add to drawings &amp; prepare a cost estimate for material &amp; install.  
   Quote to be prepared.
11/13 - ROM estimates received.  Next steps?
Quoted - Need FO approval to proceed.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</si>
  <si>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</si>
  <si>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</si>
  <si>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</si>
  <si>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</si>
  <si>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</si>
  <si>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</si>
  <si>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</si>
  <si>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</si>
  <si>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</si>
  <si>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</si>
  <si>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</si>
  <si>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</si>
  <si>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SRP Fiber Run - Are there drawings / schematics / cable schedules available?
2nd floor MCC room out to SRP bldg.</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</si>
  <si>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</si>
  <si>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</si>
  <si>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</si>
  <si>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</si>
  <si>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</si>
  <si>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</si>
  <si>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</si>
  <si>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</si>
  <si>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</si>
  <si>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</si>
  <si>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</si>
  <si>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</si>
  <si>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</si>
  <si>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</si>
  <si>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</si>
  <si>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</si>
  <si>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</si>
  <si>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</si>
  <si>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</si>
  <si>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</si>
  <si>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</si>
  <si>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</si>
  <si>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</si>
  <si>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</si>
  <si>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</si>
  <si>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</si>
  <si>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</si>
  <si>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</si>
  <si>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</si>
  <si>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</si>
  <si>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</si>
  <si>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</si>
  <si>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</si>
  <si>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</si>
  <si>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</si>
  <si>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</si>
  <si>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</si>
  <si>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</si>
  <si>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</si>
  <si>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</si>
  <si>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</si>
  <si>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</si>
  <si>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</si>
  <si>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</si>
  <si>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</si>
  <si>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</si>
  <si>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</si>
  <si>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</si>
  <si>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</si>
  <si>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</si>
  <si>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r>
      <rPr>
        <strike/>
        <sz val="12"/>
        <rFont val="Calibri"/>
        <family val="2"/>
        <scheme val="minor"/>
      </rPr>
      <t>Confirm PCE to use cable schedule over schematic when there is a discrepancy.</t>
    </r>
    <r>
      <rPr>
        <sz val="12"/>
        <rFont val="Calibri"/>
        <family val="2"/>
        <scheme val="minor"/>
      </rPr>
      <t xml:space="preserve"> When will schematics be updated? </t>
    </r>
  </si>
  <si>
    <t xml:space="preserve">Pipe Labeling for mechanical install.  Who is providing labels?  </t>
  </si>
  <si>
    <t>GAD for Line 2, 3, 4 - Release Dates</t>
  </si>
  <si>
    <t>ASI</t>
  </si>
  <si>
    <t>Layout of AGV'S Anode and cathode</t>
  </si>
  <si>
    <t xml:space="preserve">Layout of AGV's for mixing rooms </t>
  </si>
  <si>
    <t>Install manuals for All FA equipment</t>
  </si>
  <si>
    <t>Overall building and conveyor layout with column numbers.</t>
  </si>
  <si>
    <t>Equipment installation drawings needed.  
Modified drawings sent, not on CR yet.  
Drawings to be uploaded today.  (using the same VDL centerline)</t>
  </si>
  <si>
    <t xml:space="preserve">Electrical panel locations within Area 100 layout to be re-confirmed.  </t>
  </si>
  <si>
    <t>Cowintech</t>
  </si>
  <si>
    <t xml:space="preserve">Malyk to follow up with Cowin Tech
Need input &amp; coordination from Kiju
Still in sourcing at Ultium.
No mixing AGV's. in Conti scope.  Cowintech equipment, scope of charging to be discussed. </t>
  </si>
  <si>
    <t xml:space="preserve">Old versoin on CR.
12/22 last update available on CR.  ASI to check.  </t>
  </si>
  <si>
    <t xml:space="preserve">Malyk to follow up with Cowin Tech
Need input &amp; coordination from Kiju
Still in sourcing at Ultium.
No mixing AGV's. in Conti scope.  Cowintech equipment, scope of charging to be discussed. 
In sourcing through Ultium - no time frame at this moment, much later down the road </t>
  </si>
  <si>
    <t>Uploaded.  ASI to check.  Confirm 100% complete.  
In process - moving forward right now. Cowintech - 2-3 updated drawings still will be completed 1/15 mezz</t>
  </si>
  <si>
    <t>Raw material stocker crane panel moved to oppposite side in UC1, UC2.  
Panel location is correct per Cowintech</t>
  </si>
  <si>
    <t xml:space="preserve">Avaco </t>
  </si>
  <si>
    <t xml:space="preserve">ASI - Anchors, and Drill. Ordered through Hilti </t>
  </si>
  <si>
    <t xml:space="preserve">Anode #1-1 between duct and wall - Gap of 5mm, finish with chemical resistant silicone </t>
  </si>
  <si>
    <t>Mazella Rail - all layouts and all materials on site for Lines 2-4 Anode and Cathode. This work could be going on now</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</si>
  <si>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</si>
  <si>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</si>
  <si>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</si>
  <si>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</si>
  <si>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</si>
  <si>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</si>
  <si>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</si>
  <si>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</si>
  <si>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</si>
  <si>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</si>
  <si>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</si>
  <si>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</si>
  <si>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</si>
  <si>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</si>
  <si>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All Area 100 Electrical Equipment - As early as we can get it</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</si>
  <si>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</si>
  <si>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</si>
  <si>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</si>
  <si>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</si>
  <si>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</si>
  <si>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Sus Plate Layout for Coating Review - Confirm plate layout with FA equipment layout.  Modifcations needed to avoid FA?</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</si>
  <si>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</si>
  <si>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</si>
  <si>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</si>
  <si>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</si>
  <si>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</si>
  <si>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</si>
  <si>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</si>
  <si>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</si>
  <si>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</si>
  <si>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</si>
  <si>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</si>
  <si>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</si>
  <si>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</si>
  <si>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</si>
  <si>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</si>
  <si>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</si>
  <si>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</si>
  <si>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</si>
  <si>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</si>
  <si>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</si>
  <si>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 xml:space="preserve">Centerlines for Cathode Line 2 needed, confirm alignment and or additional measures to be taken.  
Solutions to Coater / Column clash - pit location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</si>
  <si>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</si>
  <si>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</si>
  <si>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</si>
  <si>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</si>
  <si>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</si>
  <si>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</si>
  <si>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</si>
  <si>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</si>
  <si>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 xml:space="preserve">Anchor bolts replacements, no zinc, move to stainless.  </t>
  </si>
  <si>
    <t xml:space="preserve">ASI to issue DCR w/ costs - Cowintech to purchase.  
</t>
  </si>
  <si>
    <t xml:space="preserve">Chemical anchors likely frozen (out of spec).  </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</si>
  <si>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</si>
  <si>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</si>
  <si>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Kiju to supply FA layout, compare with Daejin plate layout as next step.
Minkoo will send update tomorrow 1/24.  
1/30 - Kiju answer needed</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</si>
  <si>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</si>
  <si>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</si>
  <si>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</si>
  <si>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</si>
  <si>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</si>
  <si>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</si>
  <si>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</si>
  <si>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</si>
  <si>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</si>
  <si>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</si>
  <si>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</si>
  <si>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</si>
  <si>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</si>
  <si>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</si>
  <si>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r>
      <t xml:space="preserve">Area 200  Equipment List / Information Requested:
1)	GAD Drawings
2)	</t>
    </r>
    <r>
      <rPr>
        <sz val="12"/>
        <color rgb="FFFF0000"/>
        <rFont val="Calibri"/>
        <family val="2"/>
        <scheme val="minor"/>
      </rPr>
      <t>SignOff Sheets for each piece of equipment</t>
    </r>
    <r>
      <rPr>
        <sz val="12"/>
        <rFont val="Calibri"/>
        <family val="2"/>
        <scheme val="minor"/>
      </rPr>
      <t xml:space="preserve">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</si>
  <si>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 xml:space="preserve">Allied </t>
  </si>
  <si>
    <t>Single Unit Strut - Wednesday arrival</t>
  </si>
  <si>
    <t>Multiple drawings with same drawing number - Avaco states this is how they do business</t>
  </si>
  <si>
    <t xml:space="preserve">Seeing drawings with no description or part number </t>
  </si>
  <si>
    <t xml:space="preserve">Drawings call out both a main part and a mirrored part </t>
  </si>
  <si>
    <t>Shipment trackers need part numbers in description so ASI knows what part number they are pulling</t>
  </si>
  <si>
    <t xml:space="preserve">200 Brass datums do not match with Avaco drawings </t>
  </si>
  <si>
    <t>200/300 Anchors and epoxy will have the same issue as 100. Need count of anchors from Avaco</t>
  </si>
  <si>
    <t>Jumbo Roll Stockers for Area 200 - Descriptive material pull sheet</t>
  </si>
  <si>
    <t xml:space="preserve">All installation manuals from foil to pancake stocker uploaded by 1/26
Avaco to respond in email
</t>
  </si>
  <si>
    <t xml:space="preserve">Avaco will separate the main and mirrored </t>
  </si>
  <si>
    <t xml:space="preserve">Avaco will adjust the description </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</si>
  <si>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</si>
  <si>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</si>
  <si>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</si>
  <si>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</si>
  <si>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</si>
  <si>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</si>
  <si>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</si>
  <si>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</si>
  <si>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</si>
  <si>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</si>
  <si>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</si>
  <si>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</si>
  <si>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</si>
  <si>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</si>
  <si>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</si>
  <si>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</si>
  <si>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</si>
  <si>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1/3/2024 now 1/17/24 now 2/14/24</t>
  </si>
  <si>
    <t>Requesting to upload CAD drawing to CR</t>
  </si>
  <si>
    <t>Area 200 Epoxy Floor - Holding up Layout</t>
  </si>
  <si>
    <t>Requesting layout for the fence</t>
  </si>
  <si>
    <t xml:space="preserve">CAD drawing rail, duct work, misc. </t>
  </si>
  <si>
    <t>Tracking update for Netzsch and EMF Cables</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</si>
  <si>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FA</t>
    </r>
    <r>
      <rPr>
        <b/>
        <sz val="18"/>
        <rFont val="Arial"/>
        <family val="2"/>
      </rPr>
      <t xml:space="preserve">                                                                                                                                                                                                                                                                                      </t>
    </r>
  </si>
  <si>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</si>
  <si>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 xml:space="preserve">Duct work missing scope - need drawings / installation manuals to evaluate work and timing. Cathode Fix </t>
  </si>
  <si>
    <t xml:space="preserve">1st floor design is TSI??
1/23: JEG to pusue design and material after approval.  
1/30 - Ghafari to submit by Friday 
2/6 - 30 additional compressed air drops, 15 per side. 
2/13 - ghafari had their 60% review yesterday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</si>
  <si>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</si>
  <si>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</si>
  <si>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</si>
  <si>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</si>
  <si>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</si>
  <si>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 xml:space="preserve">Centerline and Ductwork is off for Line 2 - same as line 1 </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</si>
  <si>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</si>
  <si>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</si>
  <si>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</si>
  <si>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DCR to be issued, TSI to clarify direction to install team  GM/Ultium issue 
1/30 - only the pumps will be changed. Updated after cathode cable schedule 
2/6 - focusing on line 2 cable schedule. 2/19 release date 
2/16 - schematics updated 2/23 to match cable schedule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</si>
  <si>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</si>
  <si>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</si>
  <si>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</si>
  <si>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</si>
  <si>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Anode complete, Cathode not complete yet </t>
  </si>
  <si>
    <t xml:space="preserve">Concrete/Dirt finish work </t>
  </si>
  <si>
    <t xml:space="preserve">Columns interferences with Drip Pans in Corridor - Line 1 </t>
  </si>
  <si>
    <t>2/7/2024 now 2/16/24</t>
  </si>
  <si>
    <t>2/6 - TSI to field check. Conti checked and its not even close 
2/13 - TSI to fix</t>
  </si>
  <si>
    <t xml:space="preserve">Anode second floor drip pan - wrong orientation </t>
  </si>
  <si>
    <t xml:space="preserve">Back coater mezz - clashing with platform currently existing </t>
  </si>
  <si>
    <t>TSI/GM</t>
  </si>
  <si>
    <t>Isolation valves for Cathode - Minkoo to provide parts</t>
  </si>
  <si>
    <t xml:space="preserve">Conti </t>
  </si>
  <si>
    <t xml:space="preserve">Installation Manuals uploaded in Archive folder </t>
  </si>
  <si>
    <t>4:15 Walk on 1/24 to verify with Kiju, Minkoo, and team.  
Additonal Epoxy needed + relocation of electrical racks.
ASI started on the foil roll. 
2/7 - enough work for a month. Need date for completion of epoxy
2/14 - completion by 2/21?</t>
  </si>
  <si>
    <t xml:space="preserve">Cowintech to respond with an email 
2/14 - shipment dates for rest of equipment Avaco/Cowintech </t>
  </si>
  <si>
    <t xml:space="preserve">Green light to layout foil stocker in Anode only. The wall is not straight according to Avaco 
2/7 - moving forward with foil. Avaco uploaded new drawing 
2/14 - foil and jumbo 1 on anode cleared to proceed, Cathode? </t>
  </si>
  <si>
    <t xml:space="preserve">ASI to review 
</t>
  </si>
  <si>
    <t>Updated Drawings - Mezz, VDLs, Platforms</t>
  </si>
  <si>
    <t>Check Sheets &amp; Installation Sheets</t>
  </si>
  <si>
    <t xml:space="preserve">Area 300 Drawings </t>
  </si>
  <si>
    <t>Avaco</t>
  </si>
  <si>
    <t>Engineer Fix for Anchor Bolts - Only to drill 90mm</t>
  </si>
  <si>
    <t>Conti Mechanical</t>
  </si>
  <si>
    <t xml:space="preserve">200 Drawings </t>
  </si>
  <si>
    <t xml:space="preserve">Elevators, VDLs - Pancake, Conveyors </t>
  </si>
  <si>
    <t xml:space="preserve">EQ Cell/Avaco </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</si>
  <si>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</si>
  <si>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</si>
  <si>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</si>
  <si>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</si>
  <si>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</si>
  <si>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</si>
  <si>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</si>
  <si>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 xml:space="preserve">ME Booths - calling for 100amp single breaker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</si>
  <si>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</si>
  <si>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</si>
  <si>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</si>
  <si>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</si>
  <si>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</si>
  <si>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</si>
  <si>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</si>
  <si>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Avaco 200 drawing request</t>
  </si>
  <si>
    <t>2/13 - no updates on BIM
2/20 - leaving open until move</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</si>
  <si>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t>
  </si>
  <si>
    <t xml:space="preserve">Hirano to submit ASAP.  Mfg drawings available, Hirano to describe install with separate document.  Hirano to UC 12/27, UC to IICC 12/28.  
1/16 - 
1/24 - floor walk later today 
2/13 - drawings received, evaluate work and timing 
2/20 - anode approved design by Minkoo, cathode still being worked on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</si>
  <si>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</si>
  <si>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Meeting at 1pm to review
2/6 - AMS got up there today to start looking at the situation
2/20 - AMS looking into more detail</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</si>
  <si>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</si>
  <si>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</si>
  <si>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</si>
  <si>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IPD/IICC</t>
  </si>
  <si>
    <t>Joongwon</t>
  </si>
  <si>
    <t>Expedite shipping? 
2/20 - arrive 3/20. Daejin to get a hoist layout to Norris</t>
  </si>
  <si>
    <t>Need to relocate Shambaugh sprinker pipe 
2/20 - pending submission later today</t>
  </si>
  <si>
    <t xml:space="preserve">2/20 - received more wire, and working on getting more adhesive. Joongwon is purchasing </t>
  </si>
  <si>
    <t xml:space="preserve">2/20 - Conti working on pricing for this item will be sent to IICC. Conti to mount to column </t>
  </si>
  <si>
    <t xml:space="preserve">2/20 - there will be pipe modification for this work. 1 location, supply line </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</si>
  <si>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</si>
  <si>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</si>
  <si>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</si>
  <si>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</si>
  <si>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</si>
  <si>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t xml:space="preserve">Line 2 SUS Plate Ship Date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</si>
  <si>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
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t>
    </r>
  </si>
  <si>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t>
    </r>
  </si>
  <si>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</si>
  <si>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t>
    </r>
  </si>
  <si>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</si>
  <si>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t>
    </r>
  </si>
  <si>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t>
  </si>
  <si>
    <t>50% information prepared.  BMC &amp; TSI discussing.  
Include delivery schedule for Lines 2-4.  Line 1 here.
TSI to review with UC2 and provide feedback.  1/30.
1/30 - elevations, sign off sheets, 
2/6 - TSI answer by Friday
2/13 - TSI one more day
2/20 - TSI sending by now</t>
  </si>
  <si>
    <t xml:space="preserve">Received </t>
  </si>
  <si>
    <t xml:space="preserve">TSI to look at this item 
2/13 - TSI to order new one 
2/20 - PCE to speak with team </t>
  </si>
  <si>
    <t>2/20 - follow up with GM</t>
  </si>
  <si>
    <t>2/13 - layout different than the GAD. 
2/20 - TSI doing a revision, will write an email to BMC</t>
  </si>
  <si>
    <t>2/20 - anode up and over, waiting on cathode for the tanks</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</si>
  <si>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t>
  </si>
  <si>
    <t>2/13 - Netzsch received, still waiting on the EMF cables 
2/20 - PCE need EMF cables in a couple weeks</t>
  </si>
  <si>
    <t xml:space="preserve">2/13 - currently 3 week out, using same as UC2
2/20 - in the works </t>
  </si>
  <si>
    <t xml:space="preserve">Tank location, equipment not same as design change 
2/20 - location will be changed. </t>
  </si>
  <si>
    <t xml:space="preserve">Cowin Tech to provide, Malyk to follow up.  
   Send links to Dan Hone
 FA Meeting 12/13
Stockers received.  Conveyors needed.  (in process).  Complete by 1/3.  
Conveyors 1 &amp; 2 received. 3 &amp; 4 still needed, and missing duct information in the manual. Jan 17th 
1/17/24 - manuals will be uploaded 1/23 for Area 400. Missing Area 100 conveyors 2 &amp; 3
1/24:  Cathode Material cannot be used for Anode.  Anode Electrical to be delivered mid February.  
Manuals for 100 &amp; 400 uploaded.  Cowin verifying if 100 is correct.  
Avaco manuals still waiting...1/26 submission planned for Area 200 (Electrical, Mechanical, Drawings and Install Manuals).  
1/31 - jumbo roll, rgv, bridge conveyor logistics. RGV upload Feb 3rd
2/7 - have the install manuals, missing some information on the OP panels - Cowintech
Avaco - end of Feb for install for manuals 
2/14 - Conti to update next meeting - Avaco and Cowintech
2/21 - cowintech manuals uploaded and good Area 100. Area 200 waiting on some from Avaco. Up to the pancake and notch &amp; roll. Jumbo roll 1 &amp; 2, RGV
2/28 - pancake, Nnd end of march </t>
  </si>
  <si>
    <r>
      <t xml:space="preserve">Anode delivery date (End Feb), </t>
    </r>
    <r>
      <rPr>
        <sz val="12"/>
        <color rgb="FFFF0000"/>
        <rFont val="Calibri"/>
        <family val="2"/>
        <scheme val="minor"/>
      </rPr>
      <t>Cathode - Mid Feb 8-14</t>
    </r>
    <r>
      <rPr>
        <sz val="12"/>
        <rFont val="Calibri"/>
        <family val="2"/>
        <scheme val="minor"/>
      </rPr>
      <t xml:space="preserve">. Panels not arriving till </t>
    </r>
    <r>
      <rPr>
        <sz val="12"/>
        <color rgb="FFFF0000"/>
        <rFont val="Calibri"/>
        <family val="2"/>
        <scheme val="minor"/>
      </rPr>
      <t>march 4-8th</t>
    </r>
    <r>
      <rPr>
        <sz val="12"/>
        <rFont val="Calibri"/>
        <family val="2"/>
        <scheme val="minor"/>
      </rPr>
      <t xml:space="preserve">. Complete shipping list by 2/8
2/21 - Anode material check. Update packing list to show container number and arrival on site </t>
    </r>
  </si>
  <si>
    <t xml:space="preserve">EQ Cell  </t>
  </si>
  <si>
    <t>Electrical panel locations Area 400</t>
  </si>
  <si>
    <t>CC-link uploaded to CR as well</t>
  </si>
  <si>
    <t xml:space="preserve">Area 100 - DCR submitted, OEM + Ultium approval to use needed.  
Cowin tech directs to use and take any future risk of failure.  
Need to close out DCR formally. 
2/7 - few weeks away
2/14 - once we get to lower track that is when we require the chem anchors - arriving 2/21. 
2/21 - Area 100 - financial DCR. </t>
  </si>
  <si>
    <t>Cowintech/Avaco</t>
  </si>
  <si>
    <t>Avaco sending qty to ASI 2/2
2/7 - qty received, ASI to try anchors next
2/14 - Avaco to provide answer by tomorrow morning on wedge anchors 
2/21 - avaco supplying all new wedge anchors. Date? 200 Anode - 2/26, and rest in shipping, waiting on ETA</t>
  </si>
  <si>
    <t>ASI and cowintech to talk 2/15
2/21 - still need Area 200 conveyor drawing. Avaco uploaded Jan 26th</t>
  </si>
  <si>
    <t xml:space="preserve">Avaco to discuss with HQ and get date 
once the final brass datums go in on the 24th. Avaco will need 1 week to finalize drawing </t>
  </si>
  <si>
    <t>Date for the fix? ASI working in the field to remove. Answer by 2/23</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</si>
  <si>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</si>
  <si>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</si>
  <si>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</si>
  <si>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</si>
  <si>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 xml:space="preserve">CIS wants this sub out </t>
  </si>
  <si>
    <t>2/13 - Roll press cathode, figure out lines 3 &amp; 4 later. Complete lines 1 &amp; 2
2/22 - additional information on the 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</si>
</sst>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15"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2" fillId="0" borderId="0"/>
  </cellStyleXfs>
  <cellXfs count="13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49" fontId="8" fillId="0" borderId="32" xfId="0" applyNumberFormat="1" applyFont="1" applyBorder="1" applyAlignment="1">
      <alignment horizontal="left" vertical="center" wrapText="1"/>
    </xf>
    <xf numFmtId="0" fontId="9" fillId="6" borderId="28" xfId="0" applyFont="1" applyFill="1" applyBorder="1" applyAlignment="1">
      <alignment horizontal="left" vertical="center" wrapText="1"/>
    </xf>
    <xf numFmtId="14" fontId="9" fillId="0" borderId="28" xfId="0" applyNumberFormat="1" applyFont="1" applyBorder="1" applyAlignment="1" applyProtection="1">
      <alignment horizontal="center" vertical="center" wrapText="1"/>
      <protection locked="0"/>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0" fontId="11" fillId="0" borderId="1"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4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4188096</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73DA3E94-61C6-413F-BCDA-64C9EDF62614}"/>
            </a:ext>
          </a:extLst>
        </xdr:cNvPr>
        <xdr:cNvPicPr/>
      </xdr:nvPicPr>
      <xdr:blipFill>
        <a:blip xmlns:r="http://schemas.openxmlformats.org/officeDocument/2006/relationships" r:embed="rId1">
          <a:lum bright="6000" contrast="24000"/>
        </a:blip>
        <a:srcRect/>
        <a:stretch>
          <a:fillRect/>
        </a:stretch>
      </xdr:blipFill>
      <xdr:spPr bwMode="auto">
        <a:xfrm>
          <a:off x="10132218" y="481013"/>
          <a:ext cx="5173820" cy="10421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47D3F11D-F2B7-4BFE-925D-3FA3D78D81BA}"/>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92233DC8-CBEB-4AB5-8E11-3E449820D438}"/>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06"/>
  <sheetViews>
    <sheetView tabSelected="1" zoomScale="70" zoomScaleNormal="70" workbookViewId="0">
      <pane xSplit="5" ySplit="7" topLeftCell="F8" activePane="bottomRight" state="frozen"/>
      <selection pane="topRight" activeCell="G1" sqref="G1"/>
      <selection pane="bottomLeft" activeCell="A9" sqref="A9"/>
      <selection pane="bottomRight" activeCell="C65" sqref="C6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10</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76" t="s">
        <v>9</v>
      </c>
    </row>
    <row r="8" spans="2:10" s="3" customFormat="1" ht="408.6" customHeight="1" x14ac:dyDescent="0.25">
      <c r="B8" s="38">
        <v>1</v>
      </c>
      <c r="C8" s="39">
        <v>45188</v>
      </c>
      <c r="D8" s="39"/>
      <c r="E8" s="40" t="s">
        <v>75</v>
      </c>
      <c r="F8" s="68" t="s">
        <v>76</v>
      </c>
      <c r="G8" s="69"/>
      <c r="H8" s="41" t="s">
        <v>129</v>
      </c>
      <c r="I8" s="70" t="s">
        <v>271</v>
      </c>
      <c r="J8" s="42" t="s">
        <v>339</v>
      </c>
    </row>
    <row r="9" spans="2:10" s="3" customFormat="1" ht="378" hidden="1" x14ac:dyDescent="0.25">
      <c r="B9" s="43">
        <v>4</v>
      </c>
      <c r="C9" s="32">
        <v>45188</v>
      </c>
      <c r="D9" s="32">
        <v>45300</v>
      </c>
      <c r="E9" s="33" t="s">
        <v>75</v>
      </c>
      <c r="F9" s="71" t="s">
        <v>77</v>
      </c>
      <c r="G9" s="72"/>
      <c r="H9" s="41">
        <v>45286</v>
      </c>
      <c r="I9" s="73" t="s">
        <v>17</v>
      </c>
      <c r="J9" s="42" t="s">
        <v>97</v>
      </c>
    </row>
    <row r="10" spans="2:10" s="3" customFormat="1" ht="275.45" customHeight="1" x14ac:dyDescent="0.25">
      <c r="B10" s="16">
        <v>2</v>
      </c>
      <c r="C10" s="18">
        <v>45188</v>
      </c>
      <c r="D10" s="19"/>
      <c r="E10" s="19" t="s">
        <v>75</v>
      </c>
      <c r="F10" s="20" t="s">
        <v>78</v>
      </c>
      <c r="G10" s="46"/>
      <c r="H10" s="41">
        <v>44928</v>
      </c>
      <c r="I10" s="19" t="s">
        <v>98</v>
      </c>
      <c r="J10" s="42" t="s">
        <v>185</v>
      </c>
    </row>
    <row r="11" spans="2:10" s="3" customFormat="1" ht="253.15" hidden="1" customHeight="1" x14ac:dyDescent="0.25">
      <c r="B11" s="16">
        <v>4</v>
      </c>
      <c r="C11" s="18">
        <v>45188</v>
      </c>
      <c r="D11" s="87">
        <v>45307</v>
      </c>
      <c r="E11" s="19" t="s">
        <v>75</v>
      </c>
      <c r="F11" s="47" t="s">
        <v>79</v>
      </c>
      <c r="G11" s="46"/>
      <c r="H11" s="41">
        <v>45286</v>
      </c>
      <c r="I11" s="19" t="s">
        <v>17</v>
      </c>
      <c r="J11" s="42" t="s">
        <v>130</v>
      </c>
    </row>
    <row r="12" spans="2:10" s="3" customFormat="1" ht="408.75" hidden="1" customHeight="1" x14ac:dyDescent="0.25">
      <c r="B12" s="16">
        <v>4</v>
      </c>
      <c r="C12" s="22">
        <v>45201</v>
      </c>
      <c r="D12" s="22"/>
      <c r="E12" s="23" t="s">
        <v>75</v>
      </c>
      <c r="F12" s="24" t="s">
        <v>116</v>
      </c>
      <c r="G12" s="48"/>
      <c r="H12" s="41">
        <v>45286</v>
      </c>
      <c r="I12" s="25" t="s">
        <v>17</v>
      </c>
      <c r="J12" s="49" t="s">
        <v>164</v>
      </c>
    </row>
    <row r="13" spans="2:10" s="3" customFormat="1" ht="409.15" customHeight="1" x14ac:dyDescent="0.25">
      <c r="B13" s="16">
        <v>1</v>
      </c>
      <c r="C13" s="22">
        <v>45202</v>
      </c>
      <c r="D13" s="22"/>
      <c r="E13" s="23" t="s">
        <v>30</v>
      </c>
      <c r="F13" s="24" t="s">
        <v>115</v>
      </c>
      <c r="G13" s="50"/>
      <c r="H13" s="41">
        <v>45258</v>
      </c>
      <c r="I13" s="25" t="s">
        <v>17</v>
      </c>
      <c r="J13" s="21" t="s">
        <v>340</v>
      </c>
    </row>
    <row r="14" spans="2:10" s="3" customFormat="1" ht="63" x14ac:dyDescent="0.25">
      <c r="B14" s="16">
        <v>2</v>
      </c>
      <c r="C14" s="22">
        <v>45209</v>
      </c>
      <c r="D14" s="22"/>
      <c r="E14" s="23" t="s">
        <v>75</v>
      </c>
      <c r="F14" s="51" t="s">
        <v>80</v>
      </c>
      <c r="G14" s="74"/>
      <c r="H14" s="53">
        <v>44935</v>
      </c>
      <c r="I14" s="25" t="s">
        <v>98</v>
      </c>
      <c r="J14" s="42" t="s">
        <v>165</v>
      </c>
    </row>
    <row r="15" spans="2:10" ht="364.9" hidden="1" customHeight="1" x14ac:dyDescent="0.25">
      <c r="B15" s="16">
        <v>4</v>
      </c>
      <c r="C15" s="22">
        <v>45212</v>
      </c>
      <c r="D15" s="22">
        <v>45342</v>
      </c>
      <c r="E15" s="55" t="s">
        <v>31</v>
      </c>
      <c r="F15" s="89" t="s">
        <v>81</v>
      </c>
      <c r="G15" s="57"/>
      <c r="H15" s="53">
        <v>45286</v>
      </c>
      <c r="I15" s="58" t="s">
        <v>17</v>
      </c>
      <c r="J15" s="42" t="s">
        <v>341</v>
      </c>
    </row>
    <row r="16" spans="2:10" ht="148.15" hidden="1" customHeight="1" x14ac:dyDescent="0.25">
      <c r="B16" s="16">
        <v>4</v>
      </c>
      <c r="C16" s="22">
        <v>45250</v>
      </c>
      <c r="D16" s="59"/>
      <c r="E16" s="37" t="s">
        <v>75</v>
      </c>
      <c r="F16" s="20" t="s">
        <v>82</v>
      </c>
      <c r="G16" s="50"/>
      <c r="H16" s="91" t="s">
        <v>131</v>
      </c>
      <c r="I16" s="92" t="s">
        <v>17</v>
      </c>
      <c r="J16" s="93" t="s">
        <v>184</v>
      </c>
    </row>
    <row r="17" spans="2:10" ht="393.75" x14ac:dyDescent="0.25">
      <c r="B17" s="16">
        <v>2</v>
      </c>
      <c r="C17" s="22">
        <v>45250</v>
      </c>
      <c r="D17" s="22"/>
      <c r="E17" s="36" t="s">
        <v>75</v>
      </c>
      <c r="F17" s="90" t="s">
        <v>83</v>
      </c>
      <c r="G17" s="50"/>
      <c r="H17" s="41">
        <v>45286</v>
      </c>
      <c r="I17" s="25" t="s">
        <v>17</v>
      </c>
      <c r="J17" s="42" t="s">
        <v>342</v>
      </c>
    </row>
    <row r="18" spans="2:10" ht="292.14999999999998" hidden="1" customHeight="1" x14ac:dyDescent="0.25">
      <c r="B18" s="16">
        <v>4</v>
      </c>
      <c r="C18" s="22">
        <v>45261</v>
      </c>
      <c r="D18" s="22">
        <v>45342</v>
      </c>
      <c r="E18" s="23" t="s">
        <v>16</v>
      </c>
      <c r="F18" s="24" t="s">
        <v>132</v>
      </c>
      <c r="G18" s="50"/>
      <c r="H18" s="41">
        <v>44935</v>
      </c>
      <c r="I18" s="25" t="s">
        <v>99</v>
      </c>
      <c r="J18" s="42" t="s">
        <v>272</v>
      </c>
    </row>
    <row r="19" spans="2:10" ht="73.150000000000006" hidden="1" customHeight="1" x14ac:dyDescent="0.25">
      <c r="B19" s="16">
        <v>4</v>
      </c>
      <c r="C19" s="22">
        <v>45265</v>
      </c>
      <c r="D19" s="22">
        <v>45321</v>
      </c>
      <c r="E19" s="23" t="s">
        <v>75</v>
      </c>
      <c r="F19" s="24" t="s">
        <v>84</v>
      </c>
      <c r="G19" s="50"/>
      <c r="H19" s="41">
        <v>45286</v>
      </c>
      <c r="I19" s="25" t="s">
        <v>100</v>
      </c>
      <c r="J19" s="21" t="s">
        <v>186</v>
      </c>
    </row>
    <row r="20" spans="2:10" ht="31.5" hidden="1" x14ac:dyDescent="0.25">
      <c r="B20" s="16">
        <v>4</v>
      </c>
      <c r="C20" s="22">
        <v>45265</v>
      </c>
      <c r="D20" s="22">
        <v>45321</v>
      </c>
      <c r="E20" s="23" t="s">
        <v>75</v>
      </c>
      <c r="F20" s="20" t="s">
        <v>85</v>
      </c>
      <c r="G20" s="50"/>
      <c r="H20" s="41" t="s">
        <v>101</v>
      </c>
      <c r="I20" s="25" t="s">
        <v>102</v>
      </c>
      <c r="J20" s="63" t="s">
        <v>103</v>
      </c>
    </row>
    <row r="21" spans="2:10" ht="172.5" hidden="1" customHeight="1" x14ac:dyDescent="0.25">
      <c r="B21" s="16">
        <v>4</v>
      </c>
      <c r="C21" s="22">
        <v>45265</v>
      </c>
      <c r="D21" s="22">
        <v>45300</v>
      </c>
      <c r="E21" s="23" t="s">
        <v>75</v>
      </c>
      <c r="F21" s="24" t="s">
        <v>112</v>
      </c>
      <c r="G21" s="50"/>
      <c r="H21" s="41">
        <v>45282</v>
      </c>
      <c r="I21" s="25" t="s">
        <v>17</v>
      </c>
      <c r="J21" s="64" t="s">
        <v>113</v>
      </c>
    </row>
    <row r="22" spans="2:10" ht="77.45" hidden="1" customHeight="1" x14ac:dyDescent="0.25">
      <c r="B22" s="16">
        <v>4</v>
      </c>
      <c r="C22" s="22">
        <v>45272</v>
      </c>
      <c r="D22" s="22">
        <v>45300</v>
      </c>
      <c r="E22" s="23" t="s">
        <v>75</v>
      </c>
      <c r="F22" s="24" t="s">
        <v>86</v>
      </c>
      <c r="G22" s="50"/>
      <c r="H22" s="41">
        <v>45286</v>
      </c>
      <c r="I22" s="25" t="s">
        <v>100</v>
      </c>
      <c r="J22" s="42" t="s">
        <v>104</v>
      </c>
    </row>
    <row r="23" spans="2:10" ht="69.599999999999994" hidden="1" customHeight="1" x14ac:dyDescent="0.25">
      <c r="B23" s="16">
        <v>4</v>
      </c>
      <c r="C23" s="22">
        <v>45272</v>
      </c>
      <c r="D23" s="22">
        <v>45307</v>
      </c>
      <c r="E23" s="23" t="s">
        <v>75</v>
      </c>
      <c r="F23" s="24" t="s">
        <v>87</v>
      </c>
      <c r="G23" s="50"/>
      <c r="H23" s="41">
        <v>45272</v>
      </c>
      <c r="I23" s="25" t="s">
        <v>105</v>
      </c>
      <c r="J23" s="21" t="s">
        <v>106</v>
      </c>
    </row>
    <row r="24" spans="2:10" ht="47.25" hidden="1" x14ac:dyDescent="0.25">
      <c r="B24" s="16">
        <v>4</v>
      </c>
      <c r="C24" s="22"/>
      <c r="D24" s="22">
        <v>45307</v>
      </c>
      <c r="E24" s="23" t="s">
        <v>75</v>
      </c>
      <c r="F24" s="24" t="s">
        <v>88</v>
      </c>
      <c r="G24" s="50"/>
      <c r="H24" s="41">
        <v>45286</v>
      </c>
      <c r="I24" s="25"/>
      <c r="J24" s="21" t="s">
        <v>133</v>
      </c>
    </row>
    <row r="25" spans="2:10" ht="193.5" hidden="1" customHeight="1" x14ac:dyDescent="0.25">
      <c r="B25" s="16">
        <v>4</v>
      </c>
      <c r="C25" s="22"/>
      <c r="D25" s="22">
        <v>45300</v>
      </c>
      <c r="E25" s="23" t="s">
        <v>17</v>
      </c>
      <c r="F25" s="66" t="s">
        <v>89</v>
      </c>
      <c r="G25" s="24"/>
      <c r="H25" s="41">
        <v>45286</v>
      </c>
      <c r="I25" s="25" t="s">
        <v>55</v>
      </c>
      <c r="J25" s="21" t="s">
        <v>114</v>
      </c>
    </row>
    <row r="26" spans="2:10" ht="47.25" hidden="1" x14ac:dyDescent="0.25">
      <c r="B26" s="16">
        <v>4</v>
      </c>
      <c r="C26" s="22">
        <v>45275</v>
      </c>
      <c r="D26" s="22">
        <v>45307</v>
      </c>
      <c r="E26" s="23" t="s">
        <v>31</v>
      </c>
      <c r="F26" s="24" t="s">
        <v>90</v>
      </c>
      <c r="G26" s="24"/>
      <c r="H26" s="41">
        <v>45286</v>
      </c>
      <c r="I26" s="25" t="s">
        <v>17</v>
      </c>
      <c r="J26" s="21" t="s">
        <v>107</v>
      </c>
    </row>
    <row r="27" spans="2:10" ht="283.5" hidden="1" x14ac:dyDescent="0.25">
      <c r="B27" s="16">
        <v>4</v>
      </c>
      <c r="C27" s="22">
        <v>45275</v>
      </c>
      <c r="D27" s="22">
        <v>45335</v>
      </c>
      <c r="E27" s="23" t="s">
        <v>31</v>
      </c>
      <c r="F27" s="24" t="s">
        <v>91</v>
      </c>
      <c r="G27" s="24"/>
      <c r="H27" s="41">
        <v>44935</v>
      </c>
      <c r="I27" s="25" t="s">
        <v>17</v>
      </c>
      <c r="J27" s="21" t="s">
        <v>222</v>
      </c>
    </row>
    <row r="28" spans="2:10" ht="46.5" hidden="1" customHeight="1" x14ac:dyDescent="0.25">
      <c r="B28" s="16">
        <v>4</v>
      </c>
      <c r="C28" s="22">
        <v>45275</v>
      </c>
      <c r="D28" s="22">
        <v>45300</v>
      </c>
      <c r="E28" s="23" t="s">
        <v>31</v>
      </c>
      <c r="F28" s="24" t="s">
        <v>92</v>
      </c>
      <c r="G28" s="24"/>
      <c r="H28" s="41">
        <v>45286</v>
      </c>
      <c r="I28" s="25" t="s">
        <v>17</v>
      </c>
      <c r="J28" s="21" t="s">
        <v>108</v>
      </c>
    </row>
    <row r="29" spans="2:10" ht="28.5" hidden="1" customHeight="1" x14ac:dyDescent="0.25">
      <c r="B29" s="16">
        <v>4</v>
      </c>
      <c r="C29" s="22">
        <v>45279</v>
      </c>
      <c r="D29" s="22">
        <v>45300</v>
      </c>
      <c r="E29" s="23" t="s">
        <v>75</v>
      </c>
      <c r="F29" s="24" t="s">
        <v>93</v>
      </c>
      <c r="G29" s="24"/>
      <c r="H29" s="41">
        <v>45286</v>
      </c>
      <c r="I29" s="25" t="s">
        <v>109</v>
      </c>
      <c r="J29" s="21" t="s">
        <v>110</v>
      </c>
    </row>
    <row r="30" spans="2:10" ht="39.75" hidden="1" customHeight="1" x14ac:dyDescent="0.25">
      <c r="B30" s="16">
        <v>4</v>
      </c>
      <c r="C30" s="22">
        <v>45279</v>
      </c>
      <c r="D30" s="22">
        <v>45300</v>
      </c>
      <c r="E30" s="23" t="s">
        <v>75</v>
      </c>
      <c r="F30" s="24" t="s">
        <v>94</v>
      </c>
      <c r="G30" s="24"/>
      <c r="H30" s="26">
        <v>44935</v>
      </c>
      <c r="I30" s="25" t="s">
        <v>17</v>
      </c>
      <c r="J30" s="21" t="s">
        <v>111</v>
      </c>
    </row>
    <row r="31" spans="2:10" ht="93.6" customHeight="1" x14ac:dyDescent="0.25">
      <c r="B31" s="16">
        <v>3</v>
      </c>
      <c r="C31" s="22">
        <v>45279</v>
      </c>
      <c r="D31" s="22"/>
      <c r="E31" s="23" t="s">
        <v>34</v>
      </c>
      <c r="F31" s="24" t="s">
        <v>134</v>
      </c>
      <c r="G31" s="24"/>
      <c r="H31" s="26">
        <v>45341</v>
      </c>
      <c r="I31" s="25" t="s">
        <v>17</v>
      </c>
      <c r="J31" s="21" t="s">
        <v>273</v>
      </c>
    </row>
    <row r="32" spans="2:10" ht="157.5" hidden="1" x14ac:dyDescent="0.25">
      <c r="B32" s="16">
        <v>4</v>
      </c>
      <c r="C32" s="32">
        <v>45279</v>
      </c>
      <c r="D32" s="32">
        <v>45335</v>
      </c>
      <c r="E32" s="33" t="s">
        <v>75</v>
      </c>
      <c r="F32" s="24" t="s">
        <v>95</v>
      </c>
      <c r="G32" s="24"/>
      <c r="H32" s="26">
        <v>45286</v>
      </c>
      <c r="I32" s="25" t="s">
        <v>17</v>
      </c>
      <c r="J32" s="21" t="s">
        <v>274</v>
      </c>
    </row>
    <row r="33" spans="2:10" ht="30.75" hidden="1" customHeight="1" x14ac:dyDescent="0.25">
      <c r="B33" s="16">
        <v>4</v>
      </c>
      <c r="C33" s="22">
        <v>45279</v>
      </c>
      <c r="D33" s="22"/>
      <c r="E33" s="23" t="s">
        <v>124</v>
      </c>
      <c r="F33" s="24" t="s">
        <v>96</v>
      </c>
      <c r="G33" s="24"/>
      <c r="H33" s="26">
        <v>45383</v>
      </c>
      <c r="I33" s="25" t="s">
        <v>17</v>
      </c>
      <c r="J33" s="21" t="s">
        <v>187</v>
      </c>
    </row>
    <row r="34" spans="2:10" ht="204.75" x14ac:dyDescent="0.25">
      <c r="B34" s="16">
        <v>3</v>
      </c>
      <c r="C34" s="22">
        <v>45286</v>
      </c>
      <c r="D34" s="34"/>
      <c r="E34" s="65" t="s">
        <v>16</v>
      </c>
      <c r="F34" s="24" t="s">
        <v>135</v>
      </c>
      <c r="G34" s="24"/>
      <c r="H34" s="26">
        <v>44935</v>
      </c>
      <c r="I34" s="25" t="s">
        <v>17</v>
      </c>
      <c r="J34" s="21" t="s">
        <v>343</v>
      </c>
    </row>
    <row r="35" spans="2:10" ht="198.6" customHeight="1" x14ac:dyDescent="0.25">
      <c r="B35" s="16">
        <v>2</v>
      </c>
      <c r="C35" s="22">
        <v>45300</v>
      </c>
      <c r="D35" s="22"/>
      <c r="E35" s="23" t="s">
        <v>31</v>
      </c>
      <c r="F35" s="24" t="s">
        <v>136</v>
      </c>
      <c r="G35" s="24"/>
      <c r="H35" s="26"/>
      <c r="I35" s="25" t="s">
        <v>17</v>
      </c>
      <c r="J35" s="21" t="s">
        <v>344</v>
      </c>
    </row>
    <row r="36" spans="2:10" ht="78.75" hidden="1" x14ac:dyDescent="0.25">
      <c r="B36" s="16">
        <v>4</v>
      </c>
      <c r="C36" s="22">
        <v>45303</v>
      </c>
      <c r="D36" s="22">
        <v>45321</v>
      </c>
      <c r="E36" s="23" t="s">
        <v>31</v>
      </c>
      <c r="F36" s="24" t="s">
        <v>152</v>
      </c>
      <c r="G36" s="24"/>
      <c r="H36" s="26"/>
      <c r="I36" s="25" t="s">
        <v>17</v>
      </c>
      <c r="J36" s="88" t="s">
        <v>188</v>
      </c>
    </row>
    <row r="37" spans="2:10" ht="121.15" customHeight="1" x14ac:dyDescent="0.25">
      <c r="B37" s="16">
        <v>2</v>
      </c>
      <c r="C37" s="22">
        <v>45307</v>
      </c>
      <c r="D37" s="22"/>
      <c r="E37" s="23" t="s">
        <v>31</v>
      </c>
      <c r="F37" s="24" t="s">
        <v>153</v>
      </c>
      <c r="G37" s="24"/>
      <c r="H37" s="26"/>
      <c r="I37" s="25" t="s">
        <v>17</v>
      </c>
      <c r="J37" s="21" t="s">
        <v>345</v>
      </c>
    </row>
    <row r="38" spans="2:10" ht="177" hidden="1" customHeight="1" x14ac:dyDescent="0.25">
      <c r="B38" s="16">
        <v>4</v>
      </c>
      <c r="C38" s="22">
        <v>45307</v>
      </c>
      <c r="D38" s="22">
        <v>45342</v>
      </c>
      <c r="E38" s="23" t="s">
        <v>31</v>
      </c>
      <c r="F38" s="35" t="s">
        <v>154</v>
      </c>
      <c r="G38" s="24"/>
      <c r="H38" s="26"/>
      <c r="I38" s="25" t="s">
        <v>17</v>
      </c>
      <c r="J38" s="79" t="s">
        <v>275</v>
      </c>
    </row>
    <row r="39" spans="2:10" ht="47.25" hidden="1" x14ac:dyDescent="0.25">
      <c r="B39" s="16">
        <v>4</v>
      </c>
      <c r="C39" s="22">
        <v>45307</v>
      </c>
      <c r="D39" s="22"/>
      <c r="E39" s="23" t="s">
        <v>166</v>
      </c>
      <c r="F39" s="35" t="s">
        <v>155</v>
      </c>
      <c r="G39" s="24"/>
      <c r="H39" s="26"/>
      <c r="I39" s="25" t="s">
        <v>17</v>
      </c>
      <c r="J39" s="80" t="s">
        <v>189</v>
      </c>
    </row>
    <row r="40" spans="2:10" ht="53.45" hidden="1" customHeight="1" x14ac:dyDescent="0.25">
      <c r="B40" s="16">
        <v>4</v>
      </c>
      <c r="C40" s="22">
        <v>45307</v>
      </c>
      <c r="D40" s="22">
        <v>45342</v>
      </c>
      <c r="E40" s="23" t="s">
        <v>31</v>
      </c>
      <c r="F40" s="24" t="s">
        <v>167</v>
      </c>
      <c r="G40" s="24"/>
      <c r="H40" s="26"/>
      <c r="I40" s="25" t="s">
        <v>17</v>
      </c>
      <c r="J40" s="21" t="s">
        <v>223</v>
      </c>
    </row>
    <row r="41" spans="2:10" ht="24.95" hidden="1" customHeight="1" x14ac:dyDescent="0.25">
      <c r="B41" s="16">
        <v>4</v>
      </c>
      <c r="C41" s="22">
        <v>45307</v>
      </c>
      <c r="D41" s="22">
        <v>45335</v>
      </c>
      <c r="E41" s="23" t="s">
        <v>16</v>
      </c>
      <c r="F41" s="24" t="s">
        <v>190</v>
      </c>
      <c r="G41" s="24"/>
      <c r="H41" s="26"/>
      <c r="I41" s="25" t="s">
        <v>17</v>
      </c>
      <c r="J41" s="21"/>
    </row>
    <row r="42" spans="2:10" ht="44.25" hidden="1" customHeight="1" x14ac:dyDescent="0.25">
      <c r="B42" s="16">
        <v>4</v>
      </c>
      <c r="C42" s="22">
        <v>45313</v>
      </c>
      <c r="D42" s="22">
        <v>45335</v>
      </c>
      <c r="E42" s="23" t="s">
        <v>31</v>
      </c>
      <c r="F42" s="24" t="s">
        <v>170</v>
      </c>
      <c r="G42" s="24"/>
      <c r="H42" s="26">
        <v>45335</v>
      </c>
      <c r="I42" s="25" t="s">
        <v>17</v>
      </c>
      <c r="J42" s="21" t="s">
        <v>250</v>
      </c>
    </row>
    <row r="43" spans="2:10" ht="202.15" customHeight="1" x14ac:dyDescent="0.25">
      <c r="B43" s="16">
        <v>2</v>
      </c>
      <c r="C43" s="22">
        <v>45313</v>
      </c>
      <c r="D43" s="22"/>
      <c r="E43" s="23" t="s">
        <v>31</v>
      </c>
      <c r="F43" s="24" t="s">
        <v>224</v>
      </c>
      <c r="G43" s="24"/>
      <c r="H43" s="26">
        <v>45331</v>
      </c>
      <c r="I43" s="25" t="s">
        <v>17</v>
      </c>
      <c r="J43" s="21" t="s">
        <v>346</v>
      </c>
    </row>
    <row r="44" spans="2:10" ht="24.95" hidden="1" customHeight="1" x14ac:dyDescent="0.25">
      <c r="B44" s="16">
        <v>4</v>
      </c>
      <c r="C44" s="22"/>
      <c r="D44" s="22"/>
      <c r="E44" s="23"/>
      <c r="F44" s="24"/>
      <c r="G44" s="24"/>
      <c r="H44" s="26"/>
      <c r="I44" s="25"/>
      <c r="J44" s="21"/>
    </row>
    <row r="45" spans="2:10" ht="24.95" hidden="1" customHeight="1" x14ac:dyDescent="0.25">
      <c r="B45" s="16">
        <v>4</v>
      </c>
      <c r="C45" s="22">
        <v>45314</v>
      </c>
      <c r="D45" s="22">
        <v>45321</v>
      </c>
      <c r="E45" s="23" t="s">
        <v>75</v>
      </c>
      <c r="F45" s="24" t="s">
        <v>192</v>
      </c>
      <c r="G45" s="24"/>
      <c r="H45" s="26"/>
      <c r="I45" s="25" t="s">
        <v>17</v>
      </c>
      <c r="J45" s="21"/>
    </row>
    <row r="46" spans="2:10" ht="31.5" hidden="1" x14ac:dyDescent="0.25">
      <c r="B46" s="16">
        <v>4</v>
      </c>
      <c r="C46" s="22">
        <v>45314</v>
      </c>
      <c r="D46" s="22">
        <v>45342</v>
      </c>
      <c r="E46" s="23" t="s">
        <v>30</v>
      </c>
      <c r="F46" s="24" t="s">
        <v>193</v>
      </c>
      <c r="G46" s="24"/>
      <c r="H46" s="26"/>
      <c r="I46" s="25" t="s">
        <v>17</v>
      </c>
      <c r="J46" s="21" t="s">
        <v>276</v>
      </c>
    </row>
    <row r="47" spans="2:10" ht="24.95" customHeight="1" x14ac:dyDescent="0.25">
      <c r="B47" s="16">
        <v>3</v>
      </c>
      <c r="C47" s="22">
        <v>45321</v>
      </c>
      <c r="D47" s="22"/>
      <c r="E47" s="23" t="s">
        <v>16</v>
      </c>
      <c r="F47" s="24" t="s">
        <v>216</v>
      </c>
      <c r="G47" s="24"/>
      <c r="H47" s="26"/>
      <c r="I47" s="25"/>
      <c r="J47" s="21" t="s">
        <v>251</v>
      </c>
    </row>
    <row r="48" spans="2:10" ht="24.95" customHeight="1" x14ac:dyDescent="0.25">
      <c r="B48" s="16">
        <v>2</v>
      </c>
      <c r="C48" s="22">
        <v>45321</v>
      </c>
      <c r="D48" s="22"/>
      <c r="E48" s="23" t="s">
        <v>75</v>
      </c>
      <c r="F48" s="24" t="s">
        <v>217</v>
      </c>
      <c r="G48" s="24"/>
      <c r="H48" s="26"/>
      <c r="I48" s="25"/>
      <c r="J48" s="21" t="s">
        <v>277</v>
      </c>
    </row>
    <row r="49" spans="2:10" ht="24.95" hidden="1" customHeight="1" x14ac:dyDescent="0.25">
      <c r="B49" s="16">
        <v>4</v>
      </c>
      <c r="C49" s="22">
        <v>45321</v>
      </c>
      <c r="D49" s="22">
        <v>45342</v>
      </c>
      <c r="E49" s="23" t="s">
        <v>75</v>
      </c>
      <c r="F49" s="24" t="s">
        <v>218</v>
      </c>
      <c r="G49" s="24"/>
      <c r="H49" s="26">
        <v>45341</v>
      </c>
      <c r="I49" s="25" t="s">
        <v>17</v>
      </c>
      <c r="J49" s="21" t="s">
        <v>347</v>
      </c>
    </row>
    <row r="50" spans="2:10" ht="24.95" hidden="1" customHeight="1" x14ac:dyDescent="0.25">
      <c r="B50" s="16">
        <v>4</v>
      </c>
      <c r="C50" s="22">
        <v>45321</v>
      </c>
      <c r="D50" s="22">
        <v>45328</v>
      </c>
      <c r="E50" s="23" t="s">
        <v>30</v>
      </c>
      <c r="F50" s="24" t="s">
        <v>221</v>
      </c>
      <c r="G50" s="24"/>
      <c r="H50" s="26"/>
      <c r="I50" s="25" t="s">
        <v>219</v>
      </c>
      <c r="J50" s="21" t="s">
        <v>220</v>
      </c>
    </row>
    <row r="51" spans="2:10" ht="30.75" hidden="1" customHeight="1" x14ac:dyDescent="0.25">
      <c r="B51" s="16">
        <v>4</v>
      </c>
      <c r="C51" s="22">
        <v>45321</v>
      </c>
      <c r="D51" s="22">
        <v>45335</v>
      </c>
      <c r="E51" s="23" t="s">
        <v>225</v>
      </c>
      <c r="F51" s="20" t="s">
        <v>226</v>
      </c>
      <c r="G51" s="20"/>
      <c r="H51" s="26"/>
      <c r="I51" s="25" t="s">
        <v>247</v>
      </c>
      <c r="J51" s="27" t="s">
        <v>248</v>
      </c>
    </row>
    <row r="52" spans="2:10" ht="24.95" customHeight="1" x14ac:dyDescent="0.25">
      <c r="B52" s="16">
        <v>1</v>
      </c>
      <c r="C52" s="22">
        <v>45321</v>
      </c>
      <c r="D52" s="22"/>
      <c r="E52" s="23" t="s">
        <v>225</v>
      </c>
      <c r="F52" s="24" t="s">
        <v>249</v>
      </c>
      <c r="G52" s="20"/>
      <c r="H52" s="26"/>
      <c r="I52" s="25"/>
      <c r="J52" s="21" t="s">
        <v>278</v>
      </c>
    </row>
    <row r="53" spans="2:10" ht="69" customHeight="1" x14ac:dyDescent="0.25">
      <c r="B53" s="16">
        <v>2</v>
      </c>
      <c r="C53" s="22">
        <v>45327</v>
      </c>
      <c r="D53" s="22"/>
      <c r="E53" s="23" t="s">
        <v>75</v>
      </c>
      <c r="F53" s="20" t="s">
        <v>246</v>
      </c>
      <c r="G53" s="66"/>
      <c r="H53" s="26"/>
      <c r="I53" s="25" t="s">
        <v>17</v>
      </c>
      <c r="J53" s="21" t="s">
        <v>348</v>
      </c>
    </row>
    <row r="54" spans="2:10" ht="24.95" customHeight="1" x14ac:dyDescent="0.25">
      <c r="B54" s="16">
        <v>2</v>
      </c>
      <c r="C54" s="22">
        <v>45328</v>
      </c>
      <c r="D54" s="22"/>
      <c r="E54" s="23" t="s">
        <v>75</v>
      </c>
      <c r="F54" s="24" t="s">
        <v>279</v>
      </c>
      <c r="G54" s="20"/>
      <c r="H54" s="67"/>
      <c r="I54" s="25" t="s">
        <v>34</v>
      </c>
      <c r="J54" s="21" t="s">
        <v>349</v>
      </c>
    </row>
    <row r="55" spans="2:10" ht="47.25" x14ac:dyDescent="0.25">
      <c r="B55" s="16">
        <v>1</v>
      </c>
      <c r="C55" s="22">
        <v>45328</v>
      </c>
      <c r="D55" s="22"/>
      <c r="E55" s="23" t="s">
        <v>31</v>
      </c>
      <c r="F55" s="24" t="s">
        <v>280</v>
      </c>
      <c r="G55" s="20"/>
      <c r="H55" s="67" t="s">
        <v>281</v>
      </c>
      <c r="I55" s="25" t="s">
        <v>17</v>
      </c>
      <c r="J55" s="27" t="s">
        <v>350</v>
      </c>
    </row>
    <row r="56" spans="2:10" ht="31.5" x14ac:dyDescent="0.25">
      <c r="B56" s="16">
        <v>3</v>
      </c>
      <c r="C56" s="22">
        <v>45328</v>
      </c>
      <c r="D56" s="22"/>
      <c r="E56" s="23" t="s">
        <v>252</v>
      </c>
      <c r="F56" s="24" t="s">
        <v>253</v>
      </c>
      <c r="G56" s="20"/>
      <c r="H56" s="67"/>
      <c r="I56" s="25"/>
      <c r="J56" s="21" t="s">
        <v>351</v>
      </c>
    </row>
    <row r="57" spans="2:10" ht="236.25" x14ac:dyDescent="0.25">
      <c r="B57" s="43">
        <v>1</v>
      </c>
      <c r="C57" s="32">
        <v>45201</v>
      </c>
      <c r="D57" s="32"/>
      <c r="E57" s="85" t="s">
        <v>30</v>
      </c>
      <c r="F57" s="108" t="s">
        <v>36</v>
      </c>
      <c r="G57" s="44"/>
      <c r="H57" s="109">
        <v>45286</v>
      </c>
      <c r="I57" s="110" t="s">
        <v>17</v>
      </c>
      <c r="J57" s="111" t="s">
        <v>352</v>
      </c>
    </row>
    <row r="58" spans="2:10" ht="34.9" customHeight="1" x14ac:dyDescent="0.25">
      <c r="B58" s="16">
        <v>3</v>
      </c>
      <c r="C58" s="22">
        <v>45329</v>
      </c>
      <c r="D58" s="22"/>
      <c r="E58" s="22" t="s">
        <v>75</v>
      </c>
      <c r="F58" s="24" t="s">
        <v>259</v>
      </c>
      <c r="G58" s="20"/>
      <c r="H58" s="67">
        <v>45351</v>
      </c>
      <c r="I58" s="25" t="s">
        <v>17</v>
      </c>
      <c r="J58" s="21" t="s">
        <v>353</v>
      </c>
    </row>
    <row r="59" spans="2:10" ht="37.15" customHeight="1" x14ac:dyDescent="0.25">
      <c r="B59" s="16">
        <v>3</v>
      </c>
      <c r="C59" s="22">
        <v>45314</v>
      </c>
      <c r="D59" s="22"/>
      <c r="E59" s="23" t="s">
        <v>176</v>
      </c>
      <c r="F59" s="24" t="s">
        <v>191</v>
      </c>
      <c r="G59" s="24"/>
      <c r="H59" s="26">
        <v>45364</v>
      </c>
      <c r="I59" s="25" t="s">
        <v>17</v>
      </c>
      <c r="J59" s="21" t="s">
        <v>282</v>
      </c>
    </row>
    <row r="60" spans="2:10" ht="46.15" customHeight="1" x14ac:dyDescent="0.25">
      <c r="B60" s="16">
        <v>2</v>
      </c>
      <c r="C60" s="22">
        <v>45335</v>
      </c>
      <c r="D60" s="22"/>
      <c r="E60" s="22" t="s">
        <v>31</v>
      </c>
      <c r="F60" s="24" t="s">
        <v>283</v>
      </c>
      <c r="G60" s="20"/>
      <c r="H60" s="67"/>
      <c r="I60" s="25" t="s">
        <v>17</v>
      </c>
      <c r="J60" s="21" t="s">
        <v>354</v>
      </c>
    </row>
    <row r="61" spans="2:10" ht="40.15" customHeight="1" x14ac:dyDescent="0.25">
      <c r="B61" s="16">
        <v>1</v>
      </c>
      <c r="C61" s="22">
        <v>45335</v>
      </c>
      <c r="D61" s="22"/>
      <c r="E61" s="22" t="s">
        <v>31</v>
      </c>
      <c r="F61" s="24" t="s">
        <v>284</v>
      </c>
      <c r="G61" s="20"/>
      <c r="H61" s="67"/>
      <c r="I61" s="25" t="s">
        <v>285</v>
      </c>
      <c r="J61" s="21" t="s">
        <v>355</v>
      </c>
    </row>
    <row r="62" spans="2:10" ht="24.95" customHeight="1" x14ac:dyDescent="0.25">
      <c r="B62" s="16">
        <v>2</v>
      </c>
      <c r="C62" s="22">
        <v>45335</v>
      </c>
      <c r="D62" s="22"/>
      <c r="E62" s="22" t="s">
        <v>287</v>
      </c>
      <c r="F62" s="24" t="s">
        <v>286</v>
      </c>
      <c r="G62" s="20"/>
      <c r="H62" s="67"/>
      <c r="I62" s="25" t="s">
        <v>34</v>
      </c>
      <c r="J62" s="21"/>
    </row>
    <row r="63" spans="2:10" ht="24.95" hidden="1" customHeight="1" x14ac:dyDescent="0.25">
      <c r="B63" s="16">
        <v>4</v>
      </c>
      <c r="C63" s="22">
        <v>45337</v>
      </c>
      <c r="D63" s="22">
        <v>45342</v>
      </c>
      <c r="E63" s="22" t="s">
        <v>310</v>
      </c>
      <c r="F63" s="24" t="s">
        <v>311</v>
      </c>
      <c r="G63" s="20"/>
      <c r="H63" s="67"/>
      <c r="I63" s="25" t="s">
        <v>17</v>
      </c>
      <c r="J63" s="21"/>
    </row>
    <row r="64" spans="2:10" ht="24.95" customHeight="1" x14ac:dyDescent="0.25">
      <c r="B64" s="16">
        <v>1</v>
      </c>
      <c r="C64" s="22">
        <v>45338</v>
      </c>
      <c r="D64" s="22"/>
      <c r="E64" s="22" t="s">
        <v>176</v>
      </c>
      <c r="F64" s="24" t="s">
        <v>313</v>
      </c>
      <c r="G64" s="20"/>
      <c r="H64" s="67"/>
      <c r="I64" s="25" t="s">
        <v>314</v>
      </c>
      <c r="J64" s="21"/>
    </row>
    <row r="65" spans="2:10" ht="24.95" hidden="1"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81"/>
      <c r="C69" s="19"/>
      <c r="D69" s="19"/>
      <c r="E69" s="19"/>
      <c r="F69" s="20"/>
      <c r="G69" s="20"/>
      <c r="H69" s="17"/>
      <c r="I69" s="17"/>
      <c r="J69" s="27"/>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thickBot="1" x14ac:dyDescent="0.3">
      <c r="B103" s="82"/>
      <c r="C103" s="28"/>
      <c r="D103" s="28"/>
      <c r="E103" s="28"/>
      <c r="F103" s="29"/>
      <c r="G103" s="29"/>
      <c r="H103" s="30"/>
      <c r="I103" s="30"/>
      <c r="J103" s="31"/>
    </row>
    <row r="104" spans="2:10" ht="24.95" customHeight="1" x14ac:dyDescent="0.25">
      <c r="C104" s="13"/>
      <c r="F104" s="12"/>
    </row>
    <row r="105" spans="2:10" ht="24.95" customHeight="1" x14ac:dyDescent="0.25">
      <c r="C105" s="13"/>
      <c r="F105" s="12"/>
    </row>
    <row r="106" spans="2:10" ht="24.95" customHeight="1" x14ac:dyDescent="0.25">
      <c r="C106" s="13"/>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65"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8">
    <cfRule type="cellIs" dxfId="143" priority="1" operator="equal">
      <formula>3</formula>
    </cfRule>
    <cfRule type="cellIs" dxfId="142" priority="2" operator="equal">
      <formula>2</formula>
    </cfRule>
    <cfRule type="cellIs" dxfId="141" priority="3" operator="equal">
      <formula>1</formula>
    </cfRule>
  </conditionalFormatting>
  <conditionalFormatting sqref="B20 B32:J56">
    <cfRule type="expression" dxfId="140" priority="81" stopIfTrue="1">
      <formula>$B20=4</formula>
    </cfRule>
  </conditionalFormatting>
  <conditionalFormatting sqref="B57:D57 I53:I58 I60:I68">
    <cfRule type="expression" dxfId="139" priority="11" stopIfTrue="1">
      <formula>$B53=4</formula>
    </cfRule>
  </conditionalFormatting>
  <conditionalFormatting sqref="B8:G29 B30:H31 I8:I22 C25:C31 F25:F31">
    <cfRule type="expression" dxfId="138" priority="115" stopIfTrue="1">
      <formula>$B8=4</formula>
    </cfRule>
  </conditionalFormatting>
  <conditionalFormatting sqref="B58:J103">
    <cfRule type="expression" dxfId="137" priority="4" stopIfTrue="1">
      <formula>$B58=4</formula>
    </cfRule>
  </conditionalFormatting>
  <conditionalFormatting sqref="C14">
    <cfRule type="expression" dxfId="136" priority="91" stopIfTrue="1">
      <formula>$B14=4</formula>
    </cfRule>
  </conditionalFormatting>
  <conditionalFormatting sqref="C18">
    <cfRule type="expression" dxfId="135" priority="53" stopIfTrue="1">
      <formula>$B18=4</formula>
    </cfRule>
  </conditionalFormatting>
  <conditionalFormatting sqref="C20:D24">
    <cfRule type="expression" dxfId="134" priority="65" stopIfTrue="1">
      <formula>$B20=4</formula>
    </cfRule>
  </conditionalFormatting>
  <conditionalFormatting sqref="D18:D19">
    <cfRule type="expression" dxfId="133" priority="52" stopIfTrue="1">
      <formula>$B18=4</formula>
    </cfRule>
  </conditionalFormatting>
  <conditionalFormatting sqref="E57">
    <cfRule type="expression" dxfId="132" priority="8" stopIfTrue="1">
      <formula>$C57=4</formula>
    </cfRule>
  </conditionalFormatting>
  <conditionalFormatting sqref="F8:F10 J8:J22 H8:H29 C12:C13">
    <cfRule type="expression" dxfId="131" priority="36" stopIfTrue="1">
      <formula>#REF!=4</formula>
    </cfRule>
  </conditionalFormatting>
  <conditionalFormatting sqref="F12:F13">
    <cfRule type="expression" dxfId="130" priority="35" stopIfTrue="1">
      <formula>#REF!=4</formula>
    </cfRule>
  </conditionalFormatting>
  <conditionalFormatting sqref="F20">
    <cfRule type="expression" dxfId="129" priority="32" stopIfTrue="1">
      <formula>$B20=4</formula>
    </cfRule>
  </conditionalFormatting>
  <conditionalFormatting sqref="F54">
    <cfRule type="expression" dxfId="128" priority="137" stopIfTrue="1">
      <formula>$B54=4</formula>
    </cfRule>
  </conditionalFormatting>
  <conditionalFormatting sqref="F57 H57 J57">
    <cfRule type="expression" dxfId="127" priority="9" stopIfTrue="1">
      <formula>#REF!=4</formula>
    </cfRule>
  </conditionalFormatting>
  <conditionalFormatting sqref="F57:G57">
    <cfRule type="expression" dxfId="126" priority="10" stopIfTrue="1">
      <formula>$B57=4</formula>
    </cfRule>
  </conditionalFormatting>
  <conditionalFormatting sqref="G12:G13">
    <cfRule type="expression" dxfId="125" priority="108" stopIfTrue="1">
      <formula>$B12=4</formula>
    </cfRule>
  </conditionalFormatting>
  <conditionalFormatting sqref="G54:G55">
    <cfRule type="expression" dxfId="124" priority="136" stopIfTrue="1">
      <formula>$B54=4</formula>
    </cfRule>
  </conditionalFormatting>
  <conditionalFormatting sqref="I23:J31">
    <cfRule type="expression" dxfId="123" priority="31" stopIfTrue="1">
      <formula>$B23=4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04"/>
  <sheetViews>
    <sheetView zoomScale="70" zoomScaleNormal="70" workbookViewId="0">
      <pane xSplit="5" ySplit="7" topLeftCell="F8" activePane="bottomRight" state="frozen"/>
      <selection pane="topRight" activeCell="G1" sqref="G1"/>
      <selection pane="bottomLeft" activeCell="A9" sqref="A9"/>
      <selection pane="bottomRight" activeCell="D41" sqref="D41"/>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6.28515625" style="1" bestFit="1" customWidth="1"/>
    <col min="9" max="9" width="20.7109375" style="1" customWidth="1"/>
    <col min="10" max="10" width="123.7109375" style="2" customWidth="1"/>
  </cols>
  <sheetData>
    <row r="1" spans="2:10" ht="24.95" customHeight="1" thickBot="1" x14ac:dyDescent="0.3"/>
    <row r="2" spans="2:10" ht="24.95" customHeight="1" x14ac:dyDescent="0.25">
      <c r="B2" s="114"/>
      <c r="C2" s="114"/>
      <c r="D2" s="115"/>
      <c r="E2" s="116" t="s">
        <v>11</v>
      </c>
      <c r="F2" s="117"/>
      <c r="G2" s="117"/>
      <c r="H2" s="118"/>
      <c r="I2" s="125"/>
      <c r="J2" s="126"/>
    </row>
    <row r="3" spans="2:10" ht="24.95" customHeight="1" x14ac:dyDescent="0.25">
      <c r="B3" s="130"/>
      <c r="C3" s="130"/>
      <c r="D3" s="4">
        <v>1</v>
      </c>
      <c r="E3" s="119"/>
      <c r="F3" s="120"/>
      <c r="G3" s="120"/>
      <c r="H3" s="121"/>
      <c r="I3" s="127"/>
      <c r="J3" s="128"/>
    </row>
    <row r="4" spans="2:10" ht="24.95" customHeight="1" x14ac:dyDescent="0.25">
      <c r="B4" s="132"/>
      <c r="C4" s="132"/>
      <c r="D4" s="5">
        <v>2</v>
      </c>
      <c r="E4" s="119"/>
      <c r="F4" s="120"/>
      <c r="G4" s="120"/>
      <c r="H4" s="121"/>
      <c r="I4" s="127"/>
      <c r="J4" s="128"/>
    </row>
    <row r="5" spans="2:10" ht="24.95" customHeight="1" thickBot="1" x14ac:dyDescent="0.3">
      <c r="B5" s="134"/>
      <c r="C5" s="134"/>
      <c r="D5" s="6">
        <v>3</v>
      </c>
      <c r="E5" s="119"/>
      <c r="F5" s="120"/>
      <c r="G5" s="120"/>
      <c r="H5" s="121"/>
      <c r="I5" s="127"/>
      <c r="J5" s="128"/>
    </row>
    <row r="6" spans="2:10" ht="24.95" customHeight="1" thickBot="1" x14ac:dyDescent="0.3">
      <c r="B6" s="136"/>
      <c r="C6" s="136"/>
      <c r="D6" s="8">
        <v>4</v>
      </c>
      <c r="E6" s="122"/>
      <c r="F6" s="123"/>
      <c r="G6" s="123"/>
      <c r="H6" s="124"/>
      <c r="I6" s="7" t="s">
        <v>1</v>
      </c>
      <c r="J6" s="14">
        <f ca="1">NOW()</f>
        <v>45345.506415393516</v>
      </c>
    </row>
    <row r="7" spans="2:10" s="11" customFormat="1" ht="79.150000000000006" customHeight="1" thickBot="1" x14ac:dyDescent="0.3">
      <c r="B7" s="10" t="s">
        <v>0</v>
      </c>
      <c r="C7" s="10" t="s">
        <v>2</v>
      </c>
      <c r="D7" s="10" t="s">
        <v>3</v>
      </c>
      <c r="E7" s="10" t="s">
        <v>4</v>
      </c>
      <c r="F7" s="10" t="s">
        <v>5</v>
      </c>
      <c r="G7" s="10" t="s">
        <v>6</v>
      </c>
      <c r="H7" s="10" t="s">
        <v>7</v>
      </c>
      <c r="I7" s="10" t="s">
        <v>8</v>
      </c>
      <c r="J7" s="15" t="s">
        <v>9</v>
      </c>
    </row>
    <row r="8" spans="2:10" s="3" customFormat="1" ht="408.6" customHeight="1" x14ac:dyDescent="0.25">
      <c r="B8" s="43">
        <v>3</v>
      </c>
      <c r="C8" s="32">
        <v>45215</v>
      </c>
      <c r="D8" s="32"/>
      <c r="E8" s="53" t="s">
        <v>213</v>
      </c>
      <c r="F8" s="94" t="s">
        <v>195</v>
      </c>
      <c r="G8" s="44"/>
      <c r="H8" s="41">
        <v>45286</v>
      </c>
      <c r="I8" s="45" t="s">
        <v>18</v>
      </c>
      <c r="J8" s="42" t="s">
        <v>319</v>
      </c>
    </row>
    <row r="9" spans="2:10" s="3" customFormat="1" ht="409.5" hidden="1" x14ac:dyDescent="0.25">
      <c r="B9" s="16">
        <v>4</v>
      </c>
      <c r="C9" s="18">
        <v>45237</v>
      </c>
      <c r="D9" s="18">
        <v>45335</v>
      </c>
      <c r="E9" s="53" t="s">
        <v>176</v>
      </c>
      <c r="F9" s="20" t="s">
        <v>37</v>
      </c>
      <c r="G9" s="46"/>
      <c r="H9" s="41" t="s">
        <v>117</v>
      </c>
      <c r="I9" s="19" t="s">
        <v>19</v>
      </c>
      <c r="J9" s="42" t="s">
        <v>239</v>
      </c>
    </row>
    <row r="10" spans="2:10" s="3" customFormat="1" ht="204.75" hidden="1" x14ac:dyDescent="0.25">
      <c r="B10" s="16">
        <v>4</v>
      </c>
      <c r="C10" s="18">
        <v>45237</v>
      </c>
      <c r="D10" s="18">
        <v>45335</v>
      </c>
      <c r="E10" s="53" t="s">
        <v>176</v>
      </c>
      <c r="F10" s="47" t="s">
        <v>118</v>
      </c>
      <c r="G10" s="46"/>
      <c r="H10" s="41" t="s">
        <v>119</v>
      </c>
      <c r="I10" s="19" t="s">
        <v>20</v>
      </c>
      <c r="J10" s="42" t="s">
        <v>29</v>
      </c>
    </row>
    <row r="11" spans="2:10" s="3" customFormat="1" ht="114" hidden="1" customHeight="1" x14ac:dyDescent="0.25">
      <c r="B11" s="16">
        <v>4</v>
      </c>
      <c r="C11" s="22">
        <v>45239</v>
      </c>
      <c r="D11" s="22">
        <v>45321</v>
      </c>
      <c r="E11" s="75" t="s">
        <v>31</v>
      </c>
      <c r="F11" s="24" t="s">
        <v>38</v>
      </c>
      <c r="G11" s="48"/>
      <c r="H11" s="41">
        <v>45286</v>
      </c>
      <c r="I11" s="17" t="s">
        <v>17</v>
      </c>
      <c r="J11" s="49" t="s">
        <v>198</v>
      </c>
    </row>
    <row r="12" spans="2:10" s="3" customFormat="1" ht="252" hidden="1" x14ac:dyDescent="0.25">
      <c r="B12" s="16">
        <v>4</v>
      </c>
      <c r="C12" s="22">
        <v>45240</v>
      </c>
      <c r="D12" s="22">
        <v>45302</v>
      </c>
      <c r="E12" s="53" t="s">
        <v>32</v>
      </c>
      <c r="F12" s="24" t="s">
        <v>39</v>
      </c>
      <c r="G12" s="50"/>
      <c r="H12" s="41" t="s">
        <v>121</v>
      </c>
      <c r="I12" s="25" t="s">
        <v>19</v>
      </c>
      <c r="J12" s="21" t="s">
        <v>120</v>
      </c>
    </row>
    <row r="13" spans="2:10" s="3" customFormat="1" ht="267.75" hidden="1" x14ac:dyDescent="0.25">
      <c r="B13" s="16">
        <v>4</v>
      </c>
      <c r="C13" s="22">
        <v>45240</v>
      </c>
      <c r="D13" s="22">
        <v>45300</v>
      </c>
      <c r="E13" s="77" t="s">
        <v>32</v>
      </c>
      <c r="F13" s="51" t="s">
        <v>40</v>
      </c>
      <c r="G13" s="52"/>
      <c r="H13" s="53">
        <v>45286</v>
      </c>
      <c r="I13" s="54" t="s">
        <v>19</v>
      </c>
      <c r="J13" s="42" t="s">
        <v>54</v>
      </c>
    </row>
    <row r="14" spans="2:10" ht="63" hidden="1" x14ac:dyDescent="0.25">
      <c r="B14" s="16">
        <v>4</v>
      </c>
      <c r="C14" s="22">
        <v>45251</v>
      </c>
      <c r="D14" s="22">
        <v>45300</v>
      </c>
      <c r="E14" s="77" t="s">
        <v>33</v>
      </c>
      <c r="F14" s="56" t="s">
        <v>41</v>
      </c>
      <c r="G14" s="57"/>
      <c r="H14" s="53">
        <v>45286</v>
      </c>
      <c r="I14" s="58" t="s">
        <v>21</v>
      </c>
      <c r="J14" s="42" t="s">
        <v>122</v>
      </c>
    </row>
    <row r="15" spans="2:10" ht="126" hidden="1" x14ac:dyDescent="0.25">
      <c r="B15" s="16">
        <v>4</v>
      </c>
      <c r="C15" s="22">
        <v>45251</v>
      </c>
      <c r="D15" s="59"/>
      <c r="E15" s="95" t="s">
        <v>16</v>
      </c>
      <c r="F15" s="96" t="s">
        <v>42</v>
      </c>
      <c r="G15" s="97"/>
      <c r="H15" s="91">
        <v>45286</v>
      </c>
      <c r="I15" s="92" t="s">
        <v>22</v>
      </c>
      <c r="J15" s="93" t="s">
        <v>23</v>
      </c>
    </row>
    <row r="16" spans="2:10" ht="189" hidden="1" x14ac:dyDescent="0.25">
      <c r="B16" s="16">
        <v>4</v>
      </c>
      <c r="C16" s="22">
        <v>45272</v>
      </c>
      <c r="D16" s="22"/>
      <c r="E16" s="99" t="s">
        <v>32</v>
      </c>
      <c r="F16" s="100" t="s">
        <v>196</v>
      </c>
      <c r="G16" s="97"/>
      <c r="H16" s="101">
        <v>44929</v>
      </c>
      <c r="I16" s="102" t="s">
        <v>19</v>
      </c>
      <c r="J16" s="103" t="s">
        <v>197</v>
      </c>
    </row>
    <row r="17" spans="2:10" ht="109.9" hidden="1" customHeight="1" x14ac:dyDescent="0.25">
      <c r="B17" s="16">
        <v>4</v>
      </c>
      <c r="C17" s="22">
        <v>45264</v>
      </c>
      <c r="D17" s="22">
        <v>45321</v>
      </c>
      <c r="E17" s="53" t="s">
        <v>32</v>
      </c>
      <c r="F17" s="24" t="s">
        <v>43</v>
      </c>
      <c r="G17" s="50"/>
      <c r="H17" s="41">
        <v>45280</v>
      </c>
      <c r="I17" s="25" t="s">
        <v>19</v>
      </c>
      <c r="J17" s="42" t="s">
        <v>199</v>
      </c>
    </row>
    <row r="18" spans="2:10" ht="141.75" x14ac:dyDescent="0.25">
      <c r="B18" s="16">
        <v>1</v>
      </c>
      <c r="C18" s="22">
        <v>45275</v>
      </c>
      <c r="D18" s="22"/>
      <c r="E18" s="53" t="s">
        <v>33</v>
      </c>
      <c r="F18" s="24" t="s">
        <v>200</v>
      </c>
      <c r="G18" s="50"/>
      <c r="H18" s="41">
        <v>45286</v>
      </c>
      <c r="I18" s="25" t="s">
        <v>24</v>
      </c>
      <c r="J18" s="62" t="s">
        <v>261</v>
      </c>
    </row>
    <row r="19" spans="2:10" ht="54.6" hidden="1" customHeight="1" x14ac:dyDescent="0.25">
      <c r="B19" s="16">
        <v>4</v>
      </c>
      <c r="C19" s="22">
        <v>45279</v>
      </c>
      <c r="D19" s="22">
        <v>45307</v>
      </c>
      <c r="E19" s="53" t="s">
        <v>33</v>
      </c>
      <c r="F19" s="20" t="s">
        <v>44</v>
      </c>
      <c r="G19" s="50"/>
      <c r="H19" s="41">
        <v>44935</v>
      </c>
      <c r="I19" s="25" t="s">
        <v>25</v>
      </c>
      <c r="J19" s="63" t="s">
        <v>123</v>
      </c>
    </row>
    <row r="20" spans="2:10" ht="63" hidden="1" x14ac:dyDescent="0.25">
      <c r="B20" s="16">
        <v>4</v>
      </c>
      <c r="C20" s="22">
        <v>45279</v>
      </c>
      <c r="D20" s="22"/>
      <c r="E20" s="95" t="s">
        <v>32</v>
      </c>
      <c r="F20" s="96" t="s">
        <v>45</v>
      </c>
      <c r="G20" s="97"/>
      <c r="H20" s="91">
        <v>45286</v>
      </c>
      <c r="I20" s="98" t="s">
        <v>20</v>
      </c>
      <c r="J20" s="104" t="s">
        <v>156</v>
      </c>
    </row>
    <row r="21" spans="2:10" ht="47.25" hidden="1" x14ac:dyDescent="0.25">
      <c r="B21" s="16">
        <v>4</v>
      </c>
      <c r="C21" s="22">
        <v>45286</v>
      </c>
      <c r="D21" s="22">
        <v>45307</v>
      </c>
      <c r="E21" s="53" t="s">
        <v>32</v>
      </c>
      <c r="F21" s="24" t="s">
        <v>53</v>
      </c>
      <c r="G21" s="50"/>
      <c r="H21" s="41">
        <v>45286</v>
      </c>
      <c r="I21" s="25" t="s">
        <v>20</v>
      </c>
      <c r="J21" s="42" t="s">
        <v>27</v>
      </c>
    </row>
    <row r="22" spans="2:10" ht="38.25" hidden="1" customHeight="1" x14ac:dyDescent="0.25">
      <c r="B22" s="16">
        <v>4</v>
      </c>
      <c r="C22" s="22">
        <v>45281</v>
      </c>
      <c r="D22" s="22"/>
      <c r="E22" s="95" t="s">
        <v>21</v>
      </c>
      <c r="F22" s="96" t="s">
        <v>46</v>
      </c>
      <c r="G22" s="97"/>
      <c r="H22" s="91">
        <v>45286</v>
      </c>
      <c r="I22" s="98" t="s">
        <v>16</v>
      </c>
      <c r="J22" s="105" t="s">
        <v>181</v>
      </c>
    </row>
    <row r="23" spans="2:10" ht="126" customHeight="1" x14ac:dyDescent="0.25">
      <c r="B23" s="16">
        <v>2</v>
      </c>
      <c r="C23" s="22">
        <v>45281</v>
      </c>
      <c r="D23" s="22"/>
      <c r="E23" s="53" t="s">
        <v>126</v>
      </c>
      <c r="F23" s="24" t="s">
        <v>262</v>
      </c>
      <c r="G23" s="50"/>
      <c r="H23" s="41">
        <v>45286</v>
      </c>
      <c r="I23" s="25" t="s">
        <v>20</v>
      </c>
      <c r="J23" s="106" t="s">
        <v>320</v>
      </c>
    </row>
    <row r="24" spans="2:10" ht="45" hidden="1" customHeight="1" x14ac:dyDescent="0.25">
      <c r="B24" s="16">
        <v>4</v>
      </c>
      <c r="C24" s="22">
        <v>45281</v>
      </c>
      <c r="D24" s="22">
        <v>45300</v>
      </c>
      <c r="E24" s="77" t="s">
        <v>34</v>
      </c>
      <c r="F24" s="24" t="s">
        <v>47</v>
      </c>
      <c r="G24" s="24"/>
      <c r="H24" s="41"/>
      <c r="I24" s="25" t="s">
        <v>26</v>
      </c>
      <c r="J24" s="21"/>
    </row>
    <row r="25" spans="2:10" ht="40.5" hidden="1" customHeight="1" x14ac:dyDescent="0.25">
      <c r="B25" s="16">
        <v>4</v>
      </c>
      <c r="C25" s="22">
        <v>45281</v>
      </c>
      <c r="D25" s="22">
        <v>45300</v>
      </c>
      <c r="E25" s="77"/>
      <c r="F25" s="24" t="s">
        <v>48</v>
      </c>
      <c r="G25" s="24"/>
      <c r="H25" s="41"/>
      <c r="I25" s="25"/>
      <c r="J25" s="21"/>
    </row>
    <row r="26" spans="2:10" ht="31.5" hidden="1" x14ac:dyDescent="0.25">
      <c r="B26" s="16">
        <v>4</v>
      </c>
      <c r="C26" s="22">
        <v>45281</v>
      </c>
      <c r="D26" s="22"/>
      <c r="E26" s="77" t="s">
        <v>124</v>
      </c>
      <c r="F26" s="24" t="s">
        <v>49</v>
      </c>
      <c r="G26" s="24"/>
      <c r="H26" s="41">
        <v>45286</v>
      </c>
      <c r="I26" s="25" t="s">
        <v>20</v>
      </c>
      <c r="J26" s="21" t="s">
        <v>28</v>
      </c>
    </row>
    <row r="27" spans="2:10" ht="41.25" hidden="1" customHeight="1" x14ac:dyDescent="0.25">
      <c r="B27" s="16">
        <v>4</v>
      </c>
      <c r="C27" s="22">
        <v>45286</v>
      </c>
      <c r="D27" s="22">
        <v>45307</v>
      </c>
      <c r="E27" s="53" t="s">
        <v>16</v>
      </c>
      <c r="F27" s="24" t="s">
        <v>50</v>
      </c>
      <c r="G27" s="24"/>
      <c r="H27" s="41">
        <v>44935</v>
      </c>
      <c r="I27" s="25" t="s">
        <v>158</v>
      </c>
      <c r="J27" s="21" t="s">
        <v>157</v>
      </c>
    </row>
    <row r="28" spans="2:10" ht="190.15" customHeight="1" x14ac:dyDescent="0.25">
      <c r="B28" s="16">
        <v>3</v>
      </c>
      <c r="C28" s="22">
        <v>45286</v>
      </c>
      <c r="D28" s="22"/>
      <c r="E28" s="75" t="s">
        <v>16</v>
      </c>
      <c r="F28" s="24" t="s">
        <v>51</v>
      </c>
      <c r="G28" s="24"/>
      <c r="H28" s="41">
        <v>44935</v>
      </c>
      <c r="I28" s="25" t="s">
        <v>21</v>
      </c>
      <c r="J28" s="21" t="s">
        <v>321</v>
      </c>
    </row>
    <row r="29" spans="2:10" ht="33" hidden="1" customHeight="1" x14ac:dyDescent="0.25">
      <c r="B29" s="16">
        <v>4</v>
      </c>
      <c r="C29" s="22">
        <v>45286</v>
      </c>
      <c r="D29" s="22">
        <v>45300</v>
      </c>
      <c r="E29" s="78" t="s">
        <v>35</v>
      </c>
      <c r="F29" s="24" t="s">
        <v>52</v>
      </c>
      <c r="G29" s="24"/>
      <c r="H29" s="26">
        <v>44935</v>
      </c>
      <c r="I29" s="25" t="s">
        <v>16</v>
      </c>
      <c r="J29" s="21"/>
    </row>
    <row r="30" spans="2:10" ht="31.5" hidden="1" x14ac:dyDescent="0.25">
      <c r="B30" s="16">
        <v>4</v>
      </c>
      <c r="C30" s="32">
        <v>45300</v>
      </c>
      <c r="D30" s="32">
        <v>45307</v>
      </c>
      <c r="E30" s="33" t="s">
        <v>126</v>
      </c>
      <c r="F30" s="24" t="s">
        <v>127</v>
      </c>
      <c r="G30" s="24"/>
      <c r="H30" s="26"/>
      <c r="I30" s="25"/>
      <c r="J30" s="21"/>
    </row>
    <row r="31" spans="2:10" ht="24.95" hidden="1" customHeight="1" x14ac:dyDescent="0.25">
      <c r="B31" s="16">
        <v>4</v>
      </c>
      <c r="C31" s="22">
        <v>45300</v>
      </c>
      <c r="D31" s="22"/>
      <c r="E31" s="23" t="s">
        <v>124</v>
      </c>
      <c r="F31" s="24" t="s">
        <v>128</v>
      </c>
      <c r="G31" s="24"/>
      <c r="H31" s="26"/>
      <c r="I31" s="25"/>
      <c r="J31" s="21" t="s">
        <v>159</v>
      </c>
    </row>
    <row r="32" spans="2:10" ht="57.6" hidden="1" customHeight="1" x14ac:dyDescent="0.25">
      <c r="B32" s="16">
        <v>4</v>
      </c>
      <c r="C32" s="22">
        <v>45307</v>
      </c>
      <c r="D32" s="34">
        <v>45321</v>
      </c>
      <c r="E32" s="65" t="s">
        <v>126</v>
      </c>
      <c r="F32" s="24" t="s">
        <v>160</v>
      </c>
      <c r="G32" s="24"/>
      <c r="H32" s="26"/>
      <c r="I32" s="25" t="s">
        <v>34</v>
      </c>
      <c r="J32" s="21" t="s">
        <v>201</v>
      </c>
    </row>
    <row r="33" spans="2:10" ht="141.75" x14ac:dyDescent="0.25">
      <c r="B33" s="16">
        <v>1</v>
      </c>
      <c r="C33" s="22">
        <v>45307</v>
      </c>
      <c r="D33" s="22"/>
      <c r="E33" s="23" t="s">
        <v>33</v>
      </c>
      <c r="F33" s="24" t="s">
        <v>161</v>
      </c>
      <c r="G33" s="24"/>
      <c r="H33" s="26"/>
      <c r="I33" s="25"/>
      <c r="J33" s="21" t="s">
        <v>263</v>
      </c>
    </row>
    <row r="34" spans="2:10" ht="24.95" hidden="1" customHeight="1" x14ac:dyDescent="0.25">
      <c r="B34" s="16">
        <v>4</v>
      </c>
      <c r="C34" s="22">
        <v>45307</v>
      </c>
      <c r="D34" s="22"/>
      <c r="E34" s="23" t="s">
        <v>34</v>
      </c>
      <c r="F34" s="24" t="s">
        <v>162</v>
      </c>
      <c r="G34" s="24"/>
      <c r="H34" s="26"/>
      <c r="I34" s="25"/>
      <c r="J34" s="21"/>
    </row>
    <row r="35" spans="2:10" ht="88.9" hidden="1" customHeight="1" x14ac:dyDescent="0.25">
      <c r="B35" s="16">
        <v>4</v>
      </c>
      <c r="C35" s="22">
        <v>45310</v>
      </c>
      <c r="D35" s="22">
        <v>45321</v>
      </c>
      <c r="E35" s="23" t="s">
        <v>34</v>
      </c>
      <c r="F35" s="24" t="s">
        <v>169</v>
      </c>
      <c r="G35" s="24"/>
      <c r="H35" s="26"/>
      <c r="I35" s="25"/>
      <c r="J35" s="21" t="s">
        <v>208</v>
      </c>
    </row>
    <row r="36" spans="2:10" ht="117" hidden="1" customHeight="1" x14ac:dyDescent="0.25">
      <c r="B36" s="16">
        <v>4</v>
      </c>
      <c r="C36" s="22">
        <v>45313</v>
      </c>
      <c r="D36" s="22">
        <v>45321</v>
      </c>
      <c r="E36" s="23" t="s">
        <v>31</v>
      </c>
      <c r="F36" s="24" t="s">
        <v>171</v>
      </c>
      <c r="G36" s="24"/>
      <c r="H36" s="26"/>
      <c r="I36" s="17" t="s">
        <v>17</v>
      </c>
      <c r="J36" s="21" t="s">
        <v>202</v>
      </c>
    </row>
    <row r="37" spans="2:10" ht="39" hidden="1" customHeight="1" x14ac:dyDescent="0.25">
      <c r="B37" s="16">
        <v>4</v>
      </c>
      <c r="C37" s="22">
        <v>45314</v>
      </c>
      <c r="D37" s="22"/>
      <c r="E37" s="23" t="s">
        <v>16</v>
      </c>
      <c r="F37" s="24" t="s">
        <v>172</v>
      </c>
      <c r="G37" s="24"/>
      <c r="H37" s="26"/>
      <c r="I37" s="25"/>
      <c r="J37" s="21" t="s">
        <v>182</v>
      </c>
    </row>
    <row r="38" spans="2:10" ht="36" hidden="1" customHeight="1" x14ac:dyDescent="0.25">
      <c r="B38" s="16">
        <v>4</v>
      </c>
      <c r="C38" s="22">
        <v>45314</v>
      </c>
      <c r="D38" s="22">
        <v>45321</v>
      </c>
      <c r="E38" s="23" t="s">
        <v>31</v>
      </c>
      <c r="F38" s="35" t="s">
        <v>173</v>
      </c>
      <c r="G38" s="24"/>
      <c r="H38" s="26"/>
      <c r="I38" s="25" t="s">
        <v>158</v>
      </c>
      <c r="J38" s="79" t="s">
        <v>203</v>
      </c>
    </row>
    <row r="39" spans="2:10" ht="87.6" hidden="1" customHeight="1" x14ac:dyDescent="0.25">
      <c r="B39" s="16">
        <v>4</v>
      </c>
      <c r="C39" s="22">
        <v>45314</v>
      </c>
      <c r="D39" s="22">
        <v>45321</v>
      </c>
      <c r="E39" s="23" t="s">
        <v>176</v>
      </c>
      <c r="F39" s="24" t="s">
        <v>177</v>
      </c>
      <c r="G39" s="24"/>
      <c r="H39" s="26"/>
      <c r="I39" s="25" t="s">
        <v>20</v>
      </c>
      <c r="J39" s="21" t="s">
        <v>175</v>
      </c>
    </row>
    <row r="40" spans="2:10" ht="47.25" hidden="1" x14ac:dyDescent="0.25">
      <c r="B40" s="16">
        <v>4</v>
      </c>
      <c r="C40" s="22">
        <v>45314</v>
      </c>
      <c r="D40" s="22">
        <v>45343</v>
      </c>
      <c r="E40" s="23" t="s">
        <v>16</v>
      </c>
      <c r="F40" s="24" t="s">
        <v>178</v>
      </c>
      <c r="G40" s="24"/>
      <c r="H40" s="26"/>
      <c r="I40" s="25" t="s">
        <v>31</v>
      </c>
      <c r="J40" s="21" t="s">
        <v>264</v>
      </c>
    </row>
    <row r="41" spans="2:10" ht="47.25" x14ac:dyDescent="0.25">
      <c r="B41" s="16">
        <v>1</v>
      </c>
      <c r="C41" s="22">
        <v>45314</v>
      </c>
      <c r="D41" s="22"/>
      <c r="E41" s="23" t="s">
        <v>16</v>
      </c>
      <c r="F41" s="24" t="s">
        <v>179</v>
      </c>
      <c r="G41" s="24"/>
      <c r="H41" s="26"/>
      <c r="I41" s="25" t="s">
        <v>180</v>
      </c>
      <c r="J41" s="21" t="s">
        <v>322</v>
      </c>
    </row>
    <row r="42" spans="2:10" ht="46.9" hidden="1" customHeight="1" x14ac:dyDescent="0.25">
      <c r="B42" s="16">
        <v>4</v>
      </c>
      <c r="C42" s="22">
        <v>45314</v>
      </c>
      <c r="D42" s="22">
        <v>45328</v>
      </c>
      <c r="E42" s="23" t="s">
        <v>33</v>
      </c>
      <c r="F42" s="24" t="s">
        <v>210</v>
      </c>
      <c r="G42" s="24"/>
      <c r="H42" s="26"/>
      <c r="I42" s="25" t="s">
        <v>101</v>
      </c>
      <c r="J42" s="21" t="s">
        <v>211</v>
      </c>
    </row>
    <row r="43" spans="2:10" ht="49.15" hidden="1" customHeight="1" x14ac:dyDescent="0.25">
      <c r="B43" s="16">
        <v>4</v>
      </c>
      <c r="C43" s="22">
        <v>45314</v>
      </c>
      <c r="D43" s="22">
        <v>45321</v>
      </c>
      <c r="E43" s="23" t="s">
        <v>33</v>
      </c>
      <c r="F43" s="24" t="s">
        <v>194</v>
      </c>
      <c r="G43" s="24"/>
      <c r="H43" s="26"/>
      <c r="I43" s="25" t="s">
        <v>101</v>
      </c>
      <c r="J43" s="21" t="s">
        <v>212</v>
      </c>
    </row>
    <row r="44" spans="2:10" ht="63" hidden="1" x14ac:dyDescent="0.25">
      <c r="B44" s="16">
        <v>4</v>
      </c>
      <c r="C44" s="22">
        <v>45317</v>
      </c>
      <c r="D44" s="22">
        <v>45335</v>
      </c>
      <c r="E44" s="23" t="s">
        <v>176</v>
      </c>
      <c r="F44" s="24" t="s">
        <v>207</v>
      </c>
      <c r="G44" s="24"/>
      <c r="H44" s="26" t="s">
        <v>240</v>
      </c>
      <c r="I44" s="25"/>
      <c r="J44" s="21" t="s">
        <v>265</v>
      </c>
    </row>
    <row r="45" spans="2:10" ht="51" hidden="1" customHeight="1" x14ac:dyDescent="0.25">
      <c r="B45" s="16">
        <v>4</v>
      </c>
      <c r="C45" s="22">
        <v>45321</v>
      </c>
      <c r="D45" s="22">
        <v>45342</v>
      </c>
      <c r="E45" s="23" t="s">
        <v>213</v>
      </c>
      <c r="F45" s="24" t="s">
        <v>214</v>
      </c>
      <c r="G45" s="24"/>
      <c r="H45" s="26"/>
      <c r="I45" s="25"/>
      <c r="J45" s="21" t="s">
        <v>323</v>
      </c>
    </row>
    <row r="46" spans="2:10" ht="49.15" hidden="1" customHeight="1" x14ac:dyDescent="0.25">
      <c r="B46" s="16">
        <v>4</v>
      </c>
      <c r="C46" s="22">
        <v>45321</v>
      </c>
      <c r="D46" s="22">
        <v>45342</v>
      </c>
      <c r="E46" s="23" t="s">
        <v>126</v>
      </c>
      <c r="F46" s="24" t="s">
        <v>215</v>
      </c>
      <c r="G46" s="24"/>
      <c r="H46" s="26"/>
      <c r="I46" s="25"/>
      <c r="J46" s="21" t="s">
        <v>266</v>
      </c>
    </row>
    <row r="47" spans="2:10" ht="24.95" hidden="1" customHeight="1" x14ac:dyDescent="0.25">
      <c r="B47" s="16">
        <v>4</v>
      </c>
      <c r="C47" s="22">
        <v>45324</v>
      </c>
      <c r="D47" s="22">
        <v>45335</v>
      </c>
      <c r="E47" s="23" t="s">
        <v>176</v>
      </c>
      <c r="F47" s="24" t="s">
        <v>237</v>
      </c>
      <c r="G47" s="24"/>
      <c r="H47" s="26"/>
      <c r="I47" s="25" t="s">
        <v>238</v>
      </c>
      <c r="J47" s="21" t="s">
        <v>242</v>
      </c>
    </row>
    <row r="48" spans="2:10" ht="39" customHeight="1" x14ac:dyDescent="0.25">
      <c r="B48" s="16">
        <v>3</v>
      </c>
      <c r="C48" s="22">
        <v>45314</v>
      </c>
      <c r="D48" s="22"/>
      <c r="E48" s="23" t="s">
        <v>176</v>
      </c>
      <c r="F48" s="24" t="s">
        <v>191</v>
      </c>
      <c r="G48" s="24"/>
      <c r="H48" s="26"/>
      <c r="I48" s="25" t="s">
        <v>17</v>
      </c>
      <c r="J48" s="21" t="s">
        <v>324</v>
      </c>
    </row>
    <row r="49" spans="2:10" ht="37.15" hidden="1" customHeight="1" x14ac:dyDescent="0.25">
      <c r="B49" s="16">
        <v>4</v>
      </c>
      <c r="C49" s="22">
        <v>45328</v>
      </c>
      <c r="D49" s="22">
        <v>45335</v>
      </c>
      <c r="E49" s="23" t="s">
        <v>16</v>
      </c>
      <c r="F49" s="20" t="s">
        <v>243</v>
      </c>
      <c r="G49" s="20"/>
      <c r="H49" s="26"/>
      <c r="I49" s="25"/>
      <c r="J49" s="27"/>
    </row>
    <row r="50" spans="2:10" ht="24.95" customHeight="1" x14ac:dyDescent="0.25">
      <c r="B50" s="16">
        <v>2</v>
      </c>
      <c r="C50" s="22">
        <v>45335</v>
      </c>
      <c r="D50" s="22"/>
      <c r="E50" s="23" t="s">
        <v>176</v>
      </c>
      <c r="F50" s="24" t="s">
        <v>325</v>
      </c>
      <c r="G50" s="20"/>
      <c r="H50" s="26"/>
      <c r="I50" s="25" t="s">
        <v>326</v>
      </c>
      <c r="J50" s="21"/>
    </row>
    <row r="51" spans="2:10" ht="24.95" hidden="1" customHeight="1" x14ac:dyDescent="0.25">
      <c r="B51" s="16">
        <v>4</v>
      </c>
      <c r="C51" s="22">
        <v>45335</v>
      </c>
      <c r="D51" s="22">
        <v>45342</v>
      </c>
      <c r="E51" s="23" t="s">
        <v>176</v>
      </c>
      <c r="F51" s="20" t="s">
        <v>267</v>
      </c>
      <c r="G51" s="66"/>
      <c r="H51" s="26"/>
      <c r="I51" s="25"/>
      <c r="J51" s="21"/>
    </row>
    <row r="52" spans="2:10" ht="36.6" customHeight="1" x14ac:dyDescent="0.25">
      <c r="B52" s="16">
        <v>2</v>
      </c>
      <c r="C52" s="22">
        <v>45335</v>
      </c>
      <c r="D52" s="22"/>
      <c r="E52" s="23" t="s">
        <v>213</v>
      </c>
      <c r="F52" s="24" t="s">
        <v>268</v>
      </c>
      <c r="G52" s="20"/>
      <c r="H52" s="67"/>
      <c r="I52" s="25" t="s">
        <v>158</v>
      </c>
      <c r="J52" s="21" t="s">
        <v>328</v>
      </c>
    </row>
    <row r="53" spans="2:10" ht="46.15" customHeight="1" x14ac:dyDescent="0.25">
      <c r="B53" s="16">
        <v>1</v>
      </c>
      <c r="C53" s="22">
        <v>45335</v>
      </c>
      <c r="D53" s="22"/>
      <c r="E53" s="23" t="s">
        <v>126</v>
      </c>
      <c r="F53" s="24" t="s">
        <v>269</v>
      </c>
      <c r="G53" s="20"/>
      <c r="H53" s="67"/>
      <c r="I53" s="25"/>
      <c r="J53" s="27" t="s">
        <v>329</v>
      </c>
    </row>
    <row r="54" spans="2:10" ht="48.6" customHeight="1" x14ac:dyDescent="0.25">
      <c r="B54" s="16">
        <v>3</v>
      </c>
      <c r="C54" s="22">
        <v>45337</v>
      </c>
      <c r="D54" s="22"/>
      <c r="E54" s="23" t="s">
        <v>33</v>
      </c>
      <c r="F54" s="47" t="s">
        <v>312</v>
      </c>
      <c r="G54" s="20"/>
      <c r="H54" s="67"/>
      <c r="I54" s="25" t="s">
        <v>327</v>
      </c>
      <c r="J54" s="21" t="s">
        <v>330</v>
      </c>
    </row>
    <row r="55" spans="2:10" ht="24.95" customHeight="1" x14ac:dyDescent="0.25">
      <c r="B55" s="16">
        <v>1</v>
      </c>
      <c r="C55" s="22">
        <v>45341</v>
      </c>
      <c r="D55" s="22"/>
      <c r="E55" s="22" t="s">
        <v>176</v>
      </c>
      <c r="F55" s="24" t="s">
        <v>315</v>
      </c>
      <c r="G55" s="20"/>
      <c r="H55" s="67"/>
      <c r="I55" s="25" t="s">
        <v>176</v>
      </c>
      <c r="J55" s="21" t="s">
        <v>331</v>
      </c>
    </row>
    <row r="56" spans="2:10" ht="24.95" customHeight="1" x14ac:dyDescent="0.25">
      <c r="B56" s="16">
        <v>1</v>
      </c>
      <c r="C56" s="22">
        <v>45341</v>
      </c>
      <c r="D56" s="22"/>
      <c r="E56" s="22" t="s">
        <v>33</v>
      </c>
      <c r="F56" s="24" t="s">
        <v>316</v>
      </c>
      <c r="G56" s="20"/>
      <c r="H56" s="67"/>
      <c r="I56" s="25"/>
      <c r="J56" s="21" t="s">
        <v>332</v>
      </c>
    </row>
    <row r="57" spans="2:10" ht="24.95" customHeight="1" x14ac:dyDescent="0.25">
      <c r="B57" s="16">
        <v>2</v>
      </c>
      <c r="C57" s="22">
        <v>45342</v>
      </c>
      <c r="D57" s="22"/>
      <c r="E57" s="22" t="s">
        <v>34</v>
      </c>
      <c r="F57" s="24" t="s">
        <v>333</v>
      </c>
      <c r="G57" s="20"/>
      <c r="H57" s="67"/>
      <c r="I57" s="25"/>
      <c r="J57" s="21" t="s">
        <v>334</v>
      </c>
    </row>
    <row r="58" spans="2:10" ht="24.95" customHeight="1" x14ac:dyDescent="0.25">
      <c r="B58" s="16">
        <v>2</v>
      </c>
      <c r="C58" s="22">
        <v>45342</v>
      </c>
      <c r="D58" s="22"/>
      <c r="E58" s="22" t="s">
        <v>213</v>
      </c>
      <c r="F58" s="24" t="s">
        <v>335</v>
      </c>
      <c r="G58" s="20"/>
      <c r="H58" s="67"/>
      <c r="I58" s="25" t="s">
        <v>158</v>
      </c>
      <c r="J58" s="21"/>
    </row>
    <row r="59" spans="2:10" ht="24.95" customHeight="1" x14ac:dyDescent="0.25">
      <c r="B59" s="16">
        <v>1</v>
      </c>
      <c r="C59" s="22">
        <v>45342</v>
      </c>
      <c r="D59" s="22"/>
      <c r="E59" s="22" t="s">
        <v>337</v>
      </c>
      <c r="F59" s="24" t="s">
        <v>336</v>
      </c>
      <c r="G59" s="20"/>
      <c r="H59" s="67"/>
      <c r="I59" s="25" t="s">
        <v>16</v>
      </c>
      <c r="J59" s="21"/>
    </row>
    <row r="60" spans="2:10" ht="24.95" customHeight="1" x14ac:dyDescent="0.25">
      <c r="B60" s="16">
        <v>1</v>
      </c>
      <c r="C60" s="22">
        <v>45342</v>
      </c>
      <c r="D60" s="22"/>
      <c r="E60" s="22" t="s">
        <v>16</v>
      </c>
      <c r="F60" s="24" t="s">
        <v>338</v>
      </c>
      <c r="G60" s="20"/>
      <c r="H60" s="67"/>
      <c r="I60" s="25" t="s">
        <v>158</v>
      </c>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81"/>
      <c r="C67" s="19"/>
      <c r="D67" s="19"/>
      <c r="E67" s="19"/>
      <c r="F67" s="20"/>
      <c r="G67" s="20"/>
      <c r="H67" s="17"/>
      <c r="I67" s="17"/>
      <c r="J67" s="27"/>
    </row>
    <row r="68" spans="2:10" ht="24.95" customHeight="1" x14ac:dyDescent="0.25">
      <c r="B68" s="81"/>
      <c r="C68" s="19"/>
      <c r="D68" s="19"/>
      <c r="E68" s="19"/>
      <c r="F68" s="20"/>
      <c r="G68" s="20"/>
      <c r="H68" s="17"/>
      <c r="I68" s="17"/>
      <c r="J68" s="27"/>
    </row>
    <row r="69" spans="2:10" ht="24.95" customHeight="1" x14ac:dyDescent="0.25">
      <c r="B69" s="81"/>
      <c r="C69" s="19"/>
      <c r="D69" s="19"/>
      <c r="E69" s="19"/>
      <c r="F69" s="20"/>
      <c r="G69" s="20"/>
      <c r="H69" s="17"/>
      <c r="I69" s="17"/>
      <c r="J69" s="27"/>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thickBot="1" x14ac:dyDescent="0.3">
      <c r="B101" s="82"/>
      <c r="C101" s="28"/>
      <c r="D101" s="28"/>
      <c r="E101" s="28"/>
      <c r="F101" s="29"/>
      <c r="G101" s="29"/>
      <c r="H101" s="30"/>
      <c r="I101" s="30"/>
      <c r="J101" s="31"/>
    </row>
    <row r="102" spans="2:10" ht="24.95" customHeight="1" x14ac:dyDescent="0.25">
      <c r="C102" s="13"/>
      <c r="F102" s="12"/>
    </row>
    <row r="103" spans="2:10" ht="24.95" customHeight="1" x14ac:dyDescent="0.25">
      <c r="C103" s="13"/>
      <c r="F103" s="12"/>
    </row>
    <row r="104" spans="2:10" ht="24.95" customHeight="1" x14ac:dyDescent="0.25">
      <c r="C104" s="13"/>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s>
  <autoFilter ref="B7:J60"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6">
    <cfRule type="cellIs" dxfId="122" priority="1" operator="equal">
      <formula>3</formula>
    </cfRule>
    <cfRule type="cellIs" dxfId="121" priority="2" operator="equal">
      <formula>2</formula>
    </cfRule>
    <cfRule type="cellIs" dxfId="120" priority="3" operator="equal">
      <formula>1</formula>
    </cfRule>
  </conditionalFormatting>
  <conditionalFormatting sqref="B8:D29 F8:F29 B30:J53 B54:E55 B56:J101 I8:I21 G8:G28 I22:J29 G29:H29 G54:J55">
    <cfRule type="expression" dxfId="119" priority="22" stopIfTrue="1">
      <formula>$B8=4</formula>
    </cfRule>
  </conditionalFormatting>
  <conditionalFormatting sqref="C13">
    <cfRule type="expression" dxfId="118" priority="23" stopIfTrue="1">
      <formula>$B13=4</formula>
    </cfRule>
  </conditionalFormatting>
  <conditionalFormatting sqref="C17">
    <cfRule type="expression" dxfId="117" priority="17" stopIfTrue="1">
      <formula>$B17=4</formula>
    </cfRule>
  </conditionalFormatting>
  <conditionalFormatting sqref="C19:D23">
    <cfRule type="expression" dxfId="116" priority="21" stopIfTrue="1">
      <formula>$B19=4</formula>
    </cfRule>
  </conditionalFormatting>
  <conditionalFormatting sqref="D17:D18">
    <cfRule type="expression" dxfId="115" priority="16" stopIfTrue="1">
      <formula>$B17=4</formula>
    </cfRule>
  </conditionalFormatting>
  <conditionalFormatting sqref="E8:E29">
    <cfRule type="expression" dxfId="114" priority="5" stopIfTrue="1">
      <formula>$C8=4</formula>
    </cfRule>
  </conditionalFormatting>
  <conditionalFormatting sqref="F8:F9 J8:J21 H8:H28 C11:C12">
    <cfRule type="expression" dxfId="113" priority="15" stopIfTrue="1">
      <formula>#REF!=4</formula>
    </cfRule>
  </conditionalFormatting>
  <conditionalFormatting sqref="F11:F12">
    <cfRule type="expression" dxfId="112" priority="14" stopIfTrue="1">
      <formula>#REF!=4</formula>
    </cfRule>
  </conditionalFormatting>
  <conditionalFormatting sqref="F19">
    <cfRule type="expression" dxfId="111" priority="13" stopIfTrue="1">
      <formula>$B19=4</formula>
    </cfRule>
  </conditionalFormatting>
  <conditionalFormatting sqref="F52">
    <cfRule type="expression" dxfId="110" priority="28" stopIfTrue="1">
      <formula>$B52=4</formula>
    </cfRule>
  </conditionalFormatting>
  <conditionalFormatting sqref="F55">
    <cfRule type="expression" dxfId="109" priority="139" stopIfTrue="1">
      <formula>$B54=4</formula>
    </cfRule>
  </conditionalFormatting>
  <conditionalFormatting sqref="G52:G53">
    <cfRule type="expression" dxfId="108" priority="27" stopIfTrue="1">
      <formula>$B52=4</formula>
    </cfRule>
  </conditionalFormatting>
  <conditionalFormatting sqref="I51:I66">
    <cfRule type="expression" dxfId="107" priority="26" stopIfTrue="1">
      <formula>$B51=4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80" zoomScaleNormal="80" workbookViewId="0">
      <pane xSplit="5" ySplit="7" topLeftCell="F8" activePane="bottomRight" state="frozen"/>
      <selection pane="topRight" activeCell="G1" sqref="G1"/>
      <selection pane="bottomLeft" activeCell="A9" sqref="A9"/>
      <selection pane="bottomRight" activeCell="B17" sqref="B17"/>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x14ac:dyDescent="0.3"/>
    <row r="2" spans="2:10" ht="24.95" customHeight="1" x14ac:dyDescent="0.25">
      <c r="B2" s="113"/>
      <c r="C2" s="114"/>
      <c r="D2" s="115"/>
      <c r="E2" s="116" t="s">
        <v>14</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09.5" x14ac:dyDescent="0.25">
      <c r="B8" s="43">
        <v>3</v>
      </c>
      <c r="C8" s="39"/>
      <c r="D8" s="39"/>
      <c r="E8" s="85" t="s">
        <v>55</v>
      </c>
      <c r="F8" s="68" t="s">
        <v>58</v>
      </c>
      <c r="G8" s="69"/>
      <c r="H8" s="41">
        <v>45272</v>
      </c>
      <c r="I8" s="70" t="s">
        <v>66</v>
      </c>
      <c r="J8" s="42" t="s">
        <v>244</v>
      </c>
    </row>
    <row r="9" spans="2:10" s="3" customFormat="1" ht="41.25" hidden="1" customHeight="1" x14ac:dyDescent="0.25">
      <c r="B9" s="84">
        <v>4</v>
      </c>
      <c r="C9" s="32"/>
      <c r="D9" s="32">
        <v>45300</v>
      </c>
      <c r="E9" s="83" t="s">
        <v>56</v>
      </c>
      <c r="F9" s="71" t="s">
        <v>59</v>
      </c>
      <c r="G9" s="72"/>
      <c r="H9" s="41">
        <v>45236</v>
      </c>
      <c r="I9" s="73" t="s">
        <v>16</v>
      </c>
      <c r="J9" s="42" t="s">
        <v>67</v>
      </c>
    </row>
    <row r="10" spans="2:10" s="3" customFormat="1" ht="319.5" customHeight="1" x14ac:dyDescent="0.25">
      <c r="B10" s="16">
        <v>3</v>
      </c>
      <c r="C10" s="18"/>
      <c r="D10" s="19"/>
      <c r="E10" s="53" t="s">
        <v>57</v>
      </c>
      <c r="F10" s="20" t="s">
        <v>65</v>
      </c>
      <c r="G10" s="46"/>
      <c r="H10" s="41">
        <v>44931</v>
      </c>
      <c r="I10" s="19" t="s">
        <v>74</v>
      </c>
      <c r="J10" s="42" t="s">
        <v>68</v>
      </c>
    </row>
    <row r="11" spans="2:10" s="3" customFormat="1" ht="148.5" customHeight="1" x14ac:dyDescent="0.25">
      <c r="B11" s="16">
        <v>2</v>
      </c>
      <c r="C11" s="18"/>
      <c r="D11" s="19"/>
      <c r="E11" s="86" t="s">
        <v>56</v>
      </c>
      <c r="F11" s="47" t="s">
        <v>60</v>
      </c>
      <c r="G11" s="46"/>
      <c r="H11" s="41">
        <v>45286</v>
      </c>
      <c r="I11" s="19" t="s">
        <v>69</v>
      </c>
      <c r="J11" s="42" t="s">
        <v>70</v>
      </c>
    </row>
    <row r="12" spans="2:10" s="3" customFormat="1" ht="229.5" hidden="1" customHeight="1" x14ac:dyDescent="0.25">
      <c r="B12" s="16">
        <v>4</v>
      </c>
      <c r="C12" s="22"/>
      <c r="D12" s="22">
        <v>45342</v>
      </c>
      <c r="E12" s="53" t="s">
        <v>56</v>
      </c>
      <c r="F12" s="24" t="s">
        <v>61</v>
      </c>
      <c r="G12" s="48"/>
      <c r="H12" s="41">
        <v>45272</v>
      </c>
      <c r="I12" s="25" t="s">
        <v>71</v>
      </c>
      <c r="J12" s="49" t="s">
        <v>183</v>
      </c>
    </row>
    <row r="13" spans="2:10" s="3" customFormat="1" ht="94.5" x14ac:dyDescent="0.25">
      <c r="B13" s="16">
        <v>3</v>
      </c>
      <c r="C13" s="22"/>
      <c r="D13" s="22"/>
      <c r="E13" s="53" t="s">
        <v>56</v>
      </c>
      <c r="F13" s="24" t="s">
        <v>62</v>
      </c>
      <c r="G13" s="50"/>
      <c r="H13" s="41">
        <v>45279</v>
      </c>
      <c r="I13" s="25" t="s">
        <v>72</v>
      </c>
      <c r="J13" s="21" t="s">
        <v>163</v>
      </c>
    </row>
    <row r="14" spans="2:10" s="3" customFormat="1" ht="70.900000000000006" hidden="1" customHeight="1" x14ac:dyDescent="0.25">
      <c r="B14" s="16">
        <v>4</v>
      </c>
      <c r="C14" s="22"/>
      <c r="D14" s="22">
        <v>45342</v>
      </c>
      <c r="E14" s="53" t="s">
        <v>56</v>
      </c>
      <c r="F14" s="51" t="s">
        <v>63</v>
      </c>
      <c r="G14" s="74"/>
      <c r="H14" s="53">
        <v>45275</v>
      </c>
      <c r="I14" s="25" t="s">
        <v>72</v>
      </c>
      <c r="J14" s="42" t="s">
        <v>270</v>
      </c>
    </row>
    <row r="15" spans="2:10" ht="34.5" hidden="1" customHeight="1" x14ac:dyDescent="0.25">
      <c r="B15" s="16">
        <v>4</v>
      </c>
      <c r="C15" s="22"/>
      <c r="D15" s="22">
        <v>45307</v>
      </c>
      <c r="E15" s="55"/>
      <c r="F15" s="24" t="s">
        <v>64</v>
      </c>
      <c r="G15" s="57"/>
      <c r="H15" s="53">
        <v>45286</v>
      </c>
      <c r="I15" s="60" t="s">
        <v>72</v>
      </c>
      <c r="J15" s="42" t="s">
        <v>73</v>
      </c>
    </row>
    <row r="16" spans="2:10" ht="31.5" x14ac:dyDescent="0.25">
      <c r="B16" s="16">
        <v>2</v>
      </c>
      <c r="C16" s="22">
        <v>45328</v>
      </c>
      <c r="D16" s="59"/>
      <c r="E16" s="37" t="s">
        <v>100</v>
      </c>
      <c r="F16" s="24" t="s">
        <v>245</v>
      </c>
      <c r="G16" s="50"/>
      <c r="H16" s="41"/>
      <c r="I16" s="25" t="s">
        <v>72</v>
      </c>
      <c r="J16" s="42" t="s">
        <v>318</v>
      </c>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16" xr:uid="{20A392AB-9AC6-4843-8370-F4961D1CDFE1}">
    <filterColumn colId="0">
      <filters>
        <filter val="2"/>
        <filter val="3"/>
      </filters>
    </filterColumn>
  </autoFilter>
  <mergeCells count="7">
    <mergeCell ref="B2:D2"/>
    <mergeCell ref="E2:H6"/>
    <mergeCell ref="I2:J5"/>
    <mergeCell ref="B3:C3"/>
    <mergeCell ref="B4:C4"/>
    <mergeCell ref="B5:C5"/>
    <mergeCell ref="B6:C6"/>
  </mergeCells>
  <conditionalFormatting sqref="B8:B16">
    <cfRule type="expression" dxfId="106" priority="8" stopIfTrue="1">
      <formula>$C8=4</formula>
    </cfRule>
  </conditionalFormatting>
  <conditionalFormatting sqref="B8:B70">
    <cfRule type="cellIs" dxfId="105" priority="2" operator="equal">
      <formula>3</formula>
    </cfRule>
    <cfRule type="cellIs" dxfId="104" priority="3" operator="equal">
      <formula>2</formula>
    </cfRule>
    <cfRule type="cellIs" dxfId="103" priority="4" operator="equal">
      <formula>1</formula>
    </cfRule>
  </conditionalFormatting>
  <conditionalFormatting sqref="B20">
    <cfRule type="expression" dxfId="102" priority="22" stopIfTrue="1">
      <formula>$B20=4</formula>
    </cfRule>
  </conditionalFormatting>
  <conditionalFormatting sqref="C14">
    <cfRule type="expression" dxfId="101" priority="23" stopIfTrue="1">
      <formula>$B14=4</formula>
    </cfRule>
  </conditionalFormatting>
  <conditionalFormatting sqref="C18">
    <cfRule type="expression" dxfId="100" priority="17" stopIfTrue="1">
      <formula>$B18=4</formula>
    </cfRule>
  </conditionalFormatting>
  <conditionalFormatting sqref="C8:D14 F8:F15 B17:F31 B32:J105 I8:I22 C15:F16 G30:H31">
    <cfRule type="expression" dxfId="99" priority="25" stopIfTrue="1">
      <formula>$B8=4</formula>
    </cfRule>
  </conditionalFormatting>
  <conditionalFormatting sqref="C20:D24">
    <cfRule type="expression" dxfId="98" priority="21" stopIfTrue="1">
      <formula>$B20=4</formula>
    </cfRule>
  </conditionalFormatting>
  <conditionalFormatting sqref="D18:D19">
    <cfRule type="expression" dxfId="97" priority="16" stopIfTrue="1">
      <formula>$B18=4</formula>
    </cfRule>
  </conditionalFormatting>
  <conditionalFormatting sqref="E8:E14">
    <cfRule type="expression" dxfId="96" priority="1" stopIfTrue="1">
      <formula>$C8=4</formula>
    </cfRule>
  </conditionalFormatting>
  <conditionalFormatting sqref="F8:F10 J8:J22 H8:H29 C12:C13">
    <cfRule type="expression" dxfId="95" priority="15" stopIfTrue="1">
      <formula>#REF!=4</formula>
    </cfRule>
  </conditionalFormatting>
  <conditionalFormatting sqref="F12:F13">
    <cfRule type="expression" dxfId="94" priority="14" stopIfTrue="1">
      <formula>#REF!=4</formula>
    </cfRule>
  </conditionalFormatting>
  <conditionalFormatting sqref="F20">
    <cfRule type="expression" dxfId="93" priority="13" stopIfTrue="1">
      <formula>$B20=4</formula>
    </cfRule>
  </conditionalFormatting>
  <conditionalFormatting sqref="F56">
    <cfRule type="expression" dxfId="92" priority="28" stopIfTrue="1">
      <formula>$B56=4</formula>
    </cfRule>
  </conditionalFormatting>
  <conditionalFormatting sqref="G8:G29">
    <cfRule type="expression" dxfId="91" priority="24" stopIfTrue="1">
      <formula>$B8=4</formula>
    </cfRule>
  </conditionalFormatting>
  <conditionalFormatting sqref="G56:G57">
    <cfRule type="expression" dxfId="90" priority="27" stopIfTrue="1">
      <formula>$B56=4</formula>
    </cfRule>
  </conditionalFormatting>
  <conditionalFormatting sqref="I55:I70">
    <cfRule type="expression" dxfId="89" priority="26" stopIfTrue="1">
      <formula>$B55=4</formula>
    </cfRule>
  </conditionalFormatting>
  <conditionalFormatting sqref="I23:J31">
    <cfRule type="expression" dxfId="88" priority="12" stopIfTrue="1">
      <formula>$B23=4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273-B6E8-4AF6-BDC6-A2BC37D65914}">
  <sheetPr filterMode="1">
    <tabColor theme="9" tint="-0.499984740745262"/>
    <pageSetUpPr fitToPage="1"/>
  </sheetPr>
  <dimension ref="B1:J108"/>
  <sheetViews>
    <sheetView zoomScale="80" zoomScaleNormal="80" workbookViewId="0">
      <pane xSplit="5" ySplit="7" topLeftCell="F19" activePane="bottomRight" state="frozen"/>
      <selection pane="topRight" activeCell="G1" sqref="G1"/>
      <selection pane="bottomLeft" activeCell="A9" sqref="A9"/>
      <selection pane="bottomRight" activeCell="F19" sqref="F19"/>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260</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78.75" hidden="1" x14ac:dyDescent="0.25">
      <c r="B8" s="38">
        <v>4</v>
      </c>
      <c r="C8" s="39">
        <v>45239</v>
      </c>
      <c r="D8" s="39">
        <v>45301</v>
      </c>
      <c r="E8" s="40" t="s">
        <v>32</v>
      </c>
      <c r="F8" s="68" t="s">
        <v>138</v>
      </c>
      <c r="G8" s="69"/>
      <c r="H8" s="41">
        <v>45287</v>
      </c>
      <c r="I8" s="70" t="s">
        <v>144</v>
      </c>
      <c r="J8" s="42" t="s">
        <v>145</v>
      </c>
    </row>
    <row r="9" spans="2:10" s="3" customFormat="1" ht="110.25" hidden="1" x14ac:dyDescent="0.25">
      <c r="B9" s="43">
        <v>4</v>
      </c>
      <c r="C9" s="32">
        <v>45239</v>
      </c>
      <c r="D9" s="32">
        <v>45301</v>
      </c>
      <c r="E9" s="33" t="s">
        <v>32</v>
      </c>
      <c r="F9" s="71" t="s">
        <v>139</v>
      </c>
      <c r="G9" s="72"/>
      <c r="H9" s="41">
        <v>45287</v>
      </c>
      <c r="I9" s="73" t="s">
        <v>144</v>
      </c>
      <c r="J9" s="42" t="s">
        <v>147</v>
      </c>
    </row>
    <row r="10" spans="2:10" s="3" customFormat="1" ht="409.5" hidden="1" x14ac:dyDescent="0.25">
      <c r="B10" s="16">
        <v>3</v>
      </c>
      <c r="C10" s="18">
        <v>45239</v>
      </c>
      <c r="D10" s="18"/>
      <c r="E10" s="19" t="s">
        <v>32</v>
      </c>
      <c r="F10" s="20" t="s">
        <v>140</v>
      </c>
      <c r="G10" s="46"/>
      <c r="H10" s="41" t="s">
        <v>254</v>
      </c>
      <c r="I10" s="19" t="s">
        <v>296</v>
      </c>
      <c r="J10" s="42" t="s">
        <v>356</v>
      </c>
    </row>
    <row r="11" spans="2:10" s="3" customFormat="1" ht="31.5" hidden="1" x14ac:dyDescent="0.25">
      <c r="B11" s="16">
        <v>4</v>
      </c>
      <c r="C11" s="18">
        <v>45300</v>
      </c>
      <c r="D11" s="19"/>
      <c r="E11" s="19" t="s">
        <v>137</v>
      </c>
      <c r="F11" s="47" t="s">
        <v>141</v>
      </c>
      <c r="G11" s="46"/>
      <c r="H11" s="41">
        <v>45287</v>
      </c>
      <c r="I11" s="19" t="s">
        <v>144</v>
      </c>
      <c r="J11" s="42" t="s">
        <v>146</v>
      </c>
    </row>
    <row r="12" spans="2:10" s="3" customFormat="1" ht="63" hidden="1" x14ac:dyDescent="0.25">
      <c r="B12" s="16">
        <v>4</v>
      </c>
      <c r="C12" s="22"/>
      <c r="D12" s="22"/>
      <c r="E12" s="23" t="s">
        <v>137</v>
      </c>
      <c r="F12" s="24" t="s">
        <v>142</v>
      </c>
      <c r="G12" s="48"/>
      <c r="H12" s="41">
        <v>45287</v>
      </c>
      <c r="I12" s="25" t="s">
        <v>144</v>
      </c>
      <c r="J12" s="49" t="s">
        <v>148</v>
      </c>
    </row>
    <row r="13" spans="2:10" s="3" customFormat="1" ht="31.5" hidden="1" customHeight="1" x14ac:dyDescent="0.25">
      <c r="B13" s="16">
        <v>4</v>
      </c>
      <c r="C13" s="22"/>
      <c r="D13" s="22">
        <v>45300</v>
      </c>
      <c r="E13" s="23" t="s">
        <v>30</v>
      </c>
      <c r="F13" s="24" t="s">
        <v>143</v>
      </c>
      <c r="G13" s="50"/>
      <c r="H13" s="41">
        <v>45287</v>
      </c>
      <c r="I13" s="25" t="s">
        <v>144</v>
      </c>
      <c r="J13" s="21" t="s">
        <v>149</v>
      </c>
    </row>
    <row r="14" spans="2:10" s="1" customFormat="1" ht="54" hidden="1" customHeight="1" x14ac:dyDescent="0.25">
      <c r="B14" s="16">
        <v>4</v>
      </c>
      <c r="C14" s="22">
        <v>45301</v>
      </c>
      <c r="D14" s="22">
        <v>45328</v>
      </c>
      <c r="E14" s="23" t="s">
        <v>137</v>
      </c>
      <c r="F14" s="20" t="s">
        <v>233</v>
      </c>
      <c r="G14" s="112"/>
      <c r="H14" s="53">
        <v>45308</v>
      </c>
      <c r="I14" s="25" t="s">
        <v>150</v>
      </c>
      <c r="J14" s="42" t="s">
        <v>234</v>
      </c>
    </row>
    <row r="15" spans="2:10" ht="24.95" hidden="1" customHeight="1" x14ac:dyDescent="0.25">
      <c r="B15" s="16">
        <v>4</v>
      </c>
      <c r="C15" s="22">
        <v>45301</v>
      </c>
      <c r="D15" s="22"/>
      <c r="E15" s="55" t="s">
        <v>137</v>
      </c>
      <c r="F15" s="56" t="s">
        <v>151</v>
      </c>
      <c r="G15" s="57"/>
      <c r="H15" s="53"/>
      <c r="I15" s="58" t="s">
        <v>144</v>
      </c>
      <c r="J15" s="42"/>
    </row>
    <row r="16" spans="2:10" ht="63" hidden="1" x14ac:dyDescent="0.25">
      <c r="B16" s="16">
        <v>1</v>
      </c>
      <c r="C16" s="22">
        <v>45308</v>
      </c>
      <c r="D16" s="59"/>
      <c r="E16" s="37" t="s">
        <v>32</v>
      </c>
      <c r="F16" s="24" t="s">
        <v>168</v>
      </c>
      <c r="G16" s="50"/>
      <c r="H16" s="41"/>
      <c r="I16" s="60" t="s">
        <v>144</v>
      </c>
      <c r="J16" s="42" t="s">
        <v>357</v>
      </c>
    </row>
    <row r="17" spans="2:10" ht="110.25" hidden="1" x14ac:dyDescent="0.25">
      <c r="B17" s="16">
        <v>4</v>
      </c>
      <c r="C17" s="22">
        <v>45308</v>
      </c>
      <c r="D17" s="22">
        <v>45343</v>
      </c>
      <c r="E17" s="36" t="s">
        <v>137</v>
      </c>
      <c r="F17" s="61" t="s">
        <v>256</v>
      </c>
      <c r="G17" s="50"/>
      <c r="H17" s="41">
        <v>45315</v>
      </c>
      <c r="I17" s="25"/>
      <c r="J17" s="42" t="s">
        <v>289</v>
      </c>
    </row>
    <row r="18" spans="2:10" ht="31.5" hidden="1" x14ac:dyDescent="0.25">
      <c r="B18" s="16">
        <v>4</v>
      </c>
      <c r="C18" s="22">
        <v>45315</v>
      </c>
      <c r="D18" s="22">
        <v>45336</v>
      </c>
      <c r="E18" s="23" t="s">
        <v>137</v>
      </c>
      <c r="F18" s="24" t="s">
        <v>204</v>
      </c>
      <c r="G18" s="50"/>
      <c r="H18" s="41">
        <v>45315</v>
      </c>
      <c r="I18" s="25" t="s">
        <v>144</v>
      </c>
      <c r="J18" s="42" t="s">
        <v>205</v>
      </c>
    </row>
    <row r="19" spans="2:10" ht="110.25" x14ac:dyDescent="0.25">
      <c r="B19" s="16">
        <v>3</v>
      </c>
      <c r="C19" s="22">
        <v>45315</v>
      </c>
      <c r="D19" s="22"/>
      <c r="E19" s="23" t="s">
        <v>137</v>
      </c>
      <c r="F19" s="24" t="s">
        <v>206</v>
      </c>
      <c r="G19" s="50"/>
      <c r="H19" s="41"/>
      <c r="I19" s="25" t="s">
        <v>144</v>
      </c>
      <c r="J19" s="62" t="s">
        <v>361</v>
      </c>
    </row>
    <row r="20" spans="2:10" ht="31.5" hidden="1" x14ac:dyDescent="0.25">
      <c r="B20" s="16">
        <v>4</v>
      </c>
      <c r="C20" s="22">
        <v>45322</v>
      </c>
      <c r="D20" s="22">
        <v>45329</v>
      </c>
      <c r="E20" s="23" t="s">
        <v>137</v>
      </c>
      <c r="F20" s="20" t="s">
        <v>227</v>
      </c>
      <c r="G20" s="50"/>
      <c r="H20" s="41"/>
      <c r="I20" s="25" t="s">
        <v>150</v>
      </c>
      <c r="J20" s="63"/>
    </row>
    <row r="21" spans="2:10" ht="24.95" hidden="1" customHeight="1" x14ac:dyDescent="0.25">
      <c r="B21" s="16">
        <v>4</v>
      </c>
      <c r="C21" s="22">
        <v>45322</v>
      </c>
      <c r="D21" s="22">
        <v>45329</v>
      </c>
      <c r="E21" s="23" t="s">
        <v>137</v>
      </c>
      <c r="F21" s="24" t="s">
        <v>228</v>
      </c>
      <c r="G21" s="50"/>
      <c r="H21" s="41"/>
      <c r="I21" s="25" t="s">
        <v>150</v>
      </c>
      <c r="J21" s="64" t="s">
        <v>236</v>
      </c>
    </row>
    <row r="22" spans="2:10" ht="24.95" hidden="1" customHeight="1" x14ac:dyDescent="0.25">
      <c r="B22" s="16">
        <v>4</v>
      </c>
      <c r="C22" s="22">
        <v>45322</v>
      </c>
      <c r="D22" s="22">
        <v>45329</v>
      </c>
      <c r="E22" s="23" t="s">
        <v>137</v>
      </c>
      <c r="F22" s="24" t="s">
        <v>229</v>
      </c>
      <c r="G22" s="50"/>
      <c r="H22" s="41"/>
      <c r="I22" s="25" t="s">
        <v>150</v>
      </c>
      <c r="J22" s="42" t="s">
        <v>235</v>
      </c>
    </row>
    <row r="23" spans="2:10" ht="42" customHeight="1" x14ac:dyDescent="0.25">
      <c r="B23" s="16">
        <v>3</v>
      </c>
      <c r="C23" s="22">
        <v>45322</v>
      </c>
      <c r="D23" s="22"/>
      <c r="E23" s="23" t="s">
        <v>137</v>
      </c>
      <c r="F23" s="24" t="s">
        <v>230</v>
      </c>
      <c r="G23" s="50"/>
      <c r="H23" s="41">
        <v>45329</v>
      </c>
      <c r="I23" s="25" t="s">
        <v>362</v>
      </c>
      <c r="J23" s="21" t="s">
        <v>290</v>
      </c>
    </row>
    <row r="24" spans="2:10" ht="63" hidden="1" x14ac:dyDescent="0.25">
      <c r="B24" s="16">
        <v>4</v>
      </c>
      <c r="C24" s="22">
        <v>45322</v>
      </c>
      <c r="D24" s="22">
        <v>45342</v>
      </c>
      <c r="E24" s="23" t="s">
        <v>137</v>
      </c>
      <c r="F24" s="24" t="s">
        <v>231</v>
      </c>
      <c r="G24" s="50"/>
      <c r="H24" s="41">
        <v>45324</v>
      </c>
      <c r="I24" s="25" t="s">
        <v>150</v>
      </c>
      <c r="J24" s="21" t="s">
        <v>291</v>
      </c>
    </row>
    <row r="25" spans="2:10" ht="126" x14ac:dyDescent="0.25">
      <c r="B25" s="16">
        <v>1</v>
      </c>
      <c r="C25" s="22">
        <v>45322</v>
      </c>
      <c r="D25" s="22"/>
      <c r="E25" s="23" t="s">
        <v>137</v>
      </c>
      <c r="F25" s="24" t="s">
        <v>232</v>
      </c>
      <c r="G25" s="24"/>
      <c r="H25" s="41">
        <v>45343</v>
      </c>
      <c r="I25" s="25" t="s">
        <v>150</v>
      </c>
      <c r="J25" s="21" t="s">
        <v>363</v>
      </c>
    </row>
    <row r="26" spans="2:10" ht="63" hidden="1" x14ac:dyDescent="0.25">
      <c r="B26" s="16">
        <v>4</v>
      </c>
      <c r="C26" s="22">
        <v>45314</v>
      </c>
      <c r="D26" s="22">
        <v>45329</v>
      </c>
      <c r="E26" s="23" t="s">
        <v>137</v>
      </c>
      <c r="F26" s="35" t="s">
        <v>174</v>
      </c>
      <c r="G26" s="24"/>
      <c r="H26" s="26"/>
      <c r="I26" s="25" t="s">
        <v>158</v>
      </c>
      <c r="J26" s="107" t="s">
        <v>209</v>
      </c>
    </row>
    <row r="27" spans="2:10" ht="24.95" hidden="1" customHeight="1" x14ac:dyDescent="0.25">
      <c r="B27" s="16">
        <v>4</v>
      </c>
      <c r="C27" s="22">
        <v>45329</v>
      </c>
      <c r="D27" s="22">
        <v>45336</v>
      </c>
      <c r="E27" s="23" t="s">
        <v>32</v>
      </c>
      <c r="F27" s="24" t="s">
        <v>255</v>
      </c>
      <c r="G27" s="24"/>
      <c r="H27" s="41"/>
      <c r="I27" s="25" t="s">
        <v>150</v>
      </c>
      <c r="J27" s="21"/>
    </row>
    <row r="28" spans="2:10" ht="30" hidden="1" customHeight="1" x14ac:dyDescent="0.25">
      <c r="B28" s="16">
        <v>4</v>
      </c>
      <c r="C28" s="22">
        <v>45329</v>
      </c>
      <c r="D28" s="22">
        <v>45336</v>
      </c>
      <c r="E28" s="23" t="s">
        <v>137</v>
      </c>
      <c r="F28" s="24" t="s">
        <v>257</v>
      </c>
      <c r="G28" s="24"/>
      <c r="H28" s="41"/>
      <c r="I28" s="25" t="s">
        <v>150</v>
      </c>
      <c r="J28" s="21" t="s">
        <v>292</v>
      </c>
    </row>
    <row r="29" spans="2:10" ht="24.95" hidden="1" customHeight="1" x14ac:dyDescent="0.25">
      <c r="B29" s="16">
        <v>4</v>
      </c>
      <c r="C29" s="22">
        <v>45329</v>
      </c>
      <c r="D29" s="22">
        <v>45336</v>
      </c>
      <c r="E29" s="23" t="s">
        <v>32</v>
      </c>
      <c r="F29" s="24" t="s">
        <v>258</v>
      </c>
      <c r="G29" s="24"/>
      <c r="H29" s="41">
        <v>45331</v>
      </c>
      <c r="I29" s="25" t="s">
        <v>150</v>
      </c>
      <c r="J29" s="21"/>
    </row>
    <row r="30" spans="2:10" ht="0.75" hidden="1" customHeight="1" x14ac:dyDescent="0.25">
      <c r="B30" s="16">
        <v>4</v>
      </c>
      <c r="C30" s="22">
        <v>45335</v>
      </c>
      <c r="D30" s="22">
        <v>45336</v>
      </c>
      <c r="E30" s="23" t="s">
        <v>34</v>
      </c>
      <c r="F30" s="24" t="s">
        <v>288</v>
      </c>
      <c r="G30" s="24"/>
      <c r="H30" s="26"/>
      <c r="I30" s="25" t="s">
        <v>144</v>
      </c>
      <c r="J30" s="21"/>
    </row>
    <row r="31" spans="2:10" ht="31.5" x14ac:dyDescent="0.25">
      <c r="B31" s="16">
        <v>2</v>
      </c>
      <c r="C31" s="22">
        <v>45336</v>
      </c>
      <c r="D31" s="22"/>
      <c r="E31" s="23" t="s">
        <v>137</v>
      </c>
      <c r="F31" s="24" t="s">
        <v>293</v>
      </c>
      <c r="G31" s="24"/>
      <c r="H31" s="26"/>
      <c r="I31" s="25" t="s">
        <v>144</v>
      </c>
      <c r="J31" s="21" t="s">
        <v>364</v>
      </c>
    </row>
    <row r="32" spans="2:10" ht="24.95" hidden="1" customHeight="1" x14ac:dyDescent="0.25">
      <c r="B32" s="16">
        <v>4</v>
      </c>
      <c r="C32" s="32">
        <v>45336</v>
      </c>
      <c r="D32" s="32">
        <v>45343</v>
      </c>
      <c r="E32" s="33" t="s">
        <v>137</v>
      </c>
      <c r="F32" s="24" t="s">
        <v>294</v>
      </c>
      <c r="G32" s="24"/>
      <c r="H32" s="26"/>
      <c r="I32" s="25"/>
      <c r="J32" s="21"/>
    </row>
    <row r="33" spans="2:10" ht="47.25" x14ac:dyDescent="0.25">
      <c r="B33" s="16">
        <v>2</v>
      </c>
      <c r="C33" s="22">
        <v>45336</v>
      </c>
      <c r="D33" s="22"/>
      <c r="E33" s="23" t="s">
        <v>137</v>
      </c>
      <c r="F33" s="24" t="s">
        <v>295</v>
      </c>
      <c r="G33" s="24"/>
      <c r="H33" s="26"/>
      <c r="I33" s="25" t="s">
        <v>296</v>
      </c>
      <c r="J33" s="21" t="s">
        <v>365</v>
      </c>
    </row>
    <row r="34" spans="2:10" ht="24.95" customHeight="1" x14ac:dyDescent="0.25">
      <c r="B34" s="16">
        <v>2</v>
      </c>
      <c r="C34" s="22">
        <v>45336</v>
      </c>
      <c r="D34" s="34"/>
      <c r="E34" s="65" t="s">
        <v>137</v>
      </c>
      <c r="F34" s="24" t="s">
        <v>297</v>
      </c>
      <c r="G34" s="24"/>
      <c r="H34" s="26"/>
      <c r="I34" s="25" t="s">
        <v>296</v>
      </c>
      <c r="J34" s="21" t="s">
        <v>366</v>
      </c>
    </row>
    <row r="35" spans="2:10" ht="33" hidden="1" customHeight="1" x14ac:dyDescent="0.25">
      <c r="B35" s="16">
        <v>2</v>
      </c>
      <c r="C35" s="22">
        <v>45336</v>
      </c>
      <c r="D35" s="22"/>
      <c r="E35" s="23" t="s">
        <v>298</v>
      </c>
      <c r="F35" s="24" t="s">
        <v>299</v>
      </c>
      <c r="G35" s="24"/>
      <c r="H35" s="26"/>
      <c r="I35" s="25" t="s">
        <v>296</v>
      </c>
      <c r="J35" s="21"/>
    </row>
    <row r="36" spans="2:10" ht="24.95" hidden="1" customHeight="1" x14ac:dyDescent="0.25">
      <c r="B36" s="16">
        <v>2</v>
      </c>
      <c r="C36" s="22">
        <v>45336</v>
      </c>
      <c r="D36" s="22"/>
      <c r="E36" s="23" t="s">
        <v>16</v>
      </c>
      <c r="F36" s="24" t="s">
        <v>300</v>
      </c>
      <c r="G36" s="24"/>
      <c r="H36" s="26"/>
      <c r="I36" s="25" t="s">
        <v>301</v>
      </c>
      <c r="J36" s="21"/>
    </row>
    <row r="37" spans="2:10" ht="24.95" hidden="1" customHeight="1" x14ac:dyDescent="0.25">
      <c r="B37" s="16">
        <v>4</v>
      </c>
      <c r="C37" s="22">
        <v>45341</v>
      </c>
      <c r="D37" s="22">
        <v>45343</v>
      </c>
      <c r="E37" s="23" t="s">
        <v>137</v>
      </c>
      <c r="F37" s="24" t="s">
        <v>317</v>
      </c>
      <c r="G37" s="24"/>
      <c r="H37" s="26"/>
      <c r="I37" s="25" t="s">
        <v>296</v>
      </c>
      <c r="J37" s="21"/>
    </row>
    <row r="38" spans="2:10" ht="24.95" hidden="1" customHeight="1" x14ac:dyDescent="0.25">
      <c r="B38" s="16">
        <v>2</v>
      </c>
      <c r="C38" s="22">
        <v>45343</v>
      </c>
      <c r="D38" s="22"/>
      <c r="E38" s="23" t="s">
        <v>32</v>
      </c>
      <c r="F38" s="24" t="s">
        <v>359</v>
      </c>
      <c r="G38" s="24"/>
      <c r="H38" s="26"/>
      <c r="I38" s="25" t="s">
        <v>358</v>
      </c>
      <c r="J38" s="21" t="s">
        <v>360</v>
      </c>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38" xr:uid="{20A392AB-9AC6-4843-8370-F4961D1CDFE1}">
    <filterColumn colId="0">
      <filters>
        <filter val="1"/>
        <filter val="2"/>
        <filter val="3"/>
      </filters>
    </filterColumn>
    <filterColumn colId="3">
      <filters>
        <filter val="ASI"/>
      </filters>
    </filterColumn>
  </autoFilter>
  <mergeCells count="7">
    <mergeCell ref="B2:D2"/>
    <mergeCell ref="E2:H6"/>
    <mergeCell ref="I2:J5"/>
    <mergeCell ref="B3:C3"/>
    <mergeCell ref="B4:C4"/>
    <mergeCell ref="B5:C5"/>
    <mergeCell ref="B6:C6"/>
  </mergeCells>
  <conditionalFormatting sqref="B8:B70">
    <cfRule type="cellIs" dxfId="87" priority="1" operator="equal">
      <formula>3</formula>
    </cfRule>
    <cfRule type="cellIs" dxfId="86" priority="2" operator="equal">
      <formula>2</formula>
    </cfRule>
    <cfRule type="cellIs" dxfId="85" priority="3" operator="equal">
      <formula>1</formula>
    </cfRule>
  </conditionalFormatting>
  <conditionalFormatting sqref="B20">
    <cfRule type="expression" dxfId="84" priority="15" stopIfTrue="1">
      <formula>$B20=4</formula>
    </cfRule>
  </conditionalFormatting>
  <conditionalFormatting sqref="B27:F31 B32:J105 I8:I22 G30:H31">
    <cfRule type="expression" dxfId="83" priority="18" stopIfTrue="1">
      <formula>$B8=4</formula>
    </cfRule>
  </conditionalFormatting>
  <conditionalFormatting sqref="B8:G25 G27:G29">
    <cfRule type="expression" dxfId="82" priority="17" stopIfTrue="1">
      <formula>$B8=4</formula>
    </cfRule>
  </conditionalFormatting>
  <conditionalFormatting sqref="B26:J26">
    <cfRule type="expression" dxfId="81" priority="4" stopIfTrue="1">
      <formula>$B26=4</formula>
    </cfRule>
  </conditionalFormatting>
  <conditionalFormatting sqref="C14">
    <cfRule type="expression" dxfId="80" priority="16" stopIfTrue="1">
      <formula>$B14=4</formula>
    </cfRule>
  </conditionalFormatting>
  <conditionalFormatting sqref="C18">
    <cfRule type="expression" dxfId="79" priority="13" stopIfTrue="1">
      <formula>$B18=4</formula>
    </cfRule>
  </conditionalFormatting>
  <conditionalFormatting sqref="C20:D24">
    <cfRule type="expression" dxfId="78" priority="14" stopIfTrue="1">
      <formula>$B20=4</formula>
    </cfRule>
  </conditionalFormatting>
  <conditionalFormatting sqref="D18:D19">
    <cfRule type="expression" dxfId="77" priority="12" stopIfTrue="1">
      <formula>$B18=4</formula>
    </cfRule>
  </conditionalFormatting>
  <conditionalFormatting sqref="F8:F10 J8:J22 H8:H25 C12:C13 H27:H29">
    <cfRule type="expression" dxfId="76" priority="11" stopIfTrue="1">
      <formula>#REF!=4</formula>
    </cfRule>
  </conditionalFormatting>
  <conditionalFormatting sqref="F12:F13">
    <cfRule type="expression" dxfId="75" priority="10" stopIfTrue="1">
      <formula>#REF!=4</formula>
    </cfRule>
  </conditionalFormatting>
  <conditionalFormatting sqref="F20">
    <cfRule type="expression" dxfId="74" priority="9" stopIfTrue="1">
      <formula>$B20=4</formula>
    </cfRule>
  </conditionalFormatting>
  <conditionalFormatting sqref="F56">
    <cfRule type="expression" dxfId="73" priority="21" stopIfTrue="1">
      <formula>$B56=4</formula>
    </cfRule>
  </conditionalFormatting>
  <conditionalFormatting sqref="G56:G57">
    <cfRule type="expression" dxfId="72" priority="20" stopIfTrue="1">
      <formula>$B56=4</formula>
    </cfRule>
  </conditionalFormatting>
  <conditionalFormatting sqref="I55:I70">
    <cfRule type="expression" dxfId="71" priority="19" stopIfTrue="1">
      <formula>$B55=4</formula>
    </cfRule>
  </conditionalFormatting>
  <conditionalFormatting sqref="I23:J25 I27:J31">
    <cfRule type="expression" dxfId="70" priority="8" stopIfTrue="1">
      <formula>$B23=4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tabColor theme="9" tint="-0.499984740745262"/>
    <pageSetUpPr fitToPage="1"/>
  </sheetPr>
  <dimension ref="B1:J107"/>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J14" sqref="J14"/>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367</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v>1</v>
      </c>
      <c r="C8" s="39">
        <v>45337</v>
      </c>
      <c r="D8" s="39"/>
      <c r="E8" s="40" t="s">
        <v>307</v>
      </c>
      <c r="F8" s="68" t="s">
        <v>303</v>
      </c>
      <c r="G8" s="69"/>
      <c r="H8" s="41"/>
      <c r="I8" s="70" t="s">
        <v>302</v>
      </c>
      <c r="J8" s="42"/>
    </row>
    <row r="9" spans="2:10" s="3" customFormat="1" ht="24.95" customHeight="1" x14ac:dyDescent="0.25">
      <c r="B9" s="43">
        <v>1</v>
      </c>
      <c r="C9" s="32">
        <v>45337</v>
      </c>
      <c r="D9" s="32"/>
      <c r="E9" s="33" t="s">
        <v>16</v>
      </c>
      <c r="F9" s="71" t="s">
        <v>304</v>
      </c>
      <c r="G9" s="72"/>
      <c r="H9" s="41"/>
      <c r="I9" s="73" t="s">
        <v>16</v>
      </c>
      <c r="J9" s="42" t="s">
        <v>371</v>
      </c>
    </row>
    <row r="10" spans="2:10" s="3" customFormat="1" ht="24.95" customHeight="1" x14ac:dyDescent="0.25">
      <c r="B10" s="16">
        <v>1</v>
      </c>
      <c r="C10" s="18">
        <v>45337</v>
      </c>
      <c r="D10" s="19"/>
      <c r="E10" s="19" t="s">
        <v>176</v>
      </c>
      <c r="F10" s="47" t="s">
        <v>305</v>
      </c>
      <c r="G10" s="46"/>
      <c r="H10" s="41"/>
      <c r="I10" s="19" t="s">
        <v>306</v>
      </c>
      <c r="J10" s="42"/>
    </row>
    <row r="11" spans="2:10" s="3" customFormat="1" ht="24.95" customHeight="1" x14ac:dyDescent="0.25">
      <c r="B11" s="16">
        <v>1</v>
      </c>
      <c r="C11" s="22">
        <v>45337</v>
      </c>
      <c r="D11" s="22"/>
      <c r="E11" s="23" t="s">
        <v>308</v>
      </c>
      <c r="F11" s="24" t="s">
        <v>309</v>
      </c>
      <c r="G11" s="48"/>
      <c r="H11" s="41"/>
      <c r="I11" s="25" t="s">
        <v>370</v>
      </c>
      <c r="J11" s="49"/>
    </row>
    <row r="12" spans="2:10" s="3" customFormat="1" ht="35.25" customHeight="1" x14ac:dyDescent="0.25">
      <c r="B12" s="16">
        <v>3</v>
      </c>
      <c r="C12" s="22">
        <v>45300</v>
      </c>
      <c r="D12" s="22"/>
      <c r="E12" s="23" t="s">
        <v>176</v>
      </c>
      <c r="F12" s="24" t="s">
        <v>125</v>
      </c>
      <c r="G12" s="50"/>
      <c r="H12" s="41"/>
      <c r="I12" s="25"/>
      <c r="J12" s="21"/>
    </row>
    <row r="13" spans="2:10" s="3" customFormat="1" ht="31.5" x14ac:dyDescent="0.25">
      <c r="B13" s="16">
        <v>2</v>
      </c>
      <c r="C13" s="22">
        <v>45320</v>
      </c>
      <c r="D13" s="22"/>
      <c r="E13" s="23" t="s">
        <v>176</v>
      </c>
      <c r="F13" s="24" t="s">
        <v>241</v>
      </c>
      <c r="G13" s="24"/>
      <c r="H13" s="26"/>
      <c r="I13" s="25"/>
      <c r="J13" s="21" t="s">
        <v>372</v>
      </c>
    </row>
    <row r="14" spans="2:10" ht="24.95" customHeight="1" x14ac:dyDescent="0.25">
      <c r="B14" s="16">
        <v>2</v>
      </c>
      <c r="C14" s="22">
        <v>45344</v>
      </c>
      <c r="D14" s="22"/>
      <c r="E14" s="55" t="s">
        <v>176</v>
      </c>
      <c r="F14" s="56" t="s">
        <v>368</v>
      </c>
      <c r="G14" s="57"/>
      <c r="H14" s="53"/>
      <c r="I14" s="58" t="s">
        <v>369</v>
      </c>
      <c r="J14" s="42"/>
    </row>
    <row r="15" spans="2:10" ht="24.95" customHeight="1" x14ac:dyDescent="0.25">
      <c r="B15" s="16"/>
      <c r="C15" s="22"/>
      <c r="D15" s="59"/>
      <c r="E15" s="37"/>
      <c r="F15" s="24"/>
      <c r="G15" s="50"/>
      <c r="H15" s="41"/>
      <c r="I15" s="60"/>
      <c r="J15" s="42"/>
    </row>
    <row r="16" spans="2:10" ht="24.95" customHeight="1" x14ac:dyDescent="0.25">
      <c r="B16" s="16"/>
      <c r="C16" s="22"/>
      <c r="D16" s="22"/>
      <c r="E16" s="36"/>
      <c r="F16" s="61"/>
      <c r="G16" s="50"/>
      <c r="H16" s="41"/>
      <c r="I16" s="25"/>
      <c r="J16" s="42"/>
    </row>
    <row r="17" spans="2:10" ht="24.95" customHeight="1" x14ac:dyDescent="0.25">
      <c r="B17" s="16"/>
      <c r="C17" s="22"/>
      <c r="D17" s="22"/>
      <c r="E17" s="23"/>
      <c r="F17" s="24"/>
      <c r="G17" s="50"/>
      <c r="H17" s="41"/>
      <c r="I17" s="25"/>
      <c r="J17" s="42"/>
    </row>
    <row r="18" spans="2:10" ht="24.95" customHeight="1" x14ac:dyDescent="0.25">
      <c r="B18" s="16"/>
      <c r="C18" s="22"/>
      <c r="D18" s="22"/>
      <c r="E18" s="23"/>
      <c r="F18" s="24"/>
      <c r="G18" s="50"/>
      <c r="H18" s="41"/>
      <c r="I18" s="25"/>
      <c r="J18" s="62"/>
    </row>
    <row r="19" spans="2:10" ht="24.95" customHeight="1" x14ac:dyDescent="0.25">
      <c r="B19" s="16"/>
      <c r="C19" s="22"/>
      <c r="D19" s="22"/>
      <c r="E19" s="23"/>
      <c r="F19" s="20"/>
      <c r="G19" s="50"/>
      <c r="H19" s="41"/>
      <c r="I19" s="25"/>
      <c r="J19" s="63"/>
    </row>
    <row r="20" spans="2:10" ht="24.95" customHeight="1" x14ac:dyDescent="0.25">
      <c r="B20" s="16"/>
      <c r="C20" s="22"/>
      <c r="D20" s="22"/>
      <c r="E20" s="23"/>
      <c r="F20" s="24"/>
      <c r="G20" s="50"/>
      <c r="H20" s="41"/>
      <c r="I20" s="25"/>
      <c r="J20" s="64"/>
    </row>
    <row r="21" spans="2:10" ht="24.95" customHeight="1" x14ac:dyDescent="0.25">
      <c r="B21" s="16"/>
      <c r="C21" s="22"/>
      <c r="D21" s="22"/>
      <c r="E21" s="23"/>
      <c r="F21" s="24"/>
      <c r="G21" s="50"/>
      <c r="H21" s="41"/>
      <c r="I21" s="25"/>
      <c r="J21" s="42"/>
    </row>
    <row r="22" spans="2:10" ht="24.95" customHeight="1" x14ac:dyDescent="0.25">
      <c r="B22" s="16"/>
      <c r="C22" s="22"/>
      <c r="D22" s="22"/>
      <c r="E22" s="23"/>
      <c r="F22" s="24"/>
      <c r="G22" s="50"/>
      <c r="H22" s="41"/>
      <c r="I22" s="25"/>
      <c r="J22" s="21"/>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24"/>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26"/>
      <c r="I29" s="25"/>
      <c r="J29" s="21"/>
    </row>
    <row r="30" spans="2:10" ht="24.95" customHeight="1" x14ac:dyDescent="0.25">
      <c r="B30" s="16"/>
      <c r="C30" s="22"/>
      <c r="D30" s="22"/>
      <c r="E30" s="23"/>
      <c r="F30" s="24"/>
      <c r="G30" s="24"/>
      <c r="H30" s="26"/>
      <c r="I30" s="25"/>
      <c r="J30" s="21"/>
    </row>
    <row r="31" spans="2:10" ht="24.95" customHeight="1" x14ac:dyDescent="0.25">
      <c r="B31" s="16"/>
      <c r="C31" s="32"/>
      <c r="D31" s="32"/>
      <c r="E31" s="33"/>
      <c r="F31" s="24"/>
      <c r="G31" s="24"/>
      <c r="H31" s="26"/>
      <c r="I31" s="25"/>
      <c r="J31" s="21"/>
    </row>
    <row r="32" spans="2:10" ht="24.95" customHeight="1" x14ac:dyDescent="0.25">
      <c r="B32" s="16"/>
      <c r="C32" s="22"/>
      <c r="D32" s="22"/>
      <c r="E32" s="23"/>
      <c r="F32" s="24"/>
      <c r="G32" s="24"/>
      <c r="H32" s="26"/>
      <c r="I32" s="25"/>
      <c r="J32" s="21"/>
    </row>
    <row r="33" spans="2:10" ht="24.95" customHeight="1" x14ac:dyDescent="0.25">
      <c r="B33" s="16"/>
      <c r="C33" s="22"/>
      <c r="D33" s="34"/>
      <c r="E33" s="65"/>
      <c r="F33" s="24"/>
      <c r="G33" s="24"/>
      <c r="H33" s="26"/>
      <c r="I33" s="25"/>
      <c r="J33" s="21"/>
    </row>
    <row r="34" spans="2:10" ht="24.95" customHeight="1" x14ac:dyDescent="0.25">
      <c r="B34" s="16"/>
      <c r="C34" s="22"/>
      <c r="D34" s="22"/>
      <c r="E34" s="23"/>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35"/>
      <c r="G39" s="24"/>
      <c r="H39" s="26"/>
      <c r="I39" s="25"/>
      <c r="J39" s="79"/>
    </row>
    <row r="40" spans="2:10" ht="24.95" customHeight="1" x14ac:dyDescent="0.25">
      <c r="B40" s="16"/>
      <c r="C40" s="22"/>
      <c r="D40" s="22"/>
      <c r="E40" s="23"/>
      <c r="F40" s="35"/>
      <c r="G40" s="24"/>
      <c r="H40" s="26"/>
      <c r="I40" s="25"/>
      <c r="J40" s="80"/>
    </row>
    <row r="41" spans="2:10" ht="24.95" customHeight="1" x14ac:dyDescent="0.25">
      <c r="B41" s="16"/>
      <c r="C41" s="22"/>
      <c r="D41" s="22"/>
      <c r="E41" s="23"/>
      <c r="F41" s="24"/>
      <c r="G41" s="24"/>
      <c r="H41" s="26"/>
      <c r="I41" s="25"/>
      <c r="J41" s="21"/>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0"/>
      <c r="G52" s="20"/>
      <c r="H52" s="26"/>
      <c r="I52" s="25"/>
      <c r="J52" s="27"/>
    </row>
    <row r="53" spans="2:10" ht="24.95" customHeight="1" x14ac:dyDescent="0.25">
      <c r="B53" s="16"/>
      <c r="C53" s="22"/>
      <c r="D53" s="22"/>
      <c r="E53" s="23"/>
      <c r="F53" s="24"/>
      <c r="G53" s="20"/>
      <c r="H53" s="26"/>
      <c r="I53" s="25"/>
      <c r="J53" s="21"/>
    </row>
    <row r="54" spans="2:10" ht="24.95" customHeight="1" x14ac:dyDescent="0.25">
      <c r="B54" s="16"/>
      <c r="C54" s="22"/>
      <c r="D54" s="22"/>
      <c r="E54" s="23"/>
      <c r="F54" s="20"/>
      <c r="G54" s="66"/>
      <c r="H54" s="26"/>
      <c r="I54" s="25"/>
      <c r="J54" s="21"/>
    </row>
    <row r="55" spans="2:10" ht="24.95" customHeight="1" x14ac:dyDescent="0.25">
      <c r="B55" s="16"/>
      <c r="C55" s="22"/>
      <c r="D55" s="22"/>
      <c r="E55" s="23"/>
      <c r="F55" s="24"/>
      <c r="G55" s="20"/>
      <c r="H55" s="67"/>
      <c r="I55" s="25"/>
      <c r="J55" s="21"/>
    </row>
    <row r="56" spans="2:10" ht="24.95" customHeight="1" x14ac:dyDescent="0.25">
      <c r="B56" s="16"/>
      <c r="C56" s="22"/>
      <c r="D56" s="22"/>
      <c r="E56" s="23"/>
      <c r="F56" s="24"/>
      <c r="G56" s="20"/>
      <c r="H56" s="67"/>
      <c r="I56" s="25"/>
      <c r="J56" s="27"/>
    </row>
    <row r="57" spans="2:10" ht="24.95" customHeight="1" x14ac:dyDescent="0.25">
      <c r="B57" s="16"/>
      <c r="C57" s="22"/>
      <c r="D57" s="22"/>
      <c r="E57" s="23"/>
      <c r="F57" s="24"/>
      <c r="G57" s="20"/>
      <c r="H57" s="67"/>
      <c r="I57" s="25"/>
      <c r="J57" s="21"/>
    </row>
    <row r="58" spans="2:10" ht="24.95" customHeight="1" x14ac:dyDescent="0.25">
      <c r="B58" s="16"/>
      <c r="C58" s="22"/>
      <c r="D58" s="22"/>
      <c r="E58" s="22"/>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thickBot="1" x14ac:dyDescent="0.3">
      <c r="B104" s="82"/>
      <c r="C104" s="28"/>
      <c r="D104" s="28"/>
      <c r="E104" s="28"/>
      <c r="F104" s="29"/>
      <c r="G104" s="29"/>
      <c r="H104" s="30"/>
      <c r="I104" s="30"/>
      <c r="J104" s="31"/>
    </row>
    <row r="105" spans="2:10" ht="24.95" customHeight="1" x14ac:dyDescent="0.25">
      <c r="C105" s="13"/>
      <c r="F105" s="12"/>
    </row>
    <row r="106" spans="2:10" ht="24.95" customHeight="1" x14ac:dyDescent="0.25">
      <c r="C106" s="13"/>
      <c r="F106" s="12"/>
    </row>
    <row r="107" spans="2:10" ht="24.95" customHeight="1" x14ac:dyDescent="0.25">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7" xr:uid="{20A392AB-9AC6-4843-8370-F4961D1CDFE1}"/>
  <mergeCells count="7">
    <mergeCell ref="B2:D2"/>
    <mergeCell ref="E2:H6"/>
    <mergeCell ref="I2:J5"/>
    <mergeCell ref="B3:C3"/>
    <mergeCell ref="B4:C4"/>
    <mergeCell ref="B5:C5"/>
    <mergeCell ref="B6:C6"/>
  </mergeCells>
  <conditionalFormatting sqref="B8:B69">
    <cfRule type="cellIs" dxfId="69" priority="3" operator="equal">
      <formula>3</formula>
    </cfRule>
    <cfRule type="cellIs" dxfId="68" priority="4" operator="equal">
      <formula>2</formula>
    </cfRule>
    <cfRule type="cellIs" dxfId="67" priority="5" operator="equal">
      <formula>1</formula>
    </cfRule>
  </conditionalFormatting>
  <conditionalFormatting sqref="B12:D13 B14:F30 B31:J104 I14:I21 G29:H30">
    <cfRule type="expression" dxfId="66" priority="19" stopIfTrue="1">
      <formula>$B12=4</formula>
    </cfRule>
  </conditionalFormatting>
  <conditionalFormatting sqref="B8:F11 B19 G8:G12 I8:I12">
    <cfRule type="expression" dxfId="65" priority="16" stopIfTrue="1">
      <formula>$B8=4</formula>
    </cfRule>
  </conditionalFormatting>
  <conditionalFormatting sqref="C13">
    <cfRule type="expression" dxfId="64" priority="17" stopIfTrue="1">
      <formula>$B13=4</formula>
    </cfRule>
  </conditionalFormatting>
  <conditionalFormatting sqref="C17">
    <cfRule type="expression" dxfId="63" priority="11" stopIfTrue="1">
      <formula>$B17=4</formula>
    </cfRule>
  </conditionalFormatting>
  <conditionalFormatting sqref="C19:D23">
    <cfRule type="expression" dxfId="62" priority="15" stopIfTrue="1">
      <formula>$B19=4</formula>
    </cfRule>
  </conditionalFormatting>
  <conditionalFormatting sqref="D17:D18">
    <cfRule type="expression" dxfId="61" priority="10" stopIfTrue="1">
      <formula>$B17=4</formula>
    </cfRule>
  </conditionalFormatting>
  <conditionalFormatting sqref="E12:F12">
    <cfRule type="expression" dxfId="60" priority="2" stopIfTrue="1">
      <formula>$B12=4</formula>
    </cfRule>
  </conditionalFormatting>
  <conditionalFormatting sqref="E13:J13">
    <cfRule type="expression" dxfId="59" priority="1" stopIfTrue="1">
      <formula>$B13=4</formula>
    </cfRule>
  </conditionalFormatting>
  <conditionalFormatting sqref="F8:F9 H8:H12 J8:J12 C11:C12 J14:J21 H14:H28">
    <cfRule type="expression" dxfId="58" priority="9" stopIfTrue="1">
      <formula>#REF!=4</formula>
    </cfRule>
  </conditionalFormatting>
  <conditionalFormatting sqref="F11">
    <cfRule type="expression" dxfId="57" priority="8" stopIfTrue="1">
      <formula>#REF!=4</formula>
    </cfRule>
  </conditionalFormatting>
  <conditionalFormatting sqref="F19">
    <cfRule type="expression" dxfId="56" priority="7" stopIfTrue="1">
      <formula>$B19=4</formula>
    </cfRule>
  </conditionalFormatting>
  <conditionalFormatting sqref="F55">
    <cfRule type="expression" dxfId="55" priority="22" stopIfTrue="1">
      <formula>$B55=4</formula>
    </cfRule>
  </conditionalFormatting>
  <conditionalFormatting sqref="G14:G28">
    <cfRule type="expression" dxfId="54" priority="18" stopIfTrue="1">
      <formula>$B14=4</formula>
    </cfRule>
  </conditionalFormatting>
  <conditionalFormatting sqref="G55:G56">
    <cfRule type="expression" dxfId="53" priority="21" stopIfTrue="1">
      <formula>$B55=4</formula>
    </cfRule>
  </conditionalFormatting>
  <conditionalFormatting sqref="I54:I69">
    <cfRule type="expression" dxfId="52" priority="20" stopIfTrue="1">
      <formula>$B54=4</formula>
    </cfRule>
  </conditionalFormatting>
  <conditionalFormatting sqref="I22:J30">
    <cfRule type="expression" dxfId="51" priority="6" stopIfTrue="1">
      <formula>$B22=4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57B6-4396-43FC-AB75-0043CBF92B02}">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12</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50" priority="1" operator="equal">
      <formula>3</formula>
    </cfRule>
    <cfRule type="cellIs" dxfId="49" priority="2" operator="equal">
      <formula>2</formula>
    </cfRule>
    <cfRule type="cellIs" dxfId="48" priority="3" operator="equal">
      <formula>1</formula>
    </cfRule>
  </conditionalFormatting>
  <conditionalFormatting sqref="B20">
    <cfRule type="expression" dxfId="47" priority="14" stopIfTrue="1">
      <formula>$B20=4</formula>
    </cfRule>
  </conditionalFormatting>
  <conditionalFormatting sqref="B8:F31 B32:J105 I8:I22 G30:H31">
    <cfRule type="expression" dxfId="46" priority="17" stopIfTrue="1">
      <formula>$B8=4</formula>
    </cfRule>
  </conditionalFormatting>
  <conditionalFormatting sqref="C14">
    <cfRule type="expression" dxfId="45" priority="15" stopIfTrue="1">
      <formula>$B14=4</formula>
    </cfRule>
  </conditionalFormatting>
  <conditionalFormatting sqref="C18">
    <cfRule type="expression" dxfId="44" priority="9" stopIfTrue="1">
      <formula>$B18=4</formula>
    </cfRule>
  </conditionalFormatting>
  <conditionalFormatting sqref="C20:D24">
    <cfRule type="expression" dxfId="43" priority="13" stopIfTrue="1">
      <formula>$B20=4</formula>
    </cfRule>
  </conditionalFormatting>
  <conditionalFormatting sqref="D18:D19">
    <cfRule type="expression" dxfId="42" priority="8" stopIfTrue="1">
      <formula>$B18=4</formula>
    </cfRule>
  </conditionalFormatting>
  <conditionalFormatting sqref="F8:F10 J8:J22 H8:H29 C12:C13">
    <cfRule type="expression" dxfId="41" priority="7" stopIfTrue="1">
      <formula>#REF!=4</formula>
    </cfRule>
  </conditionalFormatting>
  <conditionalFormatting sqref="F12:F13">
    <cfRule type="expression" dxfId="40" priority="6" stopIfTrue="1">
      <formula>#REF!=4</formula>
    </cfRule>
  </conditionalFormatting>
  <conditionalFormatting sqref="F20">
    <cfRule type="expression" dxfId="39" priority="5" stopIfTrue="1">
      <formula>$B20=4</formula>
    </cfRule>
  </conditionalFormatting>
  <conditionalFormatting sqref="F56">
    <cfRule type="expression" dxfId="38" priority="20" stopIfTrue="1">
      <formula>$B56=4</formula>
    </cfRule>
  </conditionalFormatting>
  <conditionalFormatting sqref="G8:G29">
    <cfRule type="expression" dxfId="37" priority="16" stopIfTrue="1">
      <formula>$B8=4</formula>
    </cfRule>
  </conditionalFormatting>
  <conditionalFormatting sqref="G56:G57">
    <cfRule type="expression" dxfId="36" priority="19" stopIfTrue="1">
      <formula>$B56=4</formula>
    </cfRule>
  </conditionalFormatting>
  <conditionalFormatting sqref="I55:I70">
    <cfRule type="expression" dxfId="35" priority="18" stopIfTrue="1">
      <formula>$B55=4</formula>
    </cfRule>
  </conditionalFormatting>
  <conditionalFormatting sqref="I23:J31">
    <cfRule type="expression" dxfId="34" priority="4" stopIfTrue="1">
      <formula>$B23=4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5515-C62D-4D15-8F9F-BEAD884A6360}">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13</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24.95"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33" priority="1" operator="equal">
      <formula>3</formula>
    </cfRule>
    <cfRule type="cellIs" dxfId="32" priority="2" operator="equal">
      <formula>2</formula>
    </cfRule>
    <cfRule type="cellIs" dxfId="31" priority="3" operator="equal">
      <formula>1</formula>
    </cfRule>
  </conditionalFormatting>
  <conditionalFormatting sqref="B20">
    <cfRule type="expression" dxfId="30" priority="14" stopIfTrue="1">
      <formula>$B20=4</formula>
    </cfRule>
  </conditionalFormatting>
  <conditionalFormatting sqref="B8:F31 B32:J105 I8:I22 G30:H31">
    <cfRule type="expression" dxfId="29" priority="17" stopIfTrue="1">
      <formula>$B8=4</formula>
    </cfRule>
  </conditionalFormatting>
  <conditionalFormatting sqref="C14">
    <cfRule type="expression" dxfId="28" priority="15" stopIfTrue="1">
      <formula>$B14=4</formula>
    </cfRule>
  </conditionalFormatting>
  <conditionalFormatting sqref="C18">
    <cfRule type="expression" dxfId="27" priority="9" stopIfTrue="1">
      <formula>$B18=4</formula>
    </cfRule>
  </conditionalFormatting>
  <conditionalFormatting sqref="C20:D24">
    <cfRule type="expression" dxfId="26" priority="13" stopIfTrue="1">
      <formula>$B20=4</formula>
    </cfRule>
  </conditionalFormatting>
  <conditionalFormatting sqref="D18:D19">
    <cfRule type="expression" dxfId="25" priority="8" stopIfTrue="1">
      <formula>$B18=4</formula>
    </cfRule>
  </conditionalFormatting>
  <conditionalFormatting sqref="F8:F10 J8:J22 H8:H29 C12:C13">
    <cfRule type="expression" dxfId="24" priority="7" stopIfTrue="1">
      <formula>#REF!=4</formula>
    </cfRule>
  </conditionalFormatting>
  <conditionalFormatting sqref="F12:F13">
    <cfRule type="expression" dxfId="23" priority="6" stopIfTrue="1">
      <formula>#REF!=4</formula>
    </cfRule>
  </conditionalFormatting>
  <conditionalFormatting sqref="F20">
    <cfRule type="expression" dxfId="22" priority="5" stopIfTrue="1">
      <formula>$B20=4</formula>
    </cfRule>
  </conditionalFormatting>
  <conditionalFormatting sqref="F56">
    <cfRule type="expression" dxfId="21" priority="20" stopIfTrue="1">
      <formula>$B56=4</formula>
    </cfRule>
  </conditionalFormatting>
  <conditionalFormatting sqref="G8:G29">
    <cfRule type="expression" dxfId="20" priority="16" stopIfTrue="1">
      <formula>$B8=4</formula>
    </cfRule>
  </conditionalFormatting>
  <conditionalFormatting sqref="G56:G57">
    <cfRule type="expression" dxfId="19" priority="19" stopIfTrue="1">
      <formula>$B56=4</formula>
    </cfRule>
  </conditionalFormatting>
  <conditionalFormatting sqref="I55:I70">
    <cfRule type="expression" dxfId="18" priority="18" stopIfTrue="1">
      <formula>$B55=4</formula>
    </cfRule>
  </conditionalFormatting>
  <conditionalFormatting sqref="I23:J31">
    <cfRule type="expression" dxfId="17" priority="4" stopIfTrue="1">
      <formula>$B23=4</formula>
    </cfRule>
  </conditionalFormatting>
  <pageMargins left="0.25" right="0.25" top="0.75" bottom="0.75" header="0.3" footer="0.3"/>
  <pageSetup paperSize="3" scale="6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3"/>
      <c r="C2" s="114"/>
      <c r="D2" s="115"/>
      <c r="E2" s="116" t="s">
        <v>15</v>
      </c>
      <c r="F2" s="117"/>
      <c r="G2" s="117"/>
      <c r="H2" s="118"/>
      <c r="I2" s="125"/>
      <c r="J2" s="126"/>
    </row>
    <row r="3" spans="2:10" ht="24.95" customHeight="1" x14ac:dyDescent="0.25">
      <c r="B3" s="129"/>
      <c r="C3" s="130"/>
      <c r="D3" s="4">
        <v>1</v>
      </c>
      <c r="E3" s="119"/>
      <c r="F3" s="120"/>
      <c r="G3" s="120"/>
      <c r="H3" s="121"/>
      <c r="I3" s="127"/>
      <c r="J3" s="128"/>
    </row>
    <row r="4" spans="2:10" ht="24.95" customHeight="1" x14ac:dyDescent="0.25">
      <c r="B4" s="131"/>
      <c r="C4" s="132"/>
      <c r="D4" s="5">
        <v>2</v>
      </c>
      <c r="E4" s="119"/>
      <c r="F4" s="120"/>
      <c r="G4" s="120"/>
      <c r="H4" s="121"/>
      <c r="I4" s="127"/>
      <c r="J4" s="128"/>
    </row>
    <row r="5" spans="2:10" ht="24.95" customHeight="1" thickBot="1" x14ac:dyDescent="0.3">
      <c r="B5" s="133"/>
      <c r="C5" s="134"/>
      <c r="D5" s="6">
        <v>3</v>
      </c>
      <c r="E5" s="119"/>
      <c r="F5" s="120"/>
      <c r="G5" s="120"/>
      <c r="H5" s="121"/>
      <c r="I5" s="127"/>
      <c r="J5" s="128"/>
    </row>
    <row r="6" spans="2:10" ht="33" customHeight="1" thickBot="1" x14ac:dyDescent="0.3">
      <c r="B6" s="135"/>
      <c r="C6" s="136"/>
      <c r="D6" s="8">
        <v>4</v>
      </c>
      <c r="E6" s="122"/>
      <c r="F6" s="123"/>
      <c r="G6" s="123"/>
      <c r="H6" s="124"/>
      <c r="I6" s="7" t="s">
        <v>1</v>
      </c>
      <c r="J6" s="14">
        <f ca="1">NOW()</f>
        <v>45345.506415393516</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c r="C8" s="39"/>
      <c r="D8" s="39"/>
      <c r="E8" s="40"/>
      <c r="F8" s="68"/>
      <c r="G8" s="69"/>
      <c r="H8" s="41"/>
      <c r="I8" s="70"/>
      <c r="J8" s="42"/>
    </row>
    <row r="9" spans="2:10" s="3" customFormat="1" ht="24.95" customHeight="1" x14ac:dyDescent="0.25">
      <c r="B9" s="43"/>
      <c r="C9" s="32"/>
      <c r="D9" s="32"/>
      <c r="E9" s="33"/>
      <c r="F9" s="71"/>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16" priority="1" operator="equal">
      <formula>3</formula>
    </cfRule>
    <cfRule type="cellIs" dxfId="15" priority="2" operator="equal">
      <formula>2</formula>
    </cfRule>
    <cfRule type="cellIs" dxfId="14" priority="3" operator="equal">
      <formula>1</formula>
    </cfRule>
  </conditionalFormatting>
  <conditionalFormatting sqref="B20">
    <cfRule type="expression" dxfId="13" priority="14" stopIfTrue="1">
      <formula>$B20=4</formula>
    </cfRule>
  </conditionalFormatting>
  <conditionalFormatting sqref="B8:F31 B32:J105 I8:I22 G30:H31">
    <cfRule type="expression" dxfId="12" priority="17" stopIfTrue="1">
      <formula>$B8=4</formula>
    </cfRule>
  </conditionalFormatting>
  <conditionalFormatting sqref="C14">
    <cfRule type="expression" dxfId="11" priority="15" stopIfTrue="1">
      <formula>$B14=4</formula>
    </cfRule>
  </conditionalFormatting>
  <conditionalFormatting sqref="C18">
    <cfRule type="expression" dxfId="10" priority="9" stopIfTrue="1">
      <formula>$B18=4</formula>
    </cfRule>
  </conditionalFormatting>
  <conditionalFormatting sqref="C20:D24">
    <cfRule type="expression" dxfId="9" priority="13" stopIfTrue="1">
      <formula>$B20=4</formula>
    </cfRule>
  </conditionalFormatting>
  <conditionalFormatting sqref="D18:D19">
    <cfRule type="expression" dxfId="8" priority="8" stopIfTrue="1">
      <formula>$B18=4</formula>
    </cfRule>
  </conditionalFormatting>
  <conditionalFormatting sqref="F8:F10 J8:J22 H8:H29 C12:C13">
    <cfRule type="expression" dxfId="7" priority="7" stopIfTrue="1">
      <formula>#REF!=4</formula>
    </cfRule>
  </conditionalFormatting>
  <conditionalFormatting sqref="F12:F13">
    <cfRule type="expression" dxfId="6" priority="6" stopIfTrue="1">
      <formula>#REF!=4</formula>
    </cfRule>
  </conditionalFormatting>
  <conditionalFormatting sqref="F20">
    <cfRule type="expression" dxfId="5" priority="5" stopIfTrue="1">
      <formula>$B20=4</formula>
    </cfRule>
  </conditionalFormatting>
  <conditionalFormatting sqref="F56">
    <cfRule type="expression" dxfId="4" priority="20" stopIfTrue="1">
      <formula>$B56=4</formula>
    </cfRule>
  </conditionalFormatting>
  <conditionalFormatting sqref="G8:G29">
    <cfRule type="expression" dxfId="3" priority="16" stopIfTrue="1">
      <formula>$B8=4</formula>
    </cfRule>
  </conditionalFormatting>
  <conditionalFormatting sqref="G56:G57">
    <cfRule type="expression" dxfId="2" priority="19" stopIfTrue="1">
      <formula>$B56=4</formula>
    </cfRule>
  </conditionalFormatting>
  <conditionalFormatting sqref="I55:I70">
    <cfRule type="expression" dxfId="1" priority="18" stopIfTrue="1">
      <formula>$B55=4</formula>
    </cfRule>
  </conditionalFormatting>
  <conditionalFormatting sqref="I23:J31">
    <cfRule type="expression" dxfId="0" priority="4" stopIfTrue="1">
      <formula>$B23=4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Area 100</vt:lpstr>
      <vt:lpstr>Area 200</vt:lpstr>
      <vt:lpstr>SRP</vt:lpstr>
      <vt:lpstr>FA</vt:lpstr>
      <vt:lpstr>Roll Press</vt:lpstr>
      <vt:lpstr>Area 400</vt:lpstr>
      <vt:lpstr>Area 500</vt:lpstr>
      <vt:lpstr>Miscellaneous</vt:lpstr>
      <vt:lpstr>'Area 100'!Print_Area</vt:lpstr>
      <vt:lpstr>'Area 200'!Print_Area</vt:lpstr>
      <vt:lpstr>'Area 400'!Print_Area</vt:lpstr>
      <vt:lpstr>'Area 500'!Print_Area</vt:lpstr>
      <vt:lpstr>FA!Print_Area</vt:lpstr>
      <vt:lpstr>Miscellaneous!Print_Area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2023-05-04T15:12:24Z</cp:lastPrinted>
  <dcterms:created xsi:type="dcterms:W3CDTF">2017-12-20T19:18:07Z</dcterms:created>
  <dcterms:modified xsi:type="dcterms:W3CDTF">2024-02-23T17:09:23Z</dcterms:modified>
</cp:coreProperties>
</file>