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<sst xmlns="http://schemas.openxmlformats.org/spreadsheetml/2006/main" count="1242" uniqueCount="97">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</sst>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topLeftCell="M1" zoomScale="115" zoomScaleNormal="115" zoomScaleSheetLayoutView="75" workbookViewId="0">
      <selection activeCell="U6" sqref="U6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27</v>
      </c>
      <c r="C6" s="5" t="s">
        <v>95</v>
      </c>
      <c r="D6" s="5" t="s">
        <v>95</v>
      </c>
      <c r="E6" s="5" t="s">
        <v>95</v>
      </c>
      <c r="F6" s="5" t="s">
        <v>95</v>
      </c>
      <c r="G6" s="5" t="s">
        <v>27</v>
      </c>
      <c r="H6" s="5" t="s">
        <v>96</v>
      </c>
      <c r="I6" s="5" t="s">
        <v>95</v>
      </c>
      <c r="J6" s="5" t="s">
        <v>95</v>
      </c>
      <c r="K6" s="5" t="s">
        <v>27</v>
      </c>
      <c r="L6" s="5" t="s">
        <v>95</v>
      </c>
      <c r="M6" s="5" t="s">
        <v>27</v>
      </c>
      <c r="N6" s="5" t="s">
        <v>95</v>
      </c>
      <c r="O6" s="5" t="s">
        <v>95</v>
      </c>
      <c r="P6" s="5" t="s">
        <v>95</v>
      </c>
      <c r="Q6" s="5" t="s">
        <v>95</v>
      </c>
      <c r="R6" s="5" t="s">
        <v>95</v>
      </c>
      <c r="S6" s="5" t="s">
        <v>95</v>
      </c>
      <c r="T6" s="5" t="s">
        <v>95</v>
      </c>
      <c r="U6" s="5" t="s">
        <v>27</v>
      </c>
      <c r="V6" s="8" t="str">
        <f>COUNTIF(B6:U6,"O")*5&amp;"%"</f>
        <v>95%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96</v>
      </c>
      <c r="H7" s="5" t="s">
        <v>27</v>
      </c>
      <c r="I7" s="5" t="s">
        <v>24</v>
      </c>
      <c r="J7" s="5" t="s">
        <v>95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94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77</v>
      </c>
      <c r="C9" s="5" t="s">
        <v>81</v>
      </c>
      <c r="D9" s="5" t="s">
        <v>80</v>
      </c>
      <c r="E9" s="5" t="s">
        <v>79</v>
      </c>
      <c r="F9" s="5" t="s">
        <v>78</v>
      </c>
      <c r="G9" s="5" t="s">
        <v>71</v>
      </c>
      <c r="H9" s="5" t="s">
        <v>72</v>
      </c>
      <c r="I9" s="5" t="s">
        <v>77</v>
      </c>
      <c r="J9" s="5" t="s">
        <v>77</v>
      </c>
      <c r="K9" s="5" t="s">
        <v>77</v>
      </c>
      <c r="L9" s="5" t="s">
        <v>82</v>
      </c>
      <c r="M9" s="5" t="s">
        <v>72</v>
      </c>
      <c r="N9" s="5" t="s">
        <v>77</v>
      </c>
      <c r="O9" s="5" t="s">
        <v>75</v>
      </c>
      <c r="P9" s="5" t="s">
        <v>76</v>
      </c>
      <c r="Q9" s="5" t="s">
        <v>75</v>
      </c>
      <c r="R9" s="5" t="s">
        <v>72</v>
      </c>
      <c r="S9" s="5" t="s">
        <v>71</v>
      </c>
      <c r="T9" s="5" t="s">
        <v>73</v>
      </c>
      <c r="U9" s="5" t="s">
        <v>74</v>
      </c>
      <c r="V9" s="8" t="str">
        <f t="shared" si="0"/>
        <v>65%</v>
      </c>
      <c r="X9" s="2"/>
    </row>
    <row r="10" spans="1:24" x14ac:dyDescent="0.3">
      <c r="A10" s="12" t="s">
        <v>41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83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5" t="s">
        <v>53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 t="s">
        <v>54</v>
      </c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 t="s">
        <v>53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75%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3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 t="s">
        <v>53</v>
      </c>
      <c r="F23" s="5" t="s">
        <v>27</v>
      </c>
      <c r="G23" s="5" t="s">
        <v>27</v>
      </c>
      <c r="H23" s="5" t="s">
        <v>93</v>
      </c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70</v>
      </c>
      <c r="D26" s="10">
        <f t="shared" si="1"/>
        <v>70</v>
      </c>
      <c r="E26" s="10">
        <f t="shared" si="1"/>
        <v>35</v>
      </c>
      <c r="F26" s="10">
        <f t="shared" si="1"/>
        <v>70</v>
      </c>
      <c r="G26" s="10">
        <f t="shared" si="1"/>
        <v>65</v>
      </c>
      <c r="H26" s="10">
        <f t="shared" si="1"/>
        <v>80</v>
      </c>
      <c r="I26" s="10">
        <f t="shared" si="1"/>
        <v>30</v>
      </c>
      <c r="J26" s="10">
        <f t="shared" si="1"/>
        <v>80</v>
      </c>
      <c r="K26" s="10">
        <f t="shared" si="1"/>
        <v>80</v>
      </c>
      <c r="L26" s="10">
        <f t="shared" si="1"/>
        <v>80</v>
      </c>
      <c r="M26" s="10">
        <f t="shared" si="1"/>
        <v>80</v>
      </c>
      <c r="N26" s="10">
        <f t="shared" si="1"/>
        <v>80</v>
      </c>
      <c r="O26" s="10">
        <f t="shared" si="1"/>
        <v>85</v>
      </c>
      <c r="P26" s="10">
        <f t="shared" si="1"/>
        <v>80</v>
      </c>
      <c r="Q26" s="10">
        <f t="shared" si="1"/>
        <v>75</v>
      </c>
      <c r="R26" s="10">
        <f t="shared" si="1"/>
        <v>70</v>
      </c>
      <c r="S26" s="10">
        <f t="shared" si="1"/>
        <v>70</v>
      </c>
      <c r="T26" s="10">
        <f t="shared" si="1"/>
        <v>75</v>
      </c>
      <c r="U26" s="10">
        <f t="shared" si="1"/>
        <v>85</v>
      </c>
      <c r="V26" s="6">
        <f>SUM(B26:U26)/20</f>
        <v>72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zoomScale="115" zoomScaleNormal="115" zoomScaleSheetLayoutView="75" workbookViewId="0">
      <selection activeCell="T25" sqref="T25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85%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 t="s">
        <v>90</v>
      </c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100%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 t="s">
        <v>89</v>
      </c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 t="s">
        <v>53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80%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 t="s">
        <v>53</v>
      </c>
      <c r="C22" s="5" t="s">
        <v>53</v>
      </c>
      <c r="D22" s="5" t="s">
        <v>53</v>
      </c>
      <c r="E22" s="5" t="s">
        <v>53</v>
      </c>
      <c r="F22" s="5" t="s">
        <v>53</v>
      </c>
      <c r="G22" s="5" t="s">
        <v>53</v>
      </c>
      <c r="H22" s="5" t="s">
        <v>53</v>
      </c>
      <c r="I22" s="5" t="s">
        <v>54</v>
      </c>
      <c r="J22" s="5" t="s">
        <v>53</v>
      </c>
      <c r="K22" s="5" t="s">
        <v>53</v>
      </c>
      <c r="L22" s="5" t="s">
        <v>53</v>
      </c>
      <c r="M22" s="5" t="s">
        <v>53</v>
      </c>
      <c r="N22" s="5" t="s">
        <v>53</v>
      </c>
      <c r="O22" s="5" t="s">
        <v>53</v>
      </c>
      <c r="P22" s="5" t="s">
        <v>53</v>
      </c>
      <c r="Q22" s="5" t="s">
        <v>53</v>
      </c>
      <c r="R22" s="5" t="s">
        <v>54</v>
      </c>
      <c r="S22" s="5" t="s">
        <v>53</v>
      </c>
      <c r="T22" s="5" t="s">
        <v>53</v>
      </c>
      <c r="U22" s="5" t="s">
        <v>53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53</v>
      </c>
      <c r="C23" s="5" t="s">
        <v>77</v>
      </c>
      <c r="D23" s="5" t="s">
        <v>75</v>
      </c>
      <c r="E23" s="5" t="s">
        <v>53</v>
      </c>
      <c r="F23" s="5" t="s">
        <v>77</v>
      </c>
      <c r="G23" s="5" t="s">
        <v>85</v>
      </c>
      <c r="H23" s="5" t="s">
        <v>77</v>
      </c>
      <c r="I23" s="5" t="s">
        <v>71</v>
      </c>
      <c r="J23" s="5" t="s">
        <v>77</v>
      </c>
      <c r="K23" s="5" t="s">
        <v>88</v>
      </c>
      <c r="L23" s="5" t="s">
        <v>77</v>
      </c>
      <c r="M23" s="5" t="s">
        <v>77</v>
      </c>
      <c r="N23" s="5" t="s">
        <v>87</v>
      </c>
      <c r="O23" s="5" t="s">
        <v>87</v>
      </c>
      <c r="P23" s="5" t="s">
        <v>86</v>
      </c>
      <c r="Q23" s="5" t="s">
        <v>77</v>
      </c>
      <c r="R23" s="5" t="s">
        <v>72</v>
      </c>
      <c r="S23" s="5" t="s">
        <v>84</v>
      </c>
      <c r="T23" s="5" t="s">
        <v>79</v>
      </c>
      <c r="U23" s="5" t="s">
        <v>75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53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 t="s">
        <v>53</v>
      </c>
      <c r="C25" s="5" t="s">
        <v>53</v>
      </c>
      <c r="D25" s="5" t="s">
        <v>53</v>
      </c>
      <c r="E25" s="5" t="s">
        <v>27</v>
      </c>
      <c r="F25" s="5" t="s">
        <v>91</v>
      </c>
      <c r="G25" s="5" t="s">
        <v>92</v>
      </c>
      <c r="H25" s="5" t="s">
        <v>91</v>
      </c>
      <c r="I25" s="5" t="s">
        <v>91</v>
      </c>
      <c r="J25" s="5" t="s">
        <v>53</v>
      </c>
      <c r="K25" s="5" t="s">
        <v>27</v>
      </c>
      <c r="L25" s="5" t="s">
        <v>91</v>
      </c>
      <c r="M25" s="5" t="s">
        <v>91</v>
      </c>
      <c r="N25" s="5" t="s">
        <v>91</v>
      </c>
      <c r="O25" s="5" t="s">
        <v>27</v>
      </c>
      <c r="P25" s="5" t="s">
        <v>91</v>
      </c>
      <c r="Q25" s="5" t="s">
        <v>27</v>
      </c>
      <c r="R25" s="5" t="s">
        <v>24</v>
      </c>
      <c r="S25" s="5" t="s">
        <v>91</v>
      </c>
      <c r="T25" s="5" t="s">
        <v>27</v>
      </c>
      <c r="U25" s="5" t="s">
        <v>27</v>
      </c>
      <c r="V25" s="8" t="str">
        <f t="shared" si="0"/>
        <v>90%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45</v>
      </c>
      <c r="F26" s="10">
        <f>COUNTIF(F6:F25,"O")*5</f>
        <v>80</v>
      </c>
      <c r="G26" s="10">
        <f t="shared" si="1"/>
        <v>70</v>
      </c>
      <c r="H26" s="10">
        <f t="shared" si="1"/>
        <v>85</v>
      </c>
      <c r="I26" s="10">
        <f t="shared" si="1"/>
        <v>30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65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70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77.75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hana</cp:lastModifiedBy>
  <cp:revision>9</cp:revision>
  <dcterms:created xsi:type="dcterms:W3CDTF">2020-01-11T14:11:03Z</dcterms:created>
  <dcterms:modified xsi:type="dcterms:W3CDTF">2021-01-28T10:27:57Z</dcterms:modified>
  <cp:version>1000.0100.01</cp:version>
</cp:coreProperties>
</file>